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training\"/>
    </mc:Choice>
  </mc:AlternateContent>
  <xr:revisionPtr revIDLastSave="0" documentId="13_ncr:1_{A3F86B86-E18B-49CE-A89C-C7CA06DBA41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ort function" sheetId="2" r:id="rId2"/>
    <sheet name="Filter Function" sheetId="3" r:id="rId3"/>
    <sheet name="Sheet2" sheetId="5" r:id="rId4"/>
    <sheet name="Vstack&amp;Hstack" sheetId="4" r:id="rId5"/>
  </sheets>
  <definedNames>
    <definedName name="_xlnm._FilterDatabase" localSheetId="0" hidden="1">Sheet1!$B$1:$J$1001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M2" i="4" a="1"/>
  <c r="M2" i="4" s="1"/>
  <c r="B2" i="4" a="1"/>
  <c r="B2" i="4" s="1"/>
  <c r="A3" i="5" a="1"/>
  <c r="A3" i="5" s="1"/>
  <c r="L2" i="3" a="1"/>
  <c r="L2" i="3" s="1"/>
  <c r="A2" i="3" a="1"/>
  <c r="A2" i="3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<sst xmlns="http://schemas.openxmlformats.org/spreadsheetml/2006/main" count="4032" uniqueCount="39">
  <si>
    <t>Region</t>
  </si>
  <si>
    <t>Sales Channel</t>
  </si>
  <si>
    <t>Order Priority</t>
  </si>
  <si>
    <t>Order Date</t>
  </si>
  <si>
    <t>Order ID</t>
  </si>
  <si>
    <t>Units Sold</t>
  </si>
  <si>
    <t>Unit Price</t>
  </si>
  <si>
    <t>Unit Cost</t>
  </si>
  <si>
    <t>Middle East and North Africa</t>
  </si>
  <si>
    <t>Cosmetics</t>
  </si>
  <si>
    <t>Offline</t>
  </si>
  <si>
    <t>M</t>
  </si>
  <si>
    <t>North America</t>
  </si>
  <si>
    <t>Vegetables</t>
  </si>
  <si>
    <t>Online</t>
  </si>
  <si>
    <t>Baby Food</t>
  </si>
  <si>
    <t>C</t>
  </si>
  <si>
    <t>Asia</t>
  </si>
  <si>
    <t>Cereal</t>
  </si>
  <si>
    <t>Sub-Saharan Africa</t>
  </si>
  <si>
    <t>Fruits</t>
  </si>
  <si>
    <t>H</t>
  </si>
  <si>
    <t>Europe</t>
  </si>
  <si>
    <t>Clothes</t>
  </si>
  <si>
    <t>Central America and the Caribbean</t>
  </si>
  <si>
    <t>Australia and Oceania</t>
  </si>
  <si>
    <t>Snacks</t>
  </si>
  <si>
    <t>Household</t>
  </si>
  <si>
    <t>L</t>
  </si>
  <si>
    <t>Office Supplies</t>
  </si>
  <si>
    <t>Beverages</t>
  </si>
  <si>
    <t>Personal Care</t>
  </si>
  <si>
    <t>Meat</t>
  </si>
  <si>
    <t>Product Name</t>
  </si>
  <si>
    <t>unit sold more than 7000</t>
  </si>
  <si>
    <t>unit sold&gt;7000 and order priority M</t>
  </si>
  <si>
    <t>Vstack</t>
  </si>
  <si>
    <t>Hstack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</si>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</sst>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9" fillId="0" borderId="10" xfId="0" applyFont="1" applyBorder="1"/>
    <xf numFmtId="14" fontId="19" fillId="0" borderId="10" xfId="0" applyNumberFormat="1" applyFont="1" applyBorder="1"/>
    <xf numFmtId="0" fontId="18" fillId="0" borderId="10" xfId="0" applyFont="1" applyBorder="1"/>
    <xf numFmtId="14" fontId="18" fillId="0" borderId="10" xfId="0" applyNumberFormat="1" applyFont="1" applyBorder="1"/>
    <xf numFmtId="0" fontId="16" fillId="0" borderId="10" xfId="0" applyFont="1" applyBorder="1"/>
    <xf numFmtId="14" fontId="16" fillId="0" borderId="10" xfId="0" applyNumberFormat="1" applyFont="1" applyBorder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zoomScale="80" zoomScaleNormal="80" workbookViewId="0">
      <selection activeCell="B6" sqref="B6"/>
    </sheetView>
  </sheetViews>
  <sheetFormatPr defaultColWidth="37.7109375" defaultRowHeight="15" x14ac:dyDescent="0.25"/>
  <cols>
    <col min="1" max="1" width="11.28515625" style="1" customWidth="1"/>
    <col min="2" max="2" width="49.7109375" style="1" bestFit="1" customWidth="1"/>
    <col min="3" max="3" width="21.85546875" style="1" bestFit="1" customWidth="1"/>
    <col min="4" max="4" width="20" style="1" customWidth="1"/>
    <col min="5" max="5" width="20.28515625" style="1" customWidth="1"/>
    <col min="6" max="6" width="16.28515625" style="1" bestFit="1" customWidth="1"/>
    <col min="7" max="7" width="21.7109375" style="2" customWidth="1"/>
    <col min="8" max="8" width="15.5703125" style="1" customWidth="1"/>
    <col min="9" max="9" width="15.140625" style="1" customWidth="1"/>
    <col min="10" max="10" width="14.28515625" style="1" customWidth="1"/>
    <col min="11" max="16384" width="37.7109375" style="1"/>
  </cols>
  <sheetData>
    <row r="1" spans="1:10" ht="21" x14ac:dyDescent="0.35">
      <c r="A1" s="5" t="s">
        <v>38</v>
      </c>
      <c r="B1" s="5" t="s">
        <v>0</v>
      </c>
      <c r="C1" s="5" t="s">
        <v>33</v>
      </c>
      <c r="D1" s="5" t="s">
        <v>1</v>
      </c>
      <c r="E1" s="5" t="s">
        <v>2</v>
      </c>
      <c r="F1" s="5" t="s">
        <v>4</v>
      </c>
      <c r="G1" s="6" t="s">
        <v>3</v>
      </c>
      <c r="H1" s="5" t="s">
        <v>5</v>
      </c>
      <c r="I1" s="5" t="s">
        <v>6</v>
      </c>
      <c r="J1" s="5" t="s">
        <v>7</v>
      </c>
    </row>
    <row r="2" spans="1:10" ht="23.25" x14ac:dyDescent="0.35">
      <c r="A2" s="3" cm="1">
        <f t="array" ref="A2:A1001">_xlfn.SEQUENCE(COUNTA(B:B)-1,1,1,1)</f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686800706</v>
      </c>
      <c r="G2" s="4">
        <v>41930</v>
      </c>
      <c r="H2" s="3">
        <v>8446</v>
      </c>
      <c r="I2" s="3">
        <v>437.2</v>
      </c>
      <c r="J2" s="3">
        <v>263.33</v>
      </c>
    </row>
    <row r="3" spans="1:10" ht="23.25" x14ac:dyDescent="0.35">
      <c r="A3" s="3">
        <v>2</v>
      </c>
      <c r="B3" s="3" t="s">
        <v>12</v>
      </c>
      <c r="C3" s="3" t="s">
        <v>13</v>
      </c>
      <c r="D3" s="3" t="s">
        <v>14</v>
      </c>
      <c r="E3" s="3" t="s">
        <v>11</v>
      </c>
      <c r="F3" s="3">
        <v>185941302</v>
      </c>
      <c r="G3" s="4">
        <v>40854</v>
      </c>
      <c r="H3" s="3">
        <v>3018</v>
      </c>
      <c r="I3" s="3">
        <v>154.06</v>
      </c>
      <c r="J3" s="3">
        <v>90.93</v>
      </c>
    </row>
    <row r="4" spans="1:10" ht="23.25" x14ac:dyDescent="0.35">
      <c r="A4" s="3">
        <v>3</v>
      </c>
      <c r="B4" s="3" t="s">
        <v>8</v>
      </c>
      <c r="C4" s="3" t="s">
        <v>15</v>
      </c>
      <c r="D4" s="3" t="s">
        <v>10</v>
      </c>
      <c r="E4" s="3" t="s">
        <v>16</v>
      </c>
      <c r="F4" s="3">
        <v>246222341</v>
      </c>
      <c r="G4" s="4">
        <v>42674</v>
      </c>
      <c r="H4" s="3">
        <v>1517</v>
      </c>
      <c r="I4" s="3">
        <v>255.28</v>
      </c>
      <c r="J4" s="3">
        <v>159.41999999999999</v>
      </c>
    </row>
    <row r="5" spans="1:10" ht="23.25" x14ac:dyDescent="0.35">
      <c r="A5" s="3">
        <v>4</v>
      </c>
      <c r="B5" s="3" t="s">
        <v>17</v>
      </c>
      <c r="C5" s="3" t="s">
        <v>18</v>
      </c>
      <c r="D5" s="3" t="s">
        <v>10</v>
      </c>
      <c r="E5" s="3" t="s">
        <v>16</v>
      </c>
      <c r="F5" s="3">
        <v>161442649</v>
      </c>
      <c r="G5" s="4">
        <v>40278</v>
      </c>
      <c r="H5" s="3">
        <v>3322</v>
      </c>
      <c r="I5" s="3">
        <v>205.7</v>
      </c>
      <c r="J5" s="3">
        <v>117.11</v>
      </c>
    </row>
    <row r="6" spans="1:10" ht="23.25" x14ac:dyDescent="0.35">
      <c r="A6" s="3">
        <v>5</v>
      </c>
      <c r="B6" s="3" t="s">
        <v>19</v>
      </c>
      <c r="C6" s="3" t="s">
        <v>20</v>
      </c>
      <c r="D6" s="3" t="s">
        <v>10</v>
      </c>
      <c r="E6" s="3" t="s">
        <v>21</v>
      </c>
      <c r="F6" s="3">
        <v>645713555</v>
      </c>
      <c r="G6" s="4">
        <v>40771</v>
      </c>
      <c r="H6" s="3">
        <v>9845</v>
      </c>
      <c r="I6" s="3">
        <v>9.33</v>
      </c>
      <c r="J6" s="3">
        <v>6.92</v>
      </c>
    </row>
    <row r="7" spans="1:10" ht="23.25" x14ac:dyDescent="0.35">
      <c r="A7" s="3">
        <v>6</v>
      </c>
      <c r="B7" s="3" t="s">
        <v>22</v>
      </c>
      <c r="C7" s="3" t="s">
        <v>18</v>
      </c>
      <c r="D7" s="3" t="s">
        <v>14</v>
      </c>
      <c r="E7" s="3" t="s">
        <v>21</v>
      </c>
      <c r="F7" s="3">
        <v>683458888</v>
      </c>
      <c r="G7" s="4">
        <v>41967</v>
      </c>
      <c r="H7" s="3">
        <v>9528</v>
      </c>
      <c r="I7" s="3">
        <v>205.7</v>
      </c>
      <c r="J7" s="3">
        <v>117.11</v>
      </c>
    </row>
    <row r="8" spans="1:10" ht="23.25" x14ac:dyDescent="0.35">
      <c r="A8" s="3">
        <v>7</v>
      </c>
      <c r="B8" s="3" t="s">
        <v>19</v>
      </c>
      <c r="C8" s="3" t="s">
        <v>18</v>
      </c>
      <c r="D8" s="3" t="s">
        <v>14</v>
      </c>
      <c r="E8" s="3" t="s">
        <v>21</v>
      </c>
      <c r="F8" s="3">
        <v>679414975</v>
      </c>
      <c r="G8" s="4">
        <v>42067</v>
      </c>
      <c r="H8" s="3">
        <v>2844</v>
      </c>
      <c r="I8" s="3">
        <v>205.7</v>
      </c>
      <c r="J8" s="3">
        <v>117.11</v>
      </c>
    </row>
    <row r="9" spans="1:10" ht="23.25" x14ac:dyDescent="0.35">
      <c r="A9" s="3">
        <v>8</v>
      </c>
      <c r="B9" s="3" t="s">
        <v>22</v>
      </c>
      <c r="C9" s="3" t="s">
        <v>23</v>
      </c>
      <c r="D9" s="3" t="s">
        <v>10</v>
      </c>
      <c r="E9" s="3" t="s">
        <v>11</v>
      </c>
      <c r="F9" s="3">
        <v>208630645</v>
      </c>
      <c r="G9" s="4">
        <v>41046</v>
      </c>
      <c r="H9" s="3">
        <v>7299</v>
      </c>
      <c r="I9" s="3">
        <v>109.28</v>
      </c>
      <c r="J9" s="3">
        <v>35.840000000000003</v>
      </c>
    </row>
    <row r="10" spans="1:10" ht="23.25" x14ac:dyDescent="0.35">
      <c r="A10" s="3">
        <v>9</v>
      </c>
      <c r="B10" s="3" t="s">
        <v>24</v>
      </c>
      <c r="C10" s="3" t="s">
        <v>13</v>
      </c>
      <c r="D10" s="3" t="s">
        <v>14</v>
      </c>
      <c r="E10" s="3" t="s">
        <v>21</v>
      </c>
      <c r="F10" s="3">
        <v>266467225</v>
      </c>
      <c r="G10" s="4">
        <v>42033</v>
      </c>
      <c r="H10" s="3">
        <v>2428</v>
      </c>
      <c r="I10" s="3">
        <v>154.06</v>
      </c>
      <c r="J10" s="3">
        <v>90.93</v>
      </c>
    </row>
    <row r="11" spans="1:10" ht="23.25" x14ac:dyDescent="0.35">
      <c r="A11" s="3">
        <v>10</v>
      </c>
      <c r="B11" s="3" t="s">
        <v>25</v>
      </c>
      <c r="C11" s="3" t="s">
        <v>13</v>
      </c>
      <c r="D11" s="3" t="s">
        <v>10</v>
      </c>
      <c r="E11" s="3" t="s">
        <v>21</v>
      </c>
      <c r="F11" s="3">
        <v>118598544</v>
      </c>
      <c r="G11" s="4">
        <v>41632</v>
      </c>
      <c r="H11" s="3">
        <v>4800</v>
      </c>
      <c r="I11" s="3">
        <v>154.06</v>
      </c>
      <c r="J11" s="3">
        <v>90.93</v>
      </c>
    </row>
    <row r="12" spans="1:10" ht="23.25" x14ac:dyDescent="0.35">
      <c r="A12" s="3">
        <v>11</v>
      </c>
      <c r="B12" s="3" t="s">
        <v>19</v>
      </c>
      <c r="C12" s="3" t="s">
        <v>23</v>
      </c>
      <c r="D12" s="3" t="s">
        <v>14</v>
      </c>
      <c r="E12" s="3" t="s">
        <v>11</v>
      </c>
      <c r="F12" s="3">
        <v>451010930</v>
      </c>
      <c r="G12" s="4">
        <v>42367</v>
      </c>
      <c r="H12" s="3">
        <v>3012</v>
      </c>
      <c r="I12" s="3">
        <v>109.28</v>
      </c>
      <c r="J12" s="3">
        <v>35.840000000000003</v>
      </c>
    </row>
    <row r="13" spans="1:10" ht="23.25" x14ac:dyDescent="0.35">
      <c r="A13" s="3">
        <v>12</v>
      </c>
      <c r="B13" s="3" t="s">
        <v>22</v>
      </c>
      <c r="C13" s="3" t="s">
        <v>26</v>
      </c>
      <c r="D13" s="3" t="s">
        <v>10</v>
      </c>
      <c r="E13" s="3" t="s">
        <v>11</v>
      </c>
      <c r="F13" s="3">
        <v>220003211</v>
      </c>
      <c r="G13" s="4">
        <v>40236</v>
      </c>
      <c r="H13" s="3">
        <v>2694</v>
      </c>
      <c r="I13" s="3">
        <v>152.58000000000001</v>
      </c>
      <c r="J13" s="3">
        <v>97.44</v>
      </c>
    </row>
    <row r="14" spans="1:10" ht="23.25" x14ac:dyDescent="0.35">
      <c r="A14" s="3">
        <v>13</v>
      </c>
      <c r="B14" s="3" t="s">
        <v>22</v>
      </c>
      <c r="C14" s="3" t="s">
        <v>27</v>
      </c>
      <c r="D14" s="3" t="s">
        <v>14</v>
      </c>
      <c r="E14" s="3" t="s">
        <v>16</v>
      </c>
      <c r="F14" s="3">
        <v>702186715</v>
      </c>
      <c r="G14" s="4">
        <v>42691</v>
      </c>
      <c r="H14" s="3">
        <v>1508</v>
      </c>
      <c r="I14" s="3">
        <v>668.27</v>
      </c>
      <c r="J14" s="3">
        <v>502.54</v>
      </c>
    </row>
    <row r="15" spans="1:10" ht="23.25" x14ac:dyDescent="0.35">
      <c r="A15" s="3">
        <v>14</v>
      </c>
      <c r="B15" s="3" t="s">
        <v>19</v>
      </c>
      <c r="C15" s="3" t="s">
        <v>9</v>
      </c>
      <c r="D15" s="3" t="s">
        <v>14</v>
      </c>
      <c r="E15" s="3" t="s">
        <v>16</v>
      </c>
      <c r="F15" s="3">
        <v>544485270</v>
      </c>
      <c r="G15" s="4">
        <v>42358</v>
      </c>
      <c r="H15" s="3">
        <v>4146</v>
      </c>
      <c r="I15" s="3">
        <v>437.2</v>
      </c>
      <c r="J15" s="3">
        <v>263.33</v>
      </c>
    </row>
    <row r="16" spans="1:10" ht="23.25" x14ac:dyDescent="0.35">
      <c r="A16" s="3">
        <v>15</v>
      </c>
      <c r="B16" s="3" t="s">
        <v>17</v>
      </c>
      <c r="C16" s="3" t="s">
        <v>20</v>
      </c>
      <c r="D16" s="3" t="s">
        <v>10</v>
      </c>
      <c r="E16" s="3" t="s">
        <v>28</v>
      </c>
      <c r="F16" s="3">
        <v>714135205</v>
      </c>
      <c r="G16" s="4">
        <v>40551</v>
      </c>
      <c r="H16" s="3">
        <v>7332</v>
      </c>
      <c r="I16" s="3">
        <v>9.33</v>
      </c>
      <c r="J16" s="3">
        <v>6.92</v>
      </c>
    </row>
    <row r="17" spans="1:10" ht="23.25" x14ac:dyDescent="0.35">
      <c r="A17" s="3">
        <v>16</v>
      </c>
      <c r="B17" s="3" t="s">
        <v>22</v>
      </c>
      <c r="C17" s="3" t="s">
        <v>23</v>
      </c>
      <c r="D17" s="3" t="s">
        <v>10</v>
      </c>
      <c r="E17" s="3" t="s">
        <v>21</v>
      </c>
      <c r="F17" s="3">
        <v>448685348</v>
      </c>
      <c r="G17" s="4">
        <v>40357</v>
      </c>
      <c r="H17" s="3">
        <v>4820</v>
      </c>
      <c r="I17" s="3">
        <v>109.28</v>
      </c>
      <c r="J17" s="3">
        <v>35.840000000000003</v>
      </c>
    </row>
    <row r="18" spans="1:10" ht="23.25" x14ac:dyDescent="0.35">
      <c r="A18" s="3">
        <v>17</v>
      </c>
      <c r="B18" s="3" t="s">
        <v>22</v>
      </c>
      <c r="C18" s="3" t="s">
        <v>29</v>
      </c>
      <c r="D18" s="3" t="s">
        <v>14</v>
      </c>
      <c r="E18" s="3" t="s">
        <v>21</v>
      </c>
      <c r="F18" s="3">
        <v>405997025</v>
      </c>
      <c r="G18" s="4">
        <v>42485</v>
      </c>
      <c r="H18" s="3">
        <v>2397</v>
      </c>
      <c r="I18" s="3">
        <v>651.21</v>
      </c>
      <c r="J18" s="3">
        <v>524.96</v>
      </c>
    </row>
    <row r="19" spans="1:10" ht="23.25" x14ac:dyDescent="0.35">
      <c r="A19" s="3">
        <v>18</v>
      </c>
      <c r="B19" s="3" t="s">
        <v>12</v>
      </c>
      <c r="C19" s="3" t="s">
        <v>30</v>
      </c>
      <c r="D19" s="3" t="s">
        <v>14</v>
      </c>
      <c r="E19" s="3" t="s">
        <v>11</v>
      </c>
      <c r="F19" s="3">
        <v>414244067</v>
      </c>
      <c r="G19" s="4">
        <v>41117</v>
      </c>
      <c r="H19" s="3">
        <v>2880</v>
      </c>
      <c r="I19" s="3">
        <v>47.45</v>
      </c>
      <c r="J19" s="3">
        <v>31.79</v>
      </c>
    </row>
    <row r="20" spans="1:10" ht="23.25" x14ac:dyDescent="0.35">
      <c r="A20" s="3">
        <v>19</v>
      </c>
      <c r="B20" s="3" t="s">
        <v>19</v>
      </c>
      <c r="C20" s="3" t="s">
        <v>23</v>
      </c>
      <c r="D20" s="3" t="s">
        <v>14</v>
      </c>
      <c r="E20" s="3" t="s">
        <v>16</v>
      </c>
      <c r="F20" s="3">
        <v>821912801</v>
      </c>
      <c r="G20" s="4">
        <v>41890</v>
      </c>
      <c r="H20" s="3">
        <v>1117</v>
      </c>
      <c r="I20" s="3">
        <v>109.28</v>
      </c>
      <c r="J20" s="3">
        <v>35.840000000000003</v>
      </c>
    </row>
    <row r="21" spans="1:10" ht="23.25" x14ac:dyDescent="0.35">
      <c r="A21" s="3">
        <v>20</v>
      </c>
      <c r="B21" s="3" t="s">
        <v>19</v>
      </c>
      <c r="C21" s="3" t="s">
        <v>27</v>
      </c>
      <c r="D21" s="3" t="s">
        <v>10</v>
      </c>
      <c r="E21" s="3" t="s">
        <v>28</v>
      </c>
      <c r="F21" s="3">
        <v>247802054</v>
      </c>
      <c r="G21" s="4">
        <v>41148</v>
      </c>
      <c r="H21" s="3">
        <v>8989</v>
      </c>
      <c r="I21" s="3">
        <v>668.27</v>
      </c>
      <c r="J21" s="3">
        <v>502.54</v>
      </c>
    </row>
    <row r="22" spans="1:10" ht="23.25" x14ac:dyDescent="0.35">
      <c r="A22" s="3">
        <v>21</v>
      </c>
      <c r="B22" s="3" t="s">
        <v>25</v>
      </c>
      <c r="C22" s="3" t="s">
        <v>26</v>
      </c>
      <c r="D22" s="3" t="s">
        <v>14</v>
      </c>
      <c r="E22" s="3" t="s">
        <v>16</v>
      </c>
      <c r="F22" s="3">
        <v>531023156</v>
      </c>
      <c r="G22" s="4">
        <v>41155</v>
      </c>
      <c r="H22" s="3">
        <v>407</v>
      </c>
      <c r="I22" s="3">
        <v>152.58000000000001</v>
      </c>
      <c r="J22" s="3">
        <v>97.44</v>
      </c>
    </row>
    <row r="23" spans="1:10" ht="23.25" x14ac:dyDescent="0.35">
      <c r="A23" s="3">
        <v>22</v>
      </c>
      <c r="B23" s="3" t="s">
        <v>22</v>
      </c>
      <c r="C23" s="3" t="s">
        <v>23</v>
      </c>
      <c r="D23" s="3" t="s">
        <v>14</v>
      </c>
      <c r="E23" s="3" t="s">
        <v>28</v>
      </c>
      <c r="F23" s="3">
        <v>880999934</v>
      </c>
      <c r="G23" s="4">
        <v>40417</v>
      </c>
      <c r="H23" s="3">
        <v>6313</v>
      </c>
      <c r="I23" s="3">
        <v>109.28</v>
      </c>
      <c r="J23" s="3">
        <v>35.840000000000003</v>
      </c>
    </row>
    <row r="24" spans="1:10" ht="23.25" x14ac:dyDescent="0.35">
      <c r="A24" s="3">
        <v>23</v>
      </c>
      <c r="B24" s="3" t="s">
        <v>8</v>
      </c>
      <c r="C24" s="3" t="s">
        <v>31</v>
      </c>
      <c r="D24" s="3" t="s">
        <v>14</v>
      </c>
      <c r="E24" s="3" t="s">
        <v>21</v>
      </c>
      <c r="F24" s="3">
        <v>127468717</v>
      </c>
      <c r="G24" s="4">
        <v>40594</v>
      </c>
      <c r="H24" s="3">
        <v>9681</v>
      </c>
      <c r="I24" s="3">
        <v>81.73</v>
      </c>
      <c r="J24" s="3">
        <v>56.67</v>
      </c>
    </row>
    <row r="25" spans="1:10" ht="23.25" x14ac:dyDescent="0.35">
      <c r="A25" s="3">
        <v>24</v>
      </c>
      <c r="B25" s="3" t="s">
        <v>17</v>
      </c>
      <c r="C25" s="3" t="s">
        <v>23</v>
      </c>
      <c r="D25" s="3" t="s">
        <v>14</v>
      </c>
      <c r="E25" s="3" t="s">
        <v>28</v>
      </c>
      <c r="F25" s="3">
        <v>770478332</v>
      </c>
      <c r="G25" s="4">
        <v>42350</v>
      </c>
      <c r="H25" s="3">
        <v>515</v>
      </c>
      <c r="I25" s="3">
        <v>109.28</v>
      </c>
      <c r="J25" s="3">
        <v>35.840000000000003</v>
      </c>
    </row>
    <row r="26" spans="1:10" ht="23.25" x14ac:dyDescent="0.35">
      <c r="A26" s="3">
        <v>25</v>
      </c>
      <c r="B26" s="3" t="s">
        <v>24</v>
      </c>
      <c r="C26" s="3" t="s">
        <v>18</v>
      </c>
      <c r="D26" s="3" t="s">
        <v>14</v>
      </c>
      <c r="E26" s="3" t="s">
        <v>21</v>
      </c>
      <c r="F26" s="3">
        <v>430390107</v>
      </c>
      <c r="G26" s="4">
        <v>41210</v>
      </c>
      <c r="H26" s="3">
        <v>852</v>
      </c>
      <c r="I26" s="3">
        <v>205.7</v>
      </c>
      <c r="J26" s="3">
        <v>117.11</v>
      </c>
    </row>
    <row r="27" spans="1:10" ht="23.25" x14ac:dyDescent="0.35">
      <c r="A27" s="3">
        <v>26</v>
      </c>
      <c r="B27" s="3" t="s">
        <v>24</v>
      </c>
      <c r="C27" s="3" t="s">
        <v>30</v>
      </c>
      <c r="D27" s="3" t="s">
        <v>14</v>
      </c>
      <c r="E27" s="3" t="s">
        <v>11</v>
      </c>
      <c r="F27" s="3">
        <v>397877871</v>
      </c>
      <c r="G27" s="4">
        <v>42765</v>
      </c>
      <c r="H27" s="3">
        <v>9759</v>
      </c>
      <c r="I27" s="3">
        <v>47.45</v>
      </c>
      <c r="J27" s="3">
        <v>31.79</v>
      </c>
    </row>
    <row r="28" spans="1:10" ht="23.25" x14ac:dyDescent="0.35">
      <c r="A28" s="3">
        <v>27</v>
      </c>
      <c r="B28" s="3" t="s">
        <v>19</v>
      </c>
      <c r="C28" s="3" t="s">
        <v>30</v>
      </c>
      <c r="D28" s="3" t="s">
        <v>10</v>
      </c>
      <c r="E28" s="3" t="s">
        <v>11</v>
      </c>
      <c r="F28" s="3">
        <v>683927953</v>
      </c>
      <c r="G28" s="4">
        <v>41934</v>
      </c>
      <c r="H28" s="3">
        <v>8334</v>
      </c>
      <c r="I28" s="3">
        <v>47.45</v>
      </c>
      <c r="J28" s="3">
        <v>31.79</v>
      </c>
    </row>
    <row r="29" spans="1:10" ht="23.25" x14ac:dyDescent="0.35">
      <c r="A29" s="3">
        <v>28</v>
      </c>
      <c r="B29" s="3" t="s">
        <v>12</v>
      </c>
      <c r="C29" s="3" t="s">
        <v>20</v>
      </c>
      <c r="D29" s="3" t="s">
        <v>10</v>
      </c>
      <c r="E29" s="3" t="s">
        <v>11</v>
      </c>
      <c r="F29" s="3">
        <v>469839179</v>
      </c>
      <c r="G29" s="4">
        <v>40939</v>
      </c>
      <c r="H29" s="3">
        <v>4709</v>
      </c>
      <c r="I29" s="3">
        <v>9.33</v>
      </c>
      <c r="J29" s="3">
        <v>6.92</v>
      </c>
    </row>
    <row r="30" spans="1:10" ht="23.25" x14ac:dyDescent="0.35">
      <c r="A30" s="3">
        <v>29</v>
      </c>
      <c r="B30" s="3" t="s">
        <v>19</v>
      </c>
      <c r="C30" s="3" t="s">
        <v>32</v>
      </c>
      <c r="D30" s="3" t="s">
        <v>10</v>
      </c>
      <c r="E30" s="3" t="s">
        <v>21</v>
      </c>
      <c r="F30" s="3">
        <v>357222878</v>
      </c>
      <c r="G30" s="4">
        <v>42389</v>
      </c>
      <c r="H30" s="3">
        <v>9043</v>
      </c>
      <c r="I30" s="3">
        <v>421.89</v>
      </c>
      <c r="J30" s="3">
        <v>364.69</v>
      </c>
    </row>
    <row r="31" spans="1:10" ht="23.25" x14ac:dyDescent="0.35">
      <c r="A31" s="3">
        <v>30</v>
      </c>
      <c r="B31" s="3" t="s">
        <v>19</v>
      </c>
      <c r="C31" s="3" t="s">
        <v>31</v>
      </c>
      <c r="D31" s="3" t="s">
        <v>14</v>
      </c>
      <c r="E31" s="3" t="s">
        <v>16</v>
      </c>
      <c r="F31" s="3">
        <v>118002879</v>
      </c>
      <c r="G31" s="4">
        <v>42370</v>
      </c>
      <c r="H31" s="3">
        <v>8529</v>
      </c>
      <c r="I31" s="3">
        <v>81.73</v>
      </c>
      <c r="J31" s="3">
        <v>56.67</v>
      </c>
    </row>
    <row r="32" spans="1:10" ht="23.25" x14ac:dyDescent="0.35">
      <c r="A32" s="3">
        <v>31</v>
      </c>
      <c r="B32" s="3" t="s">
        <v>8</v>
      </c>
      <c r="C32" s="3" t="s">
        <v>30</v>
      </c>
      <c r="D32" s="3" t="s">
        <v>10</v>
      </c>
      <c r="E32" s="3" t="s">
        <v>16</v>
      </c>
      <c r="F32" s="3">
        <v>944415509</v>
      </c>
      <c r="G32" s="4">
        <v>42887</v>
      </c>
      <c r="H32" s="3">
        <v>2391</v>
      </c>
      <c r="I32" s="3">
        <v>47.45</v>
      </c>
      <c r="J32" s="3">
        <v>31.79</v>
      </c>
    </row>
    <row r="33" spans="1:10" ht="23.25" x14ac:dyDescent="0.35">
      <c r="A33" s="3">
        <v>32</v>
      </c>
      <c r="B33" s="3" t="s">
        <v>24</v>
      </c>
      <c r="C33" s="3" t="s">
        <v>29</v>
      </c>
      <c r="D33" s="3" t="s">
        <v>14</v>
      </c>
      <c r="E33" s="3" t="s">
        <v>21</v>
      </c>
      <c r="F33" s="3">
        <v>499009597</v>
      </c>
      <c r="G33" s="4">
        <v>42185</v>
      </c>
      <c r="H33" s="3">
        <v>6884</v>
      </c>
      <c r="I33" s="3">
        <v>651.21</v>
      </c>
      <c r="J33" s="3">
        <v>524.96</v>
      </c>
    </row>
    <row r="34" spans="1:10" ht="23.25" x14ac:dyDescent="0.35">
      <c r="A34" s="3">
        <v>33</v>
      </c>
      <c r="B34" s="3" t="s">
        <v>19</v>
      </c>
      <c r="C34" s="3" t="s">
        <v>20</v>
      </c>
      <c r="D34" s="3" t="s">
        <v>14</v>
      </c>
      <c r="E34" s="3" t="s">
        <v>28</v>
      </c>
      <c r="F34" s="3">
        <v>564646470</v>
      </c>
      <c r="G34" s="4">
        <v>41667</v>
      </c>
      <c r="H34" s="3">
        <v>293</v>
      </c>
      <c r="I34" s="3">
        <v>9.33</v>
      </c>
      <c r="J34" s="3">
        <v>6.92</v>
      </c>
    </row>
    <row r="35" spans="1:10" ht="23.25" x14ac:dyDescent="0.35">
      <c r="A35" s="3">
        <v>34</v>
      </c>
      <c r="B35" s="3" t="s">
        <v>22</v>
      </c>
      <c r="C35" s="3" t="s">
        <v>15</v>
      </c>
      <c r="D35" s="3" t="s">
        <v>10</v>
      </c>
      <c r="E35" s="3" t="s">
        <v>11</v>
      </c>
      <c r="F35" s="3">
        <v>294499957</v>
      </c>
      <c r="G35" s="4">
        <v>41737</v>
      </c>
      <c r="H35" s="3">
        <v>7937</v>
      </c>
      <c r="I35" s="3">
        <v>255.28</v>
      </c>
      <c r="J35" s="3">
        <v>159.41999999999999</v>
      </c>
    </row>
    <row r="36" spans="1:10" ht="23.25" x14ac:dyDescent="0.35">
      <c r="A36" s="3">
        <v>35</v>
      </c>
      <c r="B36" s="3" t="s">
        <v>24</v>
      </c>
      <c r="C36" s="3" t="s">
        <v>30</v>
      </c>
      <c r="D36" s="3" t="s">
        <v>10</v>
      </c>
      <c r="E36" s="3" t="s">
        <v>28</v>
      </c>
      <c r="F36" s="3">
        <v>262056386</v>
      </c>
      <c r="G36" s="4">
        <v>40425</v>
      </c>
      <c r="H36" s="3">
        <v>7163</v>
      </c>
      <c r="I36" s="3">
        <v>47.45</v>
      </c>
      <c r="J36" s="3">
        <v>31.79</v>
      </c>
    </row>
    <row r="37" spans="1:10" ht="23.25" x14ac:dyDescent="0.35">
      <c r="A37" s="3">
        <v>36</v>
      </c>
      <c r="B37" s="3" t="s">
        <v>19</v>
      </c>
      <c r="C37" s="3" t="s">
        <v>29</v>
      </c>
      <c r="D37" s="3" t="s">
        <v>14</v>
      </c>
      <c r="E37" s="3" t="s">
        <v>11</v>
      </c>
      <c r="F37" s="3">
        <v>211114585</v>
      </c>
      <c r="G37" s="4">
        <v>40300</v>
      </c>
      <c r="H37" s="3">
        <v>2352</v>
      </c>
      <c r="I37" s="3">
        <v>651.21</v>
      </c>
      <c r="J37" s="3">
        <v>524.96</v>
      </c>
    </row>
    <row r="38" spans="1:10" ht="23.25" x14ac:dyDescent="0.35">
      <c r="A38" s="3">
        <v>37</v>
      </c>
      <c r="B38" s="3" t="s">
        <v>19</v>
      </c>
      <c r="C38" s="3" t="s">
        <v>29</v>
      </c>
      <c r="D38" s="3" t="s">
        <v>10</v>
      </c>
      <c r="E38" s="3" t="s">
        <v>21</v>
      </c>
      <c r="F38" s="3">
        <v>405785882</v>
      </c>
      <c r="G38" s="4">
        <v>41550</v>
      </c>
      <c r="H38" s="3">
        <v>9915</v>
      </c>
      <c r="I38" s="3">
        <v>651.21</v>
      </c>
      <c r="J38" s="3">
        <v>524.96</v>
      </c>
    </row>
    <row r="39" spans="1:10" ht="23.25" x14ac:dyDescent="0.35">
      <c r="A39" s="3">
        <v>38</v>
      </c>
      <c r="B39" s="3" t="s">
        <v>24</v>
      </c>
      <c r="C39" s="3" t="s">
        <v>13</v>
      </c>
      <c r="D39" s="3" t="s">
        <v>10</v>
      </c>
      <c r="E39" s="3" t="s">
        <v>11</v>
      </c>
      <c r="F39" s="3">
        <v>280494105</v>
      </c>
      <c r="G39" s="4">
        <v>40608</v>
      </c>
      <c r="H39" s="3">
        <v>3294</v>
      </c>
      <c r="I39" s="3">
        <v>154.06</v>
      </c>
      <c r="J39" s="3">
        <v>90.93</v>
      </c>
    </row>
    <row r="40" spans="1:10" ht="23.25" x14ac:dyDescent="0.35">
      <c r="A40" s="3">
        <v>39</v>
      </c>
      <c r="B40" s="3" t="s">
        <v>22</v>
      </c>
      <c r="C40" s="3" t="s">
        <v>15</v>
      </c>
      <c r="D40" s="3" t="s">
        <v>14</v>
      </c>
      <c r="E40" s="3" t="s">
        <v>28</v>
      </c>
      <c r="F40" s="3">
        <v>689975583</v>
      </c>
      <c r="G40" s="4">
        <v>42589</v>
      </c>
      <c r="H40" s="3">
        <v>5000</v>
      </c>
      <c r="I40" s="3">
        <v>255.28</v>
      </c>
      <c r="J40" s="3">
        <v>159.41999999999999</v>
      </c>
    </row>
    <row r="41" spans="1:10" ht="23.25" x14ac:dyDescent="0.35">
      <c r="A41" s="3">
        <v>40</v>
      </c>
      <c r="B41" s="3" t="s">
        <v>22</v>
      </c>
      <c r="C41" s="3" t="s">
        <v>29</v>
      </c>
      <c r="D41" s="3" t="s">
        <v>14</v>
      </c>
      <c r="E41" s="3" t="s">
        <v>28</v>
      </c>
      <c r="F41" s="3">
        <v>759279143</v>
      </c>
      <c r="G41" s="4">
        <v>40554</v>
      </c>
      <c r="H41" s="3">
        <v>6426</v>
      </c>
      <c r="I41" s="3">
        <v>651.21</v>
      </c>
      <c r="J41" s="3">
        <v>524.96</v>
      </c>
    </row>
    <row r="42" spans="1:10" ht="23.25" x14ac:dyDescent="0.35">
      <c r="A42" s="3">
        <v>41</v>
      </c>
      <c r="B42" s="3" t="s">
        <v>19</v>
      </c>
      <c r="C42" s="3" t="s">
        <v>29</v>
      </c>
      <c r="D42" s="3" t="s">
        <v>10</v>
      </c>
      <c r="E42" s="3" t="s">
        <v>16</v>
      </c>
      <c r="F42" s="3">
        <v>133766114</v>
      </c>
      <c r="G42" s="4">
        <v>41780</v>
      </c>
      <c r="H42" s="3">
        <v>3221</v>
      </c>
      <c r="I42" s="3">
        <v>651.21</v>
      </c>
      <c r="J42" s="3">
        <v>524.96</v>
      </c>
    </row>
    <row r="43" spans="1:10" ht="23.25" x14ac:dyDescent="0.35">
      <c r="A43" s="3">
        <v>42</v>
      </c>
      <c r="B43" s="3" t="s">
        <v>17</v>
      </c>
      <c r="C43" s="3" t="s">
        <v>30</v>
      </c>
      <c r="D43" s="3" t="s">
        <v>14</v>
      </c>
      <c r="E43" s="3" t="s">
        <v>11</v>
      </c>
      <c r="F43" s="3">
        <v>329110324</v>
      </c>
      <c r="G43" s="4">
        <v>41489</v>
      </c>
      <c r="H43" s="3">
        <v>9913</v>
      </c>
      <c r="I43" s="3">
        <v>47.45</v>
      </c>
      <c r="J43" s="3">
        <v>31.79</v>
      </c>
    </row>
    <row r="44" spans="1:10" ht="23.25" x14ac:dyDescent="0.35">
      <c r="A44" s="3">
        <v>43</v>
      </c>
      <c r="B44" s="3" t="s">
        <v>8</v>
      </c>
      <c r="C44" s="3" t="s">
        <v>32</v>
      </c>
      <c r="D44" s="3" t="s">
        <v>14</v>
      </c>
      <c r="E44" s="3" t="s">
        <v>28</v>
      </c>
      <c r="F44" s="3">
        <v>681298100</v>
      </c>
      <c r="G44" s="4">
        <v>40821</v>
      </c>
      <c r="H44" s="3">
        <v>103</v>
      </c>
      <c r="I44" s="3">
        <v>421.89</v>
      </c>
      <c r="J44" s="3">
        <v>364.69</v>
      </c>
    </row>
    <row r="45" spans="1:10" ht="23.25" x14ac:dyDescent="0.35">
      <c r="A45" s="3">
        <v>44</v>
      </c>
      <c r="B45" s="3" t="s">
        <v>19</v>
      </c>
      <c r="C45" s="3" t="s">
        <v>26</v>
      </c>
      <c r="D45" s="3" t="s">
        <v>10</v>
      </c>
      <c r="E45" s="3" t="s">
        <v>28</v>
      </c>
      <c r="F45" s="3">
        <v>596628272</v>
      </c>
      <c r="G45" s="4">
        <v>42689</v>
      </c>
      <c r="H45" s="3">
        <v>4419</v>
      </c>
      <c r="I45" s="3">
        <v>152.58000000000001</v>
      </c>
      <c r="J45" s="3">
        <v>97.44</v>
      </c>
    </row>
    <row r="46" spans="1:10" ht="23.25" x14ac:dyDescent="0.35">
      <c r="A46" s="3">
        <v>45</v>
      </c>
      <c r="B46" s="3" t="s">
        <v>19</v>
      </c>
      <c r="C46" s="3" t="s">
        <v>29</v>
      </c>
      <c r="D46" s="3" t="s">
        <v>10</v>
      </c>
      <c r="E46" s="3" t="s">
        <v>28</v>
      </c>
      <c r="F46" s="3">
        <v>901712167</v>
      </c>
      <c r="G46" s="4">
        <v>42097</v>
      </c>
      <c r="H46" s="3">
        <v>5523</v>
      </c>
      <c r="I46" s="3">
        <v>651.21</v>
      </c>
      <c r="J46" s="3">
        <v>524.96</v>
      </c>
    </row>
    <row r="47" spans="1:10" ht="23.25" x14ac:dyDescent="0.35">
      <c r="A47" s="3">
        <v>46</v>
      </c>
      <c r="B47" s="3" t="s">
        <v>17</v>
      </c>
      <c r="C47" s="3" t="s">
        <v>30</v>
      </c>
      <c r="D47" s="3" t="s">
        <v>14</v>
      </c>
      <c r="E47" s="3" t="s">
        <v>11</v>
      </c>
      <c r="F47" s="3">
        <v>693473613</v>
      </c>
      <c r="G47" s="4">
        <v>41355</v>
      </c>
      <c r="H47" s="3">
        <v>3107</v>
      </c>
      <c r="I47" s="3">
        <v>47.45</v>
      </c>
      <c r="J47" s="3">
        <v>31.79</v>
      </c>
    </row>
    <row r="48" spans="1:10" ht="23.25" x14ac:dyDescent="0.35">
      <c r="A48" s="3">
        <v>47</v>
      </c>
      <c r="B48" s="3" t="s">
        <v>22</v>
      </c>
      <c r="C48" s="3" t="s">
        <v>32</v>
      </c>
      <c r="D48" s="3" t="s">
        <v>14</v>
      </c>
      <c r="E48" s="3" t="s">
        <v>16</v>
      </c>
      <c r="F48" s="3">
        <v>489148938</v>
      </c>
      <c r="G48" s="4">
        <v>40392</v>
      </c>
      <c r="H48" s="3">
        <v>8896</v>
      </c>
      <c r="I48" s="3">
        <v>421.89</v>
      </c>
      <c r="J48" s="3">
        <v>364.69</v>
      </c>
    </row>
    <row r="49" spans="1:10" ht="23.25" x14ac:dyDescent="0.35">
      <c r="A49" s="3">
        <v>48</v>
      </c>
      <c r="B49" s="3" t="s">
        <v>22</v>
      </c>
      <c r="C49" s="3" t="s">
        <v>27</v>
      </c>
      <c r="D49" s="3" t="s">
        <v>14</v>
      </c>
      <c r="E49" s="3" t="s">
        <v>28</v>
      </c>
      <c r="F49" s="3">
        <v>876286971</v>
      </c>
      <c r="G49" s="4">
        <v>40913</v>
      </c>
      <c r="H49" s="3">
        <v>1643</v>
      </c>
      <c r="I49" s="3">
        <v>668.27</v>
      </c>
      <c r="J49" s="3">
        <v>502.54</v>
      </c>
    </row>
    <row r="50" spans="1:10" ht="23.25" x14ac:dyDescent="0.35">
      <c r="A50" s="3">
        <v>49</v>
      </c>
      <c r="B50" s="3" t="s">
        <v>8</v>
      </c>
      <c r="C50" s="3" t="s">
        <v>31</v>
      </c>
      <c r="D50" s="3" t="s">
        <v>10</v>
      </c>
      <c r="E50" s="3" t="s">
        <v>21</v>
      </c>
      <c r="F50" s="3">
        <v>262749040</v>
      </c>
      <c r="G50" s="4">
        <v>42242</v>
      </c>
      <c r="H50" s="3">
        <v>2135</v>
      </c>
      <c r="I50" s="3">
        <v>81.73</v>
      </c>
      <c r="J50" s="3">
        <v>56.67</v>
      </c>
    </row>
    <row r="51" spans="1:10" ht="23.25" x14ac:dyDescent="0.35">
      <c r="A51" s="3">
        <v>50</v>
      </c>
      <c r="B51" s="3" t="s">
        <v>17</v>
      </c>
      <c r="C51" s="3" t="s">
        <v>32</v>
      </c>
      <c r="D51" s="3" t="s">
        <v>14</v>
      </c>
      <c r="E51" s="3" t="s">
        <v>21</v>
      </c>
      <c r="F51" s="3">
        <v>726708972</v>
      </c>
      <c r="G51" s="4">
        <v>42713</v>
      </c>
      <c r="H51" s="3">
        <v>8189</v>
      </c>
      <c r="I51" s="3">
        <v>421.89</v>
      </c>
      <c r="J51" s="3">
        <v>364.69</v>
      </c>
    </row>
    <row r="52" spans="1:10" ht="23.25" x14ac:dyDescent="0.35">
      <c r="A52" s="3">
        <v>51</v>
      </c>
      <c r="B52" s="3" t="s">
        <v>25</v>
      </c>
      <c r="C52" s="3" t="s">
        <v>13</v>
      </c>
      <c r="D52" s="3" t="s">
        <v>14</v>
      </c>
      <c r="E52" s="3" t="s">
        <v>28</v>
      </c>
      <c r="F52" s="3">
        <v>366653096</v>
      </c>
      <c r="G52" s="4">
        <v>41046</v>
      </c>
      <c r="H52" s="3">
        <v>9654</v>
      </c>
      <c r="I52" s="3">
        <v>154.06</v>
      </c>
      <c r="J52" s="3">
        <v>90.93</v>
      </c>
    </row>
    <row r="53" spans="1:10" ht="23.25" x14ac:dyDescent="0.35">
      <c r="A53" s="3">
        <v>52</v>
      </c>
      <c r="B53" s="3" t="s">
        <v>19</v>
      </c>
      <c r="C53" s="3" t="s">
        <v>13</v>
      </c>
      <c r="D53" s="3" t="s">
        <v>14</v>
      </c>
      <c r="E53" s="3" t="s">
        <v>11</v>
      </c>
      <c r="F53" s="3">
        <v>951380240</v>
      </c>
      <c r="G53" s="4">
        <v>40499</v>
      </c>
      <c r="H53" s="3">
        <v>3410</v>
      </c>
      <c r="I53" s="3">
        <v>154.06</v>
      </c>
      <c r="J53" s="3">
        <v>90.93</v>
      </c>
    </row>
    <row r="54" spans="1:10" ht="23.25" x14ac:dyDescent="0.35">
      <c r="A54" s="3">
        <v>53</v>
      </c>
      <c r="B54" s="3" t="s">
        <v>22</v>
      </c>
      <c r="C54" s="3" t="s">
        <v>9</v>
      </c>
      <c r="D54" s="3" t="s">
        <v>14</v>
      </c>
      <c r="E54" s="3" t="s">
        <v>11</v>
      </c>
      <c r="F54" s="3">
        <v>270001733</v>
      </c>
      <c r="G54" s="4">
        <v>41956</v>
      </c>
      <c r="H54" s="3">
        <v>8368</v>
      </c>
      <c r="I54" s="3">
        <v>437.2</v>
      </c>
      <c r="J54" s="3">
        <v>263.33</v>
      </c>
    </row>
    <row r="55" spans="1:10" ht="23.25" x14ac:dyDescent="0.35">
      <c r="A55" s="3">
        <v>54</v>
      </c>
      <c r="B55" s="3" t="s">
        <v>22</v>
      </c>
      <c r="C55" s="3" t="s">
        <v>30</v>
      </c>
      <c r="D55" s="3" t="s">
        <v>14</v>
      </c>
      <c r="E55" s="3" t="s">
        <v>16</v>
      </c>
      <c r="F55" s="3">
        <v>681941401</v>
      </c>
      <c r="G55" s="4">
        <v>42537</v>
      </c>
      <c r="H55" s="3">
        <v>470</v>
      </c>
      <c r="I55" s="3">
        <v>47.45</v>
      </c>
      <c r="J55" s="3">
        <v>31.79</v>
      </c>
    </row>
    <row r="56" spans="1:10" ht="23.25" x14ac:dyDescent="0.35">
      <c r="A56" s="3">
        <v>55</v>
      </c>
      <c r="B56" s="3" t="s">
        <v>19</v>
      </c>
      <c r="C56" s="3" t="s">
        <v>20</v>
      </c>
      <c r="D56" s="3" t="s">
        <v>14</v>
      </c>
      <c r="E56" s="3" t="s">
        <v>28</v>
      </c>
      <c r="F56" s="3">
        <v>566935575</v>
      </c>
      <c r="G56" s="4">
        <v>42521</v>
      </c>
      <c r="H56" s="3">
        <v>7690</v>
      </c>
      <c r="I56" s="3">
        <v>9.33</v>
      </c>
      <c r="J56" s="3">
        <v>6.92</v>
      </c>
    </row>
    <row r="57" spans="1:10" ht="23.25" x14ac:dyDescent="0.35">
      <c r="A57" s="3">
        <v>56</v>
      </c>
      <c r="B57" s="3" t="s">
        <v>17</v>
      </c>
      <c r="C57" s="3" t="s">
        <v>26</v>
      </c>
      <c r="D57" s="3" t="s">
        <v>10</v>
      </c>
      <c r="E57" s="3" t="s">
        <v>11</v>
      </c>
      <c r="F57" s="3">
        <v>175033080</v>
      </c>
      <c r="G57" s="4">
        <v>41188</v>
      </c>
      <c r="H57" s="3">
        <v>5033</v>
      </c>
      <c r="I57" s="3">
        <v>152.58000000000001</v>
      </c>
      <c r="J57" s="3">
        <v>97.44</v>
      </c>
    </row>
    <row r="58" spans="1:10" ht="23.25" x14ac:dyDescent="0.35">
      <c r="A58" s="3">
        <v>57</v>
      </c>
      <c r="B58" s="3" t="s">
        <v>17</v>
      </c>
      <c r="C58" s="3" t="s">
        <v>29</v>
      </c>
      <c r="D58" s="3" t="s">
        <v>10</v>
      </c>
      <c r="E58" s="3" t="s">
        <v>28</v>
      </c>
      <c r="F58" s="3">
        <v>276595246</v>
      </c>
      <c r="G58" s="4">
        <v>40978</v>
      </c>
      <c r="H58" s="3">
        <v>9535</v>
      </c>
      <c r="I58" s="3">
        <v>651.21</v>
      </c>
      <c r="J58" s="3">
        <v>524.96</v>
      </c>
    </row>
    <row r="59" spans="1:10" ht="23.25" x14ac:dyDescent="0.35">
      <c r="A59" s="3">
        <v>58</v>
      </c>
      <c r="B59" s="3" t="s">
        <v>22</v>
      </c>
      <c r="C59" s="3" t="s">
        <v>29</v>
      </c>
      <c r="D59" s="3" t="s">
        <v>14</v>
      </c>
      <c r="E59" s="3" t="s">
        <v>11</v>
      </c>
      <c r="F59" s="3">
        <v>812295901</v>
      </c>
      <c r="G59" s="4">
        <v>40569</v>
      </c>
      <c r="H59" s="3">
        <v>5263</v>
      </c>
      <c r="I59" s="3">
        <v>651.21</v>
      </c>
      <c r="J59" s="3">
        <v>524.96</v>
      </c>
    </row>
    <row r="60" spans="1:10" ht="23.25" x14ac:dyDescent="0.35">
      <c r="A60" s="3">
        <v>59</v>
      </c>
      <c r="B60" s="3" t="s">
        <v>17</v>
      </c>
      <c r="C60" s="3" t="s">
        <v>13</v>
      </c>
      <c r="D60" s="3" t="s">
        <v>10</v>
      </c>
      <c r="E60" s="3" t="s">
        <v>16</v>
      </c>
      <c r="F60" s="3">
        <v>443121373</v>
      </c>
      <c r="G60" s="4">
        <v>41792</v>
      </c>
      <c r="H60" s="3">
        <v>8316</v>
      </c>
      <c r="I60" s="3">
        <v>154.06</v>
      </c>
      <c r="J60" s="3">
        <v>90.93</v>
      </c>
    </row>
    <row r="61" spans="1:10" ht="23.25" x14ac:dyDescent="0.35">
      <c r="A61" s="3">
        <v>60</v>
      </c>
      <c r="B61" s="3" t="s">
        <v>25</v>
      </c>
      <c r="C61" s="3" t="s">
        <v>31</v>
      </c>
      <c r="D61" s="3" t="s">
        <v>10</v>
      </c>
      <c r="E61" s="3" t="s">
        <v>21</v>
      </c>
      <c r="F61" s="3">
        <v>600370490</v>
      </c>
      <c r="G61" s="4">
        <v>42721</v>
      </c>
      <c r="H61" s="3">
        <v>1824</v>
      </c>
      <c r="I61" s="3">
        <v>81.73</v>
      </c>
      <c r="J61" s="3">
        <v>56.67</v>
      </c>
    </row>
    <row r="62" spans="1:10" ht="23.25" x14ac:dyDescent="0.35">
      <c r="A62" s="3">
        <v>61</v>
      </c>
      <c r="B62" s="3" t="s">
        <v>22</v>
      </c>
      <c r="C62" s="3" t="s">
        <v>29</v>
      </c>
      <c r="D62" s="3" t="s">
        <v>14</v>
      </c>
      <c r="E62" s="3" t="s">
        <v>28</v>
      </c>
      <c r="F62" s="3">
        <v>535654580</v>
      </c>
      <c r="G62" s="4">
        <v>41817</v>
      </c>
      <c r="H62" s="3">
        <v>949</v>
      </c>
      <c r="I62" s="3">
        <v>651.21</v>
      </c>
      <c r="J62" s="3">
        <v>524.96</v>
      </c>
    </row>
    <row r="63" spans="1:10" ht="23.25" x14ac:dyDescent="0.35">
      <c r="A63" s="3">
        <v>62</v>
      </c>
      <c r="B63" s="3" t="s">
        <v>24</v>
      </c>
      <c r="C63" s="3" t="s">
        <v>9</v>
      </c>
      <c r="D63" s="3" t="s">
        <v>10</v>
      </c>
      <c r="E63" s="3" t="s">
        <v>21</v>
      </c>
      <c r="F63" s="3">
        <v>470897471</v>
      </c>
      <c r="G63" s="4">
        <v>42080</v>
      </c>
      <c r="H63" s="3">
        <v>7881</v>
      </c>
      <c r="I63" s="3">
        <v>437.2</v>
      </c>
      <c r="J63" s="3">
        <v>263.33</v>
      </c>
    </row>
    <row r="64" spans="1:10" ht="23.25" x14ac:dyDescent="0.35">
      <c r="A64" s="3">
        <v>63</v>
      </c>
      <c r="B64" s="3" t="s">
        <v>22</v>
      </c>
      <c r="C64" s="3" t="s">
        <v>30</v>
      </c>
      <c r="D64" s="3" t="s">
        <v>10</v>
      </c>
      <c r="E64" s="3" t="s">
        <v>28</v>
      </c>
      <c r="F64" s="3">
        <v>248335492</v>
      </c>
      <c r="G64" s="4">
        <v>41367</v>
      </c>
      <c r="H64" s="3">
        <v>6846</v>
      </c>
      <c r="I64" s="3">
        <v>47.45</v>
      </c>
      <c r="J64" s="3">
        <v>31.79</v>
      </c>
    </row>
    <row r="65" spans="1:10" ht="23.25" x14ac:dyDescent="0.35">
      <c r="A65" s="3">
        <v>64</v>
      </c>
      <c r="B65" s="3" t="s">
        <v>19</v>
      </c>
      <c r="C65" s="3" t="s">
        <v>23</v>
      </c>
      <c r="D65" s="3" t="s">
        <v>10</v>
      </c>
      <c r="E65" s="3" t="s">
        <v>16</v>
      </c>
      <c r="F65" s="3">
        <v>680517470</v>
      </c>
      <c r="G65" s="4">
        <v>42071</v>
      </c>
      <c r="H65" s="3">
        <v>9097</v>
      </c>
      <c r="I65" s="3">
        <v>109.28</v>
      </c>
      <c r="J65" s="3">
        <v>35.840000000000003</v>
      </c>
    </row>
    <row r="66" spans="1:10" ht="23.25" x14ac:dyDescent="0.35">
      <c r="A66" s="3">
        <v>65</v>
      </c>
      <c r="B66" s="3" t="s">
        <v>19</v>
      </c>
      <c r="C66" s="3" t="s">
        <v>31</v>
      </c>
      <c r="D66" s="3" t="s">
        <v>14</v>
      </c>
      <c r="E66" s="3" t="s">
        <v>11</v>
      </c>
      <c r="F66" s="3">
        <v>400304734</v>
      </c>
      <c r="G66" s="4">
        <v>41446</v>
      </c>
      <c r="H66" s="3">
        <v>7921</v>
      </c>
      <c r="I66" s="3">
        <v>81.73</v>
      </c>
      <c r="J66" s="3">
        <v>56.67</v>
      </c>
    </row>
    <row r="67" spans="1:10" ht="23.25" x14ac:dyDescent="0.35">
      <c r="A67" s="3">
        <v>66</v>
      </c>
      <c r="B67" s="3" t="s">
        <v>22</v>
      </c>
      <c r="C67" s="3" t="s">
        <v>29</v>
      </c>
      <c r="D67" s="3" t="s">
        <v>10</v>
      </c>
      <c r="E67" s="3" t="s">
        <v>16</v>
      </c>
      <c r="F67" s="3">
        <v>810871112</v>
      </c>
      <c r="G67" s="4">
        <v>41280</v>
      </c>
      <c r="H67" s="3">
        <v>3636</v>
      </c>
      <c r="I67" s="3">
        <v>651.21</v>
      </c>
      <c r="J67" s="3">
        <v>524.96</v>
      </c>
    </row>
    <row r="68" spans="1:10" ht="23.25" x14ac:dyDescent="0.35">
      <c r="A68" s="3">
        <v>67</v>
      </c>
      <c r="B68" s="3" t="s">
        <v>19</v>
      </c>
      <c r="C68" s="3" t="s">
        <v>18</v>
      </c>
      <c r="D68" s="3" t="s">
        <v>14</v>
      </c>
      <c r="E68" s="3" t="s">
        <v>28</v>
      </c>
      <c r="F68" s="3">
        <v>235702931</v>
      </c>
      <c r="G68" s="4">
        <v>40985</v>
      </c>
      <c r="H68" s="3">
        <v>8590</v>
      </c>
      <c r="I68" s="3">
        <v>205.7</v>
      </c>
      <c r="J68" s="3">
        <v>117.11</v>
      </c>
    </row>
    <row r="69" spans="1:10" ht="23.25" x14ac:dyDescent="0.35">
      <c r="A69" s="3">
        <v>68</v>
      </c>
      <c r="B69" s="3" t="s">
        <v>19</v>
      </c>
      <c r="C69" s="3" t="s">
        <v>29</v>
      </c>
      <c r="D69" s="3" t="s">
        <v>10</v>
      </c>
      <c r="E69" s="3" t="s">
        <v>16</v>
      </c>
      <c r="F69" s="3">
        <v>668599021</v>
      </c>
      <c r="G69" s="4">
        <v>41747</v>
      </c>
      <c r="H69" s="3">
        <v>2163</v>
      </c>
      <c r="I69" s="3">
        <v>651.21</v>
      </c>
      <c r="J69" s="3">
        <v>524.96</v>
      </c>
    </row>
    <row r="70" spans="1:10" ht="23.25" x14ac:dyDescent="0.35">
      <c r="A70" s="3">
        <v>69</v>
      </c>
      <c r="B70" s="3" t="s">
        <v>19</v>
      </c>
      <c r="C70" s="3" t="s">
        <v>15</v>
      </c>
      <c r="D70" s="3" t="s">
        <v>14</v>
      </c>
      <c r="E70" s="3" t="s">
        <v>11</v>
      </c>
      <c r="F70" s="3">
        <v>123670709</v>
      </c>
      <c r="G70" s="4">
        <v>42372</v>
      </c>
      <c r="H70" s="3">
        <v>5766</v>
      </c>
      <c r="I70" s="3">
        <v>255.28</v>
      </c>
      <c r="J70" s="3">
        <v>159.41999999999999</v>
      </c>
    </row>
    <row r="71" spans="1:10" ht="23.25" x14ac:dyDescent="0.35">
      <c r="A71" s="3">
        <v>70</v>
      </c>
      <c r="B71" s="3" t="s">
        <v>22</v>
      </c>
      <c r="C71" s="3" t="s">
        <v>29</v>
      </c>
      <c r="D71" s="3" t="s">
        <v>14</v>
      </c>
      <c r="E71" s="3" t="s">
        <v>28</v>
      </c>
      <c r="F71" s="3">
        <v>285341823</v>
      </c>
      <c r="G71" s="4">
        <v>40675</v>
      </c>
      <c r="H71" s="3">
        <v>7841</v>
      </c>
      <c r="I71" s="3">
        <v>651.21</v>
      </c>
      <c r="J71" s="3">
        <v>524.96</v>
      </c>
    </row>
    <row r="72" spans="1:10" ht="23.25" x14ac:dyDescent="0.35">
      <c r="A72" s="3">
        <v>71</v>
      </c>
      <c r="B72" s="3" t="s">
        <v>17</v>
      </c>
      <c r="C72" s="3" t="s">
        <v>20</v>
      </c>
      <c r="D72" s="3" t="s">
        <v>14</v>
      </c>
      <c r="E72" s="3" t="s">
        <v>21</v>
      </c>
      <c r="F72" s="3">
        <v>658348691</v>
      </c>
      <c r="G72" s="4">
        <v>40388</v>
      </c>
      <c r="H72" s="3">
        <v>8862</v>
      </c>
      <c r="I72" s="3">
        <v>9.33</v>
      </c>
      <c r="J72" s="3">
        <v>6.92</v>
      </c>
    </row>
    <row r="73" spans="1:10" ht="23.25" x14ac:dyDescent="0.35">
      <c r="A73" s="3">
        <v>72</v>
      </c>
      <c r="B73" s="3" t="s">
        <v>22</v>
      </c>
      <c r="C73" s="3" t="s">
        <v>15</v>
      </c>
      <c r="D73" s="3" t="s">
        <v>10</v>
      </c>
      <c r="E73" s="3" t="s">
        <v>28</v>
      </c>
      <c r="F73" s="3">
        <v>817740142</v>
      </c>
      <c r="G73" s="4">
        <v>41488</v>
      </c>
      <c r="H73" s="3">
        <v>6335</v>
      </c>
      <c r="I73" s="3">
        <v>255.28</v>
      </c>
      <c r="J73" s="3">
        <v>159.41999999999999</v>
      </c>
    </row>
    <row r="74" spans="1:10" ht="23.25" x14ac:dyDescent="0.35">
      <c r="A74" s="3">
        <v>73</v>
      </c>
      <c r="B74" s="3" t="s">
        <v>19</v>
      </c>
      <c r="C74" s="3" t="s">
        <v>30</v>
      </c>
      <c r="D74" s="3" t="s">
        <v>10</v>
      </c>
      <c r="E74" s="3" t="s">
        <v>21</v>
      </c>
      <c r="F74" s="3">
        <v>858877503</v>
      </c>
      <c r="G74" s="4">
        <v>41570</v>
      </c>
      <c r="H74" s="3">
        <v>9794</v>
      </c>
      <c r="I74" s="3">
        <v>47.45</v>
      </c>
      <c r="J74" s="3">
        <v>31.79</v>
      </c>
    </row>
    <row r="75" spans="1:10" ht="23.25" x14ac:dyDescent="0.35">
      <c r="A75" s="3">
        <v>74</v>
      </c>
      <c r="B75" s="3" t="s">
        <v>22</v>
      </c>
      <c r="C75" s="3" t="s">
        <v>13</v>
      </c>
      <c r="D75" s="3" t="s">
        <v>10</v>
      </c>
      <c r="E75" s="3" t="s">
        <v>11</v>
      </c>
      <c r="F75" s="3">
        <v>947434604</v>
      </c>
      <c r="G75" s="4">
        <v>42771</v>
      </c>
      <c r="H75" s="3">
        <v>5808</v>
      </c>
      <c r="I75" s="3">
        <v>154.06</v>
      </c>
      <c r="J75" s="3">
        <v>90.93</v>
      </c>
    </row>
    <row r="76" spans="1:10" ht="23.25" x14ac:dyDescent="0.35">
      <c r="A76" s="3">
        <v>75</v>
      </c>
      <c r="B76" s="3" t="s">
        <v>22</v>
      </c>
      <c r="C76" s="3" t="s">
        <v>32</v>
      </c>
      <c r="D76" s="3" t="s">
        <v>10</v>
      </c>
      <c r="E76" s="3" t="s">
        <v>21</v>
      </c>
      <c r="F76" s="3">
        <v>869397771</v>
      </c>
      <c r="G76" s="4">
        <v>42083</v>
      </c>
      <c r="H76" s="3">
        <v>2975</v>
      </c>
      <c r="I76" s="3">
        <v>421.89</v>
      </c>
      <c r="J76" s="3">
        <v>364.69</v>
      </c>
    </row>
    <row r="77" spans="1:10" ht="23.25" x14ac:dyDescent="0.35">
      <c r="A77" s="3">
        <v>76</v>
      </c>
      <c r="B77" s="3" t="s">
        <v>8</v>
      </c>
      <c r="C77" s="3" t="s">
        <v>31</v>
      </c>
      <c r="D77" s="3" t="s">
        <v>10</v>
      </c>
      <c r="E77" s="3" t="s">
        <v>28</v>
      </c>
      <c r="F77" s="3">
        <v>481065833</v>
      </c>
      <c r="G77" s="4">
        <v>41035</v>
      </c>
      <c r="H77" s="3">
        <v>6925</v>
      </c>
      <c r="I77" s="3">
        <v>81.73</v>
      </c>
      <c r="J77" s="3">
        <v>56.67</v>
      </c>
    </row>
    <row r="78" spans="1:10" ht="23.25" x14ac:dyDescent="0.35">
      <c r="A78" s="3">
        <v>77</v>
      </c>
      <c r="B78" s="3" t="s">
        <v>19</v>
      </c>
      <c r="C78" s="3" t="s">
        <v>32</v>
      </c>
      <c r="D78" s="3" t="s">
        <v>14</v>
      </c>
      <c r="E78" s="3" t="s">
        <v>16</v>
      </c>
      <c r="F78" s="3">
        <v>159050118</v>
      </c>
      <c r="G78" s="4">
        <v>41547</v>
      </c>
      <c r="H78" s="3">
        <v>5319</v>
      </c>
      <c r="I78" s="3">
        <v>421.89</v>
      </c>
      <c r="J78" s="3">
        <v>364.69</v>
      </c>
    </row>
    <row r="79" spans="1:10" ht="23.25" x14ac:dyDescent="0.35">
      <c r="A79" s="3">
        <v>78</v>
      </c>
      <c r="B79" s="3" t="s">
        <v>22</v>
      </c>
      <c r="C79" s="3" t="s">
        <v>29</v>
      </c>
      <c r="D79" s="3" t="s">
        <v>14</v>
      </c>
      <c r="E79" s="3" t="s">
        <v>11</v>
      </c>
      <c r="F79" s="3">
        <v>350274455</v>
      </c>
      <c r="G79" s="4">
        <v>41779</v>
      </c>
      <c r="H79" s="3">
        <v>2850</v>
      </c>
      <c r="I79" s="3">
        <v>651.21</v>
      </c>
      <c r="J79" s="3">
        <v>524.96</v>
      </c>
    </row>
    <row r="80" spans="1:10" ht="23.25" x14ac:dyDescent="0.35">
      <c r="A80" s="3">
        <v>79</v>
      </c>
      <c r="B80" s="3" t="s">
        <v>8</v>
      </c>
      <c r="C80" s="3" t="s">
        <v>18</v>
      </c>
      <c r="D80" s="3" t="s">
        <v>14</v>
      </c>
      <c r="E80" s="3" t="s">
        <v>28</v>
      </c>
      <c r="F80" s="3">
        <v>221975171</v>
      </c>
      <c r="G80" s="4">
        <v>40277</v>
      </c>
      <c r="H80" s="3">
        <v>6241</v>
      </c>
      <c r="I80" s="3">
        <v>205.7</v>
      </c>
      <c r="J80" s="3">
        <v>117.11</v>
      </c>
    </row>
    <row r="81" spans="1:10" ht="23.25" x14ac:dyDescent="0.35">
      <c r="A81" s="3">
        <v>80</v>
      </c>
      <c r="B81" s="3" t="s">
        <v>12</v>
      </c>
      <c r="C81" s="3" t="s">
        <v>29</v>
      </c>
      <c r="D81" s="3" t="s">
        <v>14</v>
      </c>
      <c r="E81" s="3" t="s">
        <v>16</v>
      </c>
      <c r="F81" s="3">
        <v>811701095</v>
      </c>
      <c r="G81" s="4">
        <v>42895</v>
      </c>
      <c r="H81" s="3">
        <v>9247</v>
      </c>
      <c r="I81" s="3">
        <v>651.21</v>
      </c>
      <c r="J81" s="3">
        <v>524.96</v>
      </c>
    </row>
    <row r="82" spans="1:10" ht="23.25" x14ac:dyDescent="0.35">
      <c r="A82" s="3">
        <v>81</v>
      </c>
      <c r="B82" s="3" t="s">
        <v>19</v>
      </c>
      <c r="C82" s="3" t="s">
        <v>18</v>
      </c>
      <c r="D82" s="3" t="s">
        <v>14</v>
      </c>
      <c r="E82" s="3" t="s">
        <v>28</v>
      </c>
      <c r="F82" s="3">
        <v>977313554</v>
      </c>
      <c r="G82" s="4">
        <v>42043</v>
      </c>
      <c r="H82" s="3">
        <v>7653</v>
      </c>
      <c r="I82" s="3">
        <v>205.7</v>
      </c>
      <c r="J82" s="3">
        <v>117.11</v>
      </c>
    </row>
    <row r="83" spans="1:10" ht="23.25" x14ac:dyDescent="0.35">
      <c r="A83" s="3">
        <v>82</v>
      </c>
      <c r="B83" s="3" t="s">
        <v>19</v>
      </c>
      <c r="C83" s="3" t="s">
        <v>26</v>
      </c>
      <c r="D83" s="3" t="s">
        <v>10</v>
      </c>
      <c r="E83" s="3" t="s">
        <v>28</v>
      </c>
      <c r="F83" s="3">
        <v>546986377</v>
      </c>
      <c r="G83" s="4">
        <v>40203</v>
      </c>
      <c r="H83" s="3">
        <v>4279</v>
      </c>
      <c r="I83" s="3">
        <v>152.58000000000001</v>
      </c>
      <c r="J83" s="3">
        <v>97.44</v>
      </c>
    </row>
    <row r="84" spans="1:10" ht="23.25" x14ac:dyDescent="0.35">
      <c r="A84" s="3">
        <v>83</v>
      </c>
      <c r="B84" s="3" t="s">
        <v>17</v>
      </c>
      <c r="C84" s="3" t="s">
        <v>20</v>
      </c>
      <c r="D84" s="3" t="s">
        <v>10</v>
      </c>
      <c r="E84" s="3" t="s">
        <v>28</v>
      </c>
      <c r="F84" s="3">
        <v>769205892</v>
      </c>
      <c r="G84" s="4">
        <v>40244</v>
      </c>
      <c r="H84" s="3">
        <v>3972</v>
      </c>
      <c r="I84" s="3">
        <v>9.33</v>
      </c>
      <c r="J84" s="3">
        <v>6.92</v>
      </c>
    </row>
    <row r="85" spans="1:10" ht="23.25" x14ac:dyDescent="0.35">
      <c r="A85" s="3">
        <v>84</v>
      </c>
      <c r="B85" s="3" t="s">
        <v>19</v>
      </c>
      <c r="C85" s="3" t="s">
        <v>23</v>
      </c>
      <c r="D85" s="3" t="s">
        <v>10</v>
      </c>
      <c r="E85" s="3" t="s">
        <v>11</v>
      </c>
      <c r="F85" s="3">
        <v>262770926</v>
      </c>
      <c r="G85" s="4">
        <v>41277</v>
      </c>
      <c r="H85" s="3">
        <v>8611</v>
      </c>
      <c r="I85" s="3">
        <v>109.28</v>
      </c>
      <c r="J85" s="3">
        <v>35.840000000000003</v>
      </c>
    </row>
    <row r="86" spans="1:10" ht="23.25" x14ac:dyDescent="0.35">
      <c r="A86" s="3">
        <v>85</v>
      </c>
      <c r="B86" s="3" t="s">
        <v>19</v>
      </c>
      <c r="C86" s="3" t="s">
        <v>26</v>
      </c>
      <c r="D86" s="3" t="s">
        <v>14</v>
      </c>
      <c r="E86" s="3" t="s">
        <v>11</v>
      </c>
      <c r="F86" s="3">
        <v>866792809</v>
      </c>
      <c r="G86" s="4">
        <v>42800</v>
      </c>
      <c r="H86" s="3">
        <v>2109</v>
      </c>
      <c r="I86" s="3">
        <v>152.58000000000001</v>
      </c>
      <c r="J86" s="3">
        <v>97.44</v>
      </c>
    </row>
    <row r="87" spans="1:10" ht="23.25" x14ac:dyDescent="0.35">
      <c r="A87" s="3">
        <v>86</v>
      </c>
      <c r="B87" s="3" t="s">
        <v>24</v>
      </c>
      <c r="C87" s="3" t="s">
        <v>30</v>
      </c>
      <c r="D87" s="3" t="s">
        <v>10</v>
      </c>
      <c r="E87" s="3" t="s">
        <v>16</v>
      </c>
      <c r="F87" s="3">
        <v>890695369</v>
      </c>
      <c r="G87" s="4">
        <v>40552</v>
      </c>
      <c r="H87" s="3">
        <v>5408</v>
      </c>
      <c r="I87" s="3">
        <v>47.45</v>
      </c>
      <c r="J87" s="3">
        <v>31.79</v>
      </c>
    </row>
    <row r="88" spans="1:10" ht="23.25" x14ac:dyDescent="0.35">
      <c r="A88" s="3">
        <v>87</v>
      </c>
      <c r="B88" s="3" t="s">
        <v>8</v>
      </c>
      <c r="C88" s="3" t="s">
        <v>18</v>
      </c>
      <c r="D88" s="3" t="s">
        <v>10</v>
      </c>
      <c r="E88" s="3" t="s">
        <v>11</v>
      </c>
      <c r="F88" s="3">
        <v>964214932</v>
      </c>
      <c r="G88" s="4">
        <v>41725</v>
      </c>
      <c r="H88" s="3">
        <v>1480</v>
      </c>
      <c r="I88" s="3">
        <v>205.7</v>
      </c>
      <c r="J88" s="3">
        <v>117.11</v>
      </c>
    </row>
    <row r="89" spans="1:10" ht="23.25" x14ac:dyDescent="0.35">
      <c r="A89" s="3">
        <v>88</v>
      </c>
      <c r="B89" s="3" t="s">
        <v>22</v>
      </c>
      <c r="C89" s="3" t="s">
        <v>26</v>
      </c>
      <c r="D89" s="3" t="s">
        <v>14</v>
      </c>
      <c r="E89" s="3" t="s">
        <v>16</v>
      </c>
      <c r="F89" s="3">
        <v>887400329</v>
      </c>
      <c r="G89" s="4">
        <v>41453</v>
      </c>
      <c r="H89" s="3">
        <v>332</v>
      </c>
      <c r="I89" s="3">
        <v>152.58000000000001</v>
      </c>
      <c r="J89" s="3">
        <v>97.44</v>
      </c>
    </row>
    <row r="90" spans="1:10" ht="23.25" x14ac:dyDescent="0.35">
      <c r="A90" s="3">
        <v>89</v>
      </c>
      <c r="B90" s="3" t="s">
        <v>22</v>
      </c>
      <c r="C90" s="3" t="s">
        <v>30</v>
      </c>
      <c r="D90" s="3" t="s">
        <v>10</v>
      </c>
      <c r="E90" s="3" t="s">
        <v>11</v>
      </c>
      <c r="F90" s="3">
        <v>980612885</v>
      </c>
      <c r="G90" s="4">
        <v>40790</v>
      </c>
      <c r="H90" s="3">
        <v>3999</v>
      </c>
      <c r="I90" s="3">
        <v>47.45</v>
      </c>
      <c r="J90" s="3">
        <v>31.79</v>
      </c>
    </row>
    <row r="91" spans="1:10" ht="23.25" x14ac:dyDescent="0.35">
      <c r="A91" s="3">
        <v>90</v>
      </c>
      <c r="B91" s="3" t="s">
        <v>22</v>
      </c>
      <c r="C91" s="3" t="s">
        <v>23</v>
      </c>
      <c r="D91" s="3" t="s">
        <v>10</v>
      </c>
      <c r="E91" s="3" t="s">
        <v>11</v>
      </c>
      <c r="F91" s="3">
        <v>734526431</v>
      </c>
      <c r="G91" s="4">
        <v>42565</v>
      </c>
      <c r="H91" s="3">
        <v>1549</v>
      </c>
      <c r="I91" s="3">
        <v>109.28</v>
      </c>
      <c r="J91" s="3">
        <v>35.840000000000003</v>
      </c>
    </row>
    <row r="92" spans="1:10" ht="23.25" x14ac:dyDescent="0.35">
      <c r="A92" s="3">
        <v>91</v>
      </c>
      <c r="B92" s="3" t="s">
        <v>17</v>
      </c>
      <c r="C92" s="3" t="s">
        <v>15</v>
      </c>
      <c r="D92" s="3" t="s">
        <v>14</v>
      </c>
      <c r="E92" s="3" t="s">
        <v>28</v>
      </c>
      <c r="F92" s="3">
        <v>160127294</v>
      </c>
      <c r="G92" s="4">
        <v>41693</v>
      </c>
      <c r="H92" s="3">
        <v>4079</v>
      </c>
      <c r="I92" s="3">
        <v>255.28</v>
      </c>
      <c r="J92" s="3">
        <v>159.41999999999999</v>
      </c>
    </row>
    <row r="93" spans="1:10" ht="23.25" x14ac:dyDescent="0.35">
      <c r="A93" s="3">
        <v>92</v>
      </c>
      <c r="B93" s="3" t="s">
        <v>24</v>
      </c>
      <c r="C93" s="3" t="s">
        <v>23</v>
      </c>
      <c r="D93" s="3" t="s">
        <v>10</v>
      </c>
      <c r="E93" s="3" t="s">
        <v>28</v>
      </c>
      <c r="F93" s="3">
        <v>238714301</v>
      </c>
      <c r="G93" s="4">
        <v>40397</v>
      </c>
      <c r="H93" s="3">
        <v>9721</v>
      </c>
      <c r="I93" s="3">
        <v>109.28</v>
      </c>
      <c r="J93" s="3">
        <v>35.840000000000003</v>
      </c>
    </row>
    <row r="94" spans="1:10" ht="23.25" x14ac:dyDescent="0.35">
      <c r="A94" s="3">
        <v>93</v>
      </c>
      <c r="B94" s="3" t="s">
        <v>25</v>
      </c>
      <c r="C94" s="3" t="s">
        <v>27</v>
      </c>
      <c r="D94" s="3" t="s">
        <v>14</v>
      </c>
      <c r="E94" s="3" t="s">
        <v>11</v>
      </c>
      <c r="F94" s="3">
        <v>671898782</v>
      </c>
      <c r="G94" s="4">
        <v>41288</v>
      </c>
      <c r="H94" s="3">
        <v>8635</v>
      </c>
      <c r="I94" s="3">
        <v>668.27</v>
      </c>
      <c r="J94" s="3">
        <v>502.54</v>
      </c>
    </row>
    <row r="95" spans="1:10" ht="23.25" x14ac:dyDescent="0.35">
      <c r="A95" s="3">
        <v>94</v>
      </c>
      <c r="B95" s="3" t="s">
        <v>19</v>
      </c>
      <c r="C95" s="3" t="s">
        <v>31</v>
      </c>
      <c r="D95" s="3" t="s">
        <v>10</v>
      </c>
      <c r="E95" s="3" t="s">
        <v>21</v>
      </c>
      <c r="F95" s="3">
        <v>331604564</v>
      </c>
      <c r="G95" s="4">
        <v>40451</v>
      </c>
      <c r="H95" s="3">
        <v>8014</v>
      </c>
      <c r="I95" s="3">
        <v>81.73</v>
      </c>
      <c r="J95" s="3">
        <v>56.67</v>
      </c>
    </row>
    <row r="96" spans="1:10" ht="23.25" x14ac:dyDescent="0.35">
      <c r="A96" s="3">
        <v>95</v>
      </c>
      <c r="B96" s="3" t="s">
        <v>8</v>
      </c>
      <c r="C96" s="3" t="s">
        <v>18</v>
      </c>
      <c r="D96" s="3" t="s">
        <v>14</v>
      </c>
      <c r="E96" s="3" t="s">
        <v>11</v>
      </c>
      <c r="F96" s="3">
        <v>410067975</v>
      </c>
      <c r="G96" s="4">
        <v>42656</v>
      </c>
      <c r="H96" s="3">
        <v>7081</v>
      </c>
      <c r="I96" s="3">
        <v>205.7</v>
      </c>
      <c r="J96" s="3">
        <v>117.11</v>
      </c>
    </row>
    <row r="97" spans="1:10" ht="23.25" x14ac:dyDescent="0.35">
      <c r="A97" s="3">
        <v>96</v>
      </c>
      <c r="B97" s="3" t="s">
        <v>25</v>
      </c>
      <c r="C97" s="3" t="s">
        <v>26</v>
      </c>
      <c r="D97" s="3" t="s">
        <v>10</v>
      </c>
      <c r="E97" s="3" t="s">
        <v>28</v>
      </c>
      <c r="F97" s="3">
        <v>369837844</v>
      </c>
      <c r="G97" s="4">
        <v>40618</v>
      </c>
      <c r="H97" s="3">
        <v>2091</v>
      </c>
      <c r="I97" s="3">
        <v>152.58000000000001</v>
      </c>
      <c r="J97" s="3">
        <v>97.44</v>
      </c>
    </row>
    <row r="98" spans="1:10" ht="23.25" x14ac:dyDescent="0.35">
      <c r="A98" s="3">
        <v>97</v>
      </c>
      <c r="B98" s="3" t="s">
        <v>19</v>
      </c>
      <c r="C98" s="3" t="s">
        <v>20</v>
      </c>
      <c r="D98" s="3" t="s">
        <v>14</v>
      </c>
      <c r="E98" s="3" t="s">
        <v>28</v>
      </c>
      <c r="F98" s="3">
        <v>193775498</v>
      </c>
      <c r="G98" s="4">
        <v>41269</v>
      </c>
      <c r="H98" s="3">
        <v>1331</v>
      </c>
      <c r="I98" s="3">
        <v>9.33</v>
      </c>
      <c r="J98" s="3">
        <v>6.92</v>
      </c>
    </row>
    <row r="99" spans="1:10" ht="23.25" x14ac:dyDescent="0.35">
      <c r="A99" s="3">
        <v>98</v>
      </c>
      <c r="B99" s="3" t="s">
        <v>19</v>
      </c>
      <c r="C99" s="3" t="s">
        <v>23</v>
      </c>
      <c r="D99" s="3" t="s">
        <v>14</v>
      </c>
      <c r="E99" s="3" t="s">
        <v>11</v>
      </c>
      <c r="F99" s="3">
        <v>835054767</v>
      </c>
      <c r="G99" s="4">
        <v>42249</v>
      </c>
      <c r="H99" s="3">
        <v>117</v>
      </c>
      <c r="I99" s="3">
        <v>109.28</v>
      </c>
      <c r="J99" s="3">
        <v>35.840000000000003</v>
      </c>
    </row>
    <row r="100" spans="1:10" ht="23.25" x14ac:dyDescent="0.35">
      <c r="A100" s="3">
        <v>99</v>
      </c>
      <c r="B100" s="3" t="s">
        <v>19</v>
      </c>
      <c r="C100" s="3" t="s">
        <v>27</v>
      </c>
      <c r="D100" s="3" t="s">
        <v>10</v>
      </c>
      <c r="E100" s="3" t="s">
        <v>16</v>
      </c>
      <c r="F100" s="3">
        <v>167161977</v>
      </c>
      <c r="G100" s="4">
        <v>41589</v>
      </c>
      <c r="H100" s="3">
        <v>5798</v>
      </c>
      <c r="I100" s="3">
        <v>668.27</v>
      </c>
      <c r="J100" s="3">
        <v>502.54</v>
      </c>
    </row>
    <row r="101" spans="1:10" ht="23.25" x14ac:dyDescent="0.35">
      <c r="A101" s="3">
        <v>100</v>
      </c>
      <c r="B101" s="3" t="s">
        <v>25</v>
      </c>
      <c r="C101" s="3" t="s">
        <v>13</v>
      </c>
      <c r="D101" s="3" t="s">
        <v>10</v>
      </c>
      <c r="E101" s="3" t="s">
        <v>16</v>
      </c>
      <c r="F101" s="3">
        <v>633895957</v>
      </c>
      <c r="G101" s="4">
        <v>41855</v>
      </c>
      <c r="H101" s="3">
        <v>2755</v>
      </c>
      <c r="I101" s="3">
        <v>154.06</v>
      </c>
      <c r="J101" s="3">
        <v>90.93</v>
      </c>
    </row>
    <row r="102" spans="1:10" ht="23.25" x14ac:dyDescent="0.35">
      <c r="A102" s="3">
        <v>101</v>
      </c>
      <c r="B102" s="3" t="s">
        <v>12</v>
      </c>
      <c r="C102" s="3" t="s">
        <v>23</v>
      </c>
      <c r="D102" s="3" t="s">
        <v>10</v>
      </c>
      <c r="E102" s="3" t="s">
        <v>16</v>
      </c>
      <c r="F102" s="3">
        <v>699368035</v>
      </c>
      <c r="G102" s="4">
        <v>40472</v>
      </c>
      <c r="H102" s="3">
        <v>7398</v>
      </c>
      <c r="I102" s="3">
        <v>109.28</v>
      </c>
      <c r="J102" s="3">
        <v>35.840000000000003</v>
      </c>
    </row>
    <row r="103" spans="1:10" ht="23.25" x14ac:dyDescent="0.35">
      <c r="A103" s="3">
        <v>102</v>
      </c>
      <c r="B103" s="3" t="s">
        <v>8</v>
      </c>
      <c r="C103" s="3" t="s">
        <v>13</v>
      </c>
      <c r="D103" s="3" t="s">
        <v>10</v>
      </c>
      <c r="E103" s="3" t="s">
        <v>28</v>
      </c>
      <c r="F103" s="3">
        <v>698002040</v>
      </c>
      <c r="G103" s="4">
        <v>42168</v>
      </c>
      <c r="H103" s="3">
        <v>3170</v>
      </c>
      <c r="I103" s="3">
        <v>154.06</v>
      </c>
      <c r="J103" s="3">
        <v>90.93</v>
      </c>
    </row>
    <row r="104" spans="1:10" ht="23.25" x14ac:dyDescent="0.35">
      <c r="A104" s="3">
        <v>103</v>
      </c>
      <c r="B104" s="3" t="s">
        <v>22</v>
      </c>
      <c r="C104" s="3" t="s">
        <v>26</v>
      </c>
      <c r="D104" s="3" t="s">
        <v>10</v>
      </c>
      <c r="E104" s="3" t="s">
        <v>21</v>
      </c>
      <c r="F104" s="3">
        <v>584534299</v>
      </c>
      <c r="G104" s="4">
        <v>40997</v>
      </c>
      <c r="H104" s="3">
        <v>5544</v>
      </c>
      <c r="I104" s="3">
        <v>152.58000000000001</v>
      </c>
      <c r="J104" s="3">
        <v>97.44</v>
      </c>
    </row>
    <row r="105" spans="1:10" ht="23.25" x14ac:dyDescent="0.35">
      <c r="A105" s="3">
        <v>104</v>
      </c>
      <c r="B105" s="3" t="s">
        <v>19</v>
      </c>
      <c r="C105" s="3" t="s">
        <v>13</v>
      </c>
      <c r="D105" s="3" t="s">
        <v>14</v>
      </c>
      <c r="E105" s="3" t="s">
        <v>28</v>
      </c>
      <c r="F105" s="3">
        <v>384013640</v>
      </c>
      <c r="G105" s="4">
        <v>41082</v>
      </c>
      <c r="H105" s="3">
        <v>7025</v>
      </c>
      <c r="I105" s="3">
        <v>154.06</v>
      </c>
      <c r="J105" s="3">
        <v>90.93</v>
      </c>
    </row>
    <row r="106" spans="1:10" ht="23.25" x14ac:dyDescent="0.35">
      <c r="A106" s="3">
        <v>105</v>
      </c>
      <c r="B106" s="3" t="s">
        <v>22</v>
      </c>
      <c r="C106" s="3" t="s">
        <v>31</v>
      </c>
      <c r="D106" s="3" t="s">
        <v>14</v>
      </c>
      <c r="E106" s="3" t="s">
        <v>11</v>
      </c>
      <c r="F106" s="3">
        <v>641801393</v>
      </c>
      <c r="G106" s="4">
        <v>41404</v>
      </c>
      <c r="H106" s="3">
        <v>2149</v>
      </c>
      <c r="I106" s="3">
        <v>81.73</v>
      </c>
      <c r="J106" s="3">
        <v>56.67</v>
      </c>
    </row>
    <row r="107" spans="1:10" ht="23.25" x14ac:dyDescent="0.35">
      <c r="A107" s="3">
        <v>106</v>
      </c>
      <c r="B107" s="3" t="s">
        <v>8</v>
      </c>
      <c r="C107" s="3" t="s">
        <v>31</v>
      </c>
      <c r="D107" s="3" t="s">
        <v>14</v>
      </c>
      <c r="E107" s="3" t="s">
        <v>11</v>
      </c>
      <c r="F107" s="3">
        <v>173571383</v>
      </c>
      <c r="G107" s="4">
        <v>42714</v>
      </c>
      <c r="H107" s="3">
        <v>2484</v>
      </c>
      <c r="I107" s="3">
        <v>81.73</v>
      </c>
      <c r="J107" s="3">
        <v>56.67</v>
      </c>
    </row>
    <row r="108" spans="1:10" ht="23.25" x14ac:dyDescent="0.35">
      <c r="A108" s="3">
        <v>107</v>
      </c>
      <c r="B108" s="3" t="s">
        <v>8</v>
      </c>
      <c r="C108" s="3" t="s">
        <v>26</v>
      </c>
      <c r="D108" s="3" t="s">
        <v>10</v>
      </c>
      <c r="E108" s="3" t="s">
        <v>21</v>
      </c>
      <c r="F108" s="3">
        <v>115309941</v>
      </c>
      <c r="G108" s="4">
        <v>40622</v>
      </c>
      <c r="H108" s="3">
        <v>1629</v>
      </c>
      <c r="I108" s="3">
        <v>152.58000000000001</v>
      </c>
      <c r="J108" s="3">
        <v>97.44</v>
      </c>
    </row>
    <row r="109" spans="1:10" ht="23.25" x14ac:dyDescent="0.35">
      <c r="A109" s="3">
        <v>108</v>
      </c>
      <c r="B109" s="3" t="s">
        <v>17</v>
      </c>
      <c r="C109" s="3" t="s">
        <v>9</v>
      </c>
      <c r="D109" s="3" t="s">
        <v>10</v>
      </c>
      <c r="E109" s="3" t="s">
        <v>28</v>
      </c>
      <c r="F109" s="3">
        <v>773315894</v>
      </c>
      <c r="G109" s="4">
        <v>40808</v>
      </c>
      <c r="H109" s="3">
        <v>213</v>
      </c>
      <c r="I109" s="3">
        <v>437.2</v>
      </c>
      <c r="J109" s="3">
        <v>263.33</v>
      </c>
    </row>
    <row r="110" spans="1:10" ht="23.25" x14ac:dyDescent="0.35">
      <c r="A110" s="3">
        <v>109</v>
      </c>
      <c r="B110" s="3" t="s">
        <v>19</v>
      </c>
      <c r="C110" s="3" t="s">
        <v>30</v>
      </c>
      <c r="D110" s="3" t="s">
        <v>14</v>
      </c>
      <c r="E110" s="3" t="s">
        <v>11</v>
      </c>
      <c r="F110" s="3">
        <v>274200570</v>
      </c>
      <c r="G110" s="4">
        <v>41040</v>
      </c>
      <c r="H110" s="3">
        <v>897</v>
      </c>
      <c r="I110" s="3">
        <v>47.45</v>
      </c>
      <c r="J110" s="3">
        <v>31.79</v>
      </c>
    </row>
    <row r="111" spans="1:10" ht="23.25" x14ac:dyDescent="0.35">
      <c r="A111" s="3">
        <v>110</v>
      </c>
      <c r="B111" s="3" t="s">
        <v>8</v>
      </c>
      <c r="C111" s="3" t="s">
        <v>23</v>
      </c>
      <c r="D111" s="3" t="s">
        <v>10</v>
      </c>
      <c r="E111" s="3" t="s">
        <v>11</v>
      </c>
      <c r="F111" s="3">
        <v>414887797</v>
      </c>
      <c r="G111" s="4">
        <v>40862</v>
      </c>
      <c r="H111" s="3">
        <v>3374</v>
      </c>
      <c r="I111" s="3">
        <v>109.28</v>
      </c>
      <c r="J111" s="3">
        <v>35.840000000000003</v>
      </c>
    </row>
    <row r="112" spans="1:10" ht="23.25" x14ac:dyDescent="0.35">
      <c r="A112" s="3">
        <v>111</v>
      </c>
      <c r="B112" s="3" t="s">
        <v>25</v>
      </c>
      <c r="C112" s="3" t="s">
        <v>30</v>
      </c>
      <c r="D112" s="3" t="s">
        <v>10</v>
      </c>
      <c r="E112" s="3" t="s">
        <v>28</v>
      </c>
      <c r="F112" s="3">
        <v>812613904</v>
      </c>
      <c r="G112" s="4">
        <v>40205</v>
      </c>
      <c r="H112" s="3">
        <v>9367</v>
      </c>
      <c r="I112" s="3">
        <v>47.45</v>
      </c>
      <c r="J112" s="3">
        <v>31.79</v>
      </c>
    </row>
    <row r="113" spans="1:10" ht="23.25" x14ac:dyDescent="0.35">
      <c r="A113" s="3">
        <v>112</v>
      </c>
      <c r="B113" s="3" t="s">
        <v>17</v>
      </c>
      <c r="C113" s="3" t="s">
        <v>15</v>
      </c>
      <c r="D113" s="3" t="s">
        <v>14</v>
      </c>
      <c r="E113" s="3" t="s">
        <v>21</v>
      </c>
      <c r="F113" s="3">
        <v>254927718</v>
      </c>
      <c r="G113" s="4">
        <v>40772</v>
      </c>
      <c r="H113" s="3">
        <v>7632</v>
      </c>
      <c r="I113" s="3">
        <v>255.28</v>
      </c>
      <c r="J113" s="3">
        <v>159.41999999999999</v>
      </c>
    </row>
    <row r="114" spans="1:10" ht="23.25" x14ac:dyDescent="0.35">
      <c r="A114" s="3">
        <v>113</v>
      </c>
      <c r="B114" s="3" t="s">
        <v>8</v>
      </c>
      <c r="C114" s="3" t="s">
        <v>30</v>
      </c>
      <c r="D114" s="3" t="s">
        <v>10</v>
      </c>
      <c r="E114" s="3" t="s">
        <v>11</v>
      </c>
      <c r="F114" s="3">
        <v>749690568</v>
      </c>
      <c r="G114" s="4">
        <v>41888</v>
      </c>
      <c r="H114" s="3">
        <v>8954</v>
      </c>
      <c r="I114" s="3">
        <v>47.45</v>
      </c>
      <c r="J114" s="3">
        <v>31.79</v>
      </c>
    </row>
    <row r="115" spans="1:10" ht="23.25" x14ac:dyDescent="0.35">
      <c r="A115" s="3">
        <v>114</v>
      </c>
      <c r="B115" s="3" t="s">
        <v>19</v>
      </c>
      <c r="C115" s="3" t="s">
        <v>18</v>
      </c>
      <c r="D115" s="3" t="s">
        <v>10</v>
      </c>
      <c r="E115" s="3" t="s">
        <v>16</v>
      </c>
      <c r="F115" s="3">
        <v>775076282</v>
      </c>
      <c r="G115" s="4">
        <v>41885</v>
      </c>
      <c r="H115" s="3">
        <v>1150</v>
      </c>
      <c r="I115" s="3">
        <v>205.7</v>
      </c>
      <c r="J115" s="3">
        <v>117.11</v>
      </c>
    </row>
    <row r="116" spans="1:10" ht="23.25" x14ac:dyDescent="0.35">
      <c r="A116" s="3">
        <v>115</v>
      </c>
      <c r="B116" s="3" t="s">
        <v>19</v>
      </c>
      <c r="C116" s="3" t="s">
        <v>29</v>
      </c>
      <c r="D116" s="3" t="s">
        <v>14</v>
      </c>
      <c r="E116" s="3" t="s">
        <v>21</v>
      </c>
      <c r="F116" s="3">
        <v>229571187</v>
      </c>
      <c r="G116" s="4">
        <v>42252</v>
      </c>
      <c r="H116" s="3">
        <v>4071</v>
      </c>
      <c r="I116" s="3">
        <v>651.21</v>
      </c>
      <c r="J116" s="3">
        <v>524.96</v>
      </c>
    </row>
    <row r="117" spans="1:10" ht="23.25" x14ac:dyDescent="0.35">
      <c r="A117" s="3">
        <v>116</v>
      </c>
      <c r="B117" s="3" t="s">
        <v>17</v>
      </c>
      <c r="C117" s="3" t="s">
        <v>15</v>
      </c>
      <c r="D117" s="3" t="s">
        <v>14</v>
      </c>
      <c r="E117" s="3" t="s">
        <v>16</v>
      </c>
      <c r="F117" s="3">
        <v>881974112</v>
      </c>
      <c r="G117" s="4">
        <v>40714</v>
      </c>
      <c r="H117" s="3">
        <v>4594</v>
      </c>
      <c r="I117" s="3">
        <v>255.28</v>
      </c>
      <c r="J117" s="3">
        <v>159.41999999999999</v>
      </c>
    </row>
    <row r="118" spans="1:10" ht="23.25" x14ac:dyDescent="0.35">
      <c r="A118" s="3">
        <v>117</v>
      </c>
      <c r="B118" s="3" t="s">
        <v>25</v>
      </c>
      <c r="C118" s="3" t="s">
        <v>26</v>
      </c>
      <c r="D118" s="3" t="s">
        <v>14</v>
      </c>
      <c r="E118" s="3" t="s">
        <v>28</v>
      </c>
      <c r="F118" s="3">
        <v>521396386</v>
      </c>
      <c r="G118" s="4">
        <v>40920</v>
      </c>
      <c r="H118" s="3">
        <v>1632</v>
      </c>
      <c r="I118" s="3">
        <v>152.58000000000001</v>
      </c>
      <c r="J118" s="3">
        <v>97.44</v>
      </c>
    </row>
    <row r="119" spans="1:10" ht="23.25" x14ac:dyDescent="0.35">
      <c r="A119" s="3">
        <v>118</v>
      </c>
      <c r="B119" s="3" t="s">
        <v>17</v>
      </c>
      <c r="C119" s="3" t="s">
        <v>27</v>
      </c>
      <c r="D119" s="3" t="s">
        <v>14</v>
      </c>
      <c r="E119" s="3" t="s">
        <v>16</v>
      </c>
      <c r="F119" s="3">
        <v>607261836</v>
      </c>
      <c r="G119" s="4">
        <v>42758</v>
      </c>
      <c r="H119" s="3">
        <v>1127</v>
      </c>
      <c r="I119" s="3">
        <v>668.27</v>
      </c>
      <c r="J119" s="3">
        <v>502.54</v>
      </c>
    </row>
    <row r="120" spans="1:10" ht="23.25" x14ac:dyDescent="0.35">
      <c r="A120" s="3">
        <v>119</v>
      </c>
      <c r="B120" s="3" t="s">
        <v>22</v>
      </c>
      <c r="C120" s="3" t="s">
        <v>13</v>
      </c>
      <c r="D120" s="3" t="s">
        <v>14</v>
      </c>
      <c r="E120" s="3" t="s">
        <v>11</v>
      </c>
      <c r="F120" s="3">
        <v>419306790</v>
      </c>
      <c r="G120" s="4">
        <v>40972</v>
      </c>
      <c r="H120" s="3">
        <v>1052</v>
      </c>
      <c r="I120" s="3">
        <v>154.06</v>
      </c>
      <c r="J120" s="3">
        <v>90.93</v>
      </c>
    </row>
    <row r="121" spans="1:10" ht="23.25" x14ac:dyDescent="0.35">
      <c r="A121" s="3">
        <v>120</v>
      </c>
      <c r="B121" s="3" t="s">
        <v>19</v>
      </c>
      <c r="C121" s="3" t="s">
        <v>32</v>
      </c>
      <c r="D121" s="3" t="s">
        <v>10</v>
      </c>
      <c r="E121" s="3" t="s">
        <v>21</v>
      </c>
      <c r="F121" s="3">
        <v>207580077</v>
      </c>
      <c r="G121" s="4">
        <v>40377</v>
      </c>
      <c r="H121" s="3">
        <v>6413</v>
      </c>
      <c r="I121" s="3">
        <v>421.89</v>
      </c>
      <c r="J121" s="3">
        <v>364.69</v>
      </c>
    </row>
    <row r="122" spans="1:10" ht="23.25" x14ac:dyDescent="0.35">
      <c r="A122" s="3">
        <v>121</v>
      </c>
      <c r="B122" s="3" t="s">
        <v>22</v>
      </c>
      <c r="C122" s="3" t="s">
        <v>26</v>
      </c>
      <c r="D122" s="3" t="s">
        <v>14</v>
      </c>
      <c r="E122" s="3" t="s">
        <v>11</v>
      </c>
      <c r="F122" s="3">
        <v>742443025</v>
      </c>
      <c r="G122" s="4">
        <v>40645</v>
      </c>
      <c r="H122" s="3">
        <v>4245</v>
      </c>
      <c r="I122" s="3">
        <v>152.58000000000001</v>
      </c>
      <c r="J122" s="3">
        <v>97.44</v>
      </c>
    </row>
    <row r="123" spans="1:10" ht="23.25" x14ac:dyDescent="0.35">
      <c r="A123" s="3">
        <v>122</v>
      </c>
      <c r="B123" s="3" t="s">
        <v>19</v>
      </c>
      <c r="C123" s="3" t="s">
        <v>26</v>
      </c>
      <c r="D123" s="3" t="s">
        <v>10</v>
      </c>
      <c r="E123" s="3" t="s">
        <v>11</v>
      </c>
      <c r="F123" s="3">
        <v>164569461</v>
      </c>
      <c r="G123" s="4">
        <v>40454</v>
      </c>
      <c r="H123" s="3">
        <v>8615</v>
      </c>
      <c r="I123" s="3">
        <v>152.58000000000001</v>
      </c>
      <c r="J123" s="3">
        <v>97.44</v>
      </c>
    </row>
    <row r="124" spans="1:10" ht="23.25" x14ac:dyDescent="0.35">
      <c r="A124" s="3">
        <v>123</v>
      </c>
      <c r="B124" s="3" t="s">
        <v>19</v>
      </c>
      <c r="C124" s="3" t="s">
        <v>15</v>
      </c>
      <c r="D124" s="3" t="s">
        <v>14</v>
      </c>
      <c r="E124" s="3" t="s">
        <v>28</v>
      </c>
      <c r="F124" s="3">
        <v>734945714</v>
      </c>
      <c r="G124" s="4">
        <v>41637</v>
      </c>
      <c r="H124" s="3">
        <v>5624</v>
      </c>
      <c r="I124" s="3">
        <v>255.28</v>
      </c>
      <c r="J124" s="3">
        <v>159.41999999999999</v>
      </c>
    </row>
    <row r="125" spans="1:10" ht="23.25" x14ac:dyDescent="0.35">
      <c r="A125" s="3">
        <v>124</v>
      </c>
      <c r="B125" s="3" t="s">
        <v>22</v>
      </c>
      <c r="C125" s="3" t="s">
        <v>23</v>
      </c>
      <c r="D125" s="3" t="s">
        <v>10</v>
      </c>
      <c r="E125" s="3" t="s">
        <v>16</v>
      </c>
      <c r="F125" s="3">
        <v>284870612</v>
      </c>
      <c r="G125" s="4">
        <v>42266</v>
      </c>
      <c r="H125" s="3">
        <v>8399</v>
      </c>
      <c r="I125" s="3">
        <v>109.28</v>
      </c>
      <c r="J125" s="3">
        <v>35.840000000000003</v>
      </c>
    </row>
    <row r="126" spans="1:10" ht="23.25" x14ac:dyDescent="0.35">
      <c r="A126" s="3">
        <v>125</v>
      </c>
      <c r="B126" s="3" t="s">
        <v>22</v>
      </c>
      <c r="C126" s="3" t="s">
        <v>20</v>
      </c>
      <c r="D126" s="3" t="s">
        <v>10</v>
      </c>
      <c r="E126" s="3" t="s">
        <v>11</v>
      </c>
      <c r="F126" s="3">
        <v>765955483</v>
      </c>
      <c r="G126" s="4">
        <v>40803</v>
      </c>
      <c r="H126" s="3">
        <v>2104</v>
      </c>
      <c r="I126" s="3">
        <v>9.33</v>
      </c>
      <c r="J126" s="3">
        <v>6.92</v>
      </c>
    </row>
    <row r="127" spans="1:10" ht="23.25" x14ac:dyDescent="0.35">
      <c r="A127" s="3">
        <v>126</v>
      </c>
      <c r="B127" s="3" t="s">
        <v>17</v>
      </c>
      <c r="C127" s="3" t="s">
        <v>26</v>
      </c>
      <c r="D127" s="3" t="s">
        <v>10</v>
      </c>
      <c r="E127" s="3" t="s">
        <v>21</v>
      </c>
      <c r="F127" s="3">
        <v>600124156</v>
      </c>
      <c r="G127" s="4">
        <v>40248</v>
      </c>
      <c r="H127" s="3">
        <v>8929</v>
      </c>
      <c r="I127" s="3">
        <v>152.58000000000001</v>
      </c>
      <c r="J127" s="3">
        <v>97.44</v>
      </c>
    </row>
    <row r="128" spans="1:10" ht="23.25" x14ac:dyDescent="0.35">
      <c r="A128" s="3">
        <v>127</v>
      </c>
      <c r="B128" s="3" t="s">
        <v>19</v>
      </c>
      <c r="C128" s="3" t="s">
        <v>27</v>
      </c>
      <c r="D128" s="3" t="s">
        <v>10</v>
      </c>
      <c r="E128" s="3" t="s">
        <v>28</v>
      </c>
      <c r="F128" s="3">
        <v>529612958</v>
      </c>
      <c r="G128" s="4">
        <v>41223</v>
      </c>
      <c r="H128" s="3">
        <v>3098</v>
      </c>
      <c r="I128" s="3">
        <v>668.27</v>
      </c>
      <c r="J128" s="3">
        <v>502.54</v>
      </c>
    </row>
    <row r="129" spans="1:10" ht="23.25" x14ac:dyDescent="0.35">
      <c r="A129" s="3">
        <v>128</v>
      </c>
      <c r="B129" s="3" t="s">
        <v>24</v>
      </c>
      <c r="C129" s="3" t="s">
        <v>23</v>
      </c>
      <c r="D129" s="3" t="s">
        <v>10</v>
      </c>
      <c r="E129" s="3" t="s">
        <v>21</v>
      </c>
      <c r="F129" s="3">
        <v>466970717</v>
      </c>
      <c r="G129" s="4">
        <v>40590</v>
      </c>
      <c r="H129" s="3">
        <v>5867</v>
      </c>
      <c r="I129" s="3">
        <v>109.28</v>
      </c>
      <c r="J129" s="3">
        <v>35.840000000000003</v>
      </c>
    </row>
    <row r="130" spans="1:10" ht="23.25" x14ac:dyDescent="0.35">
      <c r="A130" s="3">
        <v>129</v>
      </c>
      <c r="B130" s="3" t="s">
        <v>24</v>
      </c>
      <c r="C130" s="3" t="s">
        <v>9</v>
      </c>
      <c r="D130" s="3" t="s">
        <v>14</v>
      </c>
      <c r="E130" s="3" t="s">
        <v>16</v>
      </c>
      <c r="F130" s="3">
        <v>845058763</v>
      </c>
      <c r="G130" s="4">
        <v>41134</v>
      </c>
      <c r="H130" s="3">
        <v>522</v>
      </c>
      <c r="I130" s="3">
        <v>437.2</v>
      </c>
      <c r="J130" s="3">
        <v>263.33</v>
      </c>
    </row>
    <row r="131" spans="1:10" ht="23.25" x14ac:dyDescent="0.35">
      <c r="A131" s="3">
        <v>130</v>
      </c>
      <c r="B131" s="3" t="s">
        <v>22</v>
      </c>
      <c r="C131" s="3" t="s">
        <v>26</v>
      </c>
      <c r="D131" s="3" t="s">
        <v>10</v>
      </c>
      <c r="E131" s="3" t="s">
        <v>28</v>
      </c>
      <c r="F131" s="3">
        <v>367050921</v>
      </c>
      <c r="G131" s="4">
        <v>41879</v>
      </c>
      <c r="H131" s="3">
        <v>7379</v>
      </c>
      <c r="I131" s="3">
        <v>152.58000000000001</v>
      </c>
      <c r="J131" s="3">
        <v>97.44</v>
      </c>
    </row>
    <row r="132" spans="1:10" ht="23.25" x14ac:dyDescent="0.35">
      <c r="A132" s="3">
        <v>131</v>
      </c>
      <c r="B132" s="3" t="s">
        <v>22</v>
      </c>
      <c r="C132" s="3" t="s">
        <v>29</v>
      </c>
      <c r="D132" s="3" t="s">
        <v>14</v>
      </c>
      <c r="E132" s="3" t="s">
        <v>28</v>
      </c>
      <c r="F132" s="3">
        <v>956433522</v>
      </c>
      <c r="G132" s="4">
        <v>42235</v>
      </c>
      <c r="H132" s="3">
        <v>8788</v>
      </c>
      <c r="I132" s="3">
        <v>651.21</v>
      </c>
      <c r="J132" s="3">
        <v>524.96</v>
      </c>
    </row>
    <row r="133" spans="1:10" ht="23.25" x14ac:dyDescent="0.35">
      <c r="A133" s="3">
        <v>132</v>
      </c>
      <c r="B133" s="3" t="s">
        <v>22</v>
      </c>
      <c r="C133" s="3" t="s">
        <v>30</v>
      </c>
      <c r="D133" s="3" t="s">
        <v>14</v>
      </c>
      <c r="E133" s="3" t="s">
        <v>16</v>
      </c>
      <c r="F133" s="3">
        <v>107005393</v>
      </c>
      <c r="G133" s="4">
        <v>40622</v>
      </c>
      <c r="H133" s="3">
        <v>4129</v>
      </c>
      <c r="I133" s="3">
        <v>47.45</v>
      </c>
      <c r="J133" s="3">
        <v>31.79</v>
      </c>
    </row>
    <row r="134" spans="1:10" ht="23.25" x14ac:dyDescent="0.35">
      <c r="A134" s="3">
        <v>133</v>
      </c>
      <c r="B134" s="3" t="s">
        <v>17</v>
      </c>
      <c r="C134" s="3" t="s">
        <v>30</v>
      </c>
      <c r="D134" s="3" t="s">
        <v>10</v>
      </c>
      <c r="E134" s="3" t="s">
        <v>16</v>
      </c>
      <c r="F134" s="3">
        <v>332877862</v>
      </c>
      <c r="G134" s="4">
        <v>41380</v>
      </c>
      <c r="H134" s="3">
        <v>4811</v>
      </c>
      <c r="I134" s="3">
        <v>47.45</v>
      </c>
      <c r="J134" s="3">
        <v>31.79</v>
      </c>
    </row>
    <row r="135" spans="1:10" ht="23.25" x14ac:dyDescent="0.35">
      <c r="A135" s="3">
        <v>134</v>
      </c>
      <c r="B135" s="3" t="s">
        <v>22</v>
      </c>
      <c r="C135" s="3" t="s">
        <v>15</v>
      </c>
      <c r="D135" s="3" t="s">
        <v>14</v>
      </c>
      <c r="E135" s="3" t="s">
        <v>28</v>
      </c>
      <c r="F135" s="3">
        <v>618474757</v>
      </c>
      <c r="G135" s="4">
        <v>42321</v>
      </c>
      <c r="H135" s="3">
        <v>9279</v>
      </c>
      <c r="I135" s="3">
        <v>255.28</v>
      </c>
      <c r="J135" s="3">
        <v>159.41999999999999</v>
      </c>
    </row>
    <row r="136" spans="1:10" ht="23.25" x14ac:dyDescent="0.35">
      <c r="A136" s="3">
        <v>135</v>
      </c>
      <c r="B136" s="3" t="s">
        <v>22</v>
      </c>
      <c r="C136" s="3" t="s">
        <v>27</v>
      </c>
      <c r="D136" s="3" t="s">
        <v>14</v>
      </c>
      <c r="E136" s="3" t="s">
        <v>11</v>
      </c>
      <c r="F136" s="3">
        <v>468532407</v>
      </c>
      <c r="G136" s="4">
        <v>41649</v>
      </c>
      <c r="H136" s="3">
        <v>8006</v>
      </c>
      <c r="I136" s="3">
        <v>668.27</v>
      </c>
      <c r="J136" s="3">
        <v>502.54</v>
      </c>
    </row>
    <row r="137" spans="1:10" ht="23.25" x14ac:dyDescent="0.35">
      <c r="A137" s="3">
        <v>136</v>
      </c>
      <c r="B137" s="3" t="s">
        <v>22</v>
      </c>
      <c r="C137" s="3" t="s">
        <v>29</v>
      </c>
      <c r="D137" s="3" t="s">
        <v>10</v>
      </c>
      <c r="E137" s="3" t="s">
        <v>11</v>
      </c>
      <c r="F137" s="3">
        <v>358099639</v>
      </c>
      <c r="G137" s="4">
        <v>42103</v>
      </c>
      <c r="H137" s="3">
        <v>8496</v>
      </c>
      <c r="I137" s="3">
        <v>651.21</v>
      </c>
      <c r="J137" s="3">
        <v>524.96</v>
      </c>
    </row>
    <row r="138" spans="1:10" ht="23.25" x14ac:dyDescent="0.35">
      <c r="A138" s="3">
        <v>137</v>
      </c>
      <c r="B138" s="3" t="s">
        <v>19</v>
      </c>
      <c r="C138" s="3" t="s">
        <v>27</v>
      </c>
      <c r="D138" s="3" t="s">
        <v>14</v>
      </c>
      <c r="E138" s="3" t="s">
        <v>21</v>
      </c>
      <c r="F138" s="3">
        <v>382537782</v>
      </c>
      <c r="G138" s="4">
        <v>41281</v>
      </c>
      <c r="H138" s="3">
        <v>285</v>
      </c>
      <c r="I138" s="3">
        <v>668.27</v>
      </c>
      <c r="J138" s="3">
        <v>502.54</v>
      </c>
    </row>
    <row r="139" spans="1:10" ht="23.25" x14ac:dyDescent="0.35">
      <c r="A139" s="3">
        <v>138</v>
      </c>
      <c r="B139" s="3" t="s">
        <v>17</v>
      </c>
      <c r="C139" s="3" t="s">
        <v>31</v>
      </c>
      <c r="D139" s="3" t="s">
        <v>10</v>
      </c>
      <c r="E139" s="3" t="s">
        <v>21</v>
      </c>
      <c r="F139" s="3">
        <v>707520663</v>
      </c>
      <c r="G139" s="4">
        <v>41317</v>
      </c>
      <c r="H139" s="3">
        <v>9942</v>
      </c>
      <c r="I139" s="3">
        <v>81.73</v>
      </c>
      <c r="J139" s="3">
        <v>56.67</v>
      </c>
    </row>
    <row r="140" spans="1:10" ht="23.25" x14ac:dyDescent="0.35">
      <c r="A140" s="3">
        <v>139</v>
      </c>
      <c r="B140" s="3" t="s">
        <v>19</v>
      </c>
      <c r="C140" s="3" t="s">
        <v>32</v>
      </c>
      <c r="D140" s="3" t="s">
        <v>14</v>
      </c>
      <c r="E140" s="3" t="s">
        <v>11</v>
      </c>
      <c r="F140" s="3">
        <v>219034612</v>
      </c>
      <c r="G140" s="4">
        <v>41971</v>
      </c>
      <c r="H140" s="3">
        <v>6064</v>
      </c>
      <c r="I140" s="3">
        <v>421.89</v>
      </c>
      <c r="J140" s="3">
        <v>364.69</v>
      </c>
    </row>
    <row r="141" spans="1:10" ht="23.25" x14ac:dyDescent="0.35">
      <c r="A141" s="3">
        <v>140</v>
      </c>
      <c r="B141" s="3" t="s">
        <v>17</v>
      </c>
      <c r="C141" s="3" t="s">
        <v>32</v>
      </c>
      <c r="D141" s="3" t="s">
        <v>10</v>
      </c>
      <c r="E141" s="3" t="s">
        <v>11</v>
      </c>
      <c r="F141" s="3">
        <v>573378455</v>
      </c>
      <c r="G141" s="4">
        <v>42007</v>
      </c>
      <c r="H141" s="3">
        <v>4281</v>
      </c>
      <c r="I141" s="3">
        <v>421.89</v>
      </c>
      <c r="J141" s="3">
        <v>364.69</v>
      </c>
    </row>
    <row r="142" spans="1:10" ht="23.25" x14ac:dyDescent="0.35">
      <c r="A142" s="3">
        <v>141</v>
      </c>
      <c r="B142" s="3" t="s">
        <v>22</v>
      </c>
      <c r="C142" s="3" t="s">
        <v>31</v>
      </c>
      <c r="D142" s="3" t="s">
        <v>14</v>
      </c>
      <c r="E142" s="3" t="s">
        <v>21</v>
      </c>
      <c r="F142" s="3">
        <v>347163522</v>
      </c>
      <c r="G142" s="4">
        <v>40577</v>
      </c>
      <c r="H142" s="3">
        <v>2256</v>
      </c>
      <c r="I142" s="3">
        <v>81.73</v>
      </c>
      <c r="J142" s="3">
        <v>56.67</v>
      </c>
    </row>
    <row r="143" spans="1:10" ht="23.25" x14ac:dyDescent="0.35">
      <c r="A143" s="3">
        <v>142</v>
      </c>
      <c r="B143" s="3" t="s">
        <v>8</v>
      </c>
      <c r="C143" s="3" t="s">
        <v>26</v>
      </c>
      <c r="D143" s="3" t="s">
        <v>10</v>
      </c>
      <c r="E143" s="3" t="s">
        <v>11</v>
      </c>
      <c r="F143" s="3">
        <v>887313640</v>
      </c>
      <c r="G143" s="4">
        <v>41373</v>
      </c>
      <c r="H143" s="3">
        <v>4679</v>
      </c>
      <c r="I143" s="3">
        <v>152.58000000000001</v>
      </c>
      <c r="J143" s="3">
        <v>97.44</v>
      </c>
    </row>
    <row r="144" spans="1:10" ht="23.25" x14ac:dyDescent="0.35">
      <c r="A144" s="3">
        <v>143</v>
      </c>
      <c r="B144" s="3" t="s">
        <v>22</v>
      </c>
      <c r="C144" s="3" t="s">
        <v>9</v>
      </c>
      <c r="D144" s="3" t="s">
        <v>14</v>
      </c>
      <c r="E144" s="3" t="s">
        <v>21</v>
      </c>
      <c r="F144" s="3">
        <v>461065137</v>
      </c>
      <c r="G144" s="4">
        <v>42942</v>
      </c>
      <c r="H144" s="3">
        <v>8275</v>
      </c>
      <c r="I144" s="3">
        <v>437.2</v>
      </c>
      <c r="J144" s="3">
        <v>263.33</v>
      </c>
    </row>
    <row r="145" spans="1:10" ht="23.25" x14ac:dyDescent="0.35">
      <c r="A145" s="3">
        <v>144</v>
      </c>
      <c r="B145" s="3" t="s">
        <v>19</v>
      </c>
      <c r="C145" s="3" t="s">
        <v>20</v>
      </c>
      <c r="D145" s="3" t="s">
        <v>10</v>
      </c>
      <c r="E145" s="3" t="s">
        <v>21</v>
      </c>
      <c r="F145" s="3">
        <v>105966842</v>
      </c>
      <c r="G145" s="4">
        <v>42840</v>
      </c>
      <c r="H145" s="3">
        <v>6798</v>
      </c>
      <c r="I145" s="3">
        <v>9.33</v>
      </c>
      <c r="J145" s="3">
        <v>6.92</v>
      </c>
    </row>
    <row r="146" spans="1:10" ht="23.25" x14ac:dyDescent="0.35">
      <c r="A146" s="3">
        <v>145</v>
      </c>
      <c r="B146" s="3" t="s">
        <v>22</v>
      </c>
      <c r="C146" s="3" t="s">
        <v>15</v>
      </c>
      <c r="D146" s="3" t="s">
        <v>14</v>
      </c>
      <c r="E146" s="3" t="s">
        <v>11</v>
      </c>
      <c r="F146" s="3">
        <v>479880082</v>
      </c>
      <c r="G146" s="4">
        <v>41775</v>
      </c>
      <c r="H146" s="3">
        <v>6035</v>
      </c>
      <c r="I146" s="3">
        <v>255.28</v>
      </c>
      <c r="J146" s="3">
        <v>159.41999999999999</v>
      </c>
    </row>
    <row r="147" spans="1:10" ht="23.25" x14ac:dyDescent="0.35">
      <c r="A147" s="3">
        <v>146</v>
      </c>
      <c r="B147" s="3" t="s">
        <v>17</v>
      </c>
      <c r="C147" s="3" t="s">
        <v>15</v>
      </c>
      <c r="D147" s="3" t="s">
        <v>14</v>
      </c>
      <c r="E147" s="3" t="s">
        <v>21</v>
      </c>
      <c r="F147" s="3">
        <v>510978686</v>
      </c>
      <c r="G147" s="4">
        <v>42228</v>
      </c>
      <c r="H147" s="3">
        <v>8803</v>
      </c>
      <c r="I147" s="3">
        <v>255.28</v>
      </c>
      <c r="J147" s="3">
        <v>159.41999999999999</v>
      </c>
    </row>
    <row r="148" spans="1:10" ht="23.25" x14ac:dyDescent="0.35">
      <c r="A148" s="3">
        <v>147</v>
      </c>
      <c r="B148" s="3" t="s">
        <v>22</v>
      </c>
      <c r="C148" s="3" t="s">
        <v>26</v>
      </c>
      <c r="D148" s="3" t="s">
        <v>10</v>
      </c>
      <c r="E148" s="3" t="s">
        <v>16</v>
      </c>
      <c r="F148" s="3">
        <v>547748982</v>
      </c>
      <c r="G148" s="4">
        <v>41537</v>
      </c>
      <c r="H148" s="3">
        <v>9951</v>
      </c>
      <c r="I148" s="3">
        <v>152.58000000000001</v>
      </c>
      <c r="J148" s="3">
        <v>97.44</v>
      </c>
    </row>
    <row r="149" spans="1:10" ht="23.25" x14ac:dyDescent="0.35">
      <c r="A149" s="3">
        <v>148</v>
      </c>
      <c r="B149" s="3" t="s">
        <v>19</v>
      </c>
      <c r="C149" s="3" t="s">
        <v>18</v>
      </c>
      <c r="D149" s="3" t="s">
        <v>10</v>
      </c>
      <c r="E149" s="3" t="s">
        <v>11</v>
      </c>
      <c r="F149" s="3">
        <v>108989799</v>
      </c>
      <c r="G149" s="4">
        <v>41578</v>
      </c>
      <c r="H149" s="3">
        <v>1358</v>
      </c>
      <c r="I149" s="3">
        <v>205.7</v>
      </c>
      <c r="J149" s="3">
        <v>117.11</v>
      </c>
    </row>
    <row r="150" spans="1:10" ht="23.25" x14ac:dyDescent="0.35">
      <c r="A150" s="3">
        <v>149</v>
      </c>
      <c r="B150" s="3" t="s">
        <v>19</v>
      </c>
      <c r="C150" s="3" t="s">
        <v>18</v>
      </c>
      <c r="D150" s="3" t="s">
        <v>10</v>
      </c>
      <c r="E150" s="3" t="s">
        <v>11</v>
      </c>
      <c r="F150" s="3">
        <v>133812463</v>
      </c>
      <c r="G150" s="4">
        <v>41850</v>
      </c>
      <c r="H150" s="3">
        <v>6936</v>
      </c>
      <c r="I150" s="3">
        <v>205.7</v>
      </c>
      <c r="J150" s="3">
        <v>117.11</v>
      </c>
    </row>
    <row r="151" spans="1:10" ht="23.25" x14ac:dyDescent="0.35">
      <c r="A151" s="3">
        <v>150</v>
      </c>
      <c r="B151" s="3" t="s">
        <v>19</v>
      </c>
      <c r="C151" s="3" t="s">
        <v>20</v>
      </c>
      <c r="D151" s="3" t="s">
        <v>10</v>
      </c>
      <c r="E151" s="3" t="s">
        <v>28</v>
      </c>
      <c r="F151" s="3">
        <v>731640803</v>
      </c>
      <c r="G151" s="4">
        <v>40859</v>
      </c>
      <c r="H151" s="3">
        <v>7627</v>
      </c>
      <c r="I151" s="3">
        <v>9.33</v>
      </c>
      <c r="J151" s="3">
        <v>6.92</v>
      </c>
    </row>
    <row r="152" spans="1:10" ht="23.25" x14ac:dyDescent="0.35">
      <c r="A152" s="3">
        <v>151</v>
      </c>
      <c r="B152" s="3" t="s">
        <v>22</v>
      </c>
      <c r="C152" s="3" t="s">
        <v>26</v>
      </c>
      <c r="D152" s="3" t="s">
        <v>10</v>
      </c>
      <c r="E152" s="3" t="s">
        <v>16</v>
      </c>
      <c r="F152" s="3">
        <v>732211148</v>
      </c>
      <c r="G152" s="4">
        <v>40262</v>
      </c>
      <c r="H152" s="3">
        <v>6405</v>
      </c>
      <c r="I152" s="3">
        <v>152.58000000000001</v>
      </c>
      <c r="J152" s="3">
        <v>97.44</v>
      </c>
    </row>
    <row r="153" spans="1:10" ht="23.25" x14ac:dyDescent="0.35">
      <c r="A153" s="3">
        <v>152</v>
      </c>
      <c r="B153" s="3" t="s">
        <v>24</v>
      </c>
      <c r="C153" s="3" t="s">
        <v>18</v>
      </c>
      <c r="D153" s="3" t="s">
        <v>14</v>
      </c>
      <c r="E153" s="3" t="s">
        <v>11</v>
      </c>
      <c r="F153" s="3">
        <v>835572326</v>
      </c>
      <c r="G153" s="4">
        <v>40728</v>
      </c>
      <c r="H153" s="3">
        <v>3274</v>
      </c>
      <c r="I153" s="3">
        <v>205.7</v>
      </c>
      <c r="J153" s="3">
        <v>117.11</v>
      </c>
    </row>
    <row r="154" spans="1:10" ht="23.25" x14ac:dyDescent="0.35">
      <c r="A154" s="3">
        <v>153</v>
      </c>
      <c r="B154" s="3" t="s">
        <v>22</v>
      </c>
      <c r="C154" s="3" t="s">
        <v>15</v>
      </c>
      <c r="D154" s="3" t="s">
        <v>10</v>
      </c>
      <c r="E154" s="3" t="s">
        <v>16</v>
      </c>
      <c r="F154" s="3">
        <v>462085664</v>
      </c>
      <c r="G154" s="4">
        <v>40544</v>
      </c>
      <c r="H154" s="3">
        <v>271</v>
      </c>
      <c r="I154" s="3">
        <v>255.28</v>
      </c>
      <c r="J154" s="3">
        <v>159.41999999999999</v>
      </c>
    </row>
    <row r="155" spans="1:10" ht="23.25" x14ac:dyDescent="0.35">
      <c r="A155" s="3">
        <v>154</v>
      </c>
      <c r="B155" s="3" t="s">
        <v>22</v>
      </c>
      <c r="C155" s="3" t="s">
        <v>23</v>
      </c>
      <c r="D155" s="3" t="s">
        <v>14</v>
      </c>
      <c r="E155" s="3" t="s">
        <v>16</v>
      </c>
      <c r="F155" s="3">
        <v>902424991</v>
      </c>
      <c r="G155" s="4">
        <v>42537</v>
      </c>
      <c r="H155" s="3">
        <v>6463</v>
      </c>
      <c r="I155" s="3">
        <v>109.28</v>
      </c>
      <c r="J155" s="3">
        <v>35.840000000000003</v>
      </c>
    </row>
    <row r="156" spans="1:10" ht="23.25" x14ac:dyDescent="0.35">
      <c r="A156" s="3">
        <v>155</v>
      </c>
      <c r="B156" s="3" t="s">
        <v>22</v>
      </c>
      <c r="C156" s="3" t="s">
        <v>20</v>
      </c>
      <c r="D156" s="3" t="s">
        <v>10</v>
      </c>
      <c r="E156" s="3" t="s">
        <v>21</v>
      </c>
      <c r="F156" s="3">
        <v>367576634</v>
      </c>
      <c r="G156" s="4">
        <v>41625</v>
      </c>
      <c r="H156" s="3">
        <v>2949</v>
      </c>
      <c r="I156" s="3">
        <v>9.33</v>
      </c>
      <c r="J156" s="3">
        <v>6.92</v>
      </c>
    </row>
    <row r="157" spans="1:10" ht="23.25" x14ac:dyDescent="0.35">
      <c r="A157" s="3">
        <v>156</v>
      </c>
      <c r="B157" s="3" t="s">
        <v>19</v>
      </c>
      <c r="C157" s="3" t="s">
        <v>32</v>
      </c>
      <c r="D157" s="3" t="s">
        <v>10</v>
      </c>
      <c r="E157" s="3" t="s">
        <v>21</v>
      </c>
      <c r="F157" s="3">
        <v>738839423</v>
      </c>
      <c r="G157" s="4">
        <v>42795</v>
      </c>
      <c r="H157" s="3">
        <v>7859</v>
      </c>
      <c r="I157" s="3">
        <v>421.89</v>
      </c>
      <c r="J157" s="3">
        <v>364.69</v>
      </c>
    </row>
    <row r="158" spans="1:10" ht="23.25" x14ac:dyDescent="0.35">
      <c r="A158" s="3">
        <v>157</v>
      </c>
      <c r="B158" s="3" t="s">
        <v>22</v>
      </c>
      <c r="C158" s="3" t="s">
        <v>15</v>
      </c>
      <c r="D158" s="3" t="s">
        <v>14</v>
      </c>
      <c r="E158" s="3" t="s">
        <v>16</v>
      </c>
      <c r="F158" s="3">
        <v>817824685</v>
      </c>
      <c r="G158" s="4">
        <v>40361</v>
      </c>
      <c r="H158" s="3">
        <v>1353</v>
      </c>
      <c r="I158" s="3">
        <v>255.28</v>
      </c>
      <c r="J158" s="3">
        <v>159.41999999999999</v>
      </c>
    </row>
    <row r="159" spans="1:10" ht="23.25" x14ac:dyDescent="0.35">
      <c r="A159" s="3">
        <v>158</v>
      </c>
      <c r="B159" s="3" t="s">
        <v>19</v>
      </c>
      <c r="C159" s="3" t="s">
        <v>26</v>
      </c>
      <c r="D159" s="3" t="s">
        <v>14</v>
      </c>
      <c r="E159" s="3" t="s">
        <v>16</v>
      </c>
      <c r="F159" s="3">
        <v>376456248</v>
      </c>
      <c r="G159" s="4">
        <v>41471</v>
      </c>
      <c r="H159" s="3">
        <v>624</v>
      </c>
      <c r="I159" s="3">
        <v>152.58000000000001</v>
      </c>
      <c r="J159" s="3">
        <v>97.44</v>
      </c>
    </row>
    <row r="160" spans="1:10" ht="23.25" x14ac:dyDescent="0.35">
      <c r="A160" s="3">
        <v>159</v>
      </c>
      <c r="B160" s="3" t="s">
        <v>17</v>
      </c>
      <c r="C160" s="3" t="s">
        <v>29</v>
      </c>
      <c r="D160" s="3" t="s">
        <v>14</v>
      </c>
      <c r="E160" s="3" t="s">
        <v>21</v>
      </c>
      <c r="F160" s="3">
        <v>606970441</v>
      </c>
      <c r="G160" s="4">
        <v>42598</v>
      </c>
      <c r="H160" s="3">
        <v>4897</v>
      </c>
      <c r="I160" s="3">
        <v>651.21</v>
      </c>
      <c r="J160" s="3">
        <v>524.96</v>
      </c>
    </row>
    <row r="161" spans="1:10" ht="23.25" x14ac:dyDescent="0.35">
      <c r="A161" s="3">
        <v>160</v>
      </c>
      <c r="B161" s="3" t="s">
        <v>22</v>
      </c>
      <c r="C161" s="3" t="s">
        <v>32</v>
      </c>
      <c r="D161" s="3" t="s">
        <v>10</v>
      </c>
      <c r="E161" s="3" t="s">
        <v>28</v>
      </c>
      <c r="F161" s="3">
        <v>971916091</v>
      </c>
      <c r="G161" s="4">
        <v>41989</v>
      </c>
      <c r="H161" s="3">
        <v>424</v>
      </c>
      <c r="I161" s="3">
        <v>421.89</v>
      </c>
      <c r="J161" s="3">
        <v>364.69</v>
      </c>
    </row>
    <row r="162" spans="1:10" ht="23.25" x14ac:dyDescent="0.35">
      <c r="A162" s="3">
        <v>161</v>
      </c>
      <c r="B162" s="3" t="s">
        <v>8</v>
      </c>
      <c r="C162" s="3" t="s">
        <v>29</v>
      </c>
      <c r="D162" s="3" t="s">
        <v>10</v>
      </c>
      <c r="E162" s="3" t="s">
        <v>28</v>
      </c>
      <c r="F162" s="3">
        <v>554154527</v>
      </c>
      <c r="G162" s="4">
        <v>41043</v>
      </c>
      <c r="H162" s="3">
        <v>5494</v>
      </c>
      <c r="I162" s="3">
        <v>651.21</v>
      </c>
      <c r="J162" s="3">
        <v>524.96</v>
      </c>
    </row>
    <row r="163" spans="1:10" ht="23.25" x14ac:dyDescent="0.35">
      <c r="A163" s="3">
        <v>162</v>
      </c>
      <c r="B163" s="3" t="s">
        <v>22</v>
      </c>
      <c r="C163" s="3" t="s">
        <v>27</v>
      </c>
      <c r="D163" s="3" t="s">
        <v>14</v>
      </c>
      <c r="E163" s="3" t="s">
        <v>28</v>
      </c>
      <c r="F163" s="3">
        <v>306859576</v>
      </c>
      <c r="G163" s="4">
        <v>42934</v>
      </c>
      <c r="H163" s="3">
        <v>5423</v>
      </c>
      <c r="I163" s="3">
        <v>668.27</v>
      </c>
      <c r="J163" s="3">
        <v>502.54</v>
      </c>
    </row>
    <row r="164" spans="1:10" ht="23.25" x14ac:dyDescent="0.35">
      <c r="A164" s="3">
        <v>163</v>
      </c>
      <c r="B164" s="3" t="s">
        <v>25</v>
      </c>
      <c r="C164" s="3" t="s">
        <v>31</v>
      </c>
      <c r="D164" s="3" t="s">
        <v>10</v>
      </c>
      <c r="E164" s="3" t="s">
        <v>28</v>
      </c>
      <c r="F164" s="3">
        <v>803517568</v>
      </c>
      <c r="G164" s="4">
        <v>42925</v>
      </c>
      <c r="H164" s="3">
        <v>7559</v>
      </c>
      <c r="I164" s="3">
        <v>81.73</v>
      </c>
      <c r="J164" s="3">
        <v>56.67</v>
      </c>
    </row>
    <row r="165" spans="1:10" ht="23.25" x14ac:dyDescent="0.35">
      <c r="A165" s="3">
        <v>164</v>
      </c>
      <c r="B165" s="3" t="s">
        <v>8</v>
      </c>
      <c r="C165" s="3" t="s">
        <v>29</v>
      </c>
      <c r="D165" s="3" t="s">
        <v>14</v>
      </c>
      <c r="E165" s="3" t="s">
        <v>16</v>
      </c>
      <c r="F165" s="3">
        <v>887927329</v>
      </c>
      <c r="G165" s="4">
        <v>40816</v>
      </c>
      <c r="H165" s="3">
        <v>6283</v>
      </c>
      <c r="I165" s="3">
        <v>651.21</v>
      </c>
      <c r="J165" s="3">
        <v>524.96</v>
      </c>
    </row>
    <row r="166" spans="1:10" ht="23.25" x14ac:dyDescent="0.35">
      <c r="A166" s="3">
        <v>165</v>
      </c>
      <c r="B166" s="3" t="s">
        <v>22</v>
      </c>
      <c r="C166" s="3" t="s">
        <v>13</v>
      </c>
      <c r="D166" s="3" t="s">
        <v>14</v>
      </c>
      <c r="E166" s="3" t="s">
        <v>21</v>
      </c>
      <c r="F166" s="3">
        <v>824200189</v>
      </c>
      <c r="G166" s="4">
        <v>42332</v>
      </c>
      <c r="H166" s="3">
        <v>8006</v>
      </c>
      <c r="I166" s="3">
        <v>154.06</v>
      </c>
      <c r="J166" s="3">
        <v>90.93</v>
      </c>
    </row>
    <row r="167" spans="1:10" ht="23.25" x14ac:dyDescent="0.35">
      <c r="A167" s="3">
        <v>166</v>
      </c>
      <c r="B167" s="3" t="s">
        <v>19</v>
      </c>
      <c r="C167" s="3" t="s">
        <v>29</v>
      </c>
      <c r="D167" s="3" t="s">
        <v>14</v>
      </c>
      <c r="E167" s="3" t="s">
        <v>21</v>
      </c>
      <c r="F167" s="3">
        <v>946759974</v>
      </c>
      <c r="G167" s="4">
        <v>41135</v>
      </c>
      <c r="H167" s="3">
        <v>6170</v>
      </c>
      <c r="I167" s="3">
        <v>651.21</v>
      </c>
      <c r="J167" s="3">
        <v>524.96</v>
      </c>
    </row>
    <row r="168" spans="1:10" ht="23.25" x14ac:dyDescent="0.35">
      <c r="A168" s="3">
        <v>167</v>
      </c>
      <c r="B168" s="3" t="s">
        <v>8</v>
      </c>
      <c r="C168" s="3" t="s">
        <v>23</v>
      </c>
      <c r="D168" s="3" t="s">
        <v>10</v>
      </c>
      <c r="E168" s="3" t="s">
        <v>21</v>
      </c>
      <c r="F168" s="3">
        <v>310343015</v>
      </c>
      <c r="G168" s="4">
        <v>42344</v>
      </c>
      <c r="H168" s="3">
        <v>6249</v>
      </c>
      <c r="I168" s="3">
        <v>109.28</v>
      </c>
      <c r="J168" s="3">
        <v>35.840000000000003</v>
      </c>
    </row>
    <row r="169" spans="1:10" ht="23.25" x14ac:dyDescent="0.35">
      <c r="A169" s="3">
        <v>168</v>
      </c>
      <c r="B169" s="3" t="s">
        <v>22</v>
      </c>
      <c r="C169" s="3" t="s">
        <v>13</v>
      </c>
      <c r="D169" s="3" t="s">
        <v>14</v>
      </c>
      <c r="E169" s="3" t="s">
        <v>16</v>
      </c>
      <c r="F169" s="3">
        <v>739998137</v>
      </c>
      <c r="G169" s="4">
        <v>41784</v>
      </c>
      <c r="H169" s="3">
        <v>748</v>
      </c>
      <c r="I169" s="3">
        <v>154.06</v>
      </c>
      <c r="J169" s="3">
        <v>90.93</v>
      </c>
    </row>
    <row r="170" spans="1:10" ht="23.25" x14ac:dyDescent="0.35">
      <c r="A170" s="3">
        <v>169</v>
      </c>
      <c r="B170" s="3" t="s">
        <v>17</v>
      </c>
      <c r="C170" s="3" t="s">
        <v>30</v>
      </c>
      <c r="D170" s="3" t="s">
        <v>14</v>
      </c>
      <c r="E170" s="3" t="s">
        <v>21</v>
      </c>
      <c r="F170" s="3">
        <v>981086671</v>
      </c>
      <c r="G170" s="4">
        <v>41200</v>
      </c>
      <c r="H170" s="3">
        <v>4203</v>
      </c>
      <c r="I170" s="3">
        <v>47.45</v>
      </c>
      <c r="J170" s="3">
        <v>31.79</v>
      </c>
    </row>
    <row r="171" spans="1:10" ht="23.25" x14ac:dyDescent="0.35">
      <c r="A171" s="3">
        <v>170</v>
      </c>
      <c r="B171" s="3" t="s">
        <v>22</v>
      </c>
      <c r="C171" s="3" t="s">
        <v>29</v>
      </c>
      <c r="D171" s="3" t="s">
        <v>10</v>
      </c>
      <c r="E171" s="3" t="s">
        <v>28</v>
      </c>
      <c r="F171" s="3">
        <v>749282443</v>
      </c>
      <c r="G171" s="4">
        <v>41346</v>
      </c>
      <c r="H171" s="3">
        <v>8180</v>
      </c>
      <c r="I171" s="3">
        <v>651.21</v>
      </c>
      <c r="J171" s="3">
        <v>524.96</v>
      </c>
    </row>
    <row r="172" spans="1:10" ht="23.25" x14ac:dyDescent="0.35">
      <c r="A172" s="3">
        <v>171</v>
      </c>
      <c r="B172" s="3" t="s">
        <v>22</v>
      </c>
      <c r="C172" s="3" t="s">
        <v>29</v>
      </c>
      <c r="D172" s="3" t="s">
        <v>14</v>
      </c>
      <c r="E172" s="3" t="s">
        <v>16</v>
      </c>
      <c r="F172" s="3">
        <v>280571782</v>
      </c>
      <c r="G172" s="4">
        <v>40597</v>
      </c>
      <c r="H172" s="3">
        <v>6280</v>
      </c>
      <c r="I172" s="3">
        <v>651.21</v>
      </c>
      <c r="J172" s="3">
        <v>524.96</v>
      </c>
    </row>
    <row r="173" spans="1:10" ht="23.25" x14ac:dyDescent="0.35">
      <c r="A173" s="3">
        <v>172</v>
      </c>
      <c r="B173" s="3" t="s">
        <v>22</v>
      </c>
      <c r="C173" s="3" t="s">
        <v>27</v>
      </c>
      <c r="D173" s="3" t="s">
        <v>14</v>
      </c>
      <c r="E173" s="3" t="s">
        <v>16</v>
      </c>
      <c r="F173" s="3">
        <v>781253516</v>
      </c>
      <c r="G173" s="4">
        <v>41866</v>
      </c>
      <c r="H173" s="3">
        <v>9131</v>
      </c>
      <c r="I173" s="3">
        <v>668.27</v>
      </c>
      <c r="J173" s="3">
        <v>502.54</v>
      </c>
    </row>
    <row r="174" spans="1:10" ht="23.25" x14ac:dyDescent="0.35">
      <c r="A174" s="3">
        <v>173</v>
      </c>
      <c r="B174" s="3" t="s">
        <v>19</v>
      </c>
      <c r="C174" s="3" t="s">
        <v>31</v>
      </c>
      <c r="D174" s="3" t="s">
        <v>14</v>
      </c>
      <c r="E174" s="3" t="s">
        <v>21</v>
      </c>
      <c r="F174" s="3">
        <v>377938973</v>
      </c>
      <c r="G174" s="4">
        <v>42922</v>
      </c>
      <c r="H174" s="3">
        <v>9396</v>
      </c>
      <c r="I174" s="3">
        <v>81.73</v>
      </c>
      <c r="J174" s="3">
        <v>56.67</v>
      </c>
    </row>
    <row r="175" spans="1:10" ht="23.25" x14ac:dyDescent="0.35">
      <c r="A175" s="3">
        <v>174</v>
      </c>
      <c r="B175" s="3" t="s">
        <v>22</v>
      </c>
      <c r="C175" s="3" t="s">
        <v>23</v>
      </c>
      <c r="D175" s="3" t="s">
        <v>10</v>
      </c>
      <c r="E175" s="3" t="s">
        <v>16</v>
      </c>
      <c r="F175" s="3">
        <v>867551982</v>
      </c>
      <c r="G175" s="4">
        <v>40543</v>
      </c>
      <c r="H175" s="3">
        <v>6765</v>
      </c>
      <c r="I175" s="3">
        <v>109.28</v>
      </c>
      <c r="J175" s="3">
        <v>35.840000000000003</v>
      </c>
    </row>
    <row r="176" spans="1:10" ht="23.25" x14ac:dyDescent="0.35">
      <c r="A176" s="3">
        <v>175</v>
      </c>
      <c r="B176" s="3" t="s">
        <v>19</v>
      </c>
      <c r="C176" s="3" t="s">
        <v>31</v>
      </c>
      <c r="D176" s="3" t="s">
        <v>10</v>
      </c>
      <c r="E176" s="3" t="s">
        <v>16</v>
      </c>
      <c r="F176" s="3">
        <v>967328870</v>
      </c>
      <c r="G176" s="4">
        <v>40191</v>
      </c>
      <c r="H176" s="3">
        <v>2964</v>
      </c>
      <c r="I176" s="3">
        <v>81.73</v>
      </c>
      <c r="J176" s="3">
        <v>56.67</v>
      </c>
    </row>
    <row r="177" spans="1:10" ht="23.25" x14ac:dyDescent="0.35">
      <c r="A177" s="3">
        <v>176</v>
      </c>
      <c r="B177" s="3" t="s">
        <v>19</v>
      </c>
      <c r="C177" s="3" t="s">
        <v>29</v>
      </c>
      <c r="D177" s="3" t="s">
        <v>10</v>
      </c>
      <c r="E177" s="3" t="s">
        <v>16</v>
      </c>
      <c r="F177" s="3">
        <v>364818465</v>
      </c>
      <c r="G177" s="4">
        <v>40803</v>
      </c>
      <c r="H177" s="3">
        <v>6746</v>
      </c>
      <c r="I177" s="3">
        <v>651.21</v>
      </c>
      <c r="J177" s="3">
        <v>524.96</v>
      </c>
    </row>
    <row r="178" spans="1:10" ht="23.25" x14ac:dyDescent="0.35">
      <c r="A178" s="3">
        <v>177</v>
      </c>
      <c r="B178" s="3" t="s">
        <v>8</v>
      </c>
      <c r="C178" s="3" t="s">
        <v>29</v>
      </c>
      <c r="D178" s="3" t="s">
        <v>14</v>
      </c>
      <c r="E178" s="3" t="s">
        <v>16</v>
      </c>
      <c r="F178" s="3">
        <v>167882096</v>
      </c>
      <c r="G178" s="4">
        <v>41706</v>
      </c>
      <c r="H178" s="3">
        <v>8898</v>
      </c>
      <c r="I178" s="3">
        <v>651.21</v>
      </c>
      <c r="J178" s="3">
        <v>524.96</v>
      </c>
    </row>
    <row r="179" spans="1:10" ht="23.25" x14ac:dyDescent="0.35">
      <c r="A179" s="3">
        <v>178</v>
      </c>
      <c r="B179" s="3" t="s">
        <v>12</v>
      </c>
      <c r="C179" s="3" t="s">
        <v>23</v>
      </c>
      <c r="D179" s="3" t="s">
        <v>14</v>
      </c>
      <c r="E179" s="3" t="s">
        <v>21</v>
      </c>
      <c r="F179" s="3">
        <v>654693591</v>
      </c>
      <c r="G179" s="4">
        <v>41231</v>
      </c>
      <c r="H179" s="3">
        <v>7237</v>
      </c>
      <c r="I179" s="3">
        <v>109.28</v>
      </c>
      <c r="J179" s="3">
        <v>35.840000000000003</v>
      </c>
    </row>
    <row r="180" spans="1:10" ht="23.25" x14ac:dyDescent="0.35">
      <c r="A180" s="3">
        <v>179</v>
      </c>
      <c r="B180" s="3" t="s">
        <v>19</v>
      </c>
      <c r="C180" s="3" t="s">
        <v>31</v>
      </c>
      <c r="D180" s="3" t="s">
        <v>10</v>
      </c>
      <c r="E180" s="3" t="s">
        <v>21</v>
      </c>
      <c r="F180" s="3">
        <v>823739278</v>
      </c>
      <c r="G180" s="4">
        <v>40865</v>
      </c>
      <c r="H180" s="3">
        <v>1612</v>
      </c>
      <c r="I180" s="3">
        <v>81.73</v>
      </c>
      <c r="J180" s="3">
        <v>56.67</v>
      </c>
    </row>
    <row r="181" spans="1:10" ht="23.25" x14ac:dyDescent="0.35">
      <c r="A181" s="3">
        <v>180</v>
      </c>
      <c r="B181" s="3" t="s">
        <v>24</v>
      </c>
      <c r="C181" s="3" t="s">
        <v>30</v>
      </c>
      <c r="D181" s="3" t="s">
        <v>10</v>
      </c>
      <c r="E181" s="3" t="s">
        <v>28</v>
      </c>
      <c r="F181" s="3">
        <v>643817985</v>
      </c>
      <c r="G181" s="4">
        <v>41102</v>
      </c>
      <c r="H181" s="3">
        <v>8904</v>
      </c>
      <c r="I181" s="3">
        <v>47.45</v>
      </c>
      <c r="J181" s="3">
        <v>31.79</v>
      </c>
    </row>
    <row r="182" spans="1:10" ht="23.25" x14ac:dyDescent="0.35">
      <c r="A182" s="3">
        <v>181</v>
      </c>
      <c r="B182" s="3" t="s">
        <v>22</v>
      </c>
      <c r="C182" s="3" t="s">
        <v>31</v>
      </c>
      <c r="D182" s="3" t="s">
        <v>10</v>
      </c>
      <c r="E182" s="3" t="s">
        <v>21</v>
      </c>
      <c r="F182" s="3">
        <v>604041039</v>
      </c>
      <c r="G182" s="4">
        <v>42824</v>
      </c>
      <c r="H182" s="3">
        <v>8022</v>
      </c>
      <c r="I182" s="3">
        <v>81.73</v>
      </c>
      <c r="J182" s="3">
        <v>56.67</v>
      </c>
    </row>
    <row r="183" spans="1:10" ht="23.25" x14ac:dyDescent="0.35">
      <c r="A183" s="3">
        <v>182</v>
      </c>
      <c r="B183" s="3" t="s">
        <v>25</v>
      </c>
      <c r="C183" s="3" t="s">
        <v>31</v>
      </c>
      <c r="D183" s="3" t="s">
        <v>14</v>
      </c>
      <c r="E183" s="3" t="s">
        <v>21</v>
      </c>
      <c r="F183" s="3">
        <v>363832271</v>
      </c>
      <c r="G183" s="4">
        <v>40385</v>
      </c>
      <c r="H183" s="3">
        <v>4909</v>
      </c>
      <c r="I183" s="3">
        <v>81.73</v>
      </c>
      <c r="J183" s="3">
        <v>56.67</v>
      </c>
    </row>
    <row r="184" spans="1:10" ht="23.25" x14ac:dyDescent="0.35">
      <c r="A184" s="3">
        <v>183</v>
      </c>
      <c r="B184" s="3" t="s">
        <v>17</v>
      </c>
      <c r="C184" s="3" t="s">
        <v>31</v>
      </c>
      <c r="D184" s="3" t="s">
        <v>14</v>
      </c>
      <c r="E184" s="3" t="s">
        <v>28</v>
      </c>
      <c r="F184" s="3">
        <v>102928006</v>
      </c>
      <c r="G184" s="4">
        <v>42362</v>
      </c>
      <c r="H184" s="3">
        <v>7539</v>
      </c>
      <c r="I184" s="3">
        <v>81.73</v>
      </c>
      <c r="J184" s="3">
        <v>56.67</v>
      </c>
    </row>
    <row r="185" spans="1:10" ht="23.25" x14ac:dyDescent="0.35">
      <c r="A185" s="3">
        <v>184</v>
      </c>
      <c r="B185" s="3" t="s">
        <v>19</v>
      </c>
      <c r="C185" s="3" t="s">
        <v>29</v>
      </c>
      <c r="D185" s="3" t="s">
        <v>10</v>
      </c>
      <c r="E185" s="3" t="s">
        <v>11</v>
      </c>
      <c r="F185" s="3">
        <v>971377074</v>
      </c>
      <c r="G185" s="4">
        <v>42505</v>
      </c>
      <c r="H185" s="3">
        <v>917</v>
      </c>
      <c r="I185" s="3">
        <v>651.21</v>
      </c>
      <c r="J185" s="3">
        <v>524.96</v>
      </c>
    </row>
    <row r="186" spans="1:10" ht="23.25" x14ac:dyDescent="0.35">
      <c r="A186" s="3">
        <v>185</v>
      </c>
      <c r="B186" s="3" t="s">
        <v>25</v>
      </c>
      <c r="C186" s="3" t="s">
        <v>32</v>
      </c>
      <c r="D186" s="3" t="s">
        <v>14</v>
      </c>
      <c r="E186" s="3" t="s">
        <v>28</v>
      </c>
      <c r="F186" s="3">
        <v>139540803</v>
      </c>
      <c r="G186" s="4">
        <v>40485</v>
      </c>
      <c r="H186" s="3">
        <v>2079</v>
      </c>
      <c r="I186" s="3">
        <v>421.89</v>
      </c>
      <c r="J186" s="3">
        <v>364.69</v>
      </c>
    </row>
    <row r="187" spans="1:10" ht="23.25" x14ac:dyDescent="0.35">
      <c r="A187" s="3">
        <v>186</v>
      </c>
      <c r="B187" s="3" t="s">
        <v>8</v>
      </c>
      <c r="C187" s="3" t="s">
        <v>32</v>
      </c>
      <c r="D187" s="3" t="s">
        <v>10</v>
      </c>
      <c r="E187" s="3" t="s">
        <v>11</v>
      </c>
      <c r="F187" s="3">
        <v>248093020</v>
      </c>
      <c r="G187" s="4">
        <v>40513</v>
      </c>
      <c r="H187" s="3">
        <v>5093</v>
      </c>
      <c r="I187" s="3">
        <v>421.89</v>
      </c>
      <c r="J187" s="3">
        <v>364.69</v>
      </c>
    </row>
    <row r="188" spans="1:10" ht="23.25" x14ac:dyDescent="0.35">
      <c r="A188" s="3">
        <v>187</v>
      </c>
      <c r="B188" s="3" t="s">
        <v>19</v>
      </c>
      <c r="C188" s="3" t="s">
        <v>26</v>
      </c>
      <c r="D188" s="3" t="s">
        <v>10</v>
      </c>
      <c r="E188" s="3" t="s">
        <v>28</v>
      </c>
      <c r="F188" s="3">
        <v>858020055</v>
      </c>
      <c r="G188" s="4">
        <v>41655</v>
      </c>
      <c r="H188" s="3">
        <v>6056</v>
      </c>
      <c r="I188" s="3">
        <v>152.58000000000001</v>
      </c>
      <c r="J188" s="3">
        <v>97.44</v>
      </c>
    </row>
    <row r="189" spans="1:10" ht="23.25" x14ac:dyDescent="0.35">
      <c r="A189" s="3">
        <v>188</v>
      </c>
      <c r="B189" s="3" t="s">
        <v>8</v>
      </c>
      <c r="C189" s="3" t="s">
        <v>15</v>
      </c>
      <c r="D189" s="3" t="s">
        <v>10</v>
      </c>
      <c r="E189" s="3" t="s">
        <v>21</v>
      </c>
      <c r="F189" s="3">
        <v>700620734</v>
      </c>
      <c r="G189" s="4">
        <v>41984</v>
      </c>
      <c r="H189" s="3">
        <v>8099</v>
      </c>
      <c r="I189" s="3">
        <v>255.28</v>
      </c>
      <c r="J189" s="3">
        <v>159.41999999999999</v>
      </c>
    </row>
    <row r="190" spans="1:10" ht="23.25" x14ac:dyDescent="0.35">
      <c r="A190" s="3">
        <v>189</v>
      </c>
      <c r="B190" s="3" t="s">
        <v>17</v>
      </c>
      <c r="C190" s="3" t="s">
        <v>9</v>
      </c>
      <c r="D190" s="3" t="s">
        <v>10</v>
      </c>
      <c r="E190" s="3" t="s">
        <v>28</v>
      </c>
      <c r="F190" s="3">
        <v>827506387</v>
      </c>
      <c r="G190" s="4">
        <v>42728</v>
      </c>
      <c r="H190" s="3">
        <v>6384</v>
      </c>
      <c r="I190" s="3">
        <v>437.2</v>
      </c>
      <c r="J190" s="3">
        <v>263.33</v>
      </c>
    </row>
    <row r="191" spans="1:10" ht="23.25" x14ac:dyDescent="0.35">
      <c r="A191" s="3">
        <v>190</v>
      </c>
      <c r="B191" s="3" t="s">
        <v>24</v>
      </c>
      <c r="C191" s="3" t="s">
        <v>27</v>
      </c>
      <c r="D191" s="3" t="s">
        <v>14</v>
      </c>
      <c r="E191" s="3" t="s">
        <v>11</v>
      </c>
      <c r="F191" s="3">
        <v>560600841</v>
      </c>
      <c r="G191" s="4">
        <v>41354</v>
      </c>
      <c r="H191" s="3">
        <v>3101</v>
      </c>
      <c r="I191" s="3">
        <v>668.27</v>
      </c>
      <c r="J191" s="3">
        <v>502.54</v>
      </c>
    </row>
    <row r="192" spans="1:10" ht="23.25" x14ac:dyDescent="0.35">
      <c r="A192" s="3">
        <v>191</v>
      </c>
      <c r="B192" s="3" t="s">
        <v>22</v>
      </c>
      <c r="C192" s="3" t="s">
        <v>31</v>
      </c>
      <c r="D192" s="3" t="s">
        <v>10</v>
      </c>
      <c r="E192" s="3" t="s">
        <v>21</v>
      </c>
      <c r="F192" s="3">
        <v>642140424</v>
      </c>
      <c r="G192" s="4">
        <v>41251</v>
      </c>
      <c r="H192" s="3">
        <v>2476</v>
      </c>
      <c r="I192" s="3">
        <v>81.73</v>
      </c>
      <c r="J192" s="3">
        <v>56.67</v>
      </c>
    </row>
    <row r="193" spans="1:10" ht="23.25" x14ac:dyDescent="0.35">
      <c r="A193" s="3">
        <v>192</v>
      </c>
      <c r="B193" s="3" t="s">
        <v>12</v>
      </c>
      <c r="C193" s="3" t="s">
        <v>15</v>
      </c>
      <c r="D193" s="3" t="s">
        <v>10</v>
      </c>
      <c r="E193" s="3" t="s">
        <v>16</v>
      </c>
      <c r="F193" s="3">
        <v>984673964</v>
      </c>
      <c r="G193" s="4">
        <v>42048</v>
      </c>
      <c r="H193" s="3">
        <v>5763</v>
      </c>
      <c r="I193" s="3">
        <v>255.28</v>
      </c>
      <c r="J193" s="3">
        <v>159.41999999999999</v>
      </c>
    </row>
    <row r="194" spans="1:10" ht="23.25" x14ac:dyDescent="0.35">
      <c r="A194" s="3">
        <v>193</v>
      </c>
      <c r="B194" s="3" t="s">
        <v>22</v>
      </c>
      <c r="C194" s="3" t="s">
        <v>30</v>
      </c>
      <c r="D194" s="3" t="s">
        <v>14</v>
      </c>
      <c r="E194" s="3" t="s">
        <v>28</v>
      </c>
      <c r="F194" s="3">
        <v>221062791</v>
      </c>
      <c r="G194" s="4">
        <v>40996</v>
      </c>
      <c r="H194" s="3">
        <v>6247</v>
      </c>
      <c r="I194" s="3">
        <v>47.45</v>
      </c>
      <c r="J194" s="3">
        <v>31.79</v>
      </c>
    </row>
    <row r="195" spans="1:10" ht="23.25" x14ac:dyDescent="0.35">
      <c r="A195" s="3">
        <v>194</v>
      </c>
      <c r="B195" s="3" t="s">
        <v>12</v>
      </c>
      <c r="C195" s="3" t="s">
        <v>13</v>
      </c>
      <c r="D195" s="3" t="s">
        <v>10</v>
      </c>
      <c r="E195" s="3" t="s">
        <v>28</v>
      </c>
      <c r="F195" s="3">
        <v>654480731</v>
      </c>
      <c r="G195" s="4">
        <v>42650</v>
      </c>
      <c r="H195" s="3">
        <v>4247</v>
      </c>
      <c r="I195" s="3">
        <v>154.06</v>
      </c>
      <c r="J195" s="3">
        <v>90.93</v>
      </c>
    </row>
    <row r="196" spans="1:10" ht="23.25" x14ac:dyDescent="0.35">
      <c r="A196" s="3">
        <v>195</v>
      </c>
      <c r="B196" s="3" t="s">
        <v>8</v>
      </c>
      <c r="C196" s="3" t="s">
        <v>30</v>
      </c>
      <c r="D196" s="3" t="s">
        <v>10</v>
      </c>
      <c r="E196" s="3" t="s">
        <v>16</v>
      </c>
      <c r="F196" s="3">
        <v>608414113</v>
      </c>
      <c r="G196" s="4">
        <v>40892</v>
      </c>
      <c r="H196" s="3">
        <v>2111</v>
      </c>
      <c r="I196" s="3">
        <v>47.45</v>
      </c>
      <c r="J196" s="3">
        <v>31.79</v>
      </c>
    </row>
    <row r="197" spans="1:10" ht="23.25" x14ac:dyDescent="0.35">
      <c r="A197" s="3">
        <v>196</v>
      </c>
      <c r="B197" s="3" t="s">
        <v>8</v>
      </c>
      <c r="C197" s="3" t="s">
        <v>27</v>
      </c>
      <c r="D197" s="3" t="s">
        <v>14</v>
      </c>
      <c r="E197" s="3" t="s">
        <v>28</v>
      </c>
      <c r="F197" s="3">
        <v>276661765</v>
      </c>
      <c r="G197" s="4">
        <v>42437</v>
      </c>
      <c r="H197" s="3">
        <v>9219</v>
      </c>
      <c r="I197" s="3">
        <v>668.27</v>
      </c>
      <c r="J197" s="3">
        <v>502.54</v>
      </c>
    </row>
    <row r="198" spans="1:10" ht="23.25" x14ac:dyDescent="0.35">
      <c r="A198" s="3">
        <v>197</v>
      </c>
      <c r="B198" s="3" t="s">
        <v>22</v>
      </c>
      <c r="C198" s="3" t="s">
        <v>15</v>
      </c>
      <c r="D198" s="3" t="s">
        <v>14</v>
      </c>
      <c r="E198" s="3" t="s">
        <v>28</v>
      </c>
      <c r="F198" s="3">
        <v>373335015</v>
      </c>
      <c r="G198" s="4">
        <v>40561</v>
      </c>
      <c r="H198" s="3">
        <v>6982</v>
      </c>
      <c r="I198" s="3">
        <v>255.28</v>
      </c>
      <c r="J198" s="3">
        <v>159.41999999999999</v>
      </c>
    </row>
    <row r="199" spans="1:10" ht="23.25" x14ac:dyDescent="0.35">
      <c r="A199" s="3">
        <v>198</v>
      </c>
      <c r="B199" s="3" t="s">
        <v>22</v>
      </c>
      <c r="C199" s="3" t="s">
        <v>23</v>
      </c>
      <c r="D199" s="3" t="s">
        <v>14</v>
      </c>
      <c r="E199" s="3" t="s">
        <v>28</v>
      </c>
      <c r="F199" s="3">
        <v>782857692</v>
      </c>
      <c r="G199" s="4">
        <v>41375</v>
      </c>
      <c r="H199" s="3">
        <v>3843</v>
      </c>
      <c r="I199" s="3">
        <v>109.28</v>
      </c>
      <c r="J199" s="3">
        <v>35.840000000000003</v>
      </c>
    </row>
    <row r="200" spans="1:10" ht="23.25" x14ac:dyDescent="0.35">
      <c r="A200" s="3">
        <v>199</v>
      </c>
      <c r="B200" s="3" t="s">
        <v>19</v>
      </c>
      <c r="C200" s="3" t="s">
        <v>20</v>
      </c>
      <c r="D200" s="3" t="s">
        <v>14</v>
      </c>
      <c r="E200" s="3" t="s">
        <v>21</v>
      </c>
      <c r="F200" s="3">
        <v>109966123</v>
      </c>
      <c r="G200" s="4">
        <v>40316</v>
      </c>
      <c r="H200" s="3">
        <v>274</v>
      </c>
      <c r="I200" s="3">
        <v>9.33</v>
      </c>
      <c r="J200" s="3">
        <v>6.92</v>
      </c>
    </row>
    <row r="201" spans="1:10" ht="23.25" x14ac:dyDescent="0.35">
      <c r="A201" s="3">
        <v>200</v>
      </c>
      <c r="B201" s="3" t="s">
        <v>24</v>
      </c>
      <c r="C201" s="3" t="s">
        <v>18</v>
      </c>
      <c r="D201" s="3" t="s">
        <v>10</v>
      </c>
      <c r="E201" s="3" t="s">
        <v>11</v>
      </c>
      <c r="F201" s="3">
        <v>629709136</v>
      </c>
      <c r="G201" s="4">
        <v>42891</v>
      </c>
      <c r="H201" s="3">
        <v>3782</v>
      </c>
      <c r="I201" s="3">
        <v>205.7</v>
      </c>
      <c r="J201" s="3">
        <v>117.11</v>
      </c>
    </row>
    <row r="202" spans="1:10" ht="23.25" x14ac:dyDescent="0.35">
      <c r="A202" s="3">
        <v>201</v>
      </c>
      <c r="B202" s="3" t="s">
        <v>17</v>
      </c>
      <c r="C202" s="3" t="s">
        <v>31</v>
      </c>
      <c r="D202" s="3" t="s">
        <v>14</v>
      </c>
      <c r="E202" s="3" t="s">
        <v>28</v>
      </c>
      <c r="F202" s="3">
        <v>637448060</v>
      </c>
      <c r="G202" s="4">
        <v>41163</v>
      </c>
      <c r="H202" s="3">
        <v>3901</v>
      </c>
      <c r="I202" s="3">
        <v>81.73</v>
      </c>
      <c r="J202" s="3">
        <v>56.67</v>
      </c>
    </row>
    <row r="203" spans="1:10" ht="23.25" x14ac:dyDescent="0.35">
      <c r="A203" s="3">
        <v>202</v>
      </c>
      <c r="B203" s="3" t="s">
        <v>19</v>
      </c>
      <c r="C203" s="3" t="s">
        <v>15</v>
      </c>
      <c r="D203" s="3" t="s">
        <v>14</v>
      </c>
      <c r="E203" s="3" t="s">
        <v>21</v>
      </c>
      <c r="F203" s="3">
        <v>298856723</v>
      </c>
      <c r="G203" s="4">
        <v>42802</v>
      </c>
      <c r="H203" s="3">
        <v>7200</v>
      </c>
      <c r="I203" s="3">
        <v>255.28</v>
      </c>
      <c r="J203" s="3">
        <v>159.41999999999999</v>
      </c>
    </row>
    <row r="204" spans="1:10" ht="23.25" x14ac:dyDescent="0.35">
      <c r="A204" s="3">
        <v>203</v>
      </c>
      <c r="B204" s="3" t="s">
        <v>22</v>
      </c>
      <c r="C204" s="3" t="s">
        <v>27</v>
      </c>
      <c r="D204" s="3" t="s">
        <v>10</v>
      </c>
      <c r="E204" s="3" t="s">
        <v>28</v>
      </c>
      <c r="F204" s="3">
        <v>299921452</v>
      </c>
      <c r="G204" s="4">
        <v>42032</v>
      </c>
      <c r="H204" s="3">
        <v>2278</v>
      </c>
      <c r="I204" s="3">
        <v>668.27</v>
      </c>
      <c r="J204" s="3">
        <v>502.54</v>
      </c>
    </row>
    <row r="205" spans="1:10" ht="23.25" x14ac:dyDescent="0.35">
      <c r="A205" s="3">
        <v>204</v>
      </c>
      <c r="B205" s="3" t="s">
        <v>17</v>
      </c>
      <c r="C205" s="3" t="s">
        <v>31</v>
      </c>
      <c r="D205" s="3" t="s">
        <v>10</v>
      </c>
      <c r="E205" s="3" t="s">
        <v>11</v>
      </c>
      <c r="F205" s="3">
        <v>496941077</v>
      </c>
      <c r="G205" s="4">
        <v>40385</v>
      </c>
      <c r="H205" s="3">
        <v>4763</v>
      </c>
      <c r="I205" s="3">
        <v>81.73</v>
      </c>
      <c r="J205" s="3">
        <v>56.67</v>
      </c>
    </row>
    <row r="206" spans="1:10" ht="23.25" x14ac:dyDescent="0.35">
      <c r="A206" s="3">
        <v>205</v>
      </c>
      <c r="B206" s="3" t="s">
        <v>17</v>
      </c>
      <c r="C206" s="3" t="s">
        <v>26</v>
      </c>
      <c r="D206" s="3" t="s">
        <v>14</v>
      </c>
      <c r="E206" s="3" t="s">
        <v>28</v>
      </c>
      <c r="F206" s="3">
        <v>366526925</v>
      </c>
      <c r="G206" s="4">
        <v>42545</v>
      </c>
      <c r="H206" s="3">
        <v>2317</v>
      </c>
      <c r="I206" s="3">
        <v>152.58000000000001</v>
      </c>
      <c r="J206" s="3">
        <v>97.44</v>
      </c>
    </row>
    <row r="207" spans="1:10" ht="23.25" x14ac:dyDescent="0.35">
      <c r="A207" s="3">
        <v>206</v>
      </c>
      <c r="B207" s="3" t="s">
        <v>25</v>
      </c>
      <c r="C207" s="3" t="s">
        <v>32</v>
      </c>
      <c r="D207" s="3" t="s">
        <v>10</v>
      </c>
      <c r="E207" s="3" t="s">
        <v>11</v>
      </c>
      <c r="F207" s="3">
        <v>355602824</v>
      </c>
      <c r="G207" s="4">
        <v>41139</v>
      </c>
      <c r="H207" s="3">
        <v>9633</v>
      </c>
      <c r="I207" s="3">
        <v>421.89</v>
      </c>
      <c r="J207" s="3">
        <v>364.69</v>
      </c>
    </row>
    <row r="208" spans="1:10" ht="23.25" x14ac:dyDescent="0.35">
      <c r="A208" s="3">
        <v>207</v>
      </c>
      <c r="B208" s="3" t="s">
        <v>19</v>
      </c>
      <c r="C208" s="3" t="s">
        <v>13</v>
      </c>
      <c r="D208" s="3" t="s">
        <v>14</v>
      </c>
      <c r="E208" s="3" t="s">
        <v>16</v>
      </c>
      <c r="F208" s="3">
        <v>531405103</v>
      </c>
      <c r="G208" s="4">
        <v>40248</v>
      </c>
      <c r="H208" s="3">
        <v>3434</v>
      </c>
      <c r="I208" s="3">
        <v>154.06</v>
      </c>
      <c r="J208" s="3">
        <v>90.93</v>
      </c>
    </row>
    <row r="209" spans="1:10" ht="23.25" x14ac:dyDescent="0.35">
      <c r="A209" s="3">
        <v>208</v>
      </c>
      <c r="B209" s="3" t="s">
        <v>25</v>
      </c>
      <c r="C209" s="3" t="s">
        <v>13</v>
      </c>
      <c r="D209" s="3" t="s">
        <v>10</v>
      </c>
      <c r="E209" s="3" t="s">
        <v>11</v>
      </c>
      <c r="F209" s="3">
        <v>131482589</v>
      </c>
      <c r="G209" s="4">
        <v>40192</v>
      </c>
      <c r="H209" s="3">
        <v>7475</v>
      </c>
      <c r="I209" s="3">
        <v>154.06</v>
      </c>
      <c r="J209" s="3">
        <v>90.93</v>
      </c>
    </row>
    <row r="210" spans="1:10" ht="23.25" x14ac:dyDescent="0.35">
      <c r="A210" s="3">
        <v>209</v>
      </c>
      <c r="B210" s="3" t="s">
        <v>19</v>
      </c>
      <c r="C210" s="3" t="s">
        <v>18</v>
      </c>
      <c r="D210" s="3" t="s">
        <v>14</v>
      </c>
      <c r="E210" s="3" t="s">
        <v>28</v>
      </c>
      <c r="F210" s="3">
        <v>713696610</v>
      </c>
      <c r="G210" s="4">
        <v>41680</v>
      </c>
      <c r="H210" s="3">
        <v>7542</v>
      </c>
      <c r="I210" s="3">
        <v>205.7</v>
      </c>
      <c r="J210" s="3">
        <v>117.11</v>
      </c>
    </row>
    <row r="211" spans="1:10" ht="23.25" x14ac:dyDescent="0.35">
      <c r="A211" s="3">
        <v>210</v>
      </c>
      <c r="B211" s="3" t="s">
        <v>22</v>
      </c>
      <c r="C211" s="3" t="s">
        <v>13</v>
      </c>
      <c r="D211" s="3" t="s">
        <v>14</v>
      </c>
      <c r="E211" s="3" t="s">
        <v>16</v>
      </c>
      <c r="F211" s="3">
        <v>306220996</v>
      </c>
      <c r="G211" s="4">
        <v>41660</v>
      </c>
      <c r="H211" s="3">
        <v>6452</v>
      </c>
      <c r="I211" s="3">
        <v>154.06</v>
      </c>
      <c r="J211" s="3">
        <v>90.93</v>
      </c>
    </row>
    <row r="212" spans="1:10" ht="23.25" x14ac:dyDescent="0.35">
      <c r="A212" s="3">
        <v>211</v>
      </c>
      <c r="B212" s="3" t="s">
        <v>25</v>
      </c>
      <c r="C212" s="3" t="s">
        <v>27</v>
      </c>
      <c r="D212" s="3" t="s">
        <v>10</v>
      </c>
      <c r="E212" s="3" t="s">
        <v>28</v>
      </c>
      <c r="F212" s="3">
        <v>157542073</v>
      </c>
      <c r="G212" s="4">
        <v>40237</v>
      </c>
      <c r="H212" s="3">
        <v>9055</v>
      </c>
      <c r="I212" s="3">
        <v>668.27</v>
      </c>
      <c r="J212" s="3">
        <v>502.54</v>
      </c>
    </row>
    <row r="213" spans="1:10" ht="23.25" x14ac:dyDescent="0.35">
      <c r="A213" s="3">
        <v>212</v>
      </c>
      <c r="B213" s="3" t="s">
        <v>19</v>
      </c>
      <c r="C213" s="3" t="s">
        <v>31</v>
      </c>
      <c r="D213" s="3" t="s">
        <v>14</v>
      </c>
      <c r="E213" s="3" t="s">
        <v>28</v>
      </c>
      <c r="F213" s="3">
        <v>686458671</v>
      </c>
      <c r="G213" s="4">
        <v>42053</v>
      </c>
      <c r="H213" s="3">
        <v>7230</v>
      </c>
      <c r="I213" s="3">
        <v>81.73</v>
      </c>
      <c r="J213" s="3">
        <v>56.67</v>
      </c>
    </row>
    <row r="214" spans="1:10" ht="23.25" x14ac:dyDescent="0.35">
      <c r="A214" s="3">
        <v>213</v>
      </c>
      <c r="B214" s="3" t="s">
        <v>19</v>
      </c>
      <c r="C214" s="3" t="s">
        <v>29</v>
      </c>
      <c r="D214" s="3" t="s">
        <v>14</v>
      </c>
      <c r="E214" s="3" t="s">
        <v>11</v>
      </c>
      <c r="F214" s="3">
        <v>132082116</v>
      </c>
      <c r="G214" s="4">
        <v>41074</v>
      </c>
      <c r="H214" s="3">
        <v>4888</v>
      </c>
      <c r="I214" s="3">
        <v>651.21</v>
      </c>
      <c r="J214" s="3">
        <v>524.96</v>
      </c>
    </row>
    <row r="215" spans="1:10" ht="23.25" x14ac:dyDescent="0.35">
      <c r="A215" s="3">
        <v>214</v>
      </c>
      <c r="B215" s="3" t="s">
        <v>22</v>
      </c>
      <c r="C215" s="3" t="s">
        <v>23</v>
      </c>
      <c r="D215" s="3" t="s">
        <v>14</v>
      </c>
      <c r="E215" s="3" t="s">
        <v>28</v>
      </c>
      <c r="F215" s="3">
        <v>403836238</v>
      </c>
      <c r="G215" s="4">
        <v>41338</v>
      </c>
      <c r="H215" s="3">
        <v>2972</v>
      </c>
      <c r="I215" s="3">
        <v>109.28</v>
      </c>
      <c r="J215" s="3">
        <v>35.840000000000003</v>
      </c>
    </row>
    <row r="216" spans="1:10" ht="23.25" x14ac:dyDescent="0.35">
      <c r="A216" s="3">
        <v>215</v>
      </c>
      <c r="B216" s="3" t="s">
        <v>22</v>
      </c>
      <c r="C216" s="3" t="s">
        <v>27</v>
      </c>
      <c r="D216" s="3" t="s">
        <v>14</v>
      </c>
      <c r="E216" s="3" t="s">
        <v>16</v>
      </c>
      <c r="F216" s="3">
        <v>331457364</v>
      </c>
      <c r="G216" s="4">
        <v>41739</v>
      </c>
      <c r="H216" s="3">
        <v>4455</v>
      </c>
      <c r="I216" s="3">
        <v>668.27</v>
      </c>
      <c r="J216" s="3">
        <v>502.54</v>
      </c>
    </row>
    <row r="217" spans="1:10" ht="23.25" x14ac:dyDescent="0.35">
      <c r="A217" s="3">
        <v>216</v>
      </c>
      <c r="B217" s="3" t="s">
        <v>25</v>
      </c>
      <c r="C217" s="3" t="s">
        <v>32</v>
      </c>
      <c r="D217" s="3" t="s">
        <v>14</v>
      </c>
      <c r="E217" s="3" t="s">
        <v>21</v>
      </c>
      <c r="F217" s="3">
        <v>614994323</v>
      </c>
      <c r="G217" s="4">
        <v>42942</v>
      </c>
      <c r="H217" s="3">
        <v>9341</v>
      </c>
      <c r="I217" s="3">
        <v>421.89</v>
      </c>
      <c r="J217" s="3">
        <v>364.69</v>
      </c>
    </row>
    <row r="218" spans="1:10" ht="23.25" x14ac:dyDescent="0.35">
      <c r="A218" s="3">
        <v>217</v>
      </c>
      <c r="B218" s="3" t="s">
        <v>22</v>
      </c>
      <c r="C218" s="3" t="s">
        <v>20</v>
      </c>
      <c r="D218" s="3" t="s">
        <v>10</v>
      </c>
      <c r="E218" s="3" t="s">
        <v>28</v>
      </c>
      <c r="F218" s="3">
        <v>674808442</v>
      </c>
      <c r="G218" s="4">
        <v>40470</v>
      </c>
      <c r="H218" s="3">
        <v>9669</v>
      </c>
      <c r="I218" s="3">
        <v>9.33</v>
      </c>
      <c r="J218" s="3">
        <v>6.92</v>
      </c>
    </row>
    <row r="219" spans="1:10" ht="23.25" x14ac:dyDescent="0.35">
      <c r="A219" s="3">
        <v>218</v>
      </c>
      <c r="B219" s="3" t="s">
        <v>22</v>
      </c>
      <c r="C219" s="3" t="s">
        <v>15</v>
      </c>
      <c r="D219" s="3" t="s">
        <v>10</v>
      </c>
      <c r="E219" s="3" t="s">
        <v>28</v>
      </c>
      <c r="F219" s="3">
        <v>901573550</v>
      </c>
      <c r="G219" s="4">
        <v>42682</v>
      </c>
      <c r="H219" s="3">
        <v>4503</v>
      </c>
      <c r="I219" s="3">
        <v>255.28</v>
      </c>
      <c r="J219" s="3">
        <v>159.41999999999999</v>
      </c>
    </row>
    <row r="220" spans="1:10" ht="23.25" x14ac:dyDescent="0.35">
      <c r="A220" s="3">
        <v>219</v>
      </c>
      <c r="B220" s="3" t="s">
        <v>19</v>
      </c>
      <c r="C220" s="3" t="s">
        <v>23</v>
      </c>
      <c r="D220" s="3" t="s">
        <v>14</v>
      </c>
      <c r="E220" s="3" t="s">
        <v>28</v>
      </c>
      <c r="F220" s="3">
        <v>406275975</v>
      </c>
      <c r="G220" s="4">
        <v>41729</v>
      </c>
      <c r="H220" s="3">
        <v>4944</v>
      </c>
      <c r="I220" s="3">
        <v>109.28</v>
      </c>
      <c r="J220" s="3">
        <v>35.840000000000003</v>
      </c>
    </row>
    <row r="221" spans="1:10" ht="23.25" x14ac:dyDescent="0.35">
      <c r="A221" s="3">
        <v>220</v>
      </c>
      <c r="B221" s="3" t="s">
        <v>19</v>
      </c>
      <c r="C221" s="3" t="s">
        <v>13</v>
      </c>
      <c r="D221" s="3" t="s">
        <v>14</v>
      </c>
      <c r="E221" s="3" t="s">
        <v>16</v>
      </c>
      <c r="F221" s="3">
        <v>170214545</v>
      </c>
      <c r="G221" s="4">
        <v>42600</v>
      </c>
      <c r="H221" s="3">
        <v>9121</v>
      </c>
      <c r="I221" s="3">
        <v>154.06</v>
      </c>
      <c r="J221" s="3">
        <v>90.93</v>
      </c>
    </row>
    <row r="222" spans="1:10" ht="23.25" x14ac:dyDescent="0.35">
      <c r="A222" s="3">
        <v>221</v>
      </c>
      <c r="B222" s="3" t="s">
        <v>19</v>
      </c>
      <c r="C222" s="3" t="s">
        <v>31</v>
      </c>
      <c r="D222" s="3" t="s">
        <v>10</v>
      </c>
      <c r="E222" s="3" t="s">
        <v>16</v>
      </c>
      <c r="F222" s="3">
        <v>795000588</v>
      </c>
      <c r="G222" s="4">
        <v>42372</v>
      </c>
      <c r="H222" s="3">
        <v>7196</v>
      </c>
      <c r="I222" s="3">
        <v>81.73</v>
      </c>
      <c r="J222" s="3">
        <v>56.67</v>
      </c>
    </row>
    <row r="223" spans="1:10" ht="23.25" x14ac:dyDescent="0.35">
      <c r="A223" s="3">
        <v>222</v>
      </c>
      <c r="B223" s="3" t="s">
        <v>19</v>
      </c>
      <c r="C223" s="3" t="s">
        <v>20</v>
      </c>
      <c r="D223" s="3" t="s">
        <v>10</v>
      </c>
      <c r="E223" s="3" t="s">
        <v>16</v>
      </c>
      <c r="F223" s="3">
        <v>252557933</v>
      </c>
      <c r="G223" s="4">
        <v>42664</v>
      </c>
      <c r="H223" s="3">
        <v>6360</v>
      </c>
      <c r="I223" s="3">
        <v>9.33</v>
      </c>
      <c r="J223" s="3">
        <v>6.92</v>
      </c>
    </row>
    <row r="224" spans="1:10" ht="23.25" x14ac:dyDescent="0.35">
      <c r="A224" s="3">
        <v>223</v>
      </c>
      <c r="B224" s="3" t="s">
        <v>8</v>
      </c>
      <c r="C224" s="3" t="s">
        <v>15</v>
      </c>
      <c r="D224" s="3" t="s">
        <v>10</v>
      </c>
      <c r="E224" s="3" t="s">
        <v>11</v>
      </c>
      <c r="F224" s="3">
        <v>635122907</v>
      </c>
      <c r="G224" s="4">
        <v>42714</v>
      </c>
      <c r="H224" s="3">
        <v>5837</v>
      </c>
      <c r="I224" s="3">
        <v>255.28</v>
      </c>
      <c r="J224" s="3">
        <v>159.41999999999999</v>
      </c>
    </row>
    <row r="225" spans="1:10" ht="23.25" x14ac:dyDescent="0.35">
      <c r="A225" s="3">
        <v>224</v>
      </c>
      <c r="B225" s="3" t="s">
        <v>25</v>
      </c>
      <c r="C225" s="3" t="s">
        <v>13</v>
      </c>
      <c r="D225" s="3" t="s">
        <v>14</v>
      </c>
      <c r="E225" s="3" t="s">
        <v>16</v>
      </c>
      <c r="F225" s="3">
        <v>505244338</v>
      </c>
      <c r="G225" s="4">
        <v>40767</v>
      </c>
      <c r="H225" s="3">
        <v>1882</v>
      </c>
      <c r="I225" s="3">
        <v>154.06</v>
      </c>
      <c r="J225" s="3">
        <v>90.93</v>
      </c>
    </row>
    <row r="226" spans="1:10" ht="23.25" x14ac:dyDescent="0.35">
      <c r="A226" s="3">
        <v>225</v>
      </c>
      <c r="B226" s="3" t="s">
        <v>22</v>
      </c>
      <c r="C226" s="3" t="s">
        <v>23</v>
      </c>
      <c r="D226" s="3" t="s">
        <v>10</v>
      </c>
      <c r="E226" s="3" t="s">
        <v>21</v>
      </c>
      <c r="F226" s="3">
        <v>745783555</v>
      </c>
      <c r="G226" s="4">
        <v>40991</v>
      </c>
      <c r="H226" s="3">
        <v>2782</v>
      </c>
      <c r="I226" s="3">
        <v>109.28</v>
      </c>
      <c r="J226" s="3">
        <v>35.840000000000003</v>
      </c>
    </row>
    <row r="227" spans="1:10" ht="23.25" x14ac:dyDescent="0.35">
      <c r="A227" s="3">
        <v>226</v>
      </c>
      <c r="B227" s="3" t="s">
        <v>25</v>
      </c>
      <c r="C227" s="3" t="s">
        <v>26</v>
      </c>
      <c r="D227" s="3" t="s">
        <v>10</v>
      </c>
      <c r="E227" s="3" t="s">
        <v>11</v>
      </c>
      <c r="F227" s="3">
        <v>509914386</v>
      </c>
      <c r="G227" s="4">
        <v>41026</v>
      </c>
      <c r="H227" s="3">
        <v>3853</v>
      </c>
      <c r="I227" s="3">
        <v>152.58000000000001</v>
      </c>
      <c r="J227" s="3">
        <v>97.44</v>
      </c>
    </row>
    <row r="228" spans="1:10" ht="23.25" x14ac:dyDescent="0.35">
      <c r="A228" s="3">
        <v>227</v>
      </c>
      <c r="B228" s="3" t="s">
        <v>8</v>
      </c>
      <c r="C228" s="3" t="s">
        <v>27</v>
      </c>
      <c r="D228" s="3" t="s">
        <v>14</v>
      </c>
      <c r="E228" s="3" t="s">
        <v>11</v>
      </c>
      <c r="F228" s="3">
        <v>371123158</v>
      </c>
      <c r="G228" s="4">
        <v>41668</v>
      </c>
      <c r="H228" s="3">
        <v>2445</v>
      </c>
      <c r="I228" s="3">
        <v>668.27</v>
      </c>
      <c r="J228" s="3">
        <v>502.54</v>
      </c>
    </row>
    <row r="229" spans="1:10" ht="23.25" x14ac:dyDescent="0.35">
      <c r="A229" s="3">
        <v>228</v>
      </c>
      <c r="B229" s="3" t="s">
        <v>22</v>
      </c>
      <c r="C229" s="3" t="s">
        <v>27</v>
      </c>
      <c r="D229" s="3" t="s">
        <v>14</v>
      </c>
      <c r="E229" s="3" t="s">
        <v>21</v>
      </c>
      <c r="F229" s="3">
        <v>973208701</v>
      </c>
      <c r="G229" s="4">
        <v>42717</v>
      </c>
      <c r="H229" s="3">
        <v>2936</v>
      </c>
      <c r="I229" s="3">
        <v>668.27</v>
      </c>
      <c r="J229" s="3">
        <v>502.54</v>
      </c>
    </row>
    <row r="230" spans="1:10" ht="23.25" x14ac:dyDescent="0.35">
      <c r="A230" s="3">
        <v>229</v>
      </c>
      <c r="B230" s="3" t="s">
        <v>17</v>
      </c>
      <c r="C230" s="3" t="s">
        <v>15</v>
      </c>
      <c r="D230" s="3" t="s">
        <v>14</v>
      </c>
      <c r="E230" s="3" t="s">
        <v>28</v>
      </c>
      <c r="F230" s="3">
        <v>780282342</v>
      </c>
      <c r="G230" s="4">
        <v>41599</v>
      </c>
      <c r="H230" s="3">
        <v>1739</v>
      </c>
      <c r="I230" s="3">
        <v>255.28</v>
      </c>
      <c r="J230" s="3">
        <v>159.41999999999999</v>
      </c>
    </row>
    <row r="231" spans="1:10" ht="23.25" x14ac:dyDescent="0.35">
      <c r="A231" s="3">
        <v>230</v>
      </c>
      <c r="B231" s="3" t="s">
        <v>22</v>
      </c>
      <c r="C231" s="3" t="s">
        <v>23</v>
      </c>
      <c r="D231" s="3" t="s">
        <v>14</v>
      </c>
      <c r="E231" s="3" t="s">
        <v>21</v>
      </c>
      <c r="F231" s="3">
        <v>126767909</v>
      </c>
      <c r="G231" s="4">
        <v>40275</v>
      </c>
      <c r="H231" s="3">
        <v>2296</v>
      </c>
      <c r="I231" s="3">
        <v>109.28</v>
      </c>
      <c r="J231" s="3">
        <v>35.840000000000003</v>
      </c>
    </row>
    <row r="232" spans="1:10" ht="23.25" x14ac:dyDescent="0.35">
      <c r="A232" s="3">
        <v>231</v>
      </c>
      <c r="B232" s="3" t="s">
        <v>8</v>
      </c>
      <c r="C232" s="3" t="s">
        <v>15</v>
      </c>
      <c r="D232" s="3" t="s">
        <v>14</v>
      </c>
      <c r="E232" s="3" t="s">
        <v>11</v>
      </c>
      <c r="F232" s="3">
        <v>767401731</v>
      </c>
      <c r="G232" s="4">
        <v>41098</v>
      </c>
      <c r="H232" s="3">
        <v>80</v>
      </c>
      <c r="I232" s="3">
        <v>255.28</v>
      </c>
      <c r="J232" s="3">
        <v>159.41999999999999</v>
      </c>
    </row>
    <row r="233" spans="1:10" ht="23.25" x14ac:dyDescent="0.35">
      <c r="A233" s="3">
        <v>232</v>
      </c>
      <c r="B233" s="3" t="s">
        <v>17</v>
      </c>
      <c r="C233" s="3" t="s">
        <v>31</v>
      </c>
      <c r="D233" s="3" t="s">
        <v>14</v>
      </c>
      <c r="E233" s="3" t="s">
        <v>28</v>
      </c>
      <c r="F233" s="3">
        <v>927232635</v>
      </c>
      <c r="G233" s="4">
        <v>42658</v>
      </c>
      <c r="H233" s="3">
        <v>7597</v>
      </c>
      <c r="I233" s="3">
        <v>81.73</v>
      </c>
      <c r="J233" s="3">
        <v>56.67</v>
      </c>
    </row>
    <row r="234" spans="1:10" ht="23.25" x14ac:dyDescent="0.35">
      <c r="A234" s="3">
        <v>233</v>
      </c>
      <c r="B234" s="3" t="s">
        <v>19</v>
      </c>
      <c r="C234" s="3" t="s">
        <v>32</v>
      </c>
      <c r="D234" s="3" t="s">
        <v>10</v>
      </c>
      <c r="E234" s="3" t="s">
        <v>11</v>
      </c>
      <c r="F234" s="3">
        <v>251621949</v>
      </c>
      <c r="G234" s="4">
        <v>41170</v>
      </c>
      <c r="H234" s="3">
        <v>9381</v>
      </c>
      <c r="I234" s="3">
        <v>421.89</v>
      </c>
      <c r="J234" s="3">
        <v>364.69</v>
      </c>
    </row>
    <row r="235" spans="1:10" ht="23.25" x14ac:dyDescent="0.35">
      <c r="A235" s="3">
        <v>234</v>
      </c>
      <c r="B235" s="3" t="s">
        <v>24</v>
      </c>
      <c r="C235" s="3" t="s">
        <v>29</v>
      </c>
      <c r="D235" s="3" t="s">
        <v>10</v>
      </c>
      <c r="E235" s="3" t="s">
        <v>21</v>
      </c>
      <c r="F235" s="3">
        <v>256243503</v>
      </c>
      <c r="G235" s="4">
        <v>42918</v>
      </c>
      <c r="H235" s="3">
        <v>7002</v>
      </c>
      <c r="I235" s="3">
        <v>651.21</v>
      </c>
      <c r="J235" s="3">
        <v>524.96</v>
      </c>
    </row>
    <row r="236" spans="1:10" ht="23.25" x14ac:dyDescent="0.35">
      <c r="A236" s="3">
        <v>235</v>
      </c>
      <c r="B236" s="3" t="s">
        <v>22</v>
      </c>
      <c r="C236" s="3" t="s">
        <v>9</v>
      </c>
      <c r="D236" s="3" t="s">
        <v>10</v>
      </c>
      <c r="E236" s="3" t="s">
        <v>16</v>
      </c>
      <c r="F236" s="3">
        <v>277083623</v>
      </c>
      <c r="G236" s="4">
        <v>40745</v>
      </c>
      <c r="H236" s="3">
        <v>4056</v>
      </c>
      <c r="I236" s="3">
        <v>437.2</v>
      </c>
      <c r="J236" s="3">
        <v>263.33</v>
      </c>
    </row>
    <row r="237" spans="1:10" ht="23.25" x14ac:dyDescent="0.35">
      <c r="A237" s="3">
        <v>236</v>
      </c>
      <c r="B237" s="3" t="s">
        <v>19</v>
      </c>
      <c r="C237" s="3" t="s">
        <v>13</v>
      </c>
      <c r="D237" s="3" t="s">
        <v>10</v>
      </c>
      <c r="E237" s="3" t="s">
        <v>28</v>
      </c>
      <c r="F237" s="3">
        <v>620441138</v>
      </c>
      <c r="G237" s="4">
        <v>40330</v>
      </c>
      <c r="H237" s="3">
        <v>1175</v>
      </c>
      <c r="I237" s="3">
        <v>154.06</v>
      </c>
      <c r="J237" s="3">
        <v>90.93</v>
      </c>
    </row>
    <row r="238" spans="1:10" ht="23.25" x14ac:dyDescent="0.35">
      <c r="A238" s="3">
        <v>237</v>
      </c>
      <c r="B238" s="3" t="s">
        <v>17</v>
      </c>
      <c r="C238" s="3" t="s">
        <v>29</v>
      </c>
      <c r="D238" s="3" t="s">
        <v>10</v>
      </c>
      <c r="E238" s="3" t="s">
        <v>11</v>
      </c>
      <c r="F238" s="3">
        <v>312927377</v>
      </c>
      <c r="G238" s="4">
        <v>42211</v>
      </c>
      <c r="H238" s="3">
        <v>1020</v>
      </c>
      <c r="I238" s="3">
        <v>651.21</v>
      </c>
      <c r="J238" s="3">
        <v>524.96</v>
      </c>
    </row>
    <row r="239" spans="1:10" ht="23.25" x14ac:dyDescent="0.35">
      <c r="A239" s="3">
        <v>238</v>
      </c>
      <c r="B239" s="3" t="s">
        <v>19</v>
      </c>
      <c r="C239" s="3" t="s">
        <v>15</v>
      </c>
      <c r="D239" s="3" t="s">
        <v>10</v>
      </c>
      <c r="E239" s="3" t="s">
        <v>28</v>
      </c>
      <c r="F239" s="3">
        <v>251466166</v>
      </c>
      <c r="G239" s="4">
        <v>40396</v>
      </c>
      <c r="H239" s="3">
        <v>3282</v>
      </c>
      <c r="I239" s="3">
        <v>255.28</v>
      </c>
      <c r="J239" s="3">
        <v>159.41999999999999</v>
      </c>
    </row>
    <row r="240" spans="1:10" ht="23.25" x14ac:dyDescent="0.35">
      <c r="A240" s="3">
        <v>239</v>
      </c>
      <c r="B240" s="3" t="s">
        <v>24</v>
      </c>
      <c r="C240" s="3" t="s">
        <v>29</v>
      </c>
      <c r="D240" s="3" t="s">
        <v>14</v>
      </c>
      <c r="E240" s="3" t="s">
        <v>21</v>
      </c>
      <c r="F240" s="3">
        <v>953293836</v>
      </c>
      <c r="G240" s="4">
        <v>40349</v>
      </c>
      <c r="H240" s="3">
        <v>9685</v>
      </c>
      <c r="I240" s="3">
        <v>651.21</v>
      </c>
      <c r="J240" s="3">
        <v>524.96</v>
      </c>
    </row>
    <row r="241" spans="1:10" ht="23.25" x14ac:dyDescent="0.35">
      <c r="A241" s="3">
        <v>240</v>
      </c>
      <c r="B241" s="3" t="s">
        <v>22</v>
      </c>
      <c r="C241" s="3" t="s">
        <v>18</v>
      </c>
      <c r="D241" s="3" t="s">
        <v>14</v>
      </c>
      <c r="E241" s="3" t="s">
        <v>16</v>
      </c>
      <c r="F241" s="3">
        <v>305959212</v>
      </c>
      <c r="G241" s="4">
        <v>41007</v>
      </c>
      <c r="H241" s="3">
        <v>8985</v>
      </c>
      <c r="I241" s="3">
        <v>205.7</v>
      </c>
      <c r="J241" s="3">
        <v>117.11</v>
      </c>
    </row>
    <row r="242" spans="1:10" ht="23.25" x14ac:dyDescent="0.35">
      <c r="A242" s="3">
        <v>241</v>
      </c>
      <c r="B242" s="3" t="s">
        <v>22</v>
      </c>
      <c r="C242" s="3" t="s">
        <v>18</v>
      </c>
      <c r="D242" s="3" t="s">
        <v>14</v>
      </c>
      <c r="E242" s="3" t="s">
        <v>28</v>
      </c>
      <c r="F242" s="3">
        <v>317323625</v>
      </c>
      <c r="G242" s="4">
        <v>41697</v>
      </c>
      <c r="H242" s="3">
        <v>1967</v>
      </c>
      <c r="I242" s="3">
        <v>205.7</v>
      </c>
      <c r="J242" s="3">
        <v>117.11</v>
      </c>
    </row>
    <row r="243" spans="1:10" ht="23.25" x14ac:dyDescent="0.35">
      <c r="A243" s="3">
        <v>242</v>
      </c>
      <c r="B243" s="3" t="s">
        <v>22</v>
      </c>
      <c r="C243" s="3" t="s">
        <v>27</v>
      </c>
      <c r="D243" s="3" t="s">
        <v>10</v>
      </c>
      <c r="E243" s="3" t="s">
        <v>28</v>
      </c>
      <c r="F243" s="3">
        <v>365560901</v>
      </c>
      <c r="G243" s="4">
        <v>40749</v>
      </c>
      <c r="H243" s="3">
        <v>6449</v>
      </c>
      <c r="I243" s="3">
        <v>668.27</v>
      </c>
      <c r="J243" s="3">
        <v>502.54</v>
      </c>
    </row>
    <row r="244" spans="1:10" ht="23.25" x14ac:dyDescent="0.35">
      <c r="A244" s="3">
        <v>243</v>
      </c>
      <c r="B244" s="3" t="s">
        <v>19</v>
      </c>
      <c r="C244" s="3" t="s">
        <v>15</v>
      </c>
      <c r="D244" s="3" t="s">
        <v>14</v>
      </c>
      <c r="E244" s="3" t="s">
        <v>11</v>
      </c>
      <c r="F244" s="3">
        <v>349157369</v>
      </c>
      <c r="G244" s="4">
        <v>42418</v>
      </c>
      <c r="H244" s="3">
        <v>2279</v>
      </c>
      <c r="I244" s="3">
        <v>255.28</v>
      </c>
      <c r="J244" s="3">
        <v>159.41999999999999</v>
      </c>
    </row>
    <row r="245" spans="1:10" ht="23.25" x14ac:dyDescent="0.35">
      <c r="A245" s="3">
        <v>244</v>
      </c>
      <c r="B245" s="3" t="s">
        <v>8</v>
      </c>
      <c r="C245" s="3" t="s">
        <v>15</v>
      </c>
      <c r="D245" s="3" t="s">
        <v>14</v>
      </c>
      <c r="E245" s="3" t="s">
        <v>28</v>
      </c>
      <c r="F245" s="3">
        <v>236911857</v>
      </c>
      <c r="G245" s="4">
        <v>41663</v>
      </c>
      <c r="H245" s="3">
        <v>6338</v>
      </c>
      <c r="I245" s="3">
        <v>255.28</v>
      </c>
      <c r="J245" s="3">
        <v>159.41999999999999</v>
      </c>
    </row>
    <row r="246" spans="1:10" ht="23.25" x14ac:dyDescent="0.35">
      <c r="A246" s="3">
        <v>245</v>
      </c>
      <c r="B246" s="3" t="s">
        <v>25</v>
      </c>
      <c r="C246" s="3" t="s">
        <v>31</v>
      </c>
      <c r="D246" s="3" t="s">
        <v>10</v>
      </c>
      <c r="E246" s="3" t="s">
        <v>21</v>
      </c>
      <c r="F246" s="3">
        <v>517935693</v>
      </c>
      <c r="G246" s="4">
        <v>42134</v>
      </c>
      <c r="H246" s="3">
        <v>7536</v>
      </c>
      <c r="I246" s="3">
        <v>81.73</v>
      </c>
      <c r="J246" s="3">
        <v>56.67</v>
      </c>
    </row>
    <row r="247" spans="1:10" ht="23.25" x14ac:dyDescent="0.35">
      <c r="A247" s="3">
        <v>246</v>
      </c>
      <c r="B247" s="3" t="s">
        <v>19</v>
      </c>
      <c r="C247" s="3" t="s">
        <v>23</v>
      </c>
      <c r="D247" s="3" t="s">
        <v>10</v>
      </c>
      <c r="E247" s="3" t="s">
        <v>16</v>
      </c>
      <c r="F247" s="3">
        <v>851652705</v>
      </c>
      <c r="G247" s="4">
        <v>40952</v>
      </c>
      <c r="H247" s="3">
        <v>1816</v>
      </c>
      <c r="I247" s="3">
        <v>109.28</v>
      </c>
      <c r="J247" s="3">
        <v>35.840000000000003</v>
      </c>
    </row>
    <row r="248" spans="1:10" ht="23.25" x14ac:dyDescent="0.35">
      <c r="A248" s="3">
        <v>247</v>
      </c>
      <c r="B248" s="3" t="s">
        <v>19</v>
      </c>
      <c r="C248" s="3" t="s">
        <v>18</v>
      </c>
      <c r="D248" s="3" t="s">
        <v>10</v>
      </c>
      <c r="E248" s="3" t="s">
        <v>11</v>
      </c>
      <c r="F248" s="3">
        <v>517799222</v>
      </c>
      <c r="G248" s="4">
        <v>41159</v>
      </c>
      <c r="H248" s="3">
        <v>7151</v>
      </c>
      <c r="I248" s="3">
        <v>205.7</v>
      </c>
      <c r="J248" s="3">
        <v>117.11</v>
      </c>
    </row>
    <row r="249" spans="1:10" ht="23.25" x14ac:dyDescent="0.35">
      <c r="A249" s="3">
        <v>248</v>
      </c>
      <c r="B249" s="3" t="s">
        <v>24</v>
      </c>
      <c r="C249" s="3" t="s">
        <v>29</v>
      </c>
      <c r="D249" s="3" t="s">
        <v>10</v>
      </c>
      <c r="E249" s="3" t="s">
        <v>16</v>
      </c>
      <c r="F249" s="3">
        <v>666424071</v>
      </c>
      <c r="G249" s="4">
        <v>42039</v>
      </c>
      <c r="H249" s="3">
        <v>8547</v>
      </c>
      <c r="I249" s="3">
        <v>651.21</v>
      </c>
      <c r="J249" s="3">
        <v>524.96</v>
      </c>
    </row>
    <row r="250" spans="1:10" ht="23.25" x14ac:dyDescent="0.35">
      <c r="A250" s="3">
        <v>249</v>
      </c>
      <c r="B250" s="3" t="s">
        <v>22</v>
      </c>
      <c r="C250" s="3" t="s">
        <v>20</v>
      </c>
      <c r="D250" s="3" t="s">
        <v>10</v>
      </c>
      <c r="E250" s="3" t="s">
        <v>16</v>
      </c>
      <c r="F250" s="3">
        <v>267888581</v>
      </c>
      <c r="G250" s="4">
        <v>40498</v>
      </c>
      <c r="H250" s="3">
        <v>3039</v>
      </c>
      <c r="I250" s="3">
        <v>9.33</v>
      </c>
      <c r="J250" s="3">
        <v>6.92</v>
      </c>
    </row>
    <row r="251" spans="1:10" ht="23.25" x14ac:dyDescent="0.35">
      <c r="A251" s="3">
        <v>250</v>
      </c>
      <c r="B251" s="3" t="s">
        <v>19</v>
      </c>
      <c r="C251" s="3" t="s">
        <v>13</v>
      </c>
      <c r="D251" s="3" t="s">
        <v>14</v>
      </c>
      <c r="E251" s="3" t="s">
        <v>28</v>
      </c>
      <c r="F251" s="3">
        <v>162866580</v>
      </c>
      <c r="G251" s="4">
        <v>40744</v>
      </c>
      <c r="H251" s="3">
        <v>4695</v>
      </c>
      <c r="I251" s="3">
        <v>154.06</v>
      </c>
      <c r="J251" s="3">
        <v>90.93</v>
      </c>
    </row>
    <row r="252" spans="1:10" ht="23.25" x14ac:dyDescent="0.35">
      <c r="A252" s="3">
        <v>251</v>
      </c>
      <c r="B252" s="3" t="s">
        <v>24</v>
      </c>
      <c r="C252" s="3" t="s">
        <v>30</v>
      </c>
      <c r="D252" s="3" t="s">
        <v>10</v>
      </c>
      <c r="E252" s="3" t="s">
        <v>21</v>
      </c>
      <c r="F252" s="3">
        <v>812344396</v>
      </c>
      <c r="G252" s="4">
        <v>41846</v>
      </c>
      <c r="H252" s="3">
        <v>9614</v>
      </c>
      <c r="I252" s="3">
        <v>47.45</v>
      </c>
      <c r="J252" s="3">
        <v>31.79</v>
      </c>
    </row>
    <row r="253" spans="1:10" ht="23.25" x14ac:dyDescent="0.35">
      <c r="A253" s="3">
        <v>252</v>
      </c>
      <c r="B253" s="3" t="s">
        <v>19</v>
      </c>
      <c r="C253" s="3" t="s">
        <v>32</v>
      </c>
      <c r="D253" s="3" t="s">
        <v>14</v>
      </c>
      <c r="E253" s="3" t="s">
        <v>11</v>
      </c>
      <c r="F253" s="3">
        <v>947620856</v>
      </c>
      <c r="G253" s="4">
        <v>41875</v>
      </c>
      <c r="H253" s="3">
        <v>924</v>
      </c>
      <c r="I253" s="3">
        <v>421.89</v>
      </c>
      <c r="J253" s="3">
        <v>364.69</v>
      </c>
    </row>
    <row r="254" spans="1:10" ht="23.25" x14ac:dyDescent="0.35">
      <c r="A254" s="3">
        <v>253</v>
      </c>
      <c r="B254" s="3" t="s">
        <v>17</v>
      </c>
      <c r="C254" s="3" t="s">
        <v>13</v>
      </c>
      <c r="D254" s="3" t="s">
        <v>14</v>
      </c>
      <c r="E254" s="3" t="s">
        <v>21</v>
      </c>
      <c r="F254" s="3">
        <v>720307290</v>
      </c>
      <c r="G254" s="4">
        <v>42060</v>
      </c>
      <c r="H254" s="3">
        <v>3789</v>
      </c>
      <c r="I254" s="3">
        <v>154.06</v>
      </c>
      <c r="J254" s="3">
        <v>90.93</v>
      </c>
    </row>
    <row r="255" spans="1:10" ht="23.25" x14ac:dyDescent="0.35">
      <c r="A255" s="3">
        <v>254</v>
      </c>
      <c r="B255" s="3" t="s">
        <v>17</v>
      </c>
      <c r="C255" s="3" t="s">
        <v>27</v>
      </c>
      <c r="D255" s="3" t="s">
        <v>14</v>
      </c>
      <c r="E255" s="3" t="s">
        <v>21</v>
      </c>
      <c r="F255" s="3">
        <v>352327525</v>
      </c>
      <c r="G255" s="4">
        <v>42634</v>
      </c>
      <c r="H255" s="3">
        <v>399</v>
      </c>
      <c r="I255" s="3">
        <v>668.27</v>
      </c>
      <c r="J255" s="3">
        <v>502.54</v>
      </c>
    </row>
    <row r="256" spans="1:10" ht="23.25" x14ac:dyDescent="0.35">
      <c r="A256" s="3">
        <v>255</v>
      </c>
      <c r="B256" s="3" t="s">
        <v>19</v>
      </c>
      <c r="C256" s="3" t="s">
        <v>27</v>
      </c>
      <c r="D256" s="3" t="s">
        <v>14</v>
      </c>
      <c r="E256" s="3" t="s">
        <v>16</v>
      </c>
      <c r="F256" s="3">
        <v>585917890</v>
      </c>
      <c r="G256" s="4">
        <v>41453</v>
      </c>
      <c r="H256" s="3">
        <v>4979</v>
      </c>
      <c r="I256" s="3">
        <v>668.27</v>
      </c>
      <c r="J256" s="3">
        <v>502.54</v>
      </c>
    </row>
    <row r="257" spans="1:10" ht="23.25" x14ac:dyDescent="0.35">
      <c r="A257" s="3">
        <v>256</v>
      </c>
      <c r="B257" s="3" t="s">
        <v>24</v>
      </c>
      <c r="C257" s="3" t="s">
        <v>32</v>
      </c>
      <c r="D257" s="3" t="s">
        <v>10</v>
      </c>
      <c r="E257" s="3" t="s">
        <v>28</v>
      </c>
      <c r="F257" s="3">
        <v>433627212</v>
      </c>
      <c r="G257" s="4">
        <v>40913</v>
      </c>
      <c r="H257" s="3">
        <v>8783</v>
      </c>
      <c r="I257" s="3">
        <v>421.89</v>
      </c>
      <c r="J257" s="3">
        <v>364.69</v>
      </c>
    </row>
    <row r="258" spans="1:10" ht="23.25" x14ac:dyDescent="0.35">
      <c r="A258" s="3">
        <v>257</v>
      </c>
      <c r="B258" s="3" t="s">
        <v>22</v>
      </c>
      <c r="C258" s="3" t="s">
        <v>30</v>
      </c>
      <c r="D258" s="3" t="s">
        <v>14</v>
      </c>
      <c r="E258" s="3" t="s">
        <v>16</v>
      </c>
      <c r="F258" s="3">
        <v>328316819</v>
      </c>
      <c r="G258" s="4">
        <v>41030</v>
      </c>
      <c r="H258" s="3">
        <v>5098</v>
      </c>
      <c r="I258" s="3">
        <v>47.45</v>
      </c>
      <c r="J258" s="3">
        <v>31.79</v>
      </c>
    </row>
    <row r="259" spans="1:10" ht="23.25" x14ac:dyDescent="0.35">
      <c r="A259" s="3">
        <v>258</v>
      </c>
      <c r="B259" s="3" t="s">
        <v>19</v>
      </c>
      <c r="C259" s="3" t="s">
        <v>18</v>
      </c>
      <c r="D259" s="3" t="s">
        <v>10</v>
      </c>
      <c r="E259" s="3" t="s">
        <v>16</v>
      </c>
      <c r="F259" s="3">
        <v>773160541</v>
      </c>
      <c r="G259" s="4">
        <v>40829</v>
      </c>
      <c r="H259" s="3">
        <v>4240</v>
      </c>
      <c r="I259" s="3">
        <v>205.7</v>
      </c>
      <c r="J259" s="3">
        <v>117.11</v>
      </c>
    </row>
    <row r="260" spans="1:10" ht="23.25" x14ac:dyDescent="0.35">
      <c r="A260" s="3">
        <v>259</v>
      </c>
      <c r="B260" s="3" t="s">
        <v>25</v>
      </c>
      <c r="C260" s="3" t="s">
        <v>27</v>
      </c>
      <c r="D260" s="3" t="s">
        <v>14</v>
      </c>
      <c r="E260" s="3" t="s">
        <v>11</v>
      </c>
      <c r="F260" s="3">
        <v>991644704</v>
      </c>
      <c r="G260" s="4">
        <v>42487</v>
      </c>
      <c r="H260" s="3">
        <v>8559</v>
      </c>
      <c r="I260" s="3">
        <v>668.27</v>
      </c>
      <c r="J260" s="3">
        <v>502.54</v>
      </c>
    </row>
    <row r="261" spans="1:10" ht="23.25" x14ac:dyDescent="0.35">
      <c r="A261" s="3">
        <v>260</v>
      </c>
      <c r="B261" s="3" t="s">
        <v>17</v>
      </c>
      <c r="C261" s="3" t="s">
        <v>32</v>
      </c>
      <c r="D261" s="3" t="s">
        <v>14</v>
      </c>
      <c r="E261" s="3" t="s">
        <v>11</v>
      </c>
      <c r="F261" s="3">
        <v>277568137</v>
      </c>
      <c r="G261" s="4">
        <v>41658</v>
      </c>
      <c r="H261" s="3">
        <v>7435</v>
      </c>
      <c r="I261" s="3">
        <v>421.89</v>
      </c>
      <c r="J261" s="3">
        <v>364.69</v>
      </c>
    </row>
    <row r="262" spans="1:10" ht="23.25" x14ac:dyDescent="0.35">
      <c r="A262" s="3">
        <v>261</v>
      </c>
      <c r="B262" s="3" t="s">
        <v>24</v>
      </c>
      <c r="C262" s="3" t="s">
        <v>20</v>
      </c>
      <c r="D262" s="3" t="s">
        <v>14</v>
      </c>
      <c r="E262" s="3" t="s">
        <v>16</v>
      </c>
      <c r="F262" s="3">
        <v>245042169</v>
      </c>
      <c r="G262" s="4">
        <v>42680</v>
      </c>
      <c r="H262" s="3">
        <v>2278</v>
      </c>
      <c r="I262" s="3">
        <v>9.33</v>
      </c>
      <c r="J262" s="3">
        <v>6.92</v>
      </c>
    </row>
    <row r="263" spans="1:10" ht="23.25" x14ac:dyDescent="0.35">
      <c r="A263" s="3">
        <v>262</v>
      </c>
      <c r="B263" s="3" t="s">
        <v>19</v>
      </c>
      <c r="C263" s="3" t="s">
        <v>27</v>
      </c>
      <c r="D263" s="3" t="s">
        <v>14</v>
      </c>
      <c r="E263" s="3" t="s">
        <v>11</v>
      </c>
      <c r="F263" s="3">
        <v>778490626</v>
      </c>
      <c r="G263" s="4">
        <v>40602</v>
      </c>
      <c r="H263" s="3">
        <v>1531</v>
      </c>
      <c r="I263" s="3">
        <v>668.27</v>
      </c>
      <c r="J263" s="3">
        <v>502.54</v>
      </c>
    </row>
    <row r="264" spans="1:10" ht="23.25" x14ac:dyDescent="0.35">
      <c r="A264" s="3">
        <v>263</v>
      </c>
      <c r="B264" s="3" t="s">
        <v>8</v>
      </c>
      <c r="C264" s="3" t="s">
        <v>15</v>
      </c>
      <c r="D264" s="3" t="s">
        <v>14</v>
      </c>
      <c r="E264" s="3" t="s">
        <v>16</v>
      </c>
      <c r="F264" s="3">
        <v>482649838</v>
      </c>
      <c r="G264" s="4">
        <v>41923</v>
      </c>
      <c r="H264" s="3">
        <v>5668</v>
      </c>
      <c r="I264" s="3">
        <v>255.28</v>
      </c>
      <c r="J264" s="3">
        <v>159.41999999999999</v>
      </c>
    </row>
    <row r="265" spans="1:10" ht="23.25" x14ac:dyDescent="0.35">
      <c r="A265" s="3">
        <v>264</v>
      </c>
      <c r="B265" s="3" t="s">
        <v>19</v>
      </c>
      <c r="C265" s="3" t="s">
        <v>30</v>
      </c>
      <c r="D265" s="3" t="s">
        <v>14</v>
      </c>
      <c r="E265" s="3" t="s">
        <v>28</v>
      </c>
      <c r="F265" s="3">
        <v>732568633</v>
      </c>
      <c r="G265" s="4">
        <v>41085</v>
      </c>
      <c r="H265" s="3">
        <v>2193</v>
      </c>
      <c r="I265" s="3">
        <v>47.45</v>
      </c>
      <c r="J265" s="3">
        <v>31.79</v>
      </c>
    </row>
    <row r="266" spans="1:10" ht="23.25" x14ac:dyDescent="0.35">
      <c r="A266" s="3">
        <v>265</v>
      </c>
      <c r="B266" s="3" t="s">
        <v>22</v>
      </c>
      <c r="C266" s="3" t="s">
        <v>27</v>
      </c>
      <c r="D266" s="3" t="s">
        <v>14</v>
      </c>
      <c r="E266" s="3" t="s">
        <v>11</v>
      </c>
      <c r="F266" s="3">
        <v>723608338</v>
      </c>
      <c r="G266" s="4">
        <v>41219</v>
      </c>
      <c r="H266" s="3">
        <v>642</v>
      </c>
      <c r="I266" s="3">
        <v>668.27</v>
      </c>
      <c r="J266" s="3">
        <v>502.54</v>
      </c>
    </row>
    <row r="267" spans="1:10" ht="23.25" x14ac:dyDescent="0.35">
      <c r="A267" s="3">
        <v>266</v>
      </c>
      <c r="B267" s="3" t="s">
        <v>24</v>
      </c>
      <c r="C267" s="3" t="s">
        <v>27</v>
      </c>
      <c r="D267" s="3" t="s">
        <v>10</v>
      </c>
      <c r="E267" s="3" t="s">
        <v>21</v>
      </c>
      <c r="F267" s="3">
        <v>621442782</v>
      </c>
      <c r="G267" s="4">
        <v>41694</v>
      </c>
      <c r="H267" s="3">
        <v>7584</v>
      </c>
      <c r="I267" s="3">
        <v>668.27</v>
      </c>
      <c r="J267" s="3">
        <v>502.54</v>
      </c>
    </row>
    <row r="268" spans="1:10" ht="23.25" x14ac:dyDescent="0.35">
      <c r="A268" s="3">
        <v>267</v>
      </c>
      <c r="B268" s="3" t="s">
        <v>8</v>
      </c>
      <c r="C268" s="3" t="s">
        <v>15</v>
      </c>
      <c r="D268" s="3" t="s">
        <v>10</v>
      </c>
      <c r="E268" s="3" t="s">
        <v>11</v>
      </c>
      <c r="F268" s="3">
        <v>212058293</v>
      </c>
      <c r="G268" s="4">
        <v>42266</v>
      </c>
      <c r="H268" s="3">
        <v>1616</v>
      </c>
      <c r="I268" s="3">
        <v>255.28</v>
      </c>
      <c r="J268" s="3">
        <v>159.41999999999999</v>
      </c>
    </row>
    <row r="269" spans="1:10" ht="23.25" x14ac:dyDescent="0.35">
      <c r="A269" s="3">
        <v>268</v>
      </c>
      <c r="B269" s="3" t="s">
        <v>25</v>
      </c>
      <c r="C269" s="3" t="s">
        <v>26</v>
      </c>
      <c r="D269" s="3" t="s">
        <v>10</v>
      </c>
      <c r="E269" s="3" t="s">
        <v>28</v>
      </c>
      <c r="F269" s="3">
        <v>251753699</v>
      </c>
      <c r="G269" s="4">
        <v>41702</v>
      </c>
      <c r="H269" s="3">
        <v>8369</v>
      </c>
      <c r="I269" s="3">
        <v>152.58000000000001</v>
      </c>
      <c r="J269" s="3">
        <v>97.44</v>
      </c>
    </row>
    <row r="270" spans="1:10" ht="23.25" x14ac:dyDescent="0.35">
      <c r="A270" s="3">
        <v>269</v>
      </c>
      <c r="B270" s="3" t="s">
        <v>19</v>
      </c>
      <c r="C270" s="3" t="s">
        <v>20</v>
      </c>
      <c r="D270" s="3" t="s">
        <v>14</v>
      </c>
      <c r="E270" s="3" t="s">
        <v>11</v>
      </c>
      <c r="F270" s="3">
        <v>217140328</v>
      </c>
      <c r="G270" s="4">
        <v>41920</v>
      </c>
      <c r="H270" s="3">
        <v>5503</v>
      </c>
      <c r="I270" s="3">
        <v>9.33</v>
      </c>
      <c r="J270" s="3">
        <v>6.92</v>
      </c>
    </row>
    <row r="271" spans="1:10" ht="23.25" x14ac:dyDescent="0.35">
      <c r="A271" s="3">
        <v>270</v>
      </c>
      <c r="B271" s="3" t="s">
        <v>19</v>
      </c>
      <c r="C271" s="3" t="s">
        <v>13</v>
      </c>
      <c r="D271" s="3" t="s">
        <v>14</v>
      </c>
      <c r="E271" s="3" t="s">
        <v>16</v>
      </c>
      <c r="F271" s="3">
        <v>555142009</v>
      </c>
      <c r="G271" s="4">
        <v>41079</v>
      </c>
      <c r="H271" s="3">
        <v>7712</v>
      </c>
      <c r="I271" s="3">
        <v>154.06</v>
      </c>
      <c r="J271" s="3">
        <v>90.93</v>
      </c>
    </row>
    <row r="272" spans="1:10" ht="23.25" x14ac:dyDescent="0.35">
      <c r="A272" s="3">
        <v>271</v>
      </c>
      <c r="B272" s="3" t="s">
        <v>17</v>
      </c>
      <c r="C272" s="3" t="s">
        <v>23</v>
      </c>
      <c r="D272" s="3" t="s">
        <v>14</v>
      </c>
      <c r="E272" s="3" t="s">
        <v>16</v>
      </c>
      <c r="F272" s="3">
        <v>432995069</v>
      </c>
      <c r="G272" s="4">
        <v>40493</v>
      </c>
      <c r="H272" s="3">
        <v>1718</v>
      </c>
      <c r="I272" s="3">
        <v>109.28</v>
      </c>
      <c r="J272" s="3">
        <v>35.840000000000003</v>
      </c>
    </row>
    <row r="273" spans="1:10" ht="23.25" x14ac:dyDescent="0.35">
      <c r="A273" s="3">
        <v>272</v>
      </c>
      <c r="B273" s="3" t="s">
        <v>8</v>
      </c>
      <c r="C273" s="3" t="s">
        <v>31</v>
      </c>
      <c r="D273" s="3" t="s">
        <v>10</v>
      </c>
      <c r="E273" s="3" t="s">
        <v>21</v>
      </c>
      <c r="F273" s="3">
        <v>888248336</v>
      </c>
      <c r="G273" s="4">
        <v>40483</v>
      </c>
      <c r="H273" s="3">
        <v>1276</v>
      </c>
      <c r="I273" s="3">
        <v>81.73</v>
      </c>
      <c r="J273" s="3">
        <v>56.67</v>
      </c>
    </row>
    <row r="274" spans="1:10" ht="23.25" x14ac:dyDescent="0.35">
      <c r="A274" s="3">
        <v>273</v>
      </c>
      <c r="B274" s="3" t="s">
        <v>22</v>
      </c>
      <c r="C274" s="3" t="s">
        <v>13</v>
      </c>
      <c r="D274" s="3" t="s">
        <v>14</v>
      </c>
      <c r="E274" s="3" t="s">
        <v>16</v>
      </c>
      <c r="F274" s="3">
        <v>778763139</v>
      </c>
      <c r="G274" s="4">
        <v>41757</v>
      </c>
      <c r="H274" s="3">
        <v>2173</v>
      </c>
      <c r="I274" s="3">
        <v>154.06</v>
      </c>
      <c r="J274" s="3">
        <v>90.93</v>
      </c>
    </row>
    <row r="275" spans="1:10" ht="23.25" x14ac:dyDescent="0.35">
      <c r="A275" s="3">
        <v>274</v>
      </c>
      <c r="B275" s="3" t="s">
        <v>19</v>
      </c>
      <c r="C275" s="3" t="s">
        <v>26</v>
      </c>
      <c r="D275" s="3" t="s">
        <v>10</v>
      </c>
      <c r="E275" s="3" t="s">
        <v>21</v>
      </c>
      <c r="F275" s="3">
        <v>832713305</v>
      </c>
      <c r="G275" s="4">
        <v>41265</v>
      </c>
      <c r="H275" s="3">
        <v>7227</v>
      </c>
      <c r="I275" s="3">
        <v>152.58000000000001</v>
      </c>
      <c r="J275" s="3">
        <v>97.44</v>
      </c>
    </row>
    <row r="276" spans="1:10" ht="23.25" x14ac:dyDescent="0.35">
      <c r="A276" s="3">
        <v>275</v>
      </c>
      <c r="B276" s="3" t="s">
        <v>22</v>
      </c>
      <c r="C276" s="3" t="s">
        <v>27</v>
      </c>
      <c r="D276" s="3" t="s">
        <v>10</v>
      </c>
      <c r="E276" s="3" t="s">
        <v>11</v>
      </c>
      <c r="F276" s="3">
        <v>498585164</v>
      </c>
      <c r="G276" s="4">
        <v>41876</v>
      </c>
      <c r="H276" s="3">
        <v>1285</v>
      </c>
      <c r="I276" s="3">
        <v>668.27</v>
      </c>
      <c r="J276" s="3">
        <v>502.54</v>
      </c>
    </row>
    <row r="277" spans="1:10" ht="23.25" x14ac:dyDescent="0.35">
      <c r="A277" s="3">
        <v>276</v>
      </c>
      <c r="B277" s="3" t="s">
        <v>25</v>
      </c>
      <c r="C277" s="3" t="s">
        <v>20</v>
      </c>
      <c r="D277" s="3" t="s">
        <v>10</v>
      </c>
      <c r="E277" s="3" t="s">
        <v>11</v>
      </c>
      <c r="F277" s="3">
        <v>195177543</v>
      </c>
      <c r="G277" s="4">
        <v>42700</v>
      </c>
      <c r="H277" s="3">
        <v>6227</v>
      </c>
      <c r="I277" s="3">
        <v>9.33</v>
      </c>
      <c r="J277" s="3">
        <v>6.92</v>
      </c>
    </row>
    <row r="278" spans="1:10" ht="23.25" x14ac:dyDescent="0.35">
      <c r="A278" s="3">
        <v>277</v>
      </c>
      <c r="B278" s="3" t="s">
        <v>19</v>
      </c>
      <c r="C278" s="3" t="s">
        <v>18</v>
      </c>
      <c r="D278" s="3" t="s">
        <v>14</v>
      </c>
      <c r="E278" s="3" t="s">
        <v>16</v>
      </c>
      <c r="F278" s="3">
        <v>861601769</v>
      </c>
      <c r="G278" s="4">
        <v>40471</v>
      </c>
      <c r="H278" s="3">
        <v>5965</v>
      </c>
      <c r="I278" s="3">
        <v>205.7</v>
      </c>
      <c r="J278" s="3">
        <v>117.11</v>
      </c>
    </row>
    <row r="279" spans="1:10" ht="23.25" x14ac:dyDescent="0.35">
      <c r="A279" s="3">
        <v>278</v>
      </c>
      <c r="B279" s="3" t="s">
        <v>19</v>
      </c>
      <c r="C279" s="3" t="s">
        <v>32</v>
      </c>
      <c r="D279" s="3" t="s">
        <v>14</v>
      </c>
      <c r="E279" s="3" t="s">
        <v>21</v>
      </c>
      <c r="F279" s="3">
        <v>807281672</v>
      </c>
      <c r="G279" s="4">
        <v>41991</v>
      </c>
      <c r="H279" s="3">
        <v>1441</v>
      </c>
      <c r="I279" s="3">
        <v>421.89</v>
      </c>
      <c r="J279" s="3">
        <v>364.69</v>
      </c>
    </row>
    <row r="280" spans="1:10" ht="23.25" x14ac:dyDescent="0.35">
      <c r="A280" s="3">
        <v>279</v>
      </c>
      <c r="B280" s="3" t="s">
        <v>19</v>
      </c>
      <c r="C280" s="3" t="s">
        <v>23</v>
      </c>
      <c r="D280" s="3" t="s">
        <v>10</v>
      </c>
      <c r="E280" s="3" t="s">
        <v>21</v>
      </c>
      <c r="F280" s="3">
        <v>661953580</v>
      </c>
      <c r="G280" s="4">
        <v>40622</v>
      </c>
      <c r="H280" s="3">
        <v>5629</v>
      </c>
      <c r="I280" s="3">
        <v>109.28</v>
      </c>
      <c r="J280" s="3">
        <v>35.840000000000003</v>
      </c>
    </row>
    <row r="281" spans="1:10" ht="23.25" x14ac:dyDescent="0.35">
      <c r="A281" s="3">
        <v>280</v>
      </c>
      <c r="B281" s="3" t="s">
        <v>22</v>
      </c>
      <c r="C281" s="3" t="s">
        <v>9</v>
      </c>
      <c r="D281" s="3" t="s">
        <v>14</v>
      </c>
      <c r="E281" s="3" t="s">
        <v>11</v>
      </c>
      <c r="F281" s="3">
        <v>225666320</v>
      </c>
      <c r="G281" s="4">
        <v>42563</v>
      </c>
      <c r="H281" s="3">
        <v>8534</v>
      </c>
      <c r="I281" s="3">
        <v>437.2</v>
      </c>
      <c r="J281" s="3">
        <v>263.33</v>
      </c>
    </row>
    <row r="282" spans="1:10" ht="23.25" x14ac:dyDescent="0.35">
      <c r="A282" s="3">
        <v>281</v>
      </c>
      <c r="B282" s="3" t="s">
        <v>22</v>
      </c>
      <c r="C282" s="3" t="s">
        <v>27</v>
      </c>
      <c r="D282" s="3" t="s">
        <v>10</v>
      </c>
      <c r="E282" s="3" t="s">
        <v>28</v>
      </c>
      <c r="F282" s="3">
        <v>718781220</v>
      </c>
      <c r="G282" s="4">
        <v>40569</v>
      </c>
      <c r="H282" s="3">
        <v>2191</v>
      </c>
      <c r="I282" s="3">
        <v>668.27</v>
      </c>
      <c r="J282" s="3">
        <v>502.54</v>
      </c>
    </row>
    <row r="283" spans="1:10" ht="23.25" x14ac:dyDescent="0.35">
      <c r="A283" s="3">
        <v>282</v>
      </c>
      <c r="B283" s="3" t="s">
        <v>22</v>
      </c>
      <c r="C283" s="3" t="s">
        <v>29</v>
      </c>
      <c r="D283" s="3" t="s">
        <v>14</v>
      </c>
      <c r="E283" s="3" t="s">
        <v>28</v>
      </c>
      <c r="F283" s="3">
        <v>731972110</v>
      </c>
      <c r="G283" s="4">
        <v>40233</v>
      </c>
      <c r="H283" s="3">
        <v>5668</v>
      </c>
      <c r="I283" s="3">
        <v>651.21</v>
      </c>
      <c r="J283" s="3">
        <v>524.96</v>
      </c>
    </row>
    <row r="284" spans="1:10" ht="23.25" x14ac:dyDescent="0.35">
      <c r="A284" s="3">
        <v>283</v>
      </c>
      <c r="B284" s="3" t="s">
        <v>8</v>
      </c>
      <c r="C284" s="3" t="s">
        <v>13</v>
      </c>
      <c r="D284" s="3" t="s">
        <v>14</v>
      </c>
      <c r="E284" s="3" t="s">
        <v>16</v>
      </c>
      <c r="F284" s="3">
        <v>276225316</v>
      </c>
      <c r="G284" s="4">
        <v>42006</v>
      </c>
      <c r="H284" s="3">
        <v>64</v>
      </c>
      <c r="I284" s="3">
        <v>154.06</v>
      </c>
      <c r="J284" s="3">
        <v>90.93</v>
      </c>
    </row>
    <row r="285" spans="1:10" ht="23.25" x14ac:dyDescent="0.35">
      <c r="A285" s="3">
        <v>284</v>
      </c>
      <c r="B285" s="3" t="s">
        <v>17</v>
      </c>
      <c r="C285" s="3" t="s">
        <v>29</v>
      </c>
      <c r="D285" s="3" t="s">
        <v>10</v>
      </c>
      <c r="E285" s="3" t="s">
        <v>16</v>
      </c>
      <c r="F285" s="3">
        <v>332839667</v>
      </c>
      <c r="G285" s="4">
        <v>42577</v>
      </c>
      <c r="H285" s="3">
        <v>3509</v>
      </c>
      <c r="I285" s="3">
        <v>651.21</v>
      </c>
      <c r="J285" s="3">
        <v>524.96</v>
      </c>
    </row>
    <row r="286" spans="1:10" ht="23.25" x14ac:dyDescent="0.35">
      <c r="A286" s="3">
        <v>285</v>
      </c>
      <c r="B286" s="3" t="s">
        <v>8</v>
      </c>
      <c r="C286" s="3" t="s">
        <v>13</v>
      </c>
      <c r="D286" s="3" t="s">
        <v>14</v>
      </c>
      <c r="E286" s="3" t="s">
        <v>16</v>
      </c>
      <c r="F286" s="3">
        <v>603426492</v>
      </c>
      <c r="G286" s="4">
        <v>41791</v>
      </c>
      <c r="H286" s="3">
        <v>6163</v>
      </c>
      <c r="I286" s="3">
        <v>154.06</v>
      </c>
      <c r="J286" s="3">
        <v>90.93</v>
      </c>
    </row>
    <row r="287" spans="1:10" ht="23.25" x14ac:dyDescent="0.35">
      <c r="A287" s="3">
        <v>286</v>
      </c>
      <c r="B287" s="3" t="s">
        <v>19</v>
      </c>
      <c r="C287" s="3" t="s">
        <v>30</v>
      </c>
      <c r="D287" s="3" t="s">
        <v>10</v>
      </c>
      <c r="E287" s="3" t="s">
        <v>21</v>
      </c>
      <c r="F287" s="3">
        <v>859909617</v>
      </c>
      <c r="G287" s="4">
        <v>41264</v>
      </c>
      <c r="H287" s="3">
        <v>5220</v>
      </c>
      <c r="I287" s="3">
        <v>47.45</v>
      </c>
      <c r="J287" s="3">
        <v>31.79</v>
      </c>
    </row>
    <row r="288" spans="1:10" ht="23.25" x14ac:dyDescent="0.35">
      <c r="A288" s="3">
        <v>287</v>
      </c>
      <c r="B288" s="3" t="s">
        <v>22</v>
      </c>
      <c r="C288" s="3" t="s">
        <v>27</v>
      </c>
      <c r="D288" s="3" t="s">
        <v>14</v>
      </c>
      <c r="E288" s="3" t="s">
        <v>28</v>
      </c>
      <c r="F288" s="3">
        <v>494525372</v>
      </c>
      <c r="G288" s="4">
        <v>40236</v>
      </c>
      <c r="H288" s="3">
        <v>9902</v>
      </c>
      <c r="I288" s="3">
        <v>668.27</v>
      </c>
      <c r="J288" s="3">
        <v>502.54</v>
      </c>
    </row>
    <row r="289" spans="1:10" ht="23.25" x14ac:dyDescent="0.35">
      <c r="A289" s="3">
        <v>288</v>
      </c>
      <c r="B289" s="3" t="s">
        <v>22</v>
      </c>
      <c r="C289" s="3" t="s">
        <v>13</v>
      </c>
      <c r="D289" s="3" t="s">
        <v>14</v>
      </c>
      <c r="E289" s="3" t="s">
        <v>11</v>
      </c>
      <c r="F289" s="3">
        <v>769822585</v>
      </c>
      <c r="G289" s="4">
        <v>42484</v>
      </c>
      <c r="H289" s="3">
        <v>6465</v>
      </c>
      <c r="I289" s="3">
        <v>154.06</v>
      </c>
      <c r="J289" s="3">
        <v>90.93</v>
      </c>
    </row>
    <row r="290" spans="1:10" ht="23.25" x14ac:dyDescent="0.35">
      <c r="A290" s="3">
        <v>289</v>
      </c>
      <c r="B290" s="3" t="s">
        <v>19</v>
      </c>
      <c r="C290" s="3" t="s">
        <v>13</v>
      </c>
      <c r="D290" s="3" t="s">
        <v>10</v>
      </c>
      <c r="E290" s="3" t="s">
        <v>16</v>
      </c>
      <c r="F290" s="3">
        <v>768662583</v>
      </c>
      <c r="G290" s="4">
        <v>41112</v>
      </c>
      <c r="H290" s="3">
        <v>3195</v>
      </c>
      <c r="I290" s="3">
        <v>154.06</v>
      </c>
      <c r="J290" s="3">
        <v>90.93</v>
      </c>
    </row>
    <row r="291" spans="1:10" ht="23.25" x14ac:dyDescent="0.35">
      <c r="A291" s="3">
        <v>290</v>
      </c>
      <c r="B291" s="3" t="s">
        <v>24</v>
      </c>
      <c r="C291" s="3" t="s">
        <v>18</v>
      </c>
      <c r="D291" s="3" t="s">
        <v>14</v>
      </c>
      <c r="E291" s="3" t="s">
        <v>11</v>
      </c>
      <c r="F291" s="3">
        <v>544219195</v>
      </c>
      <c r="G291" s="4">
        <v>42057</v>
      </c>
      <c r="H291" s="3">
        <v>5409</v>
      </c>
      <c r="I291" s="3">
        <v>205.7</v>
      </c>
      <c r="J291" s="3">
        <v>117.11</v>
      </c>
    </row>
    <row r="292" spans="1:10" ht="23.25" x14ac:dyDescent="0.35">
      <c r="A292" s="3">
        <v>291</v>
      </c>
      <c r="B292" s="3" t="s">
        <v>22</v>
      </c>
      <c r="C292" s="3" t="s">
        <v>30</v>
      </c>
      <c r="D292" s="3" t="s">
        <v>10</v>
      </c>
      <c r="E292" s="3" t="s">
        <v>28</v>
      </c>
      <c r="F292" s="3">
        <v>669978749</v>
      </c>
      <c r="G292" s="4">
        <v>40584</v>
      </c>
      <c r="H292" s="3">
        <v>455</v>
      </c>
      <c r="I292" s="3">
        <v>47.45</v>
      </c>
      <c r="J292" s="3">
        <v>31.79</v>
      </c>
    </row>
    <row r="293" spans="1:10" ht="23.25" x14ac:dyDescent="0.35">
      <c r="A293" s="3">
        <v>292</v>
      </c>
      <c r="B293" s="3" t="s">
        <v>19</v>
      </c>
      <c r="C293" s="3" t="s">
        <v>9</v>
      </c>
      <c r="D293" s="3" t="s">
        <v>10</v>
      </c>
      <c r="E293" s="3" t="s">
        <v>28</v>
      </c>
      <c r="F293" s="3">
        <v>889740073</v>
      </c>
      <c r="G293" s="4">
        <v>42025</v>
      </c>
      <c r="H293" s="3">
        <v>2715</v>
      </c>
      <c r="I293" s="3">
        <v>437.2</v>
      </c>
      <c r="J293" s="3">
        <v>263.33</v>
      </c>
    </row>
    <row r="294" spans="1:10" ht="23.25" x14ac:dyDescent="0.35">
      <c r="A294" s="3">
        <v>293</v>
      </c>
      <c r="B294" s="3" t="s">
        <v>19</v>
      </c>
      <c r="C294" s="3" t="s">
        <v>30</v>
      </c>
      <c r="D294" s="3" t="s">
        <v>14</v>
      </c>
      <c r="E294" s="3" t="s">
        <v>11</v>
      </c>
      <c r="F294" s="3">
        <v>567614495</v>
      </c>
      <c r="G294" s="4">
        <v>41039</v>
      </c>
      <c r="H294" s="3">
        <v>8598</v>
      </c>
      <c r="I294" s="3">
        <v>47.45</v>
      </c>
      <c r="J294" s="3">
        <v>31.79</v>
      </c>
    </row>
    <row r="295" spans="1:10" ht="23.25" x14ac:dyDescent="0.35">
      <c r="A295" s="3">
        <v>294</v>
      </c>
      <c r="B295" s="3" t="s">
        <v>8</v>
      </c>
      <c r="C295" s="3" t="s">
        <v>13</v>
      </c>
      <c r="D295" s="3" t="s">
        <v>10</v>
      </c>
      <c r="E295" s="3" t="s">
        <v>11</v>
      </c>
      <c r="F295" s="3">
        <v>938025844</v>
      </c>
      <c r="G295" s="4">
        <v>42354</v>
      </c>
      <c r="H295" s="3">
        <v>1547</v>
      </c>
      <c r="I295" s="3">
        <v>154.06</v>
      </c>
      <c r="J295" s="3">
        <v>90.93</v>
      </c>
    </row>
    <row r="296" spans="1:10" ht="23.25" x14ac:dyDescent="0.35">
      <c r="A296" s="3">
        <v>295</v>
      </c>
      <c r="B296" s="3" t="s">
        <v>8</v>
      </c>
      <c r="C296" s="3" t="s">
        <v>13</v>
      </c>
      <c r="D296" s="3" t="s">
        <v>14</v>
      </c>
      <c r="E296" s="3" t="s">
        <v>16</v>
      </c>
      <c r="F296" s="3">
        <v>155710446</v>
      </c>
      <c r="G296" s="4">
        <v>42791</v>
      </c>
      <c r="H296" s="3">
        <v>7036</v>
      </c>
      <c r="I296" s="3">
        <v>154.06</v>
      </c>
      <c r="J296" s="3">
        <v>90.93</v>
      </c>
    </row>
    <row r="297" spans="1:10" ht="23.25" x14ac:dyDescent="0.35">
      <c r="A297" s="3">
        <v>296</v>
      </c>
      <c r="B297" s="3" t="s">
        <v>19</v>
      </c>
      <c r="C297" s="3" t="s">
        <v>15</v>
      </c>
      <c r="D297" s="3" t="s">
        <v>14</v>
      </c>
      <c r="E297" s="3" t="s">
        <v>28</v>
      </c>
      <c r="F297" s="3">
        <v>945717132</v>
      </c>
      <c r="G297" s="4">
        <v>40939</v>
      </c>
      <c r="H297" s="3">
        <v>7570</v>
      </c>
      <c r="I297" s="3">
        <v>255.28</v>
      </c>
      <c r="J297" s="3">
        <v>159.41999999999999</v>
      </c>
    </row>
    <row r="298" spans="1:10" ht="23.25" x14ac:dyDescent="0.35">
      <c r="A298" s="3">
        <v>297</v>
      </c>
      <c r="B298" s="3" t="s">
        <v>24</v>
      </c>
      <c r="C298" s="3" t="s">
        <v>9</v>
      </c>
      <c r="D298" s="3" t="s">
        <v>10</v>
      </c>
      <c r="E298" s="3" t="s">
        <v>16</v>
      </c>
      <c r="F298" s="3">
        <v>253407227</v>
      </c>
      <c r="G298" s="4">
        <v>41312</v>
      </c>
      <c r="H298" s="3">
        <v>7685</v>
      </c>
      <c r="I298" s="3">
        <v>437.2</v>
      </c>
      <c r="J298" s="3">
        <v>263.33</v>
      </c>
    </row>
    <row r="299" spans="1:10" ht="23.25" x14ac:dyDescent="0.35">
      <c r="A299" s="3">
        <v>298</v>
      </c>
      <c r="B299" s="3" t="s">
        <v>19</v>
      </c>
      <c r="C299" s="3" t="s">
        <v>27</v>
      </c>
      <c r="D299" s="3" t="s">
        <v>10</v>
      </c>
      <c r="E299" s="3" t="s">
        <v>21</v>
      </c>
      <c r="F299" s="3">
        <v>494454562</v>
      </c>
      <c r="G299" s="4">
        <v>41896</v>
      </c>
      <c r="H299" s="3">
        <v>8948</v>
      </c>
      <c r="I299" s="3">
        <v>668.27</v>
      </c>
      <c r="J299" s="3">
        <v>502.54</v>
      </c>
    </row>
    <row r="300" spans="1:10" ht="23.25" x14ac:dyDescent="0.35">
      <c r="A300" s="3">
        <v>299</v>
      </c>
      <c r="B300" s="3" t="s">
        <v>19</v>
      </c>
      <c r="C300" s="3" t="s">
        <v>18</v>
      </c>
      <c r="D300" s="3" t="s">
        <v>14</v>
      </c>
      <c r="E300" s="3" t="s">
        <v>11</v>
      </c>
      <c r="F300" s="3">
        <v>104845464</v>
      </c>
      <c r="G300" s="4">
        <v>41065</v>
      </c>
      <c r="H300" s="3">
        <v>4957</v>
      </c>
      <c r="I300" s="3">
        <v>205.7</v>
      </c>
      <c r="J300" s="3">
        <v>117.11</v>
      </c>
    </row>
    <row r="301" spans="1:10" ht="23.25" x14ac:dyDescent="0.35">
      <c r="A301" s="3">
        <v>300</v>
      </c>
      <c r="B301" s="3" t="s">
        <v>22</v>
      </c>
      <c r="C301" s="3" t="s">
        <v>9</v>
      </c>
      <c r="D301" s="3" t="s">
        <v>14</v>
      </c>
      <c r="E301" s="3" t="s">
        <v>11</v>
      </c>
      <c r="F301" s="3">
        <v>290878760</v>
      </c>
      <c r="G301" s="4">
        <v>41734</v>
      </c>
      <c r="H301" s="3">
        <v>6344</v>
      </c>
      <c r="I301" s="3">
        <v>437.2</v>
      </c>
      <c r="J301" s="3">
        <v>263.33</v>
      </c>
    </row>
    <row r="302" spans="1:10" ht="23.25" x14ac:dyDescent="0.35">
      <c r="A302" s="3">
        <v>301</v>
      </c>
      <c r="B302" s="3" t="s">
        <v>22</v>
      </c>
      <c r="C302" s="3" t="s">
        <v>29</v>
      </c>
      <c r="D302" s="3" t="s">
        <v>10</v>
      </c>
      <c r="E302" s="3" t="s">
        <v>16</v>
      </c>
      <c r="F302" s="3">
        <v>979165780</v>
      </c>
      <c r="G302" s="4">
        <v>41672</v>
      </c>
      <c r="H302" s="3">
        <v>5768</v>
      </c>
      <c r="I302" s="3">
        <v>651.21</v>
      </c>
      <c r="J302" s="3">
        <v>524.96</v>
      </c>
    </row>
    <row r="303" spans="1:10" ht="23.25" x14ac:dyDescent="0.35">
      <c r="A303" s="3">
        <v>302</v>
      </c>
      <c r="B303" s="3" t="s">
        <v>17</v>
      </c>
      <c r="C303" s="3" t="s">
        <v>29</v>
      </c>
      <c r="D303" s="3" t="s">
        <v>10</v>
      </c>
      <c r="E303" s="3" t="s">
        <v>16</v>
      </c>
      <c r="F303" s="3">
        <v>366630351</v>
      </c>
      <c r="G303" s="4">
        <v>40422</v>
      </c>
      <c r="H303" s="3">
        <v>2923</v>
      </c>
      <c r="I303" s="3">
        <v>651.21</v>
      </c>
      <c r="J303" s="3">
        <v>524.96</v>
      </c>
    </row>
    <row r="304" spans="1:10" ht="23.25" x14ac:dyDescent="0.35">
      <c r="A304" s="3">
        <v>303</v>
      </c>
      <c r="B304" s="3" t="s">
        <v>22</v>
      </c>
      <c r="C304" s="3" t="s">
        <v>29</v>
      </c>
      <c r="D304" s="3" t="s">
        <v>14</v>
      </c>
      <c r="E304" s="3" t="s">
        <v>16</v>
      </c>
      <c r="F304" s="3">
        <v>770508801</v>
      </c>
      <c r="G304" s="4">
        <v>40680</v>
      </c>
      <c r="H304" s="3">
        <v>9532</v>
      </c>
      <c r="I304" s="3">
        <v>651.21</v>
      </c>
      <c r="J304" s="3">
        <v>524.96</v>
      </c>
    </row>
    <row r="305" spans="1:10" ht="23.25" x14ac:dyDescent="0.35">
      <c r="A305" s="3">
        <v>304</v>
      </c>
      <c r="B305" s="3" t="s">
        <v>22</v>
      </c>
      <c r="C305" s="3" t="s">
        <v>30</v>
      </c>
      <c r="D305" s="3" t="s">
        <v>10</v>
      </c>
      <c r="E305" s="3" t="s">
        <v>11</v>
      </c>
      <c r="F305" s="3">
        <v>978349959</v>
      </c>
      <c r="G305" s="4">
        <v>41385</v>
      </c>
      <c r="H305" s="3">
        <v>4349</v>
      </c>
      <c r="I305" s="3">
        <v>47.45</v>
      </c>
      <c r="J305" s="3">
        <v>31.79</v>
      </c>
    </row>
    <row r="306" spans="1:10" ht="23.25" x14ac:dyDescent="0.35">
      <c r="A306" s="3">
        <v>305</v>
      </c>
      <c r="B306" s="3" t="s">
        <v>22</v>
      </c>
      <c r="C306" s="3" t="s">
        <v>30</v>
      </c>
      <c r="D306" s="3" t="s">
        <v>10</v>
      </c>
      <c r="E306" s="3" t="s">
        <v>28</v>
      </c>
      <c r="F306" s="3">
        <v>298015153</v>
      </c>
      <c r="G306" s="4">
        <v>41861</v>
      </c>
      <c r="H306" s="3">
        <v>8161</v>
      </c>
      <c r="I306" s="3">
        <v>47.45</v>
      </c>
      <c r="J306" s="3">
        <v>31.79</v>
      </c>
    </row>
    <row r="307" spans="1:10" ht="23.25" x14ac:dyDescent="0.35">
      <c r="A307" s="3">
        <v>306</v>
      </c>
      <c r="B307" s="3" t="s">
        <v>22</v>
      </c>
      <c r="C307" s="3" t="s">
        <v>26</v>
      </c>
      <c r="D307" s="3" t="s">
        <v>14</v>
      </c>
      <c r="E307" s="3" t="s">
        <v>11</v>
      </c>
      <c r="F307" s="3">
        <v>807678210</v>
      </c>
      <c r="G307" s="4">
        <v>40440</v>
      </c>
      <c r="H307" s="3">
        <v>8786</v>
      </c>
      <c r="I307" s="3">
        <v>152.58000000000001</v>
      </c>
      <c r="J307" s="3">
        <v>97.44</v>
      </c>
    </row>
    <row r="308" spans="1:10" ht="23.25" x14ac:dyDescent="0.35">
      <c r="A308" s="3">
        <v>307</v>
      </c>
      <c r="B308" s="3" t="s">
        <v>25</v>
      </c>
      <c r="C308" s="3" t="s">
        <v>31</v>
      </c>
      <c r="D308" s="3" t="s">
        <v>10</v>
      </c>
      <c r="E308" s="3" t="s">
        <v>16</v>
      </c>
      <c r="F308" s="3">
        <v>605825459</v>
      </c>
      <c r="G308" s="4">
        <v>41377</v>
      </c>
      <c r="H308" s="3">
        <v>6071</v>
      </c>
      <c r="I308" s="3">
        <v>81.73</v>
      </c>
      <c r="J308" s="3">
        <v>56.67</v>
      </c>
    </row>
    <row r="309" spans="1:10" ht="23.25" x14ac:dyDescent="0.35">
      <c r="A309" s="3">
        <v>308</v>
      </c>
      <c r="B309" s="3" t="s">
        <v>19</v>
      </c>
      <c r="C309" s="3" t="s">
        <v>20</v>
      </c>
      <c r="D309" s="3" t="s">
        <v>14</v>
      </c>
      <c r="E309" s="3" t="s">
        <v>16</v>
      </c>
      <c r="F309" s="3">
        <v>561255729</v>
      </c>
      <c r="G309" s="4">
        <v>42397</v>
      </c>
      <c r="H309" s="3">
        <v>6897</v>
      </c>
      <c r="I309" s="3">
        <v>9.33</v>
      </c>
      <c r="J309" s="3">
        <v>6.92</v>
      </c>
    </row>
    <row r="310" spans="1:10" ht="23.25" x14ac:dyDescent="0.35">
      <c r="A310" s="3">
        <v>309</v>
      </c>
      <c r="B310" s="3" t="s">
        <v>24</v>
      </c>
      <c r="C310" s="3" t="s">
        <v>23</v>
      </c>
      <c r="D310" s="3" t="s">
        <v>14</v>
      </c>
      <c r="E310" s="3" t="s">
        <v>21</v>
      </c>
      <c r="F310" s="3">
        <v>263080346</v>
      </c>
      <c r="G310" s="4">
        <v>41617</v>
      </c>
      <c r="H310" s="3">
        <v>175</v>
      </c>
      <c r="I310" s="3">
        <v>109.28</v>
      </c>
      <c r="J310" s="3">
        <v>35.840000000000003</v>
      </c>
    </row>
    <row r="311" spans="1:10" ht="23.25" x14ac:dyDescent="0.35">
      <c r="A311" s="3">
        <v>310</v>
      </c>
      <c r="B311" s="3" t="s">
        <v>19</v>
      </c>
      <c r="C311" s="3" t="s">
        <v>18</v>
      </c>
      <c r="D311" s="3" t="s">
        <v>10</v>
      </c>
      <c r="E311" s="3" t="s">
        <v>16</v>
      </c>
      <c r="F311" s="3">
        <v>270723140</v>
      </c>
      <c r="G311" s="4">
        <v>41691</v>
      </c>
      <c r="H311" s="3">
        <v>1848</v>
      </c>
      <c r="I311" s="3">
        <v>205.7</v>
      </c>
      <c r="J311" s="3">
        <v>117.11</v>
      </c>
    </row>
    <row r="312" spans="1:10" ht="23.25" x14ac:dyDescent="0.35">
      <c r="A312" s="3">
        <v>311</v>
      </c>
      <c r="B312" s="3" t="s">
        <v>22</v>
      </c>
      <c r="C312" s="3" t="s">
        <v>23</v>
      </c>
      <c r="D312" s="3" t="s">
        <v>10</v>
      </c>
      <c r="E312" s="3" t="s">
        <v>21</v>
      </c>
      <c r="F312" s="3">
        <v>763920438</v>
      </c>
      <c r="G312" s="4">
        <v>42895</v>
      </c>
      <c r="H312" s="3">
        <v>9888</v>
      </c>
      <c r="I312" s="3">
        <v>109.28</v>
      </c>
      <c r="J312" s="3">
        <v>35.840000000000003</v>
      </c>
    </row>
    <row r="313" spans="1:10" ht="23.25" x14ac:dyDescent="0.35">
      <c r="A313" s="3">
        <v>312</v>
      </c>
      <c r="B313" s="3" t="s">
        <v>12</v>
      </c>
      <c r="C313" s="3" t="s">
        <v>27</v>
      </c>
      <c r="D313" s="3" t="s">
        <v>14</v>
      </c>
      <c r="E313" s="3" t="s">
        <v>28</v>
      </c>
      <c r="F313" s="3">
        <v>192721068</v>
      </c>
      <c r="G313" s="4">
        <v>41746</v>
      </c>
      <c r="H313" s="3">
        <v>9302</v>
      </c>
      <c r="I313" s="3">
        <v>668.27</v>
      </c>
      <c r="J313" s="3">
        <v>502.54</v>
      </c>
    </row>
    <row r="314" spans="1:10" ht="23.25" x14ac:dyDescent="0.35">
      <c r="A314" s="3">
        <v>313</v>
      </c>
      <c r="B314" s="3" t="s">
        <v>25</v>
      </c>
      <c r="C314" s="3" t="s">
        <v>20</v>
      </c>
      <c r="D314" s="3" t="s">
        <v>10</v>
      </c>
      <c r="E314" s="3" t="s">
        <v>28</v>
      </c>
      <c r="F314" s="3">
        <v>227486360</v>
      </c>
      <c r="G314" s="4">
        <v>40683</v>
      </c>
      <c r="H314" s="3">
        <v>7124</v>
      </c>
      <c r="I314" s="3">
        <v>9.33</v>
      </c>
      <c r="J314" s="3">
        <v>6.92</v>
      </c>
    </row>
    <row r="315" spans="1:10" ht="23.25" x14ac:dyDescent="0.35">
      <c r="A315" s="3">
        <v>314</v>
      </c>
      <c r="B315" s="3" t="s">
        <v>8</v>
      </c>
      <c r="C315" s="3" t="s">
        <v>13</v>
      </c>
      <c r="D315" s="3" t="s">
        <v>14</v>
      </c>
      <c r="E315" s="3" t="s">
        <v>11</v>
      </c>
      <c r="F315" s="3">
        <v>808890140</v>
      </c>
      <c r="G315" s="4">
        <v>41149</v>
      </c>
      <c r="H315" s="3">
        <v>7422</v>
      </c>
      <c r="I315" s="3">
        <v>154.06</v>
      </c>
      <c r="J315" s="3">
        <v>90.93</v>
      </c>
    </row>
    <row r="316" spans="1:10" ht="23.25" x14ac:dyDescent="0.35">
      <c r="A316" s="3">
        <v>315</v>
      </c>
      <c r="B316" s="3" t="s">
        <v>24</v>
      </c>
      <c r="C316" s="3" t="s">
        <v>9</v>
      </c>
      <c r="D316" s="3" t="s">
        <v>10</v>
      </c>
      <c r="E316" s="3" t="s">
        <v>16</v>
      </c>
      <c r="F316" s="3">
        <v>597918736</v>
      </c>
      <c r="G316" s="4">
        <v>42210</v>
      </c>
      <c r="H316" s="3">
        <v>6296</v>
      </c>
      <c r="I316" s="3">
        <v>437.2</v>
      </c>
      <c r="J316" s="3">
        <v>263.33</v>
      </c>
    </row>
    <row r="317" spans="1:10" ht="23.25" x14ac:dyDescent="0.35">
      <c r="A317" s="3">
        <v>316</v>
      </c>
      <c r="B317" s="3" t="s">
        <v>19</v>
      </c>
      <c r="C317" s="3" t="s">
        <v>9</v>
      </c>
      <c r="D317" s="3" t="s">
        <v>14</v>
      </c>
      <c r="E317" s="3" t="s">
        <v>21</v>
      </c>
      <c r="F317" s="3">
        <v>125870978</v>
      </c>
      <c r="G317" s="4">
        <v>41939</v>
      </c>
      <c r="H317" s="3">
        <v>6874</v>
      </c>
      <c r="I317" s="3">
        <v>437.2</v>
      </c>
      <c r="J317" s="3">
        <v>263.33</v>
      </c>
    </row>
    <row r="318" spans="1:10" ht="23.25" x14ac:dyDescent="0.35">
      <c r="A318" s="3">
        <v>317</v>
      </c>
      <c r="B318" s="3" t="s">
        <v>17</v>
      </c>
      <c r="C318" s="3" t="s">
        <v>27</v>
      </c>
      <c r="D318" s="3" t="s">
        <v>14</v>
      </c>
      <c r="E318" s="3" t="s">
        <v>21</v>
      </c>
      <c r="F318" s="3">
        <v>444358193</v>
      </c>
      <c r="G318" s="4">
        <v>41565</v>
      </c>
      <c r="H318" s="3">
        <v>4319</v>
      </c>
      <c r="I318" s="3">
        <v>668.27</v>
      </c>
      <c r="J318" s="3">
        <v>502.54</v>
      </c>
    </row>
    <row r="319" spans="1:10" ht="23.25" x14ac:dyDescent="0.35">
      <c r="A319" s="3">
        <v>318</v>
      </c>
      <c r="B319" s="3" t="s">
        <v>19</v>
      </c>
      <c r="C319" s="3" t="s">
        <v>30</v>
      </c>
      <c r="D319" s="3" t="s">
        <v>14</v>
      </c>
      <c r="E319" s="3" t="s">
        <v>16</v>
      </c>
      <c r="F319" s="3">
        <v>875304210</v>
      </c>
      <c r="G319" s="4">
        <v>41320</v>
      </c>
      <c r="H319" s="3">
        <v>822</v>
      </c>
      <c r="I319" s="3">
        <v>47.45</v>
      </c>
      <c r="J319" s="3">
        <v>31.79</v>
      </c>
    </row>
    <row r="320" spans="1:10" ht="23.25" x14ac:dyDescent="0.35">
      <c r="A320" s="3">
        <v>319</v>
      </c>
      <c r="B320" s="3" t="s">
        <v>12</v>
      </c>
      <c r="C320" s="3" t="s">
        <v>15</v>
      </c>
      <c r="D320" s="3" t="s">
        <v>10</v>
      </c>
      <c r="E320" s="3" t="s">
        <v>16</v>
      </c>
      <c r="F320" s="3">
        <v>360945355</v>
      </c>
      <c r="G320" s="4">
        <v>41828</v>
      </c>
      <c r="H320" s="3">
        <v>607</v>
      </c>
      <c r="I320" s="3">
        <v>255.28</v>
      </c>
      <c r="J320" s="3">
        <v>159.41999999999999</v>
      </c>
    </row>
    <row r="321" spans="1:10" ht="23.25" x14ac:dyDescent="0.35">
      <c r="A321" s="3">
        <v>320</v>
      </c>
      <c r="B321" s="3" t="s">
        <v>19</v>
      </c>
      <c r="C321" s="3" t="s">
        <v>18</v>
      </c>
      <c r="D321" s="3" t="s">
        <v>10</v>
      </c>
      <c r="E321" s="3" t="s">
        <v>16</v>
      </c>
      <c r="F321" s="3">
        <v>613830459</v>
      </c>
      <c r="G321" s="4">
        <v>42716</v>
      </c>
      <c r="H321" s="3">
        <v>4928</v>
      </c>
      <c r="I321" s="3">
        <v>205.7</v>
      </c>
      <c r="J321" s="3">
        <v>117.11</v>
      </c>
    </row>
    <row r="322" spans="1:10" ht="23.25" x14ac:dyDescent="0.35">
      <c r="A322" s="3">
        <v>321</v>
      </c>
      <c r="B322" s="3" t="s">
        <v>8</v>
      </c>
      <c r="C322" s="3" t="s">
        <v>18</v>
      </c>
      <c r="D322" s="3" t="s">
        <v>10</v>
      </c>
      <c r="E322" s="3" t="s">
        <v>21</v>
      </c>
      <c r="F322" s="3">
        <v>266820847</v>
      </c>
      <c r="G322" s="4">
        <v>41237</v>
      </c>
      <c r="H322" s="3">
        <v>7073</v>
      </c>
      <c r="I322" s="3">
        <v>205.7</v>
      </c>
      <c r="J322" s="3">
        <v>117.11</v>
      </c>
    </row>
    <row r="323" spans="1:10" ht="23.25" x14ac:dyDescent="0.35">
      <c r="A323" s="3">
        <v>322</v>
      </c>
      <c r="B323" s="3" t="s">
        <v>19</v>
      </c>
      <c r="C323" s="3" t="s">
        <v>15</v>
      </c>
      <c r="D323" s="3" t="s">
        <v>10</v>
      </c>
      <c r="E323" s="3" t="s">
        <v>11</v>
      </c>
      <c r="F323" s="3">
        <v>723090350</v>
      </c>
      <c r="G323" s="4">
        <v>41946</v>
      </c>
      <c r="H323" s="3">
        <v>7358</v>
      </c>
      <c r="I323" s="3">
        <v>255.28</v>
      </c>
      <c r="J323" s="3">
        <v>159.41999999999999</v>
      </c>
    </row>
    <row r="324" spans="1:10" ht="23.25" x14ac:dyDescent="0.35">
      <c r="A324" s="3">
        <v>323</v>
      </c>
      <c r="B324" s="3" t="s">
        <v>19</v>
      </c>
      <c r="C324" s="3" t="s">
        <v>32</v>
      </c>
      <c r="D324" s="3" t="s">
        <v>10</v>
      </c>
      <c r="E324" s="3" t="s">
        <v>11</v>
      </c>
      <c r="F324" s="3">
        <v>306125295</v>
      </c>
      <c r="G324" s="4">
        <v>41489</v>
      </c>
      <c r="H324" s="3">
        <v>8132</v>
      </c>
      <c r="I324" s="3">
        <v>421.89</v>
      </c>
      <c r="J324" s="3">
        <v>364.69</v>
      </c>
    </row>
    <row r="325" spans="1:10" ht="23.25" x14ac:dyDescent="0.35">
      <c r="A325" s="3">
        <v>324</v>
      </c>
      <c r="B325" s="3" t="s">
        <v>25</v>
      </c>
      <c r="C325" s="3" t="s">
        <v>31</v>
      </c>
      <c r="D325" s="3" t="s">
        <v>14</v>
      </c>
      <c r="E325" s="3" t="s">
        <v>28</v>
      </c>
      <c r="F325" s="3">
        <v>109724509</v>
      </c>
      <c r="G325" s="4">
        <v>41052</v>
      </c>
      <c r="H325" s="3">
        <v>8775</v>
      </c>
      <c r="I325" s="3">
        <v>81.73</v>
      </c>
      <c r="J325" s="3">
        <v>56.67</v>
      </c>
    </row>
    <row r="326" spans="1:10" ht="23.25" x14ac:dyDescent="0.35">
      <c r="A326" s="3">
        <v>325</v>
      </c>
      <c r="B326" s="3" t="s">
        <v>25</v>
      </c>
      <c r="C326" s="3" t="s">
        <v>23</v>
      </c>
      <c r="D326" s="3" t="s">
        <v>10</v>
      </c>
      <c r="E326" s="3" t="s">
        <v>11</v>
      </c>
      <c r="F326" s="3">
        <v>847999322</v>
      </c>
      <c r="G326" s="4">
        <v>42207</v>
      </c>
      <c r="H326" s="3">
        <v>699</v>
      </c>
      <c r="I326" s="3">
        <v>109.28</v>
      </c>
      <c r="J326" s="3">
        <v>35.840000000000003</v>
      </c>
    </row>
    <row r="327" spans="1:10" ht="23.25" x14ac:dyDescent="0.35">
      <c r="A327" s="3">
        <v>326</v>
      </c>
      <c r="B327" s="3" t="s">
        <v>25</v>
      </c>
      <c r="C327" s="3" t="s">
        <v>23</v>
      </c>
      <c r="D327" s="3" t="s">
        <v>14</v>
      </c>
      <c r="E327" s="3" t="s">
        <v>21</v>
      </c>
      <c r="F327" s="3">
        <v>605373561</v>
      </c>
      <c r="G327" s="4">
        <v>42767</v>
      </c>
      <c r="H327" s="3">
        <v>2344</v>
      </c>
      <c r="I327" s="3">
        <v>109.28</v>
      </c>
      <c r="J327" s="3">
        <v>35.840000000000003</v>
      </c>
    </row>
    <row r="328" spans="1:10" ht="23.25" x14ac:dyDescent="0.35">
      <c r="A328" s="3">
        <v>327</v>
      </c>
      <c r="B328" s="3" t="s">
        <v>19</v>
      </c>
      <c r="C328" s="3" t="s">
        <v>30</v>
      </c>
      <c r="D328" s="3" t="s">
        <v>14</v>
      </c>
      <c r="E328" s="3" t="s">
        <v>21</v>
      </c>
      <c r="F328" s="3">
        <v>686583554</v>
      </c>
      <c r="G328" s="4">
        <v>40936</v>
      </c>
      <c r="H328" s="3">
        <v>4186</v>
      </c>
      <c r="I328" s="3">
        <v>47.45</v>
      </c>
      <c r="J328" s="3">
        <v>31.79</v>
      </c>
    </row>
    <row r="329" spans="1:10" ht="23.25" x14ac:dyDescent="0.35">
      <c r="A329" s="3">
        <v>328</v>
      </c>
      <c r="B329" s="3" t="s">
        <v>25</v>
      </c>
      <c r="C329" s="3" t="s">
        <v>30</v>
      </c>
      <c r="D329" s="3" t="s">
        <v>10</v>
      </c>
      <c r="E329" s="3" t="s">
        <v>11</v>
      </c>
      <c r="F329" s="3">
        <v>666678130</v>
      </c>
      <c r="G329" s="4">
        <v>42219</v>
      </c>
      <c r="H329" s="3">
        <v>3729</v>
      </c>
      <c r="I329" s="3">
        <v>47.45</v>
      </c>
      <c r="J329" s="3">
        <v>31.79</v>
      </c>
    </row>
    <row r="330" spans="1:10" ht="23.25" x14ac:dyDescent="0.35">
      <c r="A330" s="3">
        <v>329</v>
      </c>
      <c r="B330" s="3" t="s">
        <v>24</v>
      </c>
      <c r="C330" s="3" t="s">
        <v>15</v>
      </c>
      <c r="D330" s="3" t="s">
        <v>14</v>
      </c>
      <c r="E330" s="3" t="s">
        <v>11</v>
      </c>
      <c r="F330" s="3">
        <v>641018617</v>
      </c>
      <c r="G330" s="4">
        <v>41448</v>
      </c>
      <c r="H330" s="3">
        <v>508</v>
      </c>
      <c r="I330" s="3">
        <v>255.28</v>
      </c>
      <c r="J330" s="3">
        <v>159.41999999999999</v>
      </c>
    </row>
    <row r="331" spans="1:10" ht="23.25" x14ac:dyDescent="0.35">
      <c r="A331" s="3">
        <v>330</v>
      </c>
      <c r="B331" s="3" t="s">
        <v>22</v>
      </c>
      <c r="C331" s="3" t="s">
        <v>32</v>
      </c>
      <c r="D331" s="3" t="s">
        <v>14</v>
      </c>
      <c r="E331" s="3" t="s">
        <v>16</v>
      </c>
      <c r="F331" s="3">
        <v>775278842</v>
      </c>
      <c r="G331" s="4">
        <v>40758</v>
      </c>
      <c r="H331" s="3">
        <v>1093</v>
      </c>
      <c r="I331" s="3">
        <v>421.89</v>
      </c>
      <c r="J331" s="3">
        <v>364.69</v>
      </c>
    </row>
    <row r="332" spans="1:10" ht="23.25" x14ac:dyDescent="0.35">
      <c r="A332" s="3">
        <v>331</v>
      </c>
      <c r="B332" s="3" t="s">
        <v>19</v>
      </c>
      <c r="C332" s="3" t="s">
        <v>32</v>
      </c>
      <c r="D332" s="3" t="s">
        <v>10</v>
      </c>
      <c r="E332" s="3" t="s">
        <v>11</v>
      </c>
      <c r="F332" s="3">
        <v>855445134</v>
      </c>
      <c r="G332" s="4">
        <v>42673</v>
      </c>
      <c r="H332" s="3">
        <v>4080</v>
      </c>
      <c r="I332" s="3">
        <v>421.89</v>
      </c>
      <c r="J332" s="3">
        <v>364.69</v>
      </c>
    </row>
    <row r="333" spans="1:10" ht="23.25" x14ac:dyDescent="0.35">
      <c r="A333" s="3">
        <v>332</v>
      </c>
      <c r="B333" s="3" t="s">
        <v>17</v>
      </c>
      <c r="C333" s="3" t="s">
        <v>13</v>
      </c>
      <c r="D333" s="3" t="s">
        <v>14</v>
      </c>
      <c r="E333" s="3" t="s">
        <v>21</v>
      </c>
      <c r="F333" s="3">
        <v>737816321</v>
      </c>
      <c r="G333" s="4">
        <v>40426</v>
      </c>
      <c r="H333" s="3">
        <v>5100</v>
      </c>
      <c r="I333" s="3">
        <v>154.06</v>
      </c>
      <c r="J333" s="3">
        <v>90.93</v>
      </c>
    </row>
    <row r="334" spans="1:10" ht="23.25" x14ac:dyDescent="0.35">
      <c r="A334" s="3">
        <v>333</v>
      </c>
      <c r="B334" s="3" t="s">
        <v>12</v>
      </c>
      <c r="C334" s="3" t="s">
        <v>30</v>
      </c>
      <c r="D334" s="3" t="s">
        <v>14</v>
      </c>
      <c r="E334" s="3" t="s">
        <v>28</v>
      </c>
      <c r="F334" s="3">
        <v>799003732</v>
      </c>
      <c r="G334" s="4">
        <v>41468</v>
      </c>
      <c r="H334" s="3">
        <v>1815</v>
      </c>
      <c r="I334" s="3">
        <v>47.45</v>
      </c>
      <c r="J334" s="3">
        <v>31.79</v>
      </c>
    </row>
    <row r="335" spans="1:10" ht="23.25" x14ac:dyDescent="0.35">
      <c r="A335" s="3">
        <v>334</v>
      </c>
      <c r="B335" s="3" t="s">
        <v>19</v>
      </c>
      <c r="C335" s="3" t="s">
        <v>13</v>
      </c>
      <c r="D335" s="3" t="s">
        <v>14</v>
      </c>
      <c r="E335" s="3" t="s">
        <v>28</v>
      </c>
      <c r="F335" s="3">
        <v>585931193</v>
      </c>
      <c r="G335" s="4">
        <v>41191</v>
      </c>
      <c r="H335" s="3">
        <v>8916</v>
      </c>
      <c r="I335" s="3">
        <v>154.06</v>
      </c>
      <c r="J335" s="3">
        <v>90.93</v>
      </c>
    </row>
    <row r="336" spans="1:10" ht="23.25" x14ac:dyDescent="0.35">
      <c r="A336" s="3">
        <v>335</v>
      </c>
      <c r="B336" s="3" t="s">
        <v>24</v>
      </c>
      <c r="C336" s="3" t="s">
        <v>13</v>
      </c>
      <c r="D336" s="3" t="s">
        <v>14</v>
      </c>
      <c r="E336" s="3" t="s">
        <v>11</v>
      </c>
      <c r="F336" s="3">
        <v>165835034</v>
      </c>
      <c r="G336" s="4">
        <v>40911</v>
      </c>
      <c r="H336" s="3">
        <v>3127</v>
      </c>
      <c r="I336" s="3">
        <v>154.06</v>
      </c>
      <c r="J336" s="3">
        <v>90.93</v>
      </c>
    </row>
    <row r="337" spans="1:10" ht="23.25" x14ac:dyDescent="0.35">
      <c r="A337" s="3">
        <v>336</v>
      </c>
      <c r="B337" s="3" t="s">
        <v>24</v>
      </c>
      <c r="C337" s="3" t="s">
        <v>15</v>
      </c>
      <c r="D337" s="3" t="s">
        <v>10</v>
      </c>
      <c r="E337" s="3" t="s">
        <v>21</v>
      </c>
      <c r="F337" s="3">
        <v>576264083</v>
      </c>
      <c r="G337" s="4">
        <v>40947</v>
      </c>
      <c r="H337" s="3">
        <v>8203</v>
      </c>
      <c r="I337" s="3">
        <v>255.28</v>
      </c>
      <c r="J337" s="3">
        <v>159.41999999999999</v>
      </c>
    </row>
    <row r="338" spans="1:10" ht="23.25" x14ac:dyDescent="0.35">
      <c r="A338" s="3">
        <v>337</v>
      </c>
      <c r="B338" s="3" t="s">
        <v>8</v>
      </c>
      <c r="C338" s="3" t="s">
        <v>23</v>
      </c>
      <c r="D338" s="3" t="s">
        <v>10</v>
      </c>
      <c r="E338" s="3" t="s">
        <v>28</v>
      </c>
      <c r="F338" s="3">
        <v>675079667</v>
      </c>
      <c r="G338" s="4">
        <v>42007</v>
      </c>
      <c r="H338" s="3">
        <v>9930</v>
      </c>
      <c r="I338" s="3">
        <v>109.28</v>
      </c>
      <c r="J338" s="3">
        <v>35.840000000000003</v>
      </c>
    </row>
    <row r="339" spans="1:10" ht="23.25" x14ac:dyDescent="0.35">
      <c r="A339" s="3">
        <v>338</v>
      </c>
      <c r="B339" s="3" t="s">
        <v>8</v>
      </c>
      <c r="C339" s="3" t="s">
        <v>31</v>
      </c>
      <c r="D339" s="3" t="s">
        <v>14</v>
      </c>
      <c r="E339" s="3" t="s">
        <v>28</v>
      </c>
      <c r="F339" s="3">
        <v>290455615</v>
      </c>
      <c r="G339" s="4">
        <v>41042</v>
      </c>
      <c r="H339" s="3">
        <v>1126</v>
      </c>
      <c r="I339" s="3">
        <v>81.73</v>
      </c>
      <c r="J339" s="3">
        <v>56.67</v>
      </c>
    </row>
    <row r="340" spans="1:10" ht="23.25" x14ac:dyDescent="0.35">
      <c r="A340" s="3">
        <v>339</v>
      </c>
      <c r="B340" s="3" t="s">
        <v>17</v>
      </c>
      <c r="C340" s="3" t="s">
        <v>26</v>
      </c>
      <c r="D340" s="3" t="s">
        <v>10</v>
      </c>
      <c r="E340" s="3" t="s">
        <v>28</v>
      </c>
      <c r="F340" s="3">
        <v>670878255</v>
      </c>
      <c r="G340" s="4">
        <v>40921</v>
      </c>
      <c r="H340" s="3">
        <v>6639</v>
      </c>
      <c r="I340" s="3">
        <v>152.58000000000001</v>
      </c>
      <c r="J340" s="3">
        <v>97.44</v>
      </c>
    </row>
    <row r="341" spans="1:10" ht="23.25" x14ac:dyDescent="0.35">
      <c r="A341" s="3">
        <v>340</v>
      </c>
      <c r="B341" s="3" t="s">
        <v>17</v>
      </c>
      <c r="C341" s="3" t="s">
        <v>18</v>
      </c>
      <c r="D341" s="3" t="s">
        <v>14</v>
      </c>
      <c r="E341" s="3" t="s">
        <v>11</v>
      </c>
      <c r="F341" s="3">
        <v>435146415</v>
      </c>
      <c r="G341" s="4">
        <v>40754</v>
      </c>
      <c r="H341" s="3">
        <v>8349</v>
      </c>
      <c r="I341" s="3">
        <v>205.7</v>
      </c>
      <c r="J341" s="3">
        <v>117.11</v>
      </c>
    </row>
    <row r="342" spans="1:10" ht="23.25" x14ac:dyDescent="0.35">
      <c r="A342" s="3">
        <v>341</v>
      </c>
      <c r="B342" s="3" t="s">
        <v>17</v>
      </c>
      <c r="C342" s="3" t="s">
        <v>26</v>
      </c>
      <c r="D342" s="3" t="s">
        <v>14</v>
      </c>
      <c r="E342" s="3" t="s">
        <v>16</v>
      </c>
      <c r="F342" s="3">
        <v>522371423</v>
      </c>
      <c r="G342" s="4">
        <v>42807</v>
      </c>
      <c r="H342" s="3">
        <v>167</v>
      </c>
      <c r="I342" s="3">
        <v>152.58000000000001</v>
      </c>
      <c r="J342" s="3">
        <v>97.44</v>
      </c>
    </row>
    <row r="343" spans="1:10" ht="23.25" x14ac:dyDescent="0.35">
      <c r="A343" s="3">
        <v>342</v>
      </c>
      <c r="B343" s="3" t="s">
        <v>22</v>
      </c>
      <c r="C343" s="3" t="s">
        <v>29</v>
      </c>
      <c r="D343" s="3" t="s">
        <v>14</v>
      </c>
      <c r="E343" s="3" t="s">
        <v>28</v>
      </c>
      <c r="F343" s="3">
        <v>141977107</v>
      </c>
      <c r="G343" s="4">
        <v>42817</v>
      </c>
      <c r="H343" s="3">
        <v>3036</v>
      </c>
      <c r="I343" s="3">
        <v>651.21</v>
      </c>
      <c r="J343" s="3">
        <v>524.96</v>
      </c>
    </row>
    <row r="344" spans="1:10" ht="23.25" x14ac:dyDescent="0.35">
      <c r="A344" s="3">
        <v>343</v>
      </c>
      <c r="B344" s="3" t="s">
        <v>17</v>
      </c>
      <c r="C344" s="3" t="s">
        <v>15</v>
      </c>
      <c r="D344" s="3" t="s">
        <v>10</v>
      </c>
      <c r="E344" s="3" t="s">
        <v>28</v>
      </c>
      <c r="F344" s="3">
        <v>823699796</v>
      </c>
      <c r="G344" s="4">
        <v>42445</v>
      </c>
      <c r="H344" s="3">
        <v>9929</v>
      </c>
      <c r="I344" s="3">
        <v>255.28</v>
      </c>
      <c r="J344" s="3">
        <v>159.41999999999999</v>
      </c>
    </row>
    <row r="345" spans="1:10" ht="23.25" x14ac:dyDescent="0.35">
      <c r="A345" s="3">
        <v>344</v>
      </c>
      <c r="B345" s="3" t="s">
        <v>19</v>
      </c>
      <c r="C345" s="3" t="s">
        <v>30</v>
      </c>
      <c r="D345" s="3" t="s">
        <v>10</v>
      </c>
      <c r="E345" s="3" t="s">
        <v>28</v>
      </c>
      <c r="F345" s="3">
        <v>567588317</v>
      </c>
      <c r="G345" s="4">
        <v>42356</v>
      </c>
      <c r="H345" s="3">
        <v>851</v>
      </c>
      <c r="I345" s="3">
        <v>47.45</v>
      </c>
      <c r="J345" s="3">
        <v>31.79</v>
      </c>
    </row>
    <row r="346" spans="1:10" ht="23.25" x14ac:dyDescent="0.35">
      <c r="A346" s="3">
        <v>345</v>
      </c>
      <c r="B346" s="3" t="s">
        <v>22</v>
      </c>
      <c r="C346" s="3" t="s">
        <v>20</v>
      </c>
      <c r="D346" s="3" t="s">
        <v>10</v>
      </c>
      <c r="E346" s="3" t="s">
        <v>21</v>
      </c>
      <c r="F346" s="3">
        <v>594003999</v>
      </c>
      <c r="G346" s="4">
        <v>40841</v>
      </c>
      <c r="H346" s="3">
        <v>7838</v>
      </c>
      <c r="I346" s="3">
        <v>9.33</v>
      </c>
      <c r="J346" s="3">
        <v>6.92</v>
      </c>
    </row>
    <row r="347" spans="1:10" ht="23.25" x14ac:dyDescent="0.35">
      <c r="A347" s="3">
        <v>346</v>
      </c>
      <c r="B347" s="3" t="s">
        <v>22</v>
      </c>
      <c r="C347" s="3" t="s">
        <v>15</v>
      </c>
      <c r="D347" s="3" t="s">
        <v>10</v>
      </c>
      <c r="E347" s="3" t="s">
        <v>21</v>
      </c>
      <c r="F347" s="3">
        <v>393620669</v>
      </c>
      <c r="G347" s="4">
        <v>40724</v>
      </c>
      <c r="H347" s="3">
        <v>9958</v>
      </c>
      <c r="I347" s="3">
        <v>255.28</v>
      </c>
      <c r="J347" s="3">
        <v>159.41999999999999</v>
      </c>
    </row>
    <row r="348" spans="1:10" ht="23.25" x14ac:dyDescent="0.35">
      <c r="A348" s="3">
        <v>347</v>
      </c>
      <c r="B348" s="3" t="s">
        <v>19</v>
      </c>
      <c r="C348" s="3" t="s">
        <v>9</v>
      </c>
      <c r="D348" s="3" t="s">
        <v>10</v>
      </c>
      <c r="E348" s="3" t="s">
        <v>21</v>
      </c>
      <c r="F348" s="3">
        <v>877424657</v>
      </c>
      <c r="G348" s="4">
        <v>42456</v>
      </c>
      <c r="H348" s="3">
        <v>8309</v>
      </c>
      <c r="I348" s="3">
        <v>437.2</v>
      </c>
      <c r="J348" s="3">
        <v>263.33</v>
      </c>
    </row>
    <row r="349" spans="1:10" ht="23.25" x14ac:dyDescent="0.35">
      <c r="A349" s="3">
        <v>348</v>
      </c>
      <c r="B349" s="3" t="s">
        <v>22</v>
      </c>
      <c r="C349" s="3" t="s">
        <v>27</v>
      </c>
      <c r="D349" s="3" t="s">
        <v>10</v>
      </c>
      <c r="E349" s="3" t="s">
        <v>11</v>
      </c>
      <c r="F349" s="3">
        <v>326714789</v>
      </c>
      <c r="G349" s="4">
        <v>42727</v>
      </c>
      <c r="H349" s="3">
        <v>1021</v>
      </c>
      <c r="I349" s="3">
        <v>668.27</v>
      </c>
      <c r="J349" s="3">
        <v>502.54</v>
      </c>
    </row>
    <row r="350" spans="1:10" ht="23.25" x14ac:dyDescent="0.35">
      <c r="A350" s="3">
        <v>349</v>
      </c>
      <c r="B350" s="3" t="s">
        <v>19</v>
      </c>
      <c r="C350" s="3" t="s">
        <v>20</v>
      </c>
      <c r="D350" s="3" t="s">
        <v>10</v>
      </c>
      <c r="E350" s="3" t="s">
        <v>11</v>
      </c>
      <c r="F350" s="3">
        <v>243102395</v>
      </c>
      <c r="G350" s="4">
        <v>41382</v>
      </c>
      <c r="H350" s="3">
        <v>8256</v>
      </c>
      <c r="I350" s="3">
        <v>9.33</v>
      </c>
      <c r="J350" s="3">
        <v>6.92</v>
      </c>
    </row>
    <row r="351" spans="1:10" ht="23.25" x14ac:dyDescent="0.35">
      <c r="A351" s="3">
        <v>350</v>
      </c>
      <c r="B351" s="3" t="s">
        <v>25</v>
      </c>
      <c r="C351" s="3" t="s">
        <v>27</v>
      </c>
      <c r="D351" s="3" t="s">
        <v>10</v>
      </c>
      <c r="E351" s="3" t="s">
        <v>28</v>
      </c>
      <c r="F351" s="3">
        <v>398511302</v>
      </c>
      <c r="G351" s="4">
        <v>42802</v>
      </c>
      <c r="H351" s="3">
        <v>7205</v>
      </c>
      <c r="I351" s="3">
        <v>668.27</v>
      </c>
      <c r="J351" s="3">
        <v>502.54</v>
      </c>
    </row>
    <row r="352" spans="1:10" ht="23.25" x14ac:dyDescent="0.35">
      <c r="A352" s="3">
        <v>351</v>
      </c>
      <c r="B352" s="3" t="s">
        <v>22</v>
      </c>
      <c r="C352" s="3" t="s">
        <v>31</v>
      </c>
      <c r="D352" s="3" t="s">
        <v>10</v>
      </c>
      <c r="E352" s="3" t="s">
        <v>11</v>
      </c>
      <c r="F352" s="3">
        <v>185177838</v>
      </c>
      <c r="G352" s="4">
        <v>40697</v>
      </c>
      <c r="H352" s="3">
        <v>7092</v>
      </c>
      <c r="I352" s="3">
        <v>81.73</v>
      </c>
      <c r="J352" s="3">
        <v>56.67</v>
      </c>
    </row>
    <row r="353" spans="1:10" ht="23.25" x14ac:dyDescent="0.35">
      <c r="A353" s="3">
        <v>352</v>
      </c>
      <c r="B353" s="3" t="s">
        <v>17</v>
      </c>
      <c r="C353" s="3" t="s">
        <v>31</v>
      </c>
      <c r="D353" s="3" t="s">
        <v>10</v>
      </c>
      <c r="E353" s="3" t="s">
        <v>21</v>
      </c>
      <c r="F353" s="3">
        <v>865650832</v>
      </c>
      <c r="G353" s="4">
        <v>41608</v>
      </c>
      <c r="H353" s="3">
        <v>4173</v>
      </c>
      <c r="I353" s="3">
        <v>81.73</v>
      </c>
      <c r="J353" s="3">
        <v>56.67</v>
      </c>
    </row>
    <row r="354" spans="1:10" ht="23.25" x14ac:dyDescent="0.35">
      <c r="A354" s="3">
        <v>353</v>
      </c>
      <c r="B354" s="3" t="s">
        <v>22</v>
      </c>
      <c r="C354" s="3" t="s">
        <v>18</v>
      </c>
      <c r="D354" s="3" t="s">
        <v>10</v>
      </c>
      <c r="E354" s="3" t="s">
        <v>16</v>
      </c>
      <c r="F354" s="3">
        <v>622791612</v>
      </c>
      <c r="G354" s="4">
        <v>41405</v>
      </c>
      <c r="H354" s="3">
        <v>6733</v>
      </c>
      <c r="I354" s="3">
        <v>205.7</v>
      </c>
      <c r="J354" s="3">
        <v>117.11</v>
      </c>
    </row>
    <row r="355" spans="1:10" ht="23.25" x14ac:dyDescent="0.35">
      <c r="A355" s="3">
        <v>354</v>
      </c>
      <c r="B355" s="3" t="s">
        <v>22</v>
      </c>
      <c r="C355" s="3" t="s">
        <v>31</v>
      </c>
      <c r="D355" s="3" t="s">
        <v>14</v>
      </c>
      <c r="E355" s="3" t="s">
        <v>28</v>
      </c>
      <c r="F355" s="3">
        <v>409774005</v>
      </c>
      <c r="G355" s="4">
        <v>40495</v>
      </c>
      <c r="H355" s="3">
        <v>89</v>
      </c>
      <c r="I355" s="3">
        <v>81.73</v>
      </c>
      <c r="J355" s="3">
        <v>56.67</v>
      </c>
    </row>
    <row r="356" spans="1:10" ht="23.25" x14ac:dyDescent="0.35">
      <c r="A356" s="3">
        <v>355</v>
      </c>
      <c r="B356" s="3" t="s">
        <v>19</v>
      </c>
      <c r="C356" s="3" t="s">
        <v>29</v>
      </c>
      <c r="D356" s="3" t="s">
        <v>14</v>
      </c>
      <c r="E356" s="3" t="s">
        <v>21</v>
      </c>
      <c r="F356" s="3">
        <v>800084340</v>
      </c>
      <c r="G356" s="4">
        <v>42438</v>
      </c>
      <c r="H356" s="3">
        <v>1591</v>
      </c>
      <c r="I356" s="3">
        <v>651.21</v>
      </c>
      <c r="J356" s="3">
        <v>524.96</v>
      </c>
    </row>
    <row r="357" spans="1:10" ht="23.25" x14ac:dyDescent="0.35">
      <c r="A357" s="3">
        <v>356</v>
      </c>
      <c r="B357" s="3" t="s">
        <v>22</v>
      </c>
      <c r="C357" s="3" t="s">
        <v>26</v>
      </c>
      <c r="D357" s="3" t="s">
        <v>10</v>
      </c>
      <c r="E357" s="3" t="s">
        <v>11</v>
      </c>
      <c r="F357" s="3">
        <v>637521445</v>
      </c>
      <c r="G357" s="4">
        <v>41505</v>
      </c>
      <c r="H357" s="3">
        <v>5618</v>
      </c>
      <c r="I357" s="3">
        <v>152.58000000000001</v>
      </c>
      <c r="J357" s="3">
        <v>97.44</v>
      </c>
    </row>
    <row r="358" spans="1:10" ht="23.25" x14ac:dyDescent="0.35">
      <c r="A358" s="3">
        <v>357</v>
      </c>
      <c r="B358" s="3" t="s">
        <v>19</v>
      </c>
      <c r="C358" s="3" t="s">
        <v>30</v>
      </c>
      <c r="D358" s="3" t="s">
        <v>14</v>
      </c>
      <c r="E358" s="3" t="s">
        <v>28</v>
      </c>
      <c r="F358" s="3">
        <v>186196649</v>
      </c>
      <c r="G358" s="4">
        <v>40652</v>
      </c>
      <c r="H358" s="3">
        <v>8581</v>
      </c>
      <c r="I358" s="3">
        <v>47.45</v>
      </c>
      <c r="J358" s="3">
        <v>31.79</v>
      </c>
    </row>
    <row r="359" spans="1:10" ht="23.25" x14ac:dyDescent="0.35">
      <c r="A359" s="3">
        <v>358</v>
      </c>
      <c r="B359" s="3" t="s">
        <v>25</v>
      </c>
      <c r="C359" s="3" t="s">
        <v>15</v>
      </c>
      <c r="D359" s="3" t="s">
        <v>10</v>
      </c>
      <c r="E359" s="3" t="s">
        <v>28</v>
      </c>
      <c r="F359" s="3">
        <v>680533778</v>
      </c>
      <c r="G359" s="4">
        <v>41840</v>
      </c>
      <c r="H359" s="3">
        <v>3923</v>
      </c>
      <c r="I359" s="3">
        <v>255.28</v>
      </c>
      <c r="J359" s="3">
        <v>159.41999999999999</v>
      </c>
    </row>
    <row r="360" spans="1:10" ht="23.25" x14ac:dyDescent="0.35">
      <c r="A360" s="3">
        <v>359</v>
      </c>
      <c r="B360" s="3" t="s">
        <v>8</v>
      </c>
      <c r="C360" s="3" t="s">
        <v>30</v>
      </c>
      <c r="D360" s="3" t="s">
        <v>14</v>
      </c>
      <c r="E360" s="3" t="s">
        <v>28</v>
      </c>
      <c r="F360" s="3">
        <v>275269162</v>
      </c>
      <c r="G360" s="4">
        <v>41890</v>
      </c>
      <c r="H360" s="3">
        <v>7117</v>
      </c>
      <c r="I360" s="3">
        <v>47.45</v>
      </c>
      <c r="J360" s="3">
        <v>31.79</v>
      </c>
    </row>
    <row r="361" spans="1:10" ht="23.25" x14ac:dyDescent="0.35">
      <c r="A361" s="3">
        <v>360</v>
      </c>
      <c r="B361" s="3" t="s">
        <v>22</v>
      </c>
      <c r="C361" s="3" t="s">
        <v>27</v>
      </c>
      <c r="D361" s="3" t="s">
        <v>14</v>
      </c>
      <c r="E361" s="3" t="s">
        <v>16</v>
      </c>
      <c r="F361" s="3">
        <v>795451629</v>
      </c>
      <c r="G361" s="4">
        <v>42159</v>
      </c>
      <c r="H361" s="3">
        <v>668</v>
      </c>
      <c r="I361" s="3">
        <v>668.27</v>
      </c>
      <c r="J361" s="3">
        <v>502.54</v>
      </c>
    </row>
    <row r="362" spans="1:10" ht="23.25" x14ac:dyDescent="0.35">
      <c r="A362" s="3">
        <v>361</v>
      </c>
      <c r="B362" s="3" t="s">
        <v>22</v>
      </c>
      <c r="C362" s="3" t="s">
        <v>18</v>
      </c>
      <c r="D362" s="3" t="s">
        <v>10</v>
      </c>
      <c r="E362" s="3" t="s">
        <v>11</v>
      </c>
      <c r="F362" s="3">
        <v>986442506</v>
      </c>
      <c r="G362" s="4">
        <v>41627</v>
      </c>
      <c r="H362" s="3">
        <v>9113</v>
      </c>
      <c r="I362" s="3">
        <v>205.7</v>
      </c>
      <c r="J362" s="3">
        <v>117.11</v>
      </c>
    </row>
    <row r="363" spans="1:10" ht="23.25" x14ac:dyDescent="0.35">
      <c r="A363" s="3">
        <v>362</v>
      </c>
      <c r="B363" s="3" t="s">
        <v>8</v>
      </c>
      <c r="C363" s="3" t="s">
        <v>18</v>
      </c>
      <c r="D363" s="3" t="s">
        <v>10</v>
      </c>
      <c r="E363" s="3" t="s">
        <v>11</v>
      </c>
      <c r="F363" s="3">
        <v>563915622</v>
      </c>
      <c r="G363" s="4">
        <v>41047</v>
      </c>
      <c r="H363" s="3">
        <v>4019</v>
      </c>
      <c r="I363" s="3">
        <v>205.7</v>
      </c>
      <c r="J363" s="3">
        <v>117.11</v>
      </c>
    </row>
    <row r="364" spans="1:10" ht="23.25" x14ac:dyDescent="0.35">
      <c r="A364" s="3">
        <v>363</v>
      </c>
      <c r="B364" s="3" t="s">
        <v>25</v>
      </c>
      <c r="C364" s="3" t="s">
        <v>9</v>
      </c>
      <c r="D364" s="3" t="s">
        <v>10</v>
      </c>
      <c r="E364" s="3" t="s">
        <v>16</v>
      </c>
      <c r="F364" s="3">
        <v>663857305</v>
      </c>
      <c r="G364" s="4">
        <v>41559</v>
      </c>
      <c r="H364" s="3">
        <v>8984</v>
      </c>
      <c r="I364" s="3">
        <v>437.2</v>
      </c>
      <c r="J364" s="3">
        <v>263.33</v>
      </c>
    </row>
    <row r="365" spans="1:10" ht="23.25" x14ac:dyDescent="0.35">
      <c r="A365" s="3">
        <v>364</v>
      </c>
      <c r="B365" s="3" t="s">
        <v>25</v>
      </c>
      <c r="C365" s="3" t="s">
        <v>20</v>
      </c>
      <c r="D365" s="3" t="s">
        <v>14</v>
      </c>
      <c r="E365" s="3" t="s">
        <v>28</v>
      </c>
      <c r="F365" s="3">
        <v>692566382</v>
      </c>
      <c r="G365" s="4">
        <v>40545</v>
      </c>
      <c r="H365" s="3">
        <v>4638</v>
      </c>
      <c r="I365" s="3">
        <v>9.33</v>
      </c>
      <c r="J365" s="3">
        <v>6.92</v>
      </c>
    </row>
    <row r="366" spans="1:10" ht="23.25" x14ac:dyDescent="0.35">
      <c r="A366" s="3">
        <v>365</v>
      </c>
      <c r="B366" s="3" t="s">
        <v>24</v>
      </c>
      <c r="C366" s="3" t="s">
        <v>27</v>
      </c>
      <c r="D366" s="3" t="s">
        <v>10</v>
      </c>
      <c r="E366" s="3" t="s">
        <v>28</v>
      </c>
      <c r="F366" s="3">
        <v>576654183</v>
      </c>
      <c r="G366" s="4">
        <v>41307</v>
      </c>
      <c r="H366" s="3">
        <v>3642</v>
      </c>
      <c r="I366" s="3">
        <v>668.27</v>
      </c>
      <c r="J366" s="3">
        <v>502.54</v>
      </c>
    </row>
    <row r="367" spans="1:10" ht="23.25" x14ac:dyDescent="0.35">
      <c r="A367" s="3">
        <v>366</v>
      </c>
      <c r="B367" s="3" t="s">
        <v>12</v>
      </c>
      <c r="C367" s="3" t="s">
        <v>15</v>
      </c>
      <c r="D367" s="3" t="s">
        <v>10</v>
      </c>
      <c r="E367" s="3" t="s">
        <v>21</v>
      </c>
      <c r="F367" s="3">
        <v>313044536</v>
      </c>
      <c r="G367" s="4">
        <v>40621</v>
      </c>
      <c r="H367" s="3">
        <v>5689</v>
      </c>
      <c r="I367" s="3">
        <v>255.28</v>
      </c>
      <c r="J367" s="3">
        <v>159.41999999999999</v>
      </c>
    </row>
    <row r="368" spans="1:10" ht="23.25" x14ac:dyDescent="0.35">
      <c r="A368" s="3">
        <v>367</v>
      </c>
      <c r="B368" s="3" t="s">
        <v>22</v>
      </c>
      <c r="C368" s="3" t="s">
        <v>31</v>
      </c>
      <c r="D368" s="3" t="s">
        <v>10</v>
      </c>
      <c r="E368" s="3" t="s">
        <v>16</v>
      </c>
      <c r="F368" s="3">
        <v>418973767</v>
      </c>
      <c r="G368" s="4">
        <v>41185</v>
      </c>
      <c r="H368" s="3">
        <v>2503</v>
      </c>
      <c r="I368" s="3">
        <v>81.73</v>
      </c>
      <c r="J368" s="3">
        <v>56.67</v>
      </c>
    </row>
    <row r="369" spans="1:10" ht="23.25" x14ac:dyDescent="0.35">
      <c r="A369" s="3">
        <v>368</v>
      </c>
      <c r="B369" s="3" t="s">
        <v>8</v>
      </c>
      <c r="C369" s="3" t="s">
        <v>30</v>
      </c>
      <c r="D369" s="3" t="s">
        <v>14</v>
      </c>
      <c r="E369" s="3" t="s">
        <v>16</v>
      </c>
      <c r="F369" s="3">
        <v>581990706</v>
      </c>
      <c r="G369" s="4">
        <v>41935</v>
      </c>
      <c r="H369" s="3">
        <v>2838</v>
      </c>
      <c r="I369" s="3">
        <v>47.45</v>
      </c>
      <c r="J369" s="3">
        <v>31.79</v>
      </c>
    </row>
    <row r="370" spans="1:10" ht="23.25" x14ac:dyDescent="0.35">
      <c r="A370" s="3">
        <v>369</v>
      </c>
      <c r="B370" s="3" t="s">
        <v>19</v>
      </c>
      <c r="C370" s="3" t="s">
        <v>15</v>
      </c>
      <c r="D370" s="3" t="s">
        <v>14</v>
      </c>
      <c r="E370" s="3" t="s">
        <v>21</v>
      </c>
      <c r="F370" s="3">
        <v>109956681</v>
      </c>
      <c r="G370" s="4">
        <v>42197</v>
      </c>
      <c r="H370" s="3">
        <v>7480</v>
      </c>
      <c r="I370" s="3">
        <v>255.28</v>
      </c>
      <c r="J370" s="3">
        <v>159.41999999999999</v>
      </c>
    </row>
    <row r="371" spans="1:10" ht="23.25" x14ac:dyDescent="0.35">
      <c r="A371" s="3">
        <v>370</v>
      </c>
      <c r="B371" s="3" t="s">
        <v>22</v>
      </c>
      <c r="C371" s="3" t="s">
        <v>18</v>
      </c>
      <c r="D371" s="3" t="s">
        <v>14</v>
      </c>
      <c r="E371" s="3" t="s">
        <v>28</v>
      </c>
      <c r="F371" s="3">
        <v>181045520</v>
      </c>
      <c r="G371" s="4">
        <v>40304</v>
      </c>
      <c r="H371" s="3">
        <v>4247</v>
      </c>
      <c r="I371" s="3">
        <v>205.7</v>
      </c>
      <c r="J371" s="3">
        <v>117.11</v>
      </c>
    </row>
    <row r="372" spans="1:10" ht="23.25" x14ac:dyDescent="0.35">
      <c r="A372" s="3">
        <v>371</v>
      </c>
      <c r="B372" s="3" t="s">
        <v>17</v>
      </c>
      <c r="C372" s="3" t="s">
        <v>13</v>
      </c>
      <c r="D372" s="3" t="s">
        <v>14</v>
      </c>
      <c r="E372" s="3" t="s">
        <v>16</v>
      </c>
      <c r="F372" s="3">
        <v>693743550</v>
      </c>
      <c r="G372" s="4">
        <v>40509</v>
      </c>
      <c r="H372" s="3">
        <v>2988</v>
      </c>
      <c r="I372" s="3">
        <v>154.06</v>
      </c>
      <c r="J372" s="3">
        <v>90.93</v>
      </c>
    </row>
    <row r="373" spans="1:10" ht="23.25" x14ac:dyDescent="0.35">
      <c r="A373" s="3">
        <v>372</v>
      </c>
      <c r="B373" s="3" t="s">
        <v>24</v>
      </c>
      <c r="C373" s="3" t="s">
        <v>23</v>
      </c>
      <c r="D373" s="3" t="s">
        <v>10</v>
      </c>
      <c r="E373" s="3" t="s">
        <v>28</v>
      </c>
      <c r="F373" s="3">
        <v>716849601</v>
      </c>
      <c r="G373" s="4">
        <v>40538</v>
      </c>
      <c r="H373" s="3">
        <v>582</v>
      </c>
      <c r="I373" s="3">
        <v>109.28</v>
      </c>
      <c r="J373" s="3">
        <v>35.840000000000003</v>
      </c>
    </row>
    <row r="374" spans="1:10" ht="23.25" x14ac:dyDescent="0.35">
      <c r="A374" s="3">
        <v>373</v>
      </c>
      <c r="B374" s="3" t="s">
        <v>8</v>
      </c>
      <c r="C374" s="3" t="s">
        <v>9</v>
      </c>
      <c r="D374" s="3" t="s">
        <v>14</v>
      </c>
      <c r="E374" s="3" t="s">
        <v>28</v>
      </c>
      <c r="F374" s="3">
        <v>739474999</v>
      </c>
      <c r="G374" s="4">
        <v>41273</v>
      </c>
      <c r="H374" s="3">
        <v>5940</v>
      </c>
      <c r="I374" s="3">
        <v>437.2</v>
      </c>
      <c r="J374" s="3">
        <v>263.33</v>
      </c>
    </row>
    <row r="375" spans="1:10" ht="23.25" x14ac:dyDescent="0.35">
      <c r="A375" s="3">
        <v>374</v>
      </c>
      <c r="B375" s="3" t="s">
        <v>25</v>
      </c>
      <c r="C375" s="3" t="s">
        <v>31</v>
      </c>
      <c r="D375" s="3" t="s">
        <v>14</v>
      </c>
      <c r="E375" s="3" t="s">
        <v>11</v>
      </c>
      <c r="F375" s="3">
        <v>421043574</v>
      </c>
      <c r="G375" s="4">
        <v>42603</v>
      </c>
      <c r="H375" s="3">
        <v>5005</v>
      </c>
      <c r="I375" s="3">
        <v>81.73</v>
      </c>
      <c r="J375" s="3">
        <v>56.67</v>
      </c>
    </row>
    <row r="376" spans="1:10" ht="23.25" x14ac:dyDescent="0.35">
      <c r="A376" s="3">
        <v>375</v>
      </c>
      <c r="B376" s="3" t="s">
        <v>22</v>
      </c>
      <c r="C376" s="3" t="s">
        <v>31</v>
      </c>
      <c r="D376" s="3" t="s">
        <v>14</v>
      </c>
      <c r="E376" s="3" t="s">
        <v>11</v>
      </c>
      <c r="F376" s="3">
        <v>841291654</v>
      </c>
      <c r="G376" s="4">
        <v>42038</v>
      </c>
      <c r="H376" s="3">
        <v>5751</v>
      </c>
      <c r="I376" s="3">
        <v>81.73</v>
      </c>
      <c r="J376" s="3">
        <v>56.67</v>
      </c>
    </row>
    <row r="377" spans="1:10" ht="23.25" x14ac:dyDescent="0.35">
      <c r="A377" s="3">
        <v>376</v>
      </c>
      <c r="B377" s="3" t="s">
        <v>24</v>
      </c>
      <c r="C377" s="3" t="s">
        <v>18</v>
      </c>
      <c r="D377" s="3" t="s">
        <v>10</v>
      </c>
      <c r="E377" s="3" t="s">
        <v>28</v>
      </c>
      <c r="F377" s="3">
        <v>450268065</v>
      </c>
      <c r="G377" s="4">
        <v>41627</v>
      </c>
      <c r="H377" s="3">
        <v>3181</v>
      </c>
      <c r="I377" s="3">
        <v>205.7</v>
      </c>
      <c r="J377" s="3">
        <v>117.11</v>
      </c>
    </row>
    <row r="378" spans="1:10" ht="23.25" x14ac:dyDescent="0.35">
      <c r="A378" s="3">
        <v>377</v>
      </c>
      <c r="B378" s="3" t="s">
        <v>24</v>
      </c>
      <c r="C378" s="3" t="s">
        <v>32</v>
      </c>
      <c r="D378" s="3" t="s">
        <v>14</v>
      </c>
      <c r="E378" s="3" t="s">
        <v>28</v>
      </c>
      <c r="F378" s="3">
        <v>918334138</v>
      </c>
      <c r="G378" s="4">
        <v>41041</v>
      </c>
      <c r="H378" s="3">
        <v>4334</v>
      </c>
      <c r="I378" s="3">
        <v>421.89</v>
      </c>
      <c r="J378" s="3">
        <v>364.69</v>
      </c>
    </row>
    <row r="379" spans="1:10" ht="23.25" x14ac:dyDescent="0.35">
      <c r="A379" s="3">
        <v>378</v>
      </c>
      <c r="B379" s="3" t="s">
        <v>19</v>
      </c>
      <c r="C379" s="3" t="s">
        <v>32</v>
      </c>
      <c r="D379" s="3" t="s">
        <v>10</v>
      </c>
      <c r="E379" s="3" t="s">
        <v>11</v>
      </c>
      <c r="F379" s="3">
        <v>386163699</v>
      </c>
      <c r="G379" s="4">
        <v>41726</v>
      </c>
      <c r="H379" s="3">
        <v>3275</v>
      </c>
      <c r="I379" s="3">
        <v>421.89</v>
      </c>
      <c r="J379" s="3">
        <v>364.69</v>
      </c>
    </row>
    <row r="380" spans="1:10" ht="23.25" x14ac:dyDescent="0.35">
      <c r="A380" s="3">
        <v>379</v>
      </c>
      <c r="B380" s="3" t="s">
        <v>24</v>
      </c>
      <c r="C380" s="3" t="s">
        <v>31</v>
      </c>
      <c r="D380" s="3" t="s">
        <v>10</v>
      </c>
      <c r="E380" s="3" t="s">
        <v>16</v>
      </c>
      <c r="F380" s="3">
        <v>214743077</v>
      </c>
      <c r="G380" s="4">
        <v>42746</v>
      </c>
      <c r="H380" s="3">
        <v>6103</v>
      </c>
      <c r="I380" s="3">
        <v>81.73</v>
      </c>
      <c r="J380" s="3">
        <v>56.67</v>
      </c>
    </row>
    <row r="381" spans="1:10" ht="23.25" x14ac:dyDescent="0.35">
      <c r="A381" s="3">
        <v>380</v>
      </c>
      <c r="B381" s="3" t="s">
        <v>22</v>
      </c>
      <c r="C381" s="3" t="s">
        <v>15</v>
      </c>
      <c r="D381" s="3" t="s">
        <v>14</v>
      </c>
      <c r="E381" s="3" t="s">
        <v>11</v>
      </c>
      <c r="F381" s="3">
        <v>935371100</v>
      </c>
      <c r="G381" s="4">
        <v>42176</v>
      </c>
      <c r="H381" s="3">
        <v>5949</v>
      </c>
      <c r="I381" s="3">
        <v>255.28</v>
      </c>
      <c r="J381" s="3">
        <v>159.41999999999999</v>
      </c>
    </row>
    <row r="382" spans="1:10" ht="23.25" x14ac:dyDescent="0.35">
      <c r="A382" s="3">
        <v>381</v>
      </c>
      <c r="B382" s="3" t="s">
        <v>17</v>
      </c>
      <c r="C382" s="3" t="s">
        <v>9</v>
      </c>
      <c r="D382" s="3" t="s">
        <v>10</v>
      </c>
      <c r="E382" s="3" t="s">
        <v>21</v>
      </c>
      <c r="F382" s="3">
        <v>899659097</v>
      </c>
      <c r="G382" s="4">
        <v>41242</v>
      </c>
      <c r="H382" s="3">
        <v>7974</v>
      </c>
      <c r="I382" s="3">
        <v>437.2</v>
      </c>
      <c r="J382" s="3">
        <v>263.33</v>
      </c>
    </row>
    <row r="383" spans="1:10" ht="23.25" x14ac:dyDescent="0.35">
      <c r="A383" s="3">
        <v>382</v>
      </c>
      <c r="B383" s="3" t="s">
        <v>22</v>
      </c>
      <c r="C383" s="3" t="s">
        <v>13</v>
      </c>
      <c r="D383" s="3" t="s">
        <v>14</v>
      </c>
      <c r="E383" s="3" t="s">
        <v>21</v>
      </c>
      <c r="F383" s="3">
        <v>329530894</v>
      </c>
      <c r="G383" s="4">
        <v>40179</v>
      </c>
      <c r="H383" s="3">
        <v>4369</v>
      </c>
      <c r="I383" s="3">
        <v>154.06</v>
      </c>
      <c r="J383" s="3">
        <v>90.93</v>
      </c>
    </row>
    <row r="384" spans="1:10" ht="23.25" x14ac:dyDescent="0.35">
      <c r="A384" s="3">
        <v>383</v>
      </c>
      <c r="B384" s="3" t="s">
        <v>8</v>
      </c>
      <c r="C384" s="3" t="s">
        <v>32</v>
      </c>
      <c r="D384" s="3" t="s">
        <v>14</v>
      </c>
      <c r="E384" s="3" t="s">
        <v>21</v>
      </c>
      <c r="F384" s="3">
        <v>867222821</v>
      </c>
      <c r="G384" s="4">
        <v>42375</v>
      </c>
      <c r="H384" s="3">
        <v>9359</v>
      </c>
      <c r="I384" s="3">
        <v>421.89</v>
      </c>
      <c r="J384" s="3">
        <v>364.69</v>
      </c>
    </row>
    <row r="385" spans="1:10" ht="23.25" x14ac:dyDescent="0.35">
      <c r="A385" s="3">
        <v>384</v>
      </c>
      <c r="B385" s="3" t="s">
        <v>19</v>
      </c>
      <c r="C385" s="3" t="s">
        <v>30</v>
      </c>
      <c r="D385" s="3" t="s">
        <v>14</v>
      </c>
      <c r="E385" s="3" t="s">
        <v>11</v>
      </c>
      <c r="F385" s="3">
        <v>625283706</v>
      </c>
      <c r="G385" s="4">
        <v>41926</v>
      </c>
      <c r="H385" s="3">
        <v>4199</v>
      </c>
      <c r="I385" s="3">
        <v>47.45</v>
      </c>
      <c r="J385" s="3">
        <v>31.79</v>
      </c>
    </row>
    <row r="386" spans="1:10" ht="23.25" x14ac:dyDescent="0.35">
      <c r="A386" s="3">
        <v>385</v>
      </c>
      <c r="B386" s="3" t="s">
        <v>8</v>
      </c>
      <c r="C386" s="3" t="s">
        <v>29</v>
      </c>
      <c r="D386" s="3" t="s">
        <v>10</v>
      </c>
      <c r="E386" s="3" t="s">
        <v>16</v>
      </c>
      <c r="F386" s="3">
        <v>936574876</v>
      </c>
      <c r="G386" s="4">
        <v>41617</v>
      </c>
      <c r="H386" s="3">
        <v>2173</v>
      </c>
      <c r="I386" s="3">
        <v>651.21</v>
      </c>
      <c r="J386" s="3">
        <v>524.96</v>
      </c>
    </row>
    <row r="387" spans="1:10" ht="23.25" x14ac:dyDescent="0.35">
      <c r="A387" s="3">
        <v>386</v>
      </c>
      <c r="B387" s="3" t="s">
        <v>17</v>
      </c>
      <c r="C387" s="3" t="s">
        <v>18</v>
      </c>
      <c r="D387" s="3" t="s">
        <v>10</v>
      </c>
      <c r="E387" s="3" t="s">
        <v>11</v>
      </c>
      <c r="F387" s="3">
        <v>504270160</v>
      </c>
      <c r="G387" s="4">
        <v>40470</v>
      </c>
      <c r="H387" s="3">
        <v>3601</v>
      </c>
      <c r="I387" s="3">
        <v>205.7</v>
      </c>
      <c r="J387" s="3">
        <v>117.11</v>
      </c>
    </row>
    <row r="388" spans="1:10" ht="23.25" x14ac:dyDescent="0.35">
      <c r="A388" s="3">
        <v>387</v>
      </c>
      <c r="B388" s="3" t="s">
        <v>19</v>
      </c>
      <c r="C388" s="3" t="s">
        <v>31</v>
      </c>
      <c r="D388" s="3" t="s">
        <v>10</v>
      </c>
      <c r="E388" s="3" t="s">
        <v>11</v>
      </c>
      <c r="F388" s="3">
        <v>351855885</v>
      </c>
      <c r="G388" s="4">
        <v>40665</v>
      </c>
      <c r="H388" s="3">
        <v>830</v>
      </c>
      <c r="I388" s="3">
        <v>81.73</v>
      </c>
      <c r="J388" s="3">
        <v>56.67</v>
      </c>
    </row>
    <row r="389" spans="1:10" ht="23.25" x14ac:dyDescent="0.35">
      <c r="A389" s="3">
        <v>388</v>
      </c>
      <c r="B389" s="3" t="s">
        <v>25</v>
      </c>
      <c r="C389" s="3" t="s">
        <v>26</v>
      </c>
      <c r="D389" s="3" t="s">
        <v>14</v>
      </c>
      <c r="E389" s="3" t="s">
        <v>21</v>
      </c>
      <c r="F389" s="3">
        <v>673130881</v>
      </c>
      <c r="G389" s="4">
        <v>40619</v>
      </c>
      <c r="H389" s="3">
        <v>3241</v>
      </c>
      <c r="I389" s="3">
        <v>152.58000000000001</v>
      </c>
      <c r="J389" s="3">
        <v>97.44</v>
      </c>
    </row>
    <row r="390" spans="1:10" ht="23.25" x14ac:dyDescent="0.35">
      <c r="A390" s="3">
        <v>389</v>
      </c>
      <c r="B390" s="3" t="s">
        <v>22</v>
      </c>
      <c r="C390" s="3" t="s">
        <v>29</v>
      </c>
      <c r="D390" s="3" t="s">
        <v>10</v>
      </c>
      <c r="E390" s="3" t="s">
        <v>21</v>
      </c>
      <c r="F390" s="3">
        <v>382206475</v>
      </c>
      <c r="G390" s="4">
        <v>41906</v>
      </c>
      <c r="H390" s="3">
        <v>2244</v>
      </c>
      <c r="I390" s="3">
        <v>651.21</v>
      </c>
      <c r="J390" s="3">
        <v>524.96</v>
      </c>
    </row>
    <row r="391" spans="1:10" ht="23.25" x14ac:dyDescent="0.35">
      <c r="A391" s="3">
        <v>390</v>
      </c>
      <c r="B391" s="3" t="s">
        <v>8</v>
      </c>
      <c r="C391" s="3" t="s">
        <v>18</v>
      </c>
      <c r="D391" s="3" t="s">
        <v>14</v>
      </c>
      <c r="E391" s="3" t="s">
        <v>21</v>
      </c>
      <c r="F391" s="3">
        <v>263506495</v>
      </c>
      <c r="G391" s="4">
        <v>42339</v>
      </c>
      <c r="H391" s="3">
        <v>6283</v>
      </c>
      <c r="I391" s="3">
        <v>205.7</v>
      </c>
      <c r="J391" s="3">
        <v>117.11</v>
      </c>
    </row>
    <row r="392" spans="1:10" ht="23.25" x14ac:dyDescent="0.35">
      <c r="A392" s="3">
        <v>391</v>
      </c>
      <c r="B392" s="3" t="s">
        <v>22</v>
      </c>
      <c r="C392" s="3" t="s">
        <v>18</v>
      </c>
      <c r="D392" s="3" t="s">
        <v>10</v>
      </c>
      <c r="E392" s="3" t="s">
        <v>28</v>
      </c>
      <c r="F392" s="3">
        <v>721767270</v>
      </c>
      <c r="G392" s="4">
        <v>42888</v>
      </c>
      <c r="H392" s="3">
        <v>5829</v>
      </c>
      <c r="I392" s="3">
        <v>205.7</v>
      </c>
      <c r="J392" s="3">
        <v>117.11</v>
      </c>
    </row>
    <row r="393" spans="1:10" ht="23.25" x14ac:dyDescent="0.35">
      <c r="A393" s="3">
        <v>392</v>
      </c>
      <c r="B393" s="3" t="s">
        <v>8</v>
      </c>
      <c r="C393" s="3" t="s">
        <v>9</v>
      </c>
      <c r="D393" s="3" t="s">
        <v>14</v>
      </c>
      <c r="E393" s="3" t="s">
        <v>11</v>
      </c>
      <c r="F393" s="3">
        <v>432037627</v>
      </c>
      <c r="G393" s="4">
        <v>40759</v>
      </c>
      <c r="H393" s="3">
        <v>8390</v>
      </c>
      <c r="I393" s="3">
        <v>437.2</v>
      </c>
      <c r="J393" s="3">
        <v>263.33</v>
      </c>
    </row>
    <row r="394" spans="1:10" ht="23.25" x14ac:dyDescent="0.35">
      <c r="A394" s="3">
        <v>393</v>
      </c>
      <c r="B394" s="3" t="s">
        <v>25</v>
      </c>
      <c r="C394" s="3" t="s">
        <v>32</v>
      </c>
      <c r="D394" s="3" t="s">
        <v>10</v>
      </c>
      <c r="E394" s="3" t="s">
        <v>16</v>
      </c>
      <c r="F394" s="3">
        <v>389678895</v>
      </c>
      <c r="G394" s="4">
        <v>41849</v>
      </c>
      <c r="H394" s="3">
        <v>3499</v>
      </c>
      <c r="I394" s="3">
        <v>421.89</v>
      </c>
      <c r="J394" s="3">
        <v>364.69</v>
      </c>
    </row>
    <row r="395" spans="1:10" ht="23.25" x14ac:dyDescent="0.35">
      <c r="A395" s="3">
        <v>394</v>
      </c>
      <c r="B395" s="3" t="s">
        <v>22</v>
      </c>
      <c r="C395" s="3" t="s">
        <v>32</v>
      </c>
      <c r="D395" s="3" t="s">
        <v>14</v>
      </c>
      <c r="E395" s="3" t="s">
        <v>28</v>
      </c>
      <c r="F395" s="3">
        <v>760364902</v>
      </c>
      <c r="G395" s="4">
        <v>42761</v>
      </c>
      <c r="H395" s="3">
        <v>7726</v>
      </c>
      <c r="I395" s="3">
        <v>421.89</v>
      </c>
      <c r="J395" s="3">
        <v>364.69</v>
      </c>
    </row>
    <row r="396" spans="1:10" ht="23.25" x14ac:dyDescent="0.35">
      <c r="A396" s="3">
        <v>395</v>
      </c>
      <c r="B396" s="3" t="s">
        <v>19</v>
      </c>
      <c r="C396" s="3" t="s">
        <v>20</v>
      </c>
      <c r="D396" s="3" t="s">
        <v>10</v>
      </c>
      <c r="E396" s="3" t="s">
        <v>16</v>
      </c>
      <c r="F396" s="3">
        <v>430081975</v>
      </c>
      <c r="G396" s="4">
        <v>40487</v>
      </c>
      <c r="H396" s="3">
        <v>9669</v>
      </c>
      <c r="I396" s="3">
        <v>9.33</v>
      </c>
      <c r="J396" s="3">
        <v>6.92</v>
      </c>
    </row>
    <row r="397" spans="1:10" ht="23.25" x14ac:dyDescent="0.35">
      <c r="A397" s="3">
        <v>396</v>
      </c>
      <c r="B397" s="3" t="s">
        <v>17</v>
      </c>
      <c r="C397" s="3" t="s">
        <v>15</v>
      </c>
      <c r="D397" s="3" t="s">
        <v>14</v>
      </c>
      <c r="E397" s="3" t="s">
        <v>21</v>
      </c>
      <c r="F397" s="3">
        <v>155128943</v>
      </c>
      <c r="G397" s="4">
        <v>42089</v>
      </c>
      <c r="H397" s="3">
        <v>4957</v>
      </c>
      <c r="I397" s="3">
        <v>255.28</v>
      </c>
      <c r="J397" s="3">
        <v>159.41999999999999</v>
      </c>
    </row>
    <row r="398" spans="1:10" ht="23.25" x14ac:dyDescent="0.35">
      <c r="A398" s="3">
        <v>397</v>
      </c>
      <c r="B398" s="3" t="s">
        <v>22</v>
      </c>
      <c r="C398" s="3" t="s">
        <v>23</v>
      </c>
      <c r="D398" s="3" t="s">
        <v>10</v>
      </c>
      <c r="E398" s="3" t="s">
        <v>21</v>
      </c>
      <c r="F398" s="3">
        <v>312117135</v>
      </c>
      <c r="G398" s="4">
        <v>41189</v>
      </c>
      <c r="H398" s="3">
        <v>1251</v>
      </c>
      <c r="I398" s="3">
        <v>109.28</v>
      </c>
      <c r="J398" s="3">
        <v>35.840000000000003</v>
      </c>
    </row>
    <row r="399" spans="1:10" ht="23.25" x14ac:dyDescent="0.35">
      <c r="A399" s="3">
        <v>398</v>
      </c>
      <c r="B399" s="3" t="s">
        <v>24</v>
      </c>
      <c r="C399" s="3" t="s">
        <v>32</v>
      </c>
      <c r="D399" s="3" t="s">
        <v>10</v>
      </c>
      <c r="E399" s="3" t="s">
        <v>28</v>
      </c>
      <c r="F399" s="3">
        <v>447970378</v>
      </c>
      <c r="G399" s="4">
        <v>41477</v>
      </c>
      <c r="H399" s="3">
        <v>3245</v>
      </c>
      <c r="I399" s="3">
        <v>421.89</v>
      </c>
      <c r="J399" s="3">
        <v>364.69</v>
      </c>
    </row>
    <row r="400" spans="1:10" ht="23.25" x14ac:dyDescent="0.35">
      <c r="A400" s="3">
        <v>399</v>
      </c>
      <c r="B400" s="3" t="s">
        <v>17</v>
      </c>
      <c r="C400" s="3" t="s">
        <v>9</v>
      </c>
      <c r="D400" s="3" t="s">
        <v>10</v>
      </c>
      <c r="E400" s="3" t="s">
        <v>16</v>
      </c>
      <c r="F400" s="3">
        <v>629925000</v>
      </c>
      <c r="G400" s="4">
        <v>41502</v>
      </c>
      <c r="H400" s="3">
        <v>7661</v>
      </c>
      <c r="I400" s="3">
        <v>437.2</v>
      </c>
      <c r="J400" s="3">
        <v>263.33</v>
      </c>
    </row>
    <row r="401" spans="1:10" ht="23.25" x14ac:dyDescent="0.35">
      <c r="A401" s="3">
        <v>400</v>
      </c>
      <c r="B401" s="3" t="s">
        <v>17</v>
      </c>
      <c r="C401" s="3" t="s">
        <v>31</v>
      </c>
      <c r="D401" s="3" t="s">
        <v>10</v>
      </c>
      <c r="E401" s="3" t="s">
        <v>28</v>
      </c>
      <c r="F401" s="3">
        <v>995529830</v>
      </c>
      <c r="G401" s="4">
        <v>41583</v>
      </c>
      <c r="H401" s="3">
        <v>8254</v>
      </c>
      <c r="I401" s="3">
        <v>81.73</v>
      </c>
      <c r="J401" s="3">
        <v>56.67</v>
      </c>
    </row>
    <row r="402" spans="1:10" ht="23.25" x14ac:dyDescent="0.35">
      <c r="A402" s="3">
        <v>401</v>
      </c>
      <c r="B402" s="3" t="s">
        <v>25</v>
      </c>
      <c r="C402" s="3" t="s">
        <v>29</v>
      </c>
      <c r="D402" s="3" t="s">
        <v>14</v>
      </c>
      <c r="E402" s="3" t="s">
        <v>28</v>
      </c>
      <c r="F402" s="3">
        <v>402646195</v>
      </c>
      <c r="G402" s="4">
        <v>42430</v>
      </c>
      <c r="H402" s="3">
        <v>812</v>
      </c>
      <c r="I402" s="3">
        <v>651.21</v>
      </c>
      <c r="J402" s="3">
        <v>524.96</v>
      </c>
    </row>
    <row r="403" spans="1:10" ht="23.25" x14ac:dyDescent="0.35">
      <c r="A403" s="3">
        <v>402</v>
      </c>
      <c r="B403" s="3" t="s">
        <v>19</v>
      </c>
      <c r="C403" s="3" t="s">
        <v>32</v>
      </c>
      <c r="D403" s="3" t="s">
        <v>10</v>
      </c>
      <c r="E403" s="3" t="s">
        <v>11</v>
      </c>
      <c r="F403" s="3">
        <v>479447925</v>
      </c>
      <c r="G403" s="4">
        <v>40993</v>
      </c>
      <c r="H403" s="3">
        <v>8150</v>
      </c>
      <c r="I403" s="3">
        <v>421.89</v>
      </c>
      <c r="J403" s="3">
        <v>364.69</v>
      </c>
    </row>
    <row r="404" spans="1:10" ht="23.25" x14ac:dyDescent="0.35">
      <c r="A404" s="3">
        <v>403</v>
      </c>
      <c r="B404" s="3" t="s">
        <v>19</v>
      </c>
      <c r="C404" s="3" t="s">
        <v>9</v>
      </c>
      <c r="D404" s="3" t="s">
        <v>10</v>
      </c>
      <c r="E404" s="3" t="s">
        <v>21</v>
      </c>
      <c r="F404" s="3">
        <v>674421346</v>
      </c>
      <c r="G404" s="4">
        <v>42906</v>
      </c>
      <c r="H404" s="3">
        <v>5118</v>
      </c>
      <c r="I404" s="3">
        <v>437.2</v>
      </c>
      <c r="J404" s="3">
        <v>263.33</v>
      </c>
    </row>
    <row r="405" spans="1:10" ht="23.25" x14ac:dyDescent="0.35">
      <c r="A405" s="3">
        <v>404</v>
      </c>
      <c r="B405" s="3" t="s">
        <v>22</v>
      </c>
      <c r="C405" s="3" t="s">
        <v>9</v>
      </c>
      <c r="D405" s="3" t="s">
        <v>14</v>
      </c>
      <c r="E405" s="3" t="s">
        <v>28</v>
      </c>
      <c r="F405" s="3">
        <v>506365287</v>
      </c>
      <c r="G405" s="4">
        <v>41747</v>
      </c>
      <c r="H405" s="3">
        <v>3596</v>
      </c>
      <c r="I405" s="3">
        <v>437.2</v>
      </c>
      <c r="J405" s="3">
        <v>263.33</v>
      </c>
    </row>
    <row r="406" spans="1:10" ht="23.25" x14ac:dyDescent="0.35">
      <c r="A406" s="3">
        <v>405</v>
      </c>
      <c r="B406" s="3" t="s">
        <v>8</v>
      </c>
      <c r="C406" s="3" t="s">
        <v>23</v>
      </c>
      <c r="D406" s="3" t="s">
        <v>14</v>
      </c>
      <c r="E406" s="3" t="s">
        <v>16</v>
      </c>
      <c r="F406" s="3">
        <v>914391076</v>
      </c>
      <c r="G406" s="4">
        <v>42549</v>
      </c>
      <c r="H406" s="3">
        <v>7494</v>
      </c>
      <c r="I406" s="3">
        <v>109.28</v>
      </c>
      <c r="J406" s="3">
        <v>35.840000000000003</v>
      </c>
    </row>
    <row r="407" spans="1:10" ht="23.25" x14ac:dyDescent="0.35">
      <c r="A407" s="3">
        <v>406</v>
      </c>
      <c r="B407" s="3" t="s">
        <v>19</v>
      </c>
      <c r="C407" s="3" t="s">
        <v>32</v>
      </c>
      <c r="D407" s="3" t="s">
        <v>14</v>
      </c>
      <c r="E407" s="3" t="s">
        <v>28</v>
      </c>
      <c r="F407" s="3">
        <v>207922542</v>
      </c>
      <c r="G407" s="4">
        <v>41049</v>
      </c>
      <c r="H407" s="3">
        <v>7755</v>
      </c>
      <c r="I407" s="3">
        <v>421.89</v>
      </c>
      <c r="J407" s="3">
        <v>364.69</v>
      </c>
    </row>
    <row r="408" spans="1:10" ht="23.25" x14ac:dyDescent="0.35">
      <c r="A408" s="3">
        <v>407</v>
      </c>
      <c r="B408" s="3" t="s">
        <v>22</v>
      </c>
      <c r="C408" s="3" t="s">
        <v>29</v>
      </c>
      <c r="D408" s="3" t="s">
        <v>10</v>
      </c>
      <c r="E408" s="3" t="s">
        <v>11</v>
      </c>
      <c r="F408" s="3">
        <v>816696012</v>
      </c>
      <c r="G408" s="4">
        <v>41674</v>
      </c>
      <c r="H408" s="3">
        <v>7353</v>
      </c>
      <c r="I408" s="3">
        <v>651.21</v>
      </c>
      <c r="J408" s="3">
        <v>524.96</v>
      </c>
    </row>
    <row r="409" spans="1:10" ht="23.25" x14ac:dyDescent="0.35">
      <c r="A409" s="3">
        <v>408</v>
      </c>
      <c r="B409" s="3" t="s">
        <v>22</v>
      </c>
      <c r="C409" s="3" t="s">
        <v>30</v>
      </c>
      <c r="D409" s="3" t="s">
        <v>10</v>
      </c>
      <c r="E409" s="3" t="s">
        <v>28</v>
      </c>
      <c r="F409" s="3">
        <v>740760314</v>
      </c>
      <c r="G409" s="4">
        <v>42323</v>
      </c>
      <c r="H409" s="3">
        <v>6293</v>
      </c>
      <c r="I409" s="3">
        <v>47.45</v>
      </c>
      <c r="J409" s="3">
        <v>31.79</v>
      </c>
    </row>
    <row r="410" spans="1:10" ht="23.25" x14ac:dyDescent="0.35">
      <c r="A410" s="3">
        <v>409</v>
      </c>
      <c r="B410" s="3" t="s">
        <v>24</v>
      </c>
      <c r="C410" s="3" t="s">
        <v>15</v>
      </c>
      <c r="D410" s="3" t="s">
        <v>14</v>
      </c>
      <c r="E410" s="3" t="s">
        <v>16</v>
      </c>
      <c r="F410" s="3">
        <v>300476777</v>
      </c>
      <c r="G410" s="4">
        <v>41285</v>
      </c>
      <c r="H410" s="3">
        <v>6610</v>
      </c>
      <c r="I410" s="3">
        <v>255.28</v>
      </c>
      <c r="J410" s="3">
        <v>159.41999999999999</v>
      </c>
    </row>
    <row r="411" spans="1:10" ht="23.25" x14ac:dyDescent="0.35">
      <c r="A411" s="3">
        <v>410</v>
      </c>
      <c r="B411" s="3" t="s">
        <v>24</v>
      </c>
      <c r="C411" s="3" t="s">
        <v>26</v>
      </c>
      <c r="D411" s="3" t="s">
        <v>14</v>
      </c>
      <c r="E411" s="3" t="s">
        <v>28</v>
      </c>
      <c r="F411" s="3">
        <v>786519229</v>
      </c>
      <c r="G411" s="4">
        <v>41388</v>
      </c>
      <c r="H411" s="3">
        <v>7373</v>
      </c>
      <c r="I411" s="3">
        <v>152.58000000000001</v>
      </c>
      <c r="J411" s="3">
        <v>97.44</v>
      </c>
    </row>
    <row r="412" spans="1:10" ht="23.25" x14ac:dyDescent="0.35">
      <c r="A412" s="3">
        <v>411</v>
      </c>
      <c r="B412" s="3" t="s">
        <v>8</v>
      </c>
      <c r="C412" s="3" t="s">
        <v>9</v>
      </c>
      <c r="D412" s="3" t="s">
        <v>10</v>
      </c>
      <c r="E412" s="3" t="s">
        <v>16</v>
      </c>
      <c r="F412" s="3">
        <v>409873998</v>
      </c>
      <c r="G412" s="4">
        <v>40313</v>
      </c>
      <c r="H412" s="3">
        <v>9679</v>
      </c>
      <c r="I412" s="3">
        <v>437.2</v>
      </c>
      <c r="J412" s="3">
        <v>263.33</v>
      </c>
    </row>
    <row r="413" spans="1:10" ht="23.25" x14ac:dyDescent="0.35">
      <c r="A413" s="3">
        <v>412</v>
      </c>
      <c r="B413" s="3" t="s">
        <v>19</v>
      </c>
      <c r="C413" s="3" t="s">
        <v>9</v>
      </c>
      <c r="D413" s="3" t="s">
        <v>10</v>
      </c>
      <c r="E413" s="3" t="s">
        <v>21</v>
      </c>
      <c r="F413" s="3">
        <v>151839911</v>
      </c>
      <c r="G413" s="4">
        <v>40285</v>
      </c>
      <c r="H413" s="3">
        <v>1659</v>
      </c>
      <c r="I413" s="3">
        <v>437.2</v>
      </c>
      <c r="J413" s="3">
        <v>263.33</v>
      </c>
    </row>
    <row r="414" spans="1:10" ht="23.25" x14ac:dyDescent="0.35">
      <c r="A414" s="3">
        <v>413</v>
      </c>
      <c r="B414" s="3" t="s">
        <v>22</v>
      </c>
      <c r="C414" s="3" t="s">
        <v>13</v>
      </c>
      <c r="D414" s="3" t="s">
        <v>14</v>
      </c>
      <c r="E414" s="3" t="s">
        <v>21</v>
      </c>
      <c r="F414" s="3">
        <v>614028298</v>
      </c>
      <c r="G414" s="4">
        <v>41146</v>
      </c>
      <c r="H414" s="3">
        <v>3473</v>
      </c>
      <c r="I414" s="3">
        <v>154.06</v>
      </c>
      <c r="J414" s="3">
        <v>90.93</v>
      </c>
    </row>
    <row r="415" spans="1:10" ht="23.25" x14ac:dyDescent="0.35">
      <c r="A415" s="3">
        <v>414</v>
      </c>
      <c r="B415" s="3" t="s">
        <v>8</v>
      </c>
      <c r="C415" s="3" t="s">
        <v>27</v>
      </c>
      <c r="D415" s="3" t="s">
        <v>10</v>
      </c>
      <c r="E415" s="3" t="s">
        <v>28</v>
      </c>
      <c r="F415" s="3">
        <v>668362987</v>
      </c>
      <c r="G415" s="4">
        <v>41748</v>
      </c>
      <c r="H415" s="3">
        <v>2315</v>
      </c>
      <c r="I415" s="3">
        <v>668.27</v>
      </c>
      <c r="J415" s="3">
        <v>502.54</v>
      </c>
    </row>
    <row r="416" spans="1:10" ht="23.25" x14ac:dyDescent="0.35">
      <c r="A416" s="3">
        <v>415</v>
      </c>
      <c r="B416" s="3" t="s">
        <v>19</v>
      </c>
      <c r="C416" s="3" t="s">
        <v>27</v>
      </c>
      <c r="D416" s="3" t="s">
        <v>14</v>
      </c>
      <c r="E416" s="3" t="s">
        <v>11</v>
      </c>
      <c r="F416" s="3">
        <v>607080304</v>
      </c>
      <c r="G416" s="4">
        <v>41331</v>
      </c>
      <c r="H416" s="3">
        <v>7408</v>
      </c>
      <c r="I416" s="3">
        <v>668.27</v>
      </c>
      <c r="J416" s="3">
        <v>502.54</v>
      </c>
    </row>
    <row r="417" spans="1:10" ht="23.25" x14ac:dyDescent="0.35">
      <c r="A417" s="3">
        <v>416</v>
      </c>
      <c r="B417" s="3" t="s">
        <v>19</v>
      </c>
      <c r="C417" s="3" t="s">
        <v>15</v>
      </c>
      <c r="D417" s="3" t="s">
        <v>14</v>
      </c>
      <c r="E417" s="3" t="s">
        <v>11</v>
      </c>
      <c r="F417" s="3">
        <v>792729079</v>
      </c>
      <c r="G417" s="4">
        <v>40905</v>
      </c>
      <c r="H417" s="3">
        <v>5006</v>
      </c>
      <c r="I417" s="3">
        <v>255.28</v>
      </c>
      <c r="J417" s="3">
        <v>159.41999999999999</v>
      </c>
    </row>
    <row r="418" spans="1:10" ht="23.25" x14ac:dyDescent="0.35">
      <c r="A418" s="3">
        <v>417</v>
      </c>
      <c r="B418" s="3" t="s">
        <v>19</v>
      </c>
      <c r="C418" s="3" t="s">
        <v>15</v>
      </c>
      <c r="D418" s="3" t="s">
        <v>10</v>
      </c>
      <c r="E418" s="3" t="s">
        <v>11</v>
      </c>
      <c r="F418" s="3">
        <v>308170640</v>
      </c>
      <c r="G418" s="4">
        <v>41872</v>
      </c>
      <c r="H418" s="3">
        <v>3395</v>
      </c>
      <c r="I418" s="3">
        <v>255.28</v>
      </c>
      <c r="J418" s="3">
        <v>159.41999999999999</v>
      </c>
    </row>
    <row r="419" spans="1:10" ht="23.25" x14ac:dyDescent="0.35">
      <c r="A419" s="3">
        <v>418</v>
      </c>
      <c r="B419" s="3" t="s">
        <v>17</v>
      </c>
      <c r="C419" s="3" t="s">
        <v>13</v>
      </c>
      <c r="D419" s="3" t="s">
        <v>14</v>
      </c>
      <c r="E419" s="3" t="s">
        <v>21</v>
      </c>
      <c r="F419" s="3">
        <v>106578814</v>
      </c>
      <c r="G419" s="4">
        <v>41872</v>
      </c>
      <c r="H419" s="3">
        <v>7894</v>
      </c>
      <c r="I419" s="3">
        <v>154.06</v>
      </c>
      <c r="J419" s="3">
        <v>90.93</v>
      </c>
    </row>
    <row r="420" spans="1:10" ht="23.25" x14ac:dyDescent="0.35">
      <c r="A420" s="3">
        <v>419</v>
      </c>
      <c r="B420" s="3" t="s">
        <v>22</v>
      </c>
      <c r="C420" s="3" t="s">
        <v>18</v>
      </c>
      <c r="D420" s="3" t="s">
        <v>14</v>
      </c>
      <c r="E420" s="3" t="s">
        <v>21</v>
      </c>
      <c r="F420" s="3">
        <v>761439931</v>
      </c>
      <c r="G420" s="4">
        <v>41700</v>
      </c>
      <c r="H420" s="3">
        <v>5851</v>
      </c>
      <c r="I420" s="3">
        <v>205.7</v>
      </c>
      <c r="J420" s="3">
        <v>117.11</v>
      </c>
    </row>
    <row r="421" spans="1:10" ht="23.25" x14ac:dyDescent="0.35">
      <c r="A421" s="3">
        <v>420</v>
      </c>
      <c r="B421" s="3" t="s">
        <v>19</v>
      </c>
      <c r="C421" s="3" t="s">
        <v>27</v>
      </c>
      <c r="D421" s="3" t="s">
        <v>14</v>
      </c>
      <c r="E421" s="3" t="s">
        <v>28</v>
      </c>
      <c r="F421" s="3">
        <v>216552817</v>
      </c>
      <c r="G421" s="4">
        <v>41158</v>
      </c>
      <c r="H421" s="3">
        <v>1646</v>
      </c>
      <c r="I421" s="3">
        <v>668.27</v>
      </c>
      <c r="J421" s="3">
        <v>502.54</v>
      </c>
    </row>
    <row r="422" spans="1:10" ht="23.25" x14ac:dyDescent="0.35">
      <c r="A422" s="3">
        <v>421</v>
      </c>
      <c r="B422" s="3" t="s">
        <v>19</v>
      </c>
      <c r="C422" s="3" t="s">
        <v>20</v>
      </c>
      <c r="D422" s="3" t="s">
        <v>14</v>
      </c>
      <c r="E422" s="3" t="s">
        <v>21</v>
      </c>
      <c r="F422" s="3">
        <v>536028802</v>
      </c>
      <c r="G422" s="4">
        <v>40437</v>
      </c>
      <c r="H422" s="3">
        <v>1689</v>
      </c>
      <c r="I422" s="3">
        <v>9.33</v>
      </c>
      <c r="J422" s="3">
        <v>6.92</v>
      </c>
    </row>
    <row r="423" spans="1:10" ht="23.25" x14ac:dyDescent="0.35">
      <c r="A423" s="3">
        <v>422</v>
      </c>
      <c r="B423" s="3" t="s">
        <v>19</v>
      </c>
      <c r="C423" s="3" t="s">
        <v>30</v>
      </c>
      <c r="D423" s="3" t="s">
        <v>14</v>
      </c>
      <c r="E423" s="3" t="s">
        <v>28</v>
      </c>
      <c r="F423" s="3">
        <v>254291713</v>
      </c>
      <c r="G423" s="4">
        <v>41499</v>
      </c>
      <c r="H423" s="3">
        <v>9424</v>
      </c>
      <c r="I423" s="3">
        <v>47.45</v>
      </c>
      <c r="J423" s="3">
        <v>31.79</v>
      </c>
    </row>
    <row r="424" spans="1:10" ht="23.25" x14ac:dyDescent="0.35">
      <c r="A424" s="3">
        <v>423</v>
      </c>
      <c r="B424" s="3" t="s">
        <v>22</v>
      </c>
      <c r="C424" s="3" t="s">
        <v>31</v>
      </c>
      <c r="D424" s="3" t="s">
        <v>14</v>
      </c>
      <c r="E424" s="3" t="s">
        <v>16</v>
      </c>
      <c r="F424" s="3">
        <v>226077878</v>
      </c>
      <c r="G424" s="4">
        <v>41163</v>
      </c>
      <c r="H424" s="3">
        <v>323</v>
      </c>
      <c r="I424" s="3">
        <v>81.73</v>
      </c>
      <c r="J424" s="3">
        <v>56.67</v>
      </c>
    </row>
    <row r="425" spans="1:10" ht="23.25" x14ac:dyDescent="0.35">
      <c r="A425" s="3">
        <v>424</v>
      </c>
      <c r="B425" s="3" t="s">
        <v>22</v>
      </c>
      <c r="C425" s="3" t="s">
        <v>29</v>
      </c>
      <c r="D425" s="3" t="s">
        <v>10</v>
      </c>
      <c r="E425" s="3" t="s">
        <v>11</v>
      </c>
      <c r="F425" s="3">
        <v>476436126</v>
      </c>
      <c r="G425" s="4">
        <v>40786</v>
      </c>
      <c r="H425" s="3">
        <v>6892</v>
      </c>
      <c r="I425" s="3">
        <v>651.21</v>
      </c>
      <c r="J425" s="3">
        <v>524.96</v>
      </c>
    </row>
    <row r="426" spans="1:10" ht="23.25" x14ac:dyDescent="0.35">
      <c r="A426" s="3">
        <v>425</v>
      </c>
      <c r="B426" s="3" t="s">
        <v>22</v>
      </c>
      <c r="C426" s="3" t="s">
        <v>9</v>
      </c>
      <c r="D426" s="3" t="s">
        <v>10</v>
      </c>
      <c r="E426" s="3" t="s">
        <v>28</v>
      </c>
      <c r="F426" s="3">
        <v>650727784</v>
      </c>
      <c r="G426" s="4">
        <v>42115</v>
      </c>
      <c r="H426" s="3">
        <v>3667</v>
      </c>
      <c r="I426" s="3">
        <v>437.2</v>
      </c>
      <c r="J426" s="3">
        <v>263.33</v>
      </c>
    </row>
    <row r="427" spans="1:10" ht="23.25" x14ac:dyDescent="0.35">
      <c r="A427" s="3">
        <v>426</v>
      </c>
      <c r="B427" s="3" t="s">
        <v>24</v>
      </c>
      <c r="C427" s="3" t="s">
        <v>27</v>
      </c>
      <c r="D427" s="3" t="s">
        <v>10</v>
      </c>
      <c r="E427" s="3" t="s">
        <v>16</v>
      </c>
      <c r="F427" s="3">
        <v>464626681</v>
      </c>
      <c r="G427" s="4">
        <v>40370</v>
      </c>
      <c r="H427" s="3">
        <v>2215</v>
      </c>
      <c r="I427" s="3">
        <v>668.27</v>
      </c>
      <c r="J427" s="3">
        <v>502.54</v>
      </c>
    </row>
    <row r="428" spans="1:10" ht="23.25" x14ac:dyDescent="0.35">
      <c r="A428" s="3">
        <v>427</v>
      </c>
      <c r="B428" s="3" t="s">
        <v>8</v>
      </c>
      <c r="C428" s="3" t="s">
        <v>32</v>
      </c>
      <c r="D428" s="3" t="s">
        <v>10</v>
      </c>
      <c r="E428" s="3" t="s">
        <v>16</v>
      </c>
      <c r="F428" s="3">
        <v>154119145</v>
      </c>
      <c r="G428" s="4">
        <v>42225</v>
      </c>
      <c r="H428" s="3">
        <v>6135</v>
      </c>
      <c r="I428" s="3">
        <v>421.89</v>
      </c>
      <c r="J428" s="3">
        <v>364.69</v>
      </c>
    </row>
    <row r="429" spans="1:10" ht="23.25" x14ac:dyDescent="0.35">
      <c r="A429" s="3">
        <v>428</v>
      </c>
      <c r="B429" s="3" t="s">
        <v>24</v>
      </c>
      <c r="C429" s="3" t="s">
        <v>32</v>
      </c>
      <c r="D429" s="3" t="s">
        <v>14</v>
      </c>
      <c r="E429" s="3" t="s">
        <v>11</v>
      </c>
      <c r="F429" s="3">
        <v>925504004</v>
      </c>
      <c r="G429" s="4">
        <v>42294</v>
      </c>
      <c r="H429" s="3">
        <v>6057</v>
      </c>
      <c r="I429" s="3">
        <v>421.89</v>
      </c>
      <c r="J429" s="3">
        <v>364.69</v>
      </c>
    </row>
    <row r="430" spans="1:10" ht="23.25" x14ac:dyDescent="0.35">
      <c r="A430" s="3">
        <v>429</v>
      </c>
      <c r="B430" s="3" t="s">
        <v>25</v>
      </c>
      <c r="C430" s="3" t="s">
        <v>18</v>
      </c>
      <c r="D430" s="3" t="s">
        <v>10</v>
      </c>
      <c r="E430" s="3" t="s">
        <v>28</v>
      </c>
      <c r="F430" s="3">
        <v>905392587</v>
      </c>
      <c r="G430" s="4">
        <v>41114</v>
      </c>
      <c r="H430" s="3">
        <v>4641</v>
      </c>
      <c r="I430" s="3">
        <v>205.7</v>
      </c>
      <c r="J430" s="3">
        <v>117.11</v>
      </c>
    </row>
    <row r="431" spans="1:10" ht="23.25" x14ac:dyDescent="0.35">
      <c r="A431" s="3">
        <v>430</v>
      </c>
      <c r="B431" s="3" t="s">
        <v>17</v>
      </c>
      <c r="C431" s="3" t="s">
        <v>26</v>
      </c>
      <c r="D431" s="3" t="s">
        <v>14</v>
      </c>
      <c r="E431" s="3" t="s">
        <v>16</v>
      </c>
      <c r="F431" s="3">
        <v>990708720</v>
      </c>
      <c r="G431" s="4">
        <v>40993</v>
      </c>
      <c r="H431" s="3">
        <v>1581</v>
      </c>
      <c r="I431" s="3">
        <v>152.58000000000001</v>
      </c>
      <c r="J431" s="3">
        <v>97.44</v>
      </c>
    </row>
    <row r="432" spans="1:10" ht="23.25" x14ac:dyDescent="0.35">
      <c r="A432" s="3">
        <v>431</v>
      </c>
      <c r="B432" s="3" t="s">
        <v>22</v>
      </c>
      <c r="C432" s="3" t="s">
        <v>15</v>
      </c>
      <c r="D432" s="3" t="s">
        <v>14</v>
      </c>
      <c r="E432" s="3" t="s">
        <v>11</v>
      </c>
      <c r="F432" s="3">
        <v>798688733</v>
      </c>
      <c r="G432" s="4">
        <v>41862</v>
      </c>
      <c r="H432" s="3">
        <v>8600</v>
      </c>
      <c r="I432" s="3">
        <v>255.28</v>
      </c>
      <c r="J432" s="3">
        <v>159.41999999999999</v>
      </c>
    </row>
    <row r="433" spans="1:10" ht="23.25" x14ac:dyDescent="0.35">
      <c r="A433" s="3">
        <v>432</v>
      </c>
      <c r="B433" s="3" t="s">
        <v>17</v>
      </c>
      <c r="C433" s="3" t="s">
        <v>18</v>
      </c>
      <c r="D433" s="3" t="s">
        <v>10</v>
      </c>
      <c r="E433" s="3" t="s">
        <v>16</v>
      </c>
      <c r="F433" s="3">
        <v>916881453</v>
      </c>
      <c r="G433" s="4">
        <v>42658</v>
      </c>
      <c r="H433" s="3">
        <v>4452</v>
      </c>
      <c r="I433" s="3">
        <v>205.7</v>
      </c>
      <c r="J433" s="3">
        <v>117.11</v>
      </c>
    </row>
    <row r="434" spans="1:10" ht="23.25" x14ac:dyDescent="0.35">
      <c r="A434" s="3">
        <v>433</v>
      </c>
      <c r="B434" s="3" t="s">
        <v>17</v>
      </c>
      <c r="C434" s="3" t="s">
        <v>9</v>
      </c>
      <c r="D434" s="3" t="s">
        <v>10</v>
      </c>
      <c r="E434" s="3" t="s">
        <v>28</v>
      </c>
      <c r="F434" s="3">
        <v>653148210</v>
      </c>
      <c r="G434" s="4">
        <v>42707</v>
      </c>
      <c r="H434" s="3">
        <v>9924</v>
      </c>
      <c r="I434" s="3">
        <v>437.2</v>
      </c>
      <c r="J434" s="3">
        <v>263.33</v>
      </c>
    </row>
    <row r="435" spans="1:10" ht="23.25" x14ac:dyDescent="0.35">
      <c r="A435" s="3">
        <v>434</v>
      </c>
      <c r="B435" s="3" t="s">
        <v>22</v>
      </c>
      <c r="C435" s="3" t="s">
        <v>31</v>
      </c>
      <c r="D435" s="3" t="s">
        <v>10</v>
      </c>
      <c r="E435" s="3" t="s">
        <v>16</v>
      </c>
      <c r="F435" s="3">
        <v>285662829</v>
      </c>
      <c r="G435" s="4">
        <v>40341</v>
      </c>
      <c r="H435" s="3">
        <v>2834</v>
      </c>
      <c r="I435" s="3">
        <v>81.73</v>
      </c>
      <c r="J435" s="3">
        <v>56.67</v>
      </c>
    </row>
    <row r="436" spans="1:10" ht="23.25" x14ac:dyDescent="0.35">
      <c r="A436" s="3">
        <v>435</v>
      </c>
      <c r="B436" s="3" t="s">
        <v>22</v>
      </c>
      <c r="C436" s="3" t="s">
        <v>13</v>
      </c>
      <c r="D436" s="3" t="s">
        <v>14</v>
      </c>
      <c r="E436" s="3" t="s">
        <v>16</v>
      </c>
      <c r="F436" s="3">
        <v>612911641</v>
      </c>
      <c r="G436" s="4">
        <v>42580</v>
      </c>
      <c r="H436" s="3">
        <v>3030</v>
      </c>
      <c r="I436" s="3">
        <v>154.06</v>
      </c>
      <c r="J436" s="3">
        <v>90.93</v>
      </c>
    </row>
    <row r="437" spans="1:10" ht="23.25" x14ac:dyDescent="0.35">
      <c r="A437" s="3">
        <v>436</v>
      </c>
      <c r="B437" s="3" t="s">
        <v>22</v>
      </c>
      <c r="C437" s="3" t="s">
        <v>29</v>
      </c>
      <c r="D437" s="3" t="s">
        <v>10</v>
      </c>
      <c r="E437" s="3" t="s">
        <v>28</v>
      </c>
      <c r="F437" s="3">
        <v>703693473</v>
      </c>
      <c r="G437" s="4">
        <v>41617</v>
      </c>
      <c r="H437" s="3">
        <v>7391</v>
      </c>
      <c r="I437" s="3">
        <v>651.21</v>
      </c>
      <c r="J437" s="3">
        <v>524.96</v>
      </c>
    </row>
    <row r="438" spans="1:10" ht="23.25" x14ac:dyDescent="0.35">
      <c r="A438" s="3">
        <v>437</v>
      </c>
      <c r="B438" s="3" t="s">
        <v>17</v>
      </c>
      <c r="C438" s="3" t="s">
        <v>23</v>
      </c>
      <c r="D438" s="3" t="s">
        <v>14</v>
      </c>
      <c r="E438" s="3" t="s">
        <v>11</v>
      </c>
      <c r="F438" s="3">
        <v>147119653</v>
      </c>
      <c r="G438" s="4">
        <v>41102</v>
      </c>
      <c r="H438" s="3">
        <v>4829</v>
      </c>
      <c r="I438" s="3">
        <v>109.28</v>
      </c>
      <c r="J438" s="3">
        <v>35.840000000000003</v>
      </c>
    </row>
    <row r="439" spans="1:10" ht="23.25" x14ac:dyDescent="0.35">
      <c r="A439" s="3">
        <v>438</v>
      </c>
      <c r="B439" s="3" t="s">
        <v>17</v>
      </c>
      <c r="C439" s="3" t="s">
        <v>20</v>
      </c>
      <c r="D439" s="3" t="s">
        <v>14</v>
      </c>
      <c r="E439" s="3" t="s">
        <v>16</v>
      </c>
      <c r="F439" s="3">
        <v>402614009</v>
      </c>
      <c r="G439" s="4">
        <v>40922</v>
      </c>
      <c r="H439" s="3">
        <v>1287</v>
      </c>
      <c r="I439" s="3">
        <v>9.33</v>
      </c>
      <c r="J439" s="3">
        <v>6.92</v>
      </c>
    </row>
    <row r="440" spans="1:10" ht="23.25" x14ac:dyDescent="0.35">
      <c r="A440" s="3">
        <v>439</v>
      </c>
      <c r="B440" s="3" t="s">
        <v>8</v>
      </c>
      <c r="C440" s="3" t="s">
        <v>31</v>
      </c>
      <c r="D440" s="3" t="s">
        <v>14</v>
      </c>
      <c r="E440" s="3" t="s">
        <v>16</v>
      </c>
      <c r="F440" s="3">
        <v>749912869</v>
      </c>
      <c r="G440" s="4">
        <v>41353</v>
      </c>
      <c r="H440" s="3">
        <v>4738</v>
      </c>
      <c r="I440" s="3">
        <v>81.73</v>
      </c>
      <c r="J440" s="3">
        <v>56.67</v>
      </c>
    </row>
    <row r="441" spans="1:10" ht="23.25" x14ac:dyDescent="0.35">
      <c r="A441" s="3">
        <v>440</v>
      </c>
      <c r="B441" s="3" t="s">
        <v>24</v>
      </c>
      <c r="C441" s="3" t="s">
        <v>27</v>
      </c>
      <c r="D441" s="3" t="s">
        <v>14</v>
      </c>
      <c r="E441" s="3" t="s">
        <v>21</v>
      </c>
      <c r="F441" s="3">
        <v>539065062</v>
      </c>
      <c r="G441" s="4">
        <v>41680</v>
      </c>
      <c r="H441" s="3">
        <v>186</v>
      </c>
      <c r="I441" s="3">
        <v>668.27</v>
      </c>
      <c r="J441" s="3">
        <v>502.54</v>
      </c>
    </row>
    <row r="442" spans="1:10" ht="23.25" x14ac:dyDescent="0.35">
      <c r="A442" s="3">
        <v>441</v>
      </c>
      <c r="B442" s="3" t="s">
        <v>22</v>
      </c>
      <c r="C442" s="3" t="s">
        <v>26</v>
      </c>
      <c r="D442" s="3" t="s">
        <v>10</v>
      </c>
      <c r="E442" s="3" t="s">
        <v>21</v>
      </c>
      <c r="F442" s="3">
        <v>540431916</v>
      </c>
      <c r="G442" s="4">
        <v>41573</v>
      </c>
      <c r="H442" s="3">
        <v>4668</v>
      </c>
      <c r="I442" s="3">
        <v>152.58000000000001</v>
      </c>
      <c r="J442" s="3">
        <v>97.44</v>
      </c>
    </row>
    <row r="443" spans="1:10" ht="23.25" x14ac:dyDescent="0.35">
      <c r="A443" s="3">
        <v>442</v>
      </c>
      <c r="B443" s="3" t="s">
        <v>12</v>
      </c>
      <c r="C443" s="3" t="s">
        <v>30</v>
      </c>
      <c r="D443" s="3" t="s">
        <v>14</v>
      </c>
      <c r="E443" s="3" t="s">
        <v>16</v>
      </c>
      <c r="F443" s="3">
        <v>694687259</v>
      </c>
      <c r="G443" s="4">
        <v>42476</v>
      </c>
      <c r="H443" s="3">
        <v>2252</v>
      </c>
      <c r="I443" s="3">
        <v>47.45</v>
      </c>
      <c r="J443" s="3">
        <v>31.79</v>
      </c>
    </row>
    <row r="444" spans="1:10" ht="23.25" x14ac:dyDescent="0.35">
      <c r="A444" s="3">
        <v>443</v>
      </c>
      <c r="B444" s="3" t="s">
        <v>19</v>
      </c>
      <c r="C444" s="3" t="s">
        <v>9</v>
      </c>
      <c r="D444" s="3" t="s">
        <v>10</v>
      </c>
      <c r="E444" s="3" t="s">
        <v>21</v>
      </c>
      <c r="F444" s="3">
        <v>562817418</v>
      </c>
      <c r="G444" s="4">
        <v>40690</v>
      </c>
      <c r="H444" s="3">
        <v>9036</v>
      </c>
      <c r="I444" s="3">
        <v>437.2</v>
      </c>
      <c r="J444" s="3">
        <v>263.33</v>
      </c>
    </row>
    <row r="445" spans="1:10" ht="23.25" x14ac:dyDescent="0.35">
      <c r="A445" s="3">
        <v>444</v>
      </c>
      <c r="B445" s="3" t="s">
        <v>22</v>
      </c>
      <c r="C445" s="3" t="s">
        <v>18</v>
      </c>
      <c r="D445" s="3" t="s">
        <v>14</v>
      </c>
      <c r="E445" s="3" t="s">
        <v>28</v>
      </c>
      <c r="F445" s="3">
        <v>676121222</v>
      </c>
      <c r="G445" s="4">
        <v>42586</v>
      </c>
      <c r="H445" s="3">
        <v>8149</v>
      </c>
      <c r="I445" s="3">
        <v>205.7</v>
      </c>
      <c r="J445" s="3">
        <v>117.11</v>
      </c>
    </row>
    <row r="446" spans="1:10" ht="23.25" x14ac:dyDescent="0.35">
      <c r="A446" s="3">
        <v>445</v>
      </c>
      <c r="B446" s="3" t="s">
        <v>8</v>
      </c>
      <c r="C446" s="3" t="s">
        <v>26</v>
      </c>
      <c r="D446" s="3" t="s">
        <v>10</v>
      </c>
      <c r="E446" s="3" t="s">
        <v>28</v>
      </c>
      <c r="F446" s="3">
        <v>286210000</v>
      </c>
      <c r="G446" s="4">
        <v>41093</v>
      </c>
      <c r="H446" s="3">
        <v>4754</v>
      </c>
      <c r="I446" s="3">
        <v>152.58000000000001</v>
      </c>
      <c r="J446" s="3">
        <v>97.44</v>
      </c>
    </row>
    <row r="447" spans="1:10" ht="23.25" x14ac:dyDescent="0.35">
      <c r="A447" s="3">
        <v>446</v>
      </c>
      <c r="B447" s="3" t="s">
        <v>8</v>
      </c>
      <c r="C447" s="3" t="s">
        <v>30</v>
      </c>
      <c r="D447" s="3" t="s">
        <v>14</v>
      </c>
      <c r="E447" s="3" t="s">
        <v>28</v>
      </c>
      <c r="F447" s="3">
        <v>515007579</v>
      </c>
      <c r="G447" s="4">
        <v>41977</v>
      </c>
      <c r="H447" s="3">
        <v>1042</v>
      </c>
      <c r="I447" s="3">
        <v>47.45</v>
      </c>
      <c r="J447" s="3">
        <v>31.79</v>
      </c>
    </row>
    <row r="448" spans="1:10" ht="23.25" x14ac:dyDescent="0.35">
      <c r="A448" s="3">
        <v>447</v>
      </c>
      <c r="B448" s="3" t="s">
        <v>17</v>
      </c>
      <c r="C448" s="3" t="s">
        <v>9</v>
      </c>
      <c r="D448" s="3" t="s">
        <v>10</v>
      </c>
      <c r="E448" s="3" t="s">
        <v>16</v>
      </c>
      <c r="F448" s="3">
        <v>304750287</v>
      </c>
      <c r="G448" s="4">
        <v>40329</v>
      </c>
      <c r="H448" s="3">
        <v>1237</v>
      </c>
      <c r="I448" s="3">
        <v>437.2</v>
      </c>
      <c r="J448" s="3">
        <v>263.33</v>
      </c>
    </row>
    <row r="449" spans="1:10" ht="23.25" x14ac:dyDescent="0.35">
      <c r="A449" s="3">
        <v>448</v>
      </c>
      <c r="B449" s="3" t="s">
        <v>17</v>
      </c>
      <c r="C449" s="3" t="s">
        <v>30</v>
      </c>
      <c r="D449" s="3" t="s">
        <v>14</v>
      </c>
      <c r="E449" s="3" t="s">
        <v>21</v>
      </c>
      <c r="F449" s="3">
        <v>467986953</v>
      </c>
      <c r="G449" s="4">
        <v>41310</v>
      </c>
      <c r="H449" s="3">
        <v>6594</v>
      </c>
      <c r="I449" s="3">
        <v>47.45</v>
      </c>
      <c r="J449" s="3">
        <v>31.79</v>
      </c>
    </row>
    <row r="450" spans="1:10" ht="23.25" x14ac:dyDescent="0.35">
      <c r="A450" s="3">
        <v>449</v>
      </c>
      <c r="B450" s="3" t="s">
        <v>22</v>
      </c>
      <c r="C450" s="3" t="s">
        <v>30</v>
      </c>
      <c r="D450" s="3" t="s">
        <v>10</v>
      </c>
      <c r="E450" s="3" t="s">
        <v>16</v>
      </c>
      <c r="F450" s="3">
        <v>537578904</v>
      </c>
      <c r="G450" s="4">
        <v>42170</v>
      </c>
      <c r="H450" s="3">
        <v>399</v>
      </c>
      <c r="I450" s="3">
        <v>47.45</v>
      </c>
      <c r="J450" s="3">
        <v>31.79</v>
      </c>
    </row>
    <row r="451" spans="1:10" ht="23.25" x14ac:dyDescent="0.35">
      <c r="A451" s="3">
        <v>450</v>
      </c>
      <c r="B451" s="3" t="s">
        <v>22</v>
      </c>
      <c r="C451" s="3" t="s">
        <v>13</v>
      </c>
      <c r="D451" s="3" t="s">
        <v>10</v>
      </c>
      <c r="E451" s="3" t="s">
        <v>28</v>
      </c>
      <c r="F451" s="3">
        <v>116699969</v>
      </c>
      <c r="G451" s="4">
        <v>41933</v>
      </c>
      <c r="H451" s="3">
        <v>2969</v>
      </c>
      <c r="I451" s="3">
        <v>154.06</v>
      </c>
      <c r="J451" s="3">
        <v>90.93</v>
      </c>
    </row>
    <row r="452" spans="1:10" ht="23.25" x14ac:dyDescent="0.35">
      <c r="A452" s="3">
        <v>451</v>
      </c>
      <c r="B452" s="3" t="s">
        <v>19</v>
      </c>
      <c r="C452" s="3" t="s">
        <v>26</v>
      </c>
      <c r="D452" s="3" t="s">
        <v>10</v>
      </c>
      <c r="E452" s="3" t="s">
        <v>16</v>
      </c>
      <c r="F452" s="3">
        <v>228836476</v>
      </c>
      <c r="G452" s="4">
        <v>42779</v>
      </c>
      <c r="H452" s="3">
        <v>6653</v>
      </c>
      <c r="I452" s="3">
        <v>152.58000000000001</v>
      </c>
      <c r="J452" s="3">
        <v>97.44</v>
      </c>
    </row>
    <row r="453" spans="1:10" ht="23.25" x14ac:dyDescent="0.35">
      <c r="A453" s="3">
        <v>452</v>
      </c>
      <c r="B453" s="3" t="s">
        <v>25</v>
      </c>
      <c r="C453" s="3" t="s">
        <v>13</v>
      </c>
      <c r="D453" s="3" t="s">
        <v>10</v>
      </c>
      <c r="E453" s="3" t="s">
        <v>16</v>
      </c>
      <c r="F453" s="3">
        <v>167787253</v>
      </c>
      <c r="G453" s="4">
        <v>40358</v>
      </c>
      <c r="H453" s="3">
        <v>832</v>
      </c>
      <c r="I453" s="3">
        <v>154.06</v>
      </c>
      <c r="J453" s="3">
        <v>90.93</v>
      </c>
    </row>
    <row r="454" spans="1:10" ht="23.25" x14ac:dyDescent="0.35">
      <c r="A454" s="3">
        <v>453</v>
      </c>
      <c r="B454" s="3" t="s">
        <v>25</v>
      </c>
      <c r="C454" s="3" t="s">
        <v>13</v>
      </c>
      <c r="D454" s="3" t="s">
        <v>14</v>
      </c>
      <c r="E454" s="3" t="s">
        <v>11</v>
      </c>
      <c r="F454" s="3">
        <v>647663629</v>
      </c>
      <c r="G454" s="4">
        <v>41778</v>
      </c>
      <c r="H454" s="3">
        <v>6915</v>
      </c>
      <c r="I454" s="3">
        <v>154.06</v>
      </c>
      <c r="J454" s="3">
        <v>90.93</v>
      </c>
    </row>
    <row r="455" spans="1:10" ht="23.25" x14ac:dyDescent="0.35">
      <c r="A455" s="3">
        <v>454</v>
      </c>
      <c r="B455" s="3" t="s">
        <v>24</v>
      </c>
      <c r="C455" s="3" t="s">
        <v>32</v>
      </c>
      <c r="D455" s="3" t="s">
        <v>10</v>
      </c>
      <c r="E455" s="3" t="s">
        <v>28</v>
      </c>
      <c r="F455" s="3">
        <v>652889430</v>
      </c>
      <c r="G455" s="4">
        <v>42084</v>
      </c>
      <c r="H455" s="3">
        <v>3346</v>
      </c>
      <c r="I455" s="3">
        <v>421.89</v>
      </c>
      <c r="J455" s="3">
        <v>364.69</v>
      </c>
    </row>
    <row r="456" spans="1:10" ht="23.25" x14ac:dyDescent="0.35">
      <c r="A456" s="3">
        <v>455</v>
      </c>
      <c r="B456" s="3" t="s">
        <v>17</v>
      </c>
      <c r="C456" s="3" t="s">
        <v>29</v>
      </c>
      <c r="D456" s="3" t="s">
        <v>10</v>
      </c>
      <c r="E456" s="3" t="s">
        <v>11</v>
      </c>
      <c r="F456" s="3">
        <v>588200986</v>
      </c>
      <c r="G456" s="4">
        <v>42247</v>
      </c>
      <c r="H456" s="3">
        <v>598</v>
      </c>
      <c r="I456" s="3">
        <v>651.21</v>
      </c>
      <c r="J456" s="3">
        <v>524.96</v>
      </c>
    </row>
    <row r="457" spans="1:10" ht="23.25" x14ac:dyDescent="0.35">
      <c r="A457" s="3">
        <v>456</v>
      </c>
      <c r="B457" s="3" t="s">
        <v>24</v>
      </c>
      <c r="C457" s="3" t="s">
        <v>31</v>
      </c>
      <c r="D457" s="3" t="s">
        <v>14</v>
      </c>
      <c r="E457" s="3" t="s">
        <v>28</v>
      </c>
      <c r="F457" s="3">
        <v>928647124</v>
      </c>
      <c r="G457" s="4">
        <v>42239</v>
      </c>
      <c r="H457" s="3">
        <v>6176</v>
      </c>
      <c r="I457" s="3">
        <v>81.73</v>
      </c>
      <c r="J457" s="3">
        <v>56.67</v>
      </c>
    </row>
    <row r="458" spans="1:10" ht="23.25" x14ac:dyDescent="0.35">
      <c r="A458" s="3">
        <v>457</v>
      </c>
      <c r="B458" s="3" t="s">
        <v>22</v>
      </c>
      <c r="C458" s="3" t="s">
        <v>9</v>
      </c>
      <c r="D458" s="3" t="s">
        <v>10</v>
      </c>
      <c r="E458" s="3" t="s">
        <v>28</v>
      </c>
      <c r="F458" s="3">
        <v>869589173</v>
      </c>
      <c r="G458" s="4">
        <v>42424</v>
      </c>
      <c r="H458" s="3">
        <v>9615</v>
      </c>
      <c r="I458" s="3">
        <v>437.2</v>
      </c>
      <c r="J458" s="3">
        <v>263.33</v>
      </c>
    </row>
    <row r="459" spans="1:10" ht="23.25" x14ac:dyDescent="0.35">
      <c r="A459" s="3">
        <v>458</v>
      </c>
      <c r="B459" s="3" t="s">
        <v>8</v>
      </c>
      <c r="C459" s="3" t="s">
        <v>27</v>
      </c>
      <c r="D459" s="3" t="s">
        <v>14</v>
      </c>
      <c r="E459" s="3" t="s">
        <v>16</v>
      </c>
      <c r="F459" s="3">
        <v>576700961</v>
      </c>
      <c r="G459" s="4">
        <v>42172</v>
      </c>
      <c r="H459" s="3">
        <v>7485</v>
      </c>
      <c r="I459" s="3">
        <v>668.27</v>
      </c>
      <c r="J459" s="3">
        <v>502.54</v>
      </c>
    </row>
    <row r="460" spans="1:10" ht="23.25" x14ac:dyDescent="0.35">
      <c r="A460" s="3">
        <v>459</v>
      </c>
      <c r="B460" s="3" t="s">
        <v>24</v>
      </c>
      <c r="C460" s="3" t="s">
        <v>18</v>
      </c>
      <c r="D460" s="3" t="s">
        <v>10</v>
      </c>
      <c r="E460" s="3" t="s">
        <v>11</v>
      </c>
      <c r="F460" s="3">
        <v>735968816</v>
      </c>
      <c r="G460" s="4">
        <v>41240</v>
      </c>
      <c r="H460" s="3">
        <v>8382</v>
      </c>
      <c r="I460" s="3">
        <v>205.7</v>
      </c>
      <c r="J460" s="3">
        <v>117.11</v>
      </c>
    </row>
    <row r="461" spans="1:10" ht="23.25" x14ac:dyDescent="0.35">
      <c r="A461" s="3">
        <v>460</v>
      </c>
      <c r="B461" s="3" t="s">
        <v>22</v>
      </c>
      <c r="C461" s="3" t="s">
        <v>26</v>
      </c>
      <c r="D461" s="3" t="s">
        <v>10</v>
      </c>
      <c r="E461" s="3" t="s">
        <v>11</v>
      </c>
      <c r="F461" s="3">
        <v>303691565</v>
      </c>
      <c r="G461" s="4">
        <v>41159</v>
      </c>
      <c r="H461" s="3">
        <v>7938</v>
      </c>
      <c r="I461" s="3">
        <v>152.58000000000001</v>
      </c>
      <c r="J461" s="3">
        <v>97.44</v>
      </c>
    </row>
    <row r="462" spans="1:10" ht="23.25" x14ac:dyDescent="0.35">
      <c r="A462" s="3">
        <v>461</v>
      </c>
      <c r="B462" s="3" t="s">
        <v>8</v>
      </c>
      <c r="C462" s="3" t="s">
        <v>23</v>
      </c>
      <c r="D462" s="3" t="s">
        <v>10</v>
      </c>
      <c r="E462" s="3" t="s">
        <v>16</v>
      </c>
      <c r="F462" s="3">
        <v>556480538</v>
      </c>
      <c r="G462" s="4">
        <v>41083</v>
      </c>
      <c r="H462" s="3">
        <v>3812</v>
      </c>
      <c r="I462" s="3">
        <v>109.28</v>
      </c>
      <c r="J462" s="3">
        <v>35.840000000000003</v>
      </c>
    </row>
    <row r="463" spans="1:10" ht="23.25" x14ac:dyDescent="0.35">
      <c r="A463" s="3">
        <v>462</v>
      </c>
      <c r="B463" s="3" t="s">
        <v>19</v>
      </c>
      <c r="C463" s="3" t="s">
        <v>30</v>
      </c>
      <c r="D463" s="3" t="s">
        <v>10</v>
      </c>
      <c r="E463" s="3" t="s">
        <v>21</v>
      </c>
      <c r="F463" s="3">
        <v>141259562</v>
      </c>
      <c r="G463" s="4">
        <v>41935</v>
      </c>
      <c r="H463" s="3">
        <v>698</v>
      </c>
      <c r="I463" s="3">
        <v>47.45</v>
      </c>
      <c r="J463" s="3">
        <v>31.79</v>
      </c>
    </row>
    <row r="464" spans="1:10" ht="23.25" x14ac:dyDescent="0.35">
      <c r="A464" s="3">
        <v>463</v>
      </c>
      <c r="B464" s="3" t="s">
        <v>24</v>
      </c>
      <c r="C464" s="3" t="s">
        <v>9</v>
      </c>
      <c r="D464" s="3" t="s">
        <v>10</v>
      </c>
      <c r="E464" s="3" t="s">
        <v>16</v>
      </c>
      <c r="F464" s="3">
        <v>925264966</v>
      </c>
      <c r="G464" s="4">
        <v>42265</v>
      </c>
      <c r="H464" s="3">
        <v>5320</v>
      </c>
      <c r="I464" s="3">
        <v>437.2</v>
      </c>
      <c r="J464" s="3">
        <v>263.33</v>
      </c>
    </row>
    <row r="465" spans="1:10" ht="23.25" x14ac:dyDescent="0.35">
      <c r="A465" s="3">
        <v>464</v>
      </c>
      <c r="B465" s="3" t="s">
        <v>22</v>
      </c>
      <c r="C465" s="3" t="s">
        <v>29</v>
      </c>
      <c r="D465" s="3" t="s">
        <v>14</v>
      </c>
      <c r="E465" s="3" t="s">
        <v>21</v>
      </c>
      <c r="F465" s="3">
        <v>346045577</v>
      </c>
      <c r="G465" s="4">
        <v>42393</v>
      </c>
      <c r="H465" s="3">
        <v>1431</v>
      </c>
      <c r="I465" s="3">
        <v>651.21</v>
      </c>
      <c r="J465" s="3">
        <v>524.96</v>
      </c>
    </row>
    <row r="466" spans="1:10" ht="23.25" x14ac:dyDescent="0.35">
      <c r="A466" s="3">
        <v>465</v>
      </c>
      <c r="B466" s="3" t="s">
        <v>19</v>
      </c>
      <c r="C466" s="3" t="s">
        <v>20</v>
      </c>
      <c r="D466" s="3" t="s">
        <v>10</v>
      </c>
      <c r="E466" s="3" t="s">
        <v>21</v>
      </c>
      <c r="F466" s="3">
        <v>861462724</v>
      </c>
      <c r="G466" s="4">
        <v>40260</v>
      </c>
      <c r="H466" s="3">
        <v>4818</v>
      </c>
      <c r="I466" s="3">
        <v>9.33</v>
      </c>
      <c r="J466" s="3">
        <v>6.92</v>
      </c>
    </row>
    <row r="467" spans="1:10" ht="23.25" x14ac:dyDescent="0.35">
      <c r="A467" s="3">
        <v>466</v>
      </c>
      <c r="B467" s="3" t="s">
        <v>22</v>
      </c>
      <c r="C467" s="3" t="s">
        <v>31</v>
      </c>
      <c r="D467" s="3" t="s">
        <v>14</v>
      </c>
      <c r="E467" s="3" t="s">
        <v>11</v>
      </c>
      <c r="F467" s="3">
        <v>499690234</v>
      </c>
      <c r="G467" s="4">
        <v>41116</v>
      </c>
      <c r="H467" s="3">
        <v>8299</v>
      </c>
      <c r="I467" s="3">
        <v>81.73</v>
      </c>
      <c r="J467" s="3">
        <v>56.67</v>
      </c>
    </row>
    <row r="468" spans="1:10" ht="23.25" x14ac:dyDescent="0.35">
      <c r="A468" s="3">
        <v>467</v>
      </c>
      <c r="B468" s="3" t="s">
        <v>12</v>
      </c>
      <c r="C468" s="3" t="s">
        <v>23</v>
      </c>
      <c r="D468" s="3" t="s">
        <v>14</v>
      </c>
      <c r="E468" s="3" t="s">
        <v>21</v>
      </c>
      <c r="F468" s="3">
        <v>509214437</v>
      </c>
      <c r="G468" s="4">
        <v>42297</v>
      </c>
      <c r="H468" s="3">
        <v>6722</v>
      </c>
      <c r="I468" s="3">
        <v>109.28</v>
      </c>
      <c r="J468" s="3">
        <v>35.840000000000003</v>
      </c>
    </row>
    <row r="469" spans="1:10" ht="23.25" x14ac:dyDescent="0.35">
      <c r="A469" s="3">
        <v>468</v>
      </c>
      <c r="B469" s="3" t="s">
        <v>24</v>
      </c>
      <c r="C469" s="3" t="s">
        <v>29</v>
      </c>
      <c r="D469" s="3" t="s">
        <v>14</v>
      </c>
      <c r="E469" s="3" t="s">
        <v>11</v>
      </c>
      <c r="F469" s="3">
        <v>408834159</v>
      </c>
      <c r="G469" s="4">
        <v>42913</v>
      </c>
      <c r="H469" s="3">
        <v>1968</v>
      </c>
      <c r="I469" s="3">
        <v>651.21</v>
      </c>
      <c r="J469" s="3">
        <v>524.96</v>
      </c>
    </row>
    <row r="470" spans="1:10" ht="23.25" x14ac:dyDescent="0.35">
      <c r="A470" s="3">
        <v>469</v>
      </c>
      <c r="B470" s="3" t="s">
        <v>22</v>
      </c>
      <c r="C470" s="3" t="s">
        <v>30</v>
      </c>
      <c r="D470" s="3" t="s">
        <v>10</v>
      </c>
      <c r="E470" s="3" t="s">
        <v>11</v>
      </c>
      <c r="F470" s="3">
        <v>237660729</v>
      </c>
      <c r="G470" s="4">
        <v>42464</v>
      </c>
      <c r="H470" s="3">
        <v>7946</v>
      </c>
      <c r="I470" s="3">
        <v>47.45</v>
      </c>
      <c r="J470" s="3">
        <v>31.79</v>
      </c>
    </row>
    <row r="471" spans="1:10" ht="23.25" x14ac:dyDescent="0.35">
      <c r="A471" s="3">
        <v>470</v>
      </c>
      <c r="B471" s="3" t="s">
        <v>22</v>
      </c>
      <c r="C471" s="3" t="s">
        <v>23</v>
      </c>
      <c r="D471" s="3" t="s">
        <v>14</v>
      </c>
      <c r="E471" s="3" t="s">
        <v>16</v>
      </c>
      <c r="F471" s="3">
        <v>105117976</v>
      </c>
      <c r="G471" s="4">
        <v>42221</v>
      </c>
      <c r="H471" s="3">
        <v>5600</v>
      </c>
      <c r="I471" s="3">
        <v>109.28</v>
      </c>
      <c r="J471" s="3">
        <v>35.840000000000003</v>
      </c>
    </row>
    <row r="472" spans="1:10" ht="23.25" x14ac:dyDescent="0.35">
      <c r="A472" s="3">
        <v>471</v>
      </c>
      <c r="B472" s="3" t="s">
        <v>19</v>
      </c>
      <c r="C472" s="3" t="s">
        <v>18</v>
      </c>
      <c r="D472" s="3" t="s">
        <v>10</v>
      </c>
      <c r="E472" s="3" t="s">
        <v>28</v>
      </c>
      <c r="F472" s="3">
        <v>640942227</v>
      </c>
      <c r="G472" s="4">
        <v>41076</v>
      </c>
      <c r="H472" s="3">
        <v>7903</v>
      </c>
      <c r="I472" s="3">
        <v>205.7</v>
      </c>
      <c r="J472" s="3">
        <v>117.11</v>
      </c>
    </row>
    <row r="473" spans="1:10" ht="23.25" x14ac:dyDescent="0.35">
      <c r="A473" s="3">
        <v>472</v>
      </c>
      <c r="B473" s="3" t="s">
        <v>17</v>
      </c>
      <c r="C473" s="3" t="s">
        <v>9</v>
      </c>
      <c r="D473" s="3" t="s">
        <v>14</v>
      </c>
      <c r="E473" s="3" t="s">
        <v>28</v>
      </c>
      <c r="F473" s="3">
        <v>745182311</v>
      </c>
      <c r="G473" s="4">
        <v>42463</v>
      </c>
      <c r="H473" s="3">
        <v>4860</v>
      </c>
      <c r="I473" s="3">
        <v>437.2</v>
      </c>
      <c r="J473" s="3">
        <v>263.33</v>
      </c>
    </row>
    <row r="474" spans="1:10" ht="23.25" x14ac:dyDescent="0.35">
      <c r="A474" s="3">
        <v>473</v>
      </c>
      <c r="B474" s="3" t="s">
        <v>19</v>
      </c>
      <c r="C474" s="3" t="s">
        <v>15</v>
      </c>
      <c r="D474" s="3" t="s">
        <v>10</v>
      </c>
      <c r="E474" s="3" t="s">
        <v>16</v>
      </c>
      <c r="F474" s="3">
        <v>738199555</v>
      </c>
      <c r="G474" s="4">
        <v>41903</v>
      </c>
      <c r="H474" s="3">
        <v>8508</v>
      </c>
      <c r="I474" s="3">
        <v>255.28</v>
      </c>
      <c r="J474" s="3">
        <v>159.41999999999999</v>
      </c>
    </row>
    <row r="475" spans="1:10" ht="23.25" x14ac:dyDescent="0.35">
      <c r="A475" s="3">
        <v>474</v>
      </c>
      <c r="B475" s="3" t="s">
        <v>19</v>
      </c>
      <c r="C475" s="3" t="s">
        <v>26</v>
      </c>
      <c r="D475" s="3" t="s">
        <v>14</v>
      </c>
      <c r="E475" s="3" t="s">
        <v>28</v>
      </c>
      <c r="F475" s="3">
        <v>110667788</v>
      </c>
      <c r="G475" s="4">
        <v>42224</v>
      </c>
      <c r="H475" s="3">
        <v>7913</v>
      </c>
      <c r="I475" s="3">
        <v>152.58000000000001</v>
      </c>
      <c r="J475" s="3">
        <v>97.44</v>
      </c>
    </row>
    <row r="476" spans="1:10" ht="23.25" x14ac:dyDescent="0.35">
      <c r="A476" s="3">
        <v>475</v>
      </c>
      <c r="B476" s="3" t="s">
        <v>19</v>
      </c>
      <c r="C476" s="3" t="s">
        <v>29</v>
      </c>
      <c r="D476" s="3" t="s">
        <v>14</v>
      </c>
      <c r="E476" s="3" t="s">
        <v>16</v>
      </c>
      <c r="F476" s="3">
        <v>673573338</v>
      </c>
      <c r="G476" s="4">
        <v>41109</v>
      </c>
      <c r="H476" s="3">
        <v>4174</v>
      </c>
      <c r="I476" s="3">
        <v>651.21</v>
      </c>
      <c r="J476" s="3">
        <v>524.96</v>
      </c>
    </row>
    <row r="477" spans="1:10" ht="23.25" x14ac:dyDescent="0.35">
      <c r="A477" s="3">
        <v>476</v>
      </c>
      <c r="B477" s="3" t="s">
        <v>8</v>
      </c>
      <c r="C477" s="3" t="s">
        <v>26</v>
      </c>
      <c r="D477" s="3" t="s">
        <v>10</v>
      </c>
      <c r="E477" s="3" t="s">
        <v>21</v>
      </c>
      <c r="F477" s="3">
        <v>708215034</v>
      </c>
      <c r="G477" s="4">
        <v>40781</v>
      </c>
      <c r="H477" s="3">
        <v>5421</v>
      </c>
      <c r="I477" s="3">
        <v>152.58000000000001</v>
      </c>
      <c r="J477" s="3">
        <v>97.44</v>
      </c>
    </row>
    <row r="478" spans="1:10" ht="23.25" x14ac:dyDescent="0.35">
      <c r="A478" s="3">
        <v>477</v>
      </c>
      <c r="B478" s="3" t="s">
        <v>25</v>
      </c>
      <c r="C478" s="3" t="s">
        <v>27</v>
      </c>
      <c r="D478" s="3" t="s">
        <v>14</v>
      </c>
      <c r="E478" s="3" t="s">
        <v>11</v>
      </c>
      <c r="F478" s="3">
        <v>816204202</v>
      </c>
      <c r="G478" s="4">
        <v>41083</v>
      </c>
      <c r="H478" s="3">
        <v>1816</v>
      </c>
      <c r="I478" s="3">
        <v>668.27</v>
      </c>
      <c r="J478" s="3">
        <v>502.54</v>
      </c>
    </row>
    <row r="479" spans="1:10" ht="23.25" x14ac:dyDescent="0.35">
      <c r="A479" s="3">
        <v>478</v>
      </c>
      <c r="B479" s="3" t="s">
        <v>22</v>
      </c>
      <c r="C479" s="3" t="s">
        <v>30</v>
      </c>
      <c r="D479" s="3" t="s">
        <v>10</v>
      </c>
      <c r="E479" s="3" t="s">
        <v>28</v>
      </c>
      <c r="F479" s="3">
        <v>769464671</v>
      </c>
      <c r="G479" s="4">
        <v>40867</v>
      </c>
      <c r="H479" s="3">
        <v>550</v>
      </c>
      <c r="I479" s="3">
        <v>47.45</v>
      </c>
      <c r="J479" s="3">
        <v>31.79</v>
      </c>
    </row>
    <row r="480" spans="1:10" ht="23.25" x14ac:dyDescent="0.35">
      <c r="A480" s="3">
        <v>479</v>
      </c>
      <c r="B480" s="3" t="s">
        <v>17</v>
      </c>
      <c r="C480" s="3" t="s">
        <v>30</v>
      </c>
      <c r="D480" s="3" t="s">
        <v>10</v>
      </c>
      <c r="E480" s="3" t="s">
        <v>28</v>
      </c>
      <c r="F480" s="3">
        <v>860232770</v>
      </c>
      <c r="G480" s="4">
        <v>42137</v>
      </c>
      <c r="H480" s="3">
        <v>848</v>
      </c>
      <c r="I480" s="3">
        <v>47.45</v>
      </c>
      <c r="J480" s="3">
        <v>31.79</v>
      </c>
    </row>
    <row r="481" spans="1:10" ht="23.25" x14ac:dyDescent="0.35">
      <c r="A481" s="3">
        <v>480</v>
      </c>
      <c r="B481" s="3" t="s">
        <v>12</v>
      </c>
      <c r="C481" s="3" t="s">
        <v>31</v>
      </c>
      <c r="D481" s="3" t="s">
        <v>10</v>
      </c>
      <c r="E481" s="3" t="s">
        <v>16</v>
      </c>
      <c r="F481" s="3">
        <v>551057326</v>
      </c>
      <c r="G481" s="4">
        <v>40375</v>
      </c>
      <c r="H481" s="3">
        <v>8963</v>
      </c>
      <c r="I481" s="3">
        <v>81.73</v>
      </c>
      <c r="J481" s="3">
        <v>56.67</v>
      </c>
    </row>
    <row r="482" spans="1:10" ht="23.25" x14ac:dyDescent="0.35">
      <c r="A482" s="3">
        <v>481</v>
      </c>
      <c r="B482" s="3" t="s">
        <v>22</v>
      </c>
      <c r="C482" s="3" t="s">
        <v>9</v>
      </c>
      <c r="D482" s="3" t="s">
        <v>14</v>
      </c>
      <c r="E482" s="3" t="s">
        <v>16</v>
      </c>
      <c r="F482" s="3">
        <v>724799668</v>
      </c>
      <c r="G482" s="4">
        <v>42511</v>
      </c>
      <c r="H482" s="3">
        <v>3183</v>
      </c>
      <c r="I482" s="3">
        <v>437.2</v>
      </c>
      <c r="J482" s="3">
        <v>263.33</v>
      </c>
    </row>
    <row r="483" spans="1:10" ht="23.25" x14ac:dyDescent="0.35">
      <c r="A483" s="3">
        <v>482</v>
      </c>
      <c r="B483" s="3" t="s">
        <v>25</v>
      </c>
      <c r="C483" s="3" t="s">
        <v>9</v>
      </c>
      <c r="D483" s="3" t="s">
        <v>10</v>
      </c>
      <c r="E483" s="3" t="s">
        <v>21</v>
      </c>
      <c r="F483" s="3">
        <v>534633624</v>
      </c>
      <c r="G483" s="4">
        <v>40655</v>
      </c>
      <c r="H483" s="3">
        <v>8825</v>
      </c>
      <c r="I483" s="3">
        <v>437.2</v>
      </c>
      <c r="J483" s="3">
        <v>263.33</v>
      </c>
    </row>
    <row r="484" spans="1:10" ht="23.25" x14ac:dyDescent="0.35">
      <c r="A484" s="3">
        <v>483</v>
      </c>
      <c r="B484" s="3" t="s">
        <v>19</v>
      </c>
      <c r="C484" s="3" t="s">
        <v>30</v>
      </c>
      <c r="D484" s="3" t="s">
        <v>10</v>
      </c>
      <c r="E484" s="3" t="s">
        <v>21</v>
      </c>
      <c r="F484" s="3">
        <v>554045522</v>
      </c>
      <c r="G484" s="4">
        <v>41135</v>
      </c>
      <c r="H484" s="3">
        <v>3237</v>
      </c>
      <c r="I484" s="3">
        <v>47.45</v>
      </c>
      <c r="J484" s="3">
        <v>31.79</v>
      </c>
    </row>
    <row r="485" spans="1:10" ht="23.25" x14ac:dyDescent="0.35">
      <c r="A485" s="3">
        <v>484</v>
      </c>
      <c r="B485" s="3" t="s">
        <v>22</v>
      </c>
      <c r="C485" s="3" t="s">
        <v>23</v>
      </c>
      <c r="D485" s="3" t="s">
        <v>14</v>
      </c>
      <c r="E485" s="3" t="s">
        <v>16</v>
      </c>
      <c r="F485" s="3">
        <v>526834189</v>
      </c>
      <c r="G485" s="4">
        <v>40985</v>
      </c>
      <c r="H485" s="3">
        <v>799</v>
      </c>
      <c r="I485" s="3">
        <v>109.28</v>
      </c>
      <c r="J485" s="3">
        <v>35.840000000000003</v>
      </c>
    </row>
    <row r="486" spans="1:10" ht="23.25" x14ac:dyDescent="0.35">
      <c r="A486" s="3">
        <v>485</v>
      </c>
      <c r="B486" s="3" t="s">
        <v>19</v>
      </c>
      <c r="C486" s="3" t="s">
        <v>27</v>
      </c>
      <c r="D486" s="3" t="s">
        <v>14</v>
      </c>
      <c r="E486" s="3" t="s">
        <v>16</v>
      </c>
      <c r="F486" s="3">
        <v>717110955</v>
      </c>
      <c r="G486" s="4">
        <v>40396</v>
      </c>
      <c r="H486" s="3">
        <v>7922</v>
      </c>
      <c r="I486" s="3">
        <v>668.27</v>
      </c>
      <c r="J486" s="3">
        <v>502.54</v>
      </c>
    </row>
    <row r="487" spans="1:10" ht="23.25" x14ac:dyDescent="0.35">
      <c r="A487" s="3">
        <v>486</v>
      </c>
      <c r="B487" s="3" t="s">
        <v>19</v>
      </c>
      <c r="C487" s="3" t="s">
        <v>15</v>
      </c>
      <c r="D487" s="3" t="s">
        <v>10</v>
      </c>
      <c r="E487" s="3" t="s">
        <v>28</v>
      </c>
      <c r="F487" s="3">
        <v>559299647</v>
      </c>
      <c r="G487" s="4">
        <v>41330</v>
      </c>
      <c r="H487" s="3">
        <v>8049</v>
      </c>
      <c r="I487" s="3">
        <v>255.28</v>
      </c>
      <c r="J487" s="3">
        <v>159.41999999999999</v>
      </c>
    </row>
    <row r="488" spans="1:10" ht="23.25" x14ac:dyDescent="0.35">
      <c r="A488" s="3">
        <v>487</v>
      </c>
      <c r="B488" s="3" t="s">
        <v>12</v>
      </c>
      <c r="C488" s="3" t="s">
        <v>32</v>
      </c>
      <c r="D488" s="3" t="s">
        <v>14</v>
      </c>
      <c r="E488" s="3" t="s">
        <v>11</v>
      </c>
      <c r="F488" s="3">
        <v>908136594</v>
      </c>
      <c r="G488" s="4">
        <v>40608</v>
      </c>
      <c r="H488" s="3">
        <v>6654</v>
      </c>
      <c r="I488" s="3">
        <v>421.89</v>
      </c>
      <c r="J488" s="3">
        <v>364.69</v>
      </c>
    </row>
    <row r="489" spans="1:10" ht="23.25" x14ac:dyDescent="0.35">
      <c r="A489" s="3">
        <v>488</v>
      </c>
      <c r="B489" s="3" t="s">
        <v>8</v>
      </c>
      <c r="C489" s="3" t="s">
        <v>29</v>
      </c>
      <c r="D489" s="3" t="s">
        <v>10</v>
      </c>
      <c r="E489" s="3" t="s">
        <v>11</v>
      </c>
      <c r="F489" s="3">
        <v>888670623</v>
      </c>
      <c r="G489" s="4">
        <v>42352</v>
      </c>
      <c r="H489" s="3">
        <v>6240</v>
      </c>
      <c r="I489" s="3">
        <v>651.21</v>
      </c>
      <c r="J489" s="3">
        <v>524.96</v>
      </c>
    </row>
    <row r="490" spans="1:10" ht="23.25" x14ac:dyDescent="0.35">
      <c r="A490" s="3">
        <v>489</v>
      </c>
      <c r="B490" s="3" t="s">
        <v>22</v>
      </c>
      <c r="C490" s="3" t="s">
        <v>29</v>
      </c>
      <c r="D490" s="3" t="s">
        <v>10</v>
      </c>
      <c r="E490" s="3" t="s">
        <v>16</v>
      </c>
      <c r="F490" s="3">
        <v>146263062</v>
      </c>
      <c r="G490" s="4">
        <v>42776</v>
      </c>
      <c r="H490" s="3">
        <v>1345</v>
      </c>
      <c r="I490" s="3">
        <v>651.21</v>
      </c>
      <c r="J490" s="3">
        <v>524.96</v>
      </c>
    </row>
    <row r="491" spans="1:10" ht="23.25" x14ac:dyDescent="0.35">
      <c r="A491" s="3">
        <v>490</v>
      </c>
      <c r="B491" s="3" t="s">
        <v>17</v>
      </c>
      <c r="C491" s="3" t="s">
        <v>29</v>
      </c>
      <c r="D491" s="3" t="s">
        <v>10</v>
      </c>
      <c r="E491" s="3" t="s">
        <v>28</v>
      </c>
      <c r="F491" s="3">
        <v>196587741</v>
      </c>
      <c r="G491" s="4">
        <v>42633</v>
      </c>
      <c r="H491" s="3">
        <v>3536</v>
      </c>
      <c r="I491" s="3">
        <v>651.21</v>
      </c>
      <c r="J491" s="3">
        <v>524.96</v>
      </c>
    </row>
    <row r="492" spans="1:10" ht="23.25" x14ac:dyDescent="0.35">
      <c r="A492" s="3">
        <v>491</v>
      </c>
      <c r="B492" s="3" t="s">
        <v>24</v>
      </c>
      <c r="C492" s="3" t="s">
        <v>15</v>
      </c>
      <c r="D492" s="3" t="s">
        <v>14</v>
      </c>
      <c r="E492" s="3" t="s">
        <v>11</v>
      </c>
      <c r="F492" s="3">
        <v>375630986</v>
      </c>
      <c r="G492" s="4">
        <v>40298</v>
      </c>
      <c r="H492" s="3">
        <v>6411</v>
      </c>
      <c r="I492" s="3">
        <v>255.28</v>
      </c>
      <c r="J492" s="3">
        <v>159.41999999999999</v>
      </c>
    </row>
    <row r="493" spans="1:10" ht="23.25" x14ac:dyDescent="0.35">
      <c r="A493" s="3">
        <v>492</v>
      </c>
      <c r="B493" s="3" t="s">
        <v>22</v>
      </c>
      <c r="C493" s="3" t="s">
        <v>30</v>
      </c>
      <c r="D493" s="3" t="s">
        <v>10</v>
      </c>
      <c r="E493" s="3" t="s">
        <v>21</v>
      </c>
      <c r="F493" s="3">
        <v>989691627</v>
      </c>
      <c r="G493" s="4">
        <v>41450</v>
      </c>
      <c r="H493" s="3">
        <v>600</v>
      </c>
      <c r="I493" s="3">
        <v>47.45</v>
      </c>
      <c r="J493" s="3">
        <v>31.79</v>
      </c>
    </row>
    <row r="494" spans="1:10" ht="23.25" x14ac:dyDescent="0.35">
      <c r="A494" s="3">
        <v>493</v>
      </c>
      <c r="B494" s="3" t="s">
        <v>22</v>
      </c>
      <c r="C494" s="3" t="s">
        <v>27</v>
      </c>
      <c r="D494" s="3" t="s">
        <v>10</v>
      </c>
      <c r="E494" s="3" t="s">
        <v>21</v>
      </c>
      <c r="F494" s="3">
        <v>165380990</v>
      </c>
      <c r="G494" s="4">
        <v>41094</v>
      </c>
      <c r="H494" s="3">
        <v>8765</v>
      </c>
      <c r="I494" s="3">
        <v>668.27</v>
      </c>
      <c r="J494" s="3">
        <v>502.54</v>
      </c>
    </row>
    <row r="495" spans="1:10" ht="23.25" x14ac:dyDescent="0.35">
      <c r="A495" s="3">
        <v>494</v>
      </c>
      <c r="B495" s="3" t="s">
        <v>24</v>
      </c>
      <c r="C495" s="3" t="s">
        <v>26</v>
      </c>
      <c r="D495" s="3" t="s">
        <v>14</v>
      </c>
      <c r="E495" s="3" t="s">
        <v>16</v>
      </c>
      <c r="F495" s="3">
        <v>599622905</v>
      </c>
      <c r="G495" s="4">
        <v>41538</v>
      </c>
      <c r="H495" s="3">
        <v>597</v>
      </c>
      <c r="I495" s="3">
        <v>152.58000000000001</v>
      </c>
      <c r="J495" s="3">
        <v>97.44</v>
      </c>
    </row>
    <row r="496" spans="1:10" ht="23.25" x14ac:dyDescent="0.35">
      <c r="A496" s="3">
        <v>495</v>
      </c>
      <c r="B496" s="3" t="s">
        <v>22</v>
      </c>
      <c r="C496" s="3" t="s">
        <v>31</v>
      </c>
      <c r="D496" s="3" t="s">
        <v>10</v>
      </c>
      <c r="E496" s="3" t="s">
        <v>16</v>
      </c>
      <c r="F496" s="3">
        <v>109653699</v>
      </c>
      <c r="G496" s="4">
        <v>42712</v>
      </c>
      <c r="H496" s="3">
        <v>7821</v>
      </c>
      <c r="I496" s="3">
        <v>81.73</v>
      </c>
      <c r="J496" s="3">
        <v>56.67</v>
      </c>
    </row>
    <row r="497" spans="1:10" ht="23.25" x14ac:dyDescent="0.35">
      <c r="A497" s="3">
        <v>496</v>
      </c>
      <c r="B497" s="3" t="s">
        <v>8</v>
      </c>
      <c r="C497" s="3" t="s">
        <v>32</v>
      </c>
      <c r="D497" s="3" t="s">
        <v>10</v>
      </c>
      <c r="E497" s="3" t="s">
        <v>11</v>
      </c>
      <c r="F497" s="3">
        <v>183022201</v>
      </c>
      <c r="G497" s="4">
        <v>40788</v>
      </c>
      <c r="H497" s="3">
        <v>9191</v>
      </c>
      <c r="I497" s="3">
        <v>421.89</v>
      </c>
      <c r="J497" s="3">
        <v>364.69</v>
      </c>
    </row>
    <row r="498" spans="1:10" ht="23.25" x14ac:dyDescent="0.35">
      <c r="A498" s="3">
        <v>497</v>
      </c>
      <c r="B498" s="3" t="s">
        <v>22</v>
      </c>
      <c r="C498" s="3" t="s">
        <v>31</v>
      </c>
      <c r="D498" s="3" t="s">
        <v>14</v>
      </c>
      <c r="E498" s="3" t="s">
        <v>28</v>
      </c>
      <c r="F498" s="3">
        <v>127589738</v>
      </c>
      <c r="G498" s="4">
        <v>40623</v>
      </c>
      <c r="H498" s="3">
        <v>5494</v>
      </c>
      <c r="I498" s="3">
        <v>81.73</v>
      </c>
      <c r="J498" s="3">
        <v>56.67</v>
      </c>
    </row>
    <row r="499" spans="1:10" ht="23.25" x14ac:dyDescent="0.35">
      <c r="A499" s="3">
        <v>498</v>
      </c>
      <c r="B499" s="3" t="s">
        <v>22</v>
      </c>
      <c r="C499" s="3" t="s">
        <v>20</v>
      </c>
      <c r="D499" s="3" t="s">
        <v>10</v>
      </c>
      <c r="E499" s="3" t="s">
        <v>28</v>
      </c>
      <c r="F499" s="3">
        <v>221530139</v>
      </c>
      <c r="G499" s="4">
        <v>40551</v>
      </c>
      <c r="H499" s="3">
        <v>4546</v>
      </c>
      <c r="I499" s="3">
        <v>9.33</v>
      </c>
      <c r="J499" s="3">
        <v>6.92</v>
      </c>
    </row>
    <row r="500" spans="1:10" ht="23.25" x14ac:dyDescent="0.35">
      <c r="A500" s="3">
        <v>499</v>
      </c>
      <c r="B500" s="3" t="s">
        <v>24</v>
      </c>
      <c r="C500" s="3" t="s">
        <v>29</v>
      </c>
      <c r="D500" s="3" t="s">
        <v>10</v>
      </c>
      <c r="E500" s="3" t="s">
        <v>11</v>
      </c>
      <c r="F500" s="3">
        <v>363329732</v>
      </c>
      <c r="G500" s="4">
        <v>42057</v>
      </c>
      <c r="H500" s="3">
        <v>6197</v>
      </c>
      <c r="I500" s="3">
        <v>651.21</v>
      </c>
      <c r="J500" s="3">
        <v>524.96</v>
      </c>
    </row>
    <row r="501" spans="1:10" ht="23.25" x14ac:dyDescent="0.35">
      <c r="A501" s="3">
        <v>500</v>
      </c>
      <c r="B501" s="3" t="s">
        <v>8</v>
      </c>
      <c r="C501" s="3" t="s">
        <v>20</v>
      </c>
      <c r="D501" s="3" t="s">
        <v>14</v>
      </c>
      <c r="E501" s="3" t="s">
        <v>16</v>
      </c>
      <c r="F501" s="3">
        <v>521787345</v>
      </c>
      <c r="G501" s="4">
        <v>42870</v>
      </c>
      <c r="H501" s="3">
        <v>7325</v>
      </c>
      <c r="I501" s="3">
        <v>9.33</v>
      </c>
      <c r="J501" s="3">
        <v>6.92</v>
      </c>
    </row>
    <row r="502" spans="1:10" ht="23.25" x14ac:dyDescent="0.35">
      <c r="A502" s="3">
        <v>501</v>
      </c>
      <c r="B502" s="3" t="s">
        <v>19</v>
      </c>
      <c r="C502" s="3" t="s">
        <v>32</v>
      </c>
      <c r="D502" s="3" t="s">
        <v>14</v>
      </c>
      <c r="E502" s="3" t="s">
        <v>28</v>
      </c>
      <c r="F502" s="3">
        <v>286014306</v>
      </c>
      <c r="G502" s="4">
        <v>41104</v>
      </c>
      <c r="H502" s="3">
        <v>6844</v>
      </c>
      <c r="I502" s="3">
        <v>421.89</v>
      </c>
      <c r="J502" s="3">
        <v>364.69</v>
      </c>
    </row>
    <row r="503" spans="1:10" ht="23.25" x14ac:dyDescent="0.35">
      <c r="A503" s="3">
        <v>502</v>
      </c>
      <c r="B503" s="3" t="s">
        <v>8</v>
      </c>
      <c r="C503" s="3" t="s">
        <v>18</v>
      </c>
      <c r="D503" s="3" t="s">
        <v>10</v>
      </c>
      <c r="E503" s="3" t="s">
        <v>16</v>
      </c>
      <c r="F503" s="3">
        <v>215434443</v>
      </c>
      <c r="G503" s="4">
        <v>42180</v>
      </c>
      <c r="H503" s="3">
        <v>694</v>
      </c>
      <c r="I503" s="3">
        <v>205.7</v>
      </c>
      <c r="J503" s="3">
        <v>117.11</v>
      </c>
    </row>
    <row r="504" spans="1:10" ht="23.25" x14ac:dyDescent="0.35">
      <c r="A504" s="3">
        <v>503</v>
      </c>
      <c r="B504" s="3" t="s">
        <v>8</v>
      </c>
      <c r="C504" s="3" t="s">
        <v>26</v>
      </c>
      <c r="D504" s="3" t="s">
        <v>14</v>
      </c>
      <c r="E504" s="3" t="s">
        <v>28</v>
      </c>
      <c r="F504" s="3">
        <v>489784085</v>
      </c>
      <c r="G504" s="4">
        <v>40842</v>
      </c>
      <c r="H504" s="3">
        <v>6850</v>
      </c>
      <c r="I504" s="3">
        <v>152.58000000000001</v>
      </c>
      <c r="J504" s="3">
        <v>97.44</v>
      </c>
    </row>
    <row r="505" spans="1:10" ht="23.25" x14ac:dyDescent="0.35">
      <c r="A505" s="3">
        <v>504</v>
      </c>
      <c r="B505" s="3" t="s">
        <v>19</v>
      </c>
      <c r="C505" s="3" t="s">
        <v>29</v>
      </c>
      <c r="D505" s="3" t="s">
        <v>10</v>
      </c>
      <c r="E505" s="3" t="s">
        <v>16</v>
      </c>
      <c r="F505" s="3">
        <v>459112060</v>
      </c>
      <c r="G505" s="4">
        <v>41906</v>
      </c>
      <c r="H505" s="3">
        <v>316</v>
      </c>
      <c r="I505" s="3">
        <v>651.21</v>
      </c>
      <c r="J505" s="3">
        <v>524.96</v>
      </c>
    </row>
    <row r="506" spans="1:10" ht="23.25" x14ac:dyDescent="0.35">
      <c r="A506" s="3">
        <v>505</v>
      </c>
      <c r="B506" s="3" t="s">
        <v>17</v>
      </c>
      <c r="C506" s="3" t="s">
        <v>29</v>
      </c>
      <c r="D506" s="3" t="s">
        <v>14</v>
      </c>
      <c r="E506" s="3" t="s">
        <v>16</v>
      </c>
      <c r="F506" s="3">
        <v>893779695</v>
      </c>
      <c r="G506" s="4">
        <v>42277</v>
      </c>
      <c r="H506" s="3">
        <v>8128</v>
      </c>
      <c r="I506" s="3">
        <v>651.21</v>
      </c>
      <c r="J506" s="3">
        <v>524.96</v>
      </c>
    </row>
    <row r="507" spans="1:10" ht="23.25" x14ac:dyDescent="0.35">
      <c r="A507" s="3">
        <v>506</v>
      </c>
      <c r="B507" s="3" t="s">
        <v>22</v>
      </c>
      <c r="C507" s="3" t="s">
        <v>32</v>
      </c>
      <c r="D507" s="3" t="s">
        <v>10</v>
      </c>
      <c r="E507" s="3" t="s">
        <v>11</v>
      </c>
      <c r="F507" s="3">
        <v>834460818</v>
      </c>
      <c r="G507" s="4">
        <v>40633</v>
      </c>
      <c r="H507" s="3">
        <v>4355</v>
      </c>
      <c r="I507" s="3">
        <v>421.89</v>
      </c>
      <c r="J507" s="3">
        <v>364.69</v>
      </c>
    </row>
    <row r="508" spans="1:10" ht="23.25" x14ac:dyDescent="0.35">
      <c r="A508" s="3">
        <v>507</v>
      </c>
      <c r="B508" s="3" t="s">
        <v>19</v>
      </c>
      <c r="C508" s="3" t="s">
        <v>30</v>
      </c>
      <c r="D508" s="3" t="s">
        <v>14</v>
      </c>
      <c r="E508" s="3" t="s">
        <v>16</v>
      </c>
      <c r="F508" s="3">
        <v>742141759</v>
      </c>
      <c r="G508" s="4">
        <v>41572</v>
      </c>
      <c r="H508" s="3">
        <v>5093</v>
      </c>
      <c r="I508" s="3">
        <v>47.45</v>
      </c>
      <c r="J508" s="3">
        <v>31.79</v>
      </c>
    </row>
    <row r="509" spans="1:10" ht="23.25" x14ac:dyDescent="0.35">
      <c r="A509" s="3">
        <v>508</v>
      </c>
      <c r="B509" s="3" t="s">
        <v>22</v>
      </c>
      <c r="C509" s="3" t="s">
        <v>13</v>
      </c>
      <c r="D509" s="3" t="s">
        <v>10</v>
      </c>
      <c r="E509" s="3" t="s">
        <v>11</v>
      </c>
      <c r="F509" s="3">
        <v>248121345</v>
      </c>
      <c r="G509" s="4">
        <v>40402</v>
      </c>
      <c r="H509" s="3">
        <v>3475</v>
      </c>
      <c r="I509" s="3">
        <v>154.06</v>
      </c>
      <c r="J509" s="3">
        <v>90.93</v>
      </c>
    </row>
    <row r="510" spans="1:10" ht="23.25" x14ac:dyDescent="0.35">
      <c r="A510" s="3">
        <v>509</v>
      </c>
      <c r="B510" s="3" t="s">
        <v>22</v>
      </c>
      <c r="C510" s="3" t="s">
        <v>23</v>
      </c>
      <c r="D510" s="3" t="s">
        <v>10</v>
      </c>
      <c r="E510" s="3" t="s">
        <v>11</v>
      </c>
      <c r="F510" s="3">
        <v>404010903</v>
      </c>
      <c r="G510" s="4">
        <v>41116</v>
      </c>
      <c r="H510" s="3">
        <v>4659</v>
      </c>
      <c r="I510" s="3">
        <v>109.28</v>
      </c>
      <c r="J510" s="3">
        <v>35.840000000000003</v>
      </c>
    </row>
    <row r="511" spans="1:10" ht="23.25" x14ac:dyDescent="0.35">
      <c r="A511" s="3">
        <v>510</v>
      </c>
      <c r="B511" s="3" t="s">
        <v>25</v>
      </c>
      <c r="C511" s="3" t="s">
        <v>27</v>
      </c>
      <c r="D511" s="3" t="s">
        <v>14</v>
      </c>
      <c r="E511" s="3" t="s">
        <v>28</v>
      </c>
      <c r="F511" s="3">
        <v>531734263</v>
      </c>
      <c r="G511" s="4">
        <v>41182</v>
      </c>
      <c r="H511" s="3">
        <v>840</v>
      </c>
      <c r="I511" s="3">
        <v>668.27</v>
      </c>
      <c r="J511" s="3">
        <v>502.54</v>
      </c>
    </row>
    <row r="512" spans="1:10" ht="23.25" x14ac:dyDescent="0.35">
      <c r="A512" s="3">
        <v>511</v>
      </c>
      <c r="B512" s="3" t="s">
        <v>19</v>
      </c>
      <c r="C512" s="3" t="s">
        <v>15</v>
      </c>
      <c r="D512" s="3" t="s">
        <v>14</v>
      </c>
      <c r="E512" s="3" t="s">
        <v>16</v>
      </c>
      <c r="F512" s="3">
        <v>473527753</v>
      </c>
      <c r="G512" s="4">
        <v>41222</v>
      </c>
      <c r="H512" s="3">
        <v>6240</v>
      </c>
      <c r="I512" s="3">
        <v>255.28</v>
      </c>
      <c r="J512" s="3">
        <v>159.41999999999999</v>
      </c>
    </row>
    <row r="513" spans="1:10" ht="23.25" x14ac:dyDescent="0.35">
      <c r="A513" s="3">
        <v>512</v>
      </c>
      <c r="B513" s="3" t="s">
        <v>22</v>
      </c>
      <c r="C513" s="3" t="s">
        <v>18</v>
      </c>
      <c r="D513" s="3" t="s">
        <v>10</v>
      </c>
      <c r="E513" s="3" t="s">
        <v>11</v>
      </c>
      <c r="F513" s="3">
        <v>141940200</v>
      </c>
      <c r="G513" s="4">
        <v>40866</v>
      </c>
      <c r="H513" s="3">
        <v>2114</v>
      </c>
      <c r="I513" s="3">
        <v>205.7</v>
      </c>
      <c r="J513" s="3">
        <v>117.11</v>
      </c>
    </row>
    <row r="514" spans="1:10" ht="23.25" x14ac:dyDescent="0.35">
      <c r="A514" s="3">
        <v>513</v>
      </c>
      <c r="B514" s="3" t="s">
        <v>22</v>
      </c>
      <c r="C514" s="3" t="s">
        <v>27</v>
      </c>
      <c r="D514" s="3" t="s">
        <v>10</v>
      </c>
      <c r="E514" s="3" t="s">
        <v>11</v>
      </c>
      <c r="F514" s="3">
        <v>869832932</v>
      </c>
      <c r="G514" s="4">
        <v>42895</v>
      </c>
      <c r="H514" s="3">
        <v>1749</v>
      </c>
      <c r="I514" s="3">
        <v>668.27</v>
      </c>
      <c r="J514" s="3">
        <v>502.54</v>
      </c>
    </row>
    <row r="515" spans="1:10" ht="23.25" x14ac:dyDescent="0.35">
      <c r="A515" s="3">
        <v>514</v>
      </c>
      <c r="B515" s="3" t="s">
        <v>19</v>
      </c>
      <c r="C515" s="3" t="s">
        <v>26</v>
      </c>
      <c r="D515" s="3" t="s">
        <v>14</v>
      </c>
      <c r="E515" s="3" t="s">
        <v>21</v>
      </c>
      <c r="F515" s="3">
        <v>460379779</v>
      </c>
      <c r="G515" s="4">
        <v>40803</v>
      </c>
      <c r="H515" s="3">
        <v>5462</v>
      </c>
      <c r="I515" s="3">
        <v>152.58000000000001</v>
      </c>
      <c r="J515" s="3">
        <v>97.44</v>
      </c>
    </row>
    <row r="516" spans="1:10" ht="23.25" x14ac:dyDescent="0.35">
      <c r="A516" s="3">
        <v>515</v>
      </c>
      <c r="B516" s="3" t="s">
        <v>19</v>
      </c>
      <c r="C516" s="3" t="s">
        <v>13</v>
      </c>
      <c r="D516" s="3" t="s">
        <v>14</v>
      </c>
      <c r="E516" s="3" t="s">
        <v>16</v>
      </c>
      <c r="F516" s="3">
        <v>837067067</v>
      </c>
      <c r="G516" s="4">
        <v>42300</v>
      </c>
      <c r="H516" s="3">
        <v>5602</v>
      </c>
      <c r="I516" s="3">
        <v>154.06</v>
      </c>
      <c r="J516" s="3">
        <v>90.93</v>
      </c>
    </row>
    <row r="517" spans="1:10" ht="23.25" x14ac:dyDescent="0.35">
      <c r="A517" s="3">
        <v>516</v>
      </c>
      <c r="B517" s="3" t="s">
        <v>17</v>
      </c>
      <c r="C517" s="3" t="s">
        <v>30</v>
      </c>
      <c r="D517" s="3" t="s">
        <v>14</v>
      </c>
      <c r="E517" s="3" t="s">
        <v>16</v>
      </c>
      <c r="F517" s="3">
        <v>393693625</v>
      </c>
      <c r="G517" s="4">
        <v>40271</v>
      </c>
      <c r="H517" s="3">
        <v>1547</v>
      </c>
      <c r="I517" s="3">
        <v>47.45</v>
      </c>
      <c r="J517" s="3">
        <v>31.79</v>
      </c>
    </row>
    <row r="518" spans="1:10" ht="23.25" x14ac:dyDescent="0.35">
      <c r="A518" s="3">
        <v>517</v>
      </c>
      <c r="B518" s="3" t="s">
        <v>22</v>
      </c>
      <c r="C518" s="3" t="s">
        <v>13</v>
      </c>
      <c r="D518" s="3" t="s">
        <v>10</v>
      </c>
      <c r="E518" s="3" t="s">
        <v>28</v>
      </c>
      <c r="F518" s="3">
        <v>744370782</v>
      </c>
      <c r="G518" s="4">
        <v>41823</v>
      </c>
      <c r="H518" s="3">
        <v>4711</v>
      </c>
      <c r="I518" s="3">
        <v>154.06</v>
      </c>
      <c r="J518" s="3">
        <v>90.93</v>
      </c>
    </row>
    <row r="519" spans="1:10" ht="23.25" x14ac:dyDescent="0.35">
      <c r="A519" s="3">
        <v>518</v>
      </c>
      <c r="B519" s="3" t="s">
        <v>17</v>
      </c>
      <c r="C519" s="3" t="s">
        <v>9</v>
      </c>
      <c r="D519" s="3" t="s">
        <v>10</v>
      </c>
      <c r="E519" s="3" t="s">
        <v>11</v>
      </c>
      <c r="F519" s="3">
        <v>873522365</v>
      </c>
      <c r="G519" s="4">
        <v>42003</v>
      </c>
      <c r="H519" s="3">
        <v>3534</v>
      </c>
      <c r="I519" s="3">
        <v>437.2</v>
      </c>
      <c r="J519" s="3">
        <v>263.33</v>
      </c>
    </row>
    <row r="520" spans="1:10" ht="23.25" x14ac:dyDescent="0.35">
      <c r="A520" s="3">
        <v>519</v>
      </c>
      <c r="B520" s="3" t="s">
        <v>19</v>
      </c>
      <c r="C520" s="3" t="s">
        <v>30</v>
      </c>
      <c r="D520" s="3" t="s">
        <v>14</v>
      </c>
      <c r="E520" s="3" t="s">
        <v>28</v>
      </c>
      <c r="F520" s="3">
        <v>285884702</v>
      </c>
      <c r="G520" s="4">
        <v>41778</v>
      </c>
      <c r="H520" s="3">
        <v>8491</v>
      </c>
      <c r="I520" s="3">
        <v>47.45</v>
      </c>
      <c r="J520" s="3">
        <v>31.79</v>
      </c>
    </row>
    <row r="521" spans="1:10" ht="23.25" x14ac:dyDescent="0.35">
      <c r="A521" s="3">
        <v>520</v>
      </c>
      <c r="B521" s="3" t="s">
        <v>25</v>
      </c>
      <c r="C521" s="3" t="s">
        <v>9</v>
      </c>
      <c r="D521" s="3" t="s">
        <v>14</v>
      </c>
      <c r="E521" s="3" t="s">
        <v>21</v>
      </c>
      <c r="F521" s="3">
        <v>356506621</v>
      </c>
      <c r="G521" s="4">
        <v>41125</v>
      </c>
      <c r="H521" s="3">
        <v>7086</v>
      </c>
      <c r="I521" s="3">
        <v>437.2</v>
      </c>
      <c r="J521" s="3">
        <v>263.33</v>
      </c>
    </row>
    <row r="522" spans="1:10" ht="23.25" x14ac:dyDescent="0.35">
      <c r="A522" s="3">
        <v>521</v>
      </c>
      <c r="B522" s="3" t="s">
        <v>25</v>
      </c>
      <c r="C522" s="3" t="s">
        <v>15</v>
      </c>
      <c r="D522" s="3" t="s">
        <v>10</v>
      </c>
      <c r="E522" s="3" t="s">
        <v>28</v>
      </c>
      <c r="F522" s="3">
        <v>280749452</v>
      </c>
      <c r="G522" s="4">
        <v>40405</v>
      </c>
      <c r="H522" s="3">
        <v>8856</v>
      </c>
      <c r="I522" s="3">
        <v>255.28</v>
      </c>
      <c r="J522" s="3">
        <v>159.41999999999999</v>
      </c>
    </row>
    <row r="523" spans="1:10" ht="23.25" x14ac:dyDescent="0.35">
      <c r="A523" s="3">
        <v>522</v>
      </c>
      <c r="B523" s="3" t="s">
        <v>8</v>
      </c>
      <c r="C523" s="3" t="s">
        <v>15</v>
      </c>
      <c r="D523" s="3" t="s">
        <v>14</v>
      </c>
      <c r="E523" s="3" t="s">
        <v>11</v>
      </c>
      <c r="F523" s="3">
        <v>224287021</v>
      </c>
      <c r="G523" s="4">
        <v>41755</v>
      </c>
      <c r="H523" s="3">
        <v>368</v>
      </c>
      <c r="I523" s="3">
        <v>255.28</v>
      </c>
      <c r="J523" s="3">
        <v>159.41999999999999</v>
      </c>
    </row>
    <row r="524" spans="1:10" ht="23.25" x14ac:dyDescent="0.35">
      <c r="A524" s="3">
        <v>523</v>
      </c>
      <c r="B524" s="3" t="s">
        <v>22</v>
      </c>
      <c r="C524" s="3" t="s">
        <v>20</v>
      </c>
      <c r="D524" s="3" t="s">
        <v>10</v>
      </c>
      <c r="E524" s="3" t="s">
        <v>11</v>
      </c>
      <c r="F524" s="3">
        <v>873105657</v>
      </c>
      <c r="G524" s="4">
        <v>42165</v>
      </c>
      <c r="H524" s="3">
        <v>221</v>
      </c>
      <c r="I524" s="3">
        <v>9.33</v>
      </c>
      <c r="J524" s="3">
        <v>6.92</v>
      </c>
    </row>
    <row r="525" spans="1:10" ht="23.25" x14ac:dyDescent="0.35">
      <c r="A525" s="3">
        <v>524</v>
      </c>
      <c r="B525" s="3" t="s">
        <v>22</v>
      </c>
      <c r="C525" s="3" t="s">
        <v>26</v>
      </c>
      <c r="D525" s="3" t="s">
        <v>10</v>
      </c>
      <c r="E525" s="3" t="s">
        <v>16</v>
      </c>
      <c r="F525" s="3">
        <v>283504188</v>
      </c>
      <c r="G525" s="4">
        <v>40402</v>
      </c>
      <c r="H525" s="3">
        <v>4044</v>
      </c>
      <c r="I525" s="3">
        <v>152.58000000000001</v>
      </c>
      <c r="J525" s="3">
        <v>97.44</v>
      </c>
    </row>
    <row r="526" spans="1:10" ht="23.25" x14ac:dyDescent="0.35">
      <c r="A526" s="3">
        <v>525</v>
      </c>
      <c r="B526" s="3" t="s">
        <v>8</v>
      </c>
      <c r="C526" s="3" t="s">
        <v>30</v>
      </c>
      <c r="D526" s="3" t="s">
        <v>10</v>
      </c>
      <c r="E526" s="3" t="s">
        <v>16</v>
      </c>
      <c r="F526" s="3">
        <v>632093942</v>
      </c>
      <c r="G526" s="4">
        <v>41149</v>
      </c>
      <c r="H526" s="3">
        <v>9499</v>
      </c>
      <c r="I526" s="3">
        <v>47.45</v>
      </c>
      <c r="J526" s="3">
        <v>31.79</v>
      </c>
    </row>
    <row r="527" spans="1:10" ht="23.25" x14ac:dyDescent="0.35">
      <c r="A527" s="3">
        <v>526</v>
      </c>
      <c r="B527" s="3" t="s">
        <v>19</v>
      </c>
      <c r="C527" s="3" t="s">
        <v>32</v>
      </c>
      <c r="D527" s="3" t="s">
        <v>10</v>
      </c>
      <c r="E527" s="3" t="s">
        <v>28</v>
      </c>
      <c r="F527" s="3">
        <v>565798747</v>
      </c>
      <c r="G527" s="4">
        <v>42566</v>
      </c>
      <c r="H527" s="3">
        <v>1277</v>
      </c>
      <c r="I527" s="3">
        <v>421.89</v>
      </c>
      <c r="J527" s="3">
        <v>364.69</v>
      </c>
    </row>
    <row r="528" spans="1:10" ht="23.25" x14ac:dyDescent="0.35">
      <c r="A528" s="3">
        <v>527</v>
      </c>
      <c r="B528" s="3" t="s">
        <v>8</v>
      </c>
      <c r="C528" s="3" t="s">
        <v>13</v>
      </c>
      <c r="D528" s="3" t="s">
        <v>14</v>
      </c>
      <c r="E528" s="3" t="s">
        <v>11</v>
      </c>
      <c r="F528" s="3">
        <v>151854932</v>
      </c>
      <c r="G528" s="4">
        <v>40435</v>
      </c>
      <c r="H528" s="3">
        <v>6104</v>
      </c>
      <c r="I528" s="3">
        <v>154.06</v>
      </c>
      <c r="J528" s="3">
        <v>90.93</v>
      </c>
    </row>
    <row r="529" spans="1:10" ht="23.25" x14ac:dyDescent="0.35">
      <c r="A529" s="3">
        <v>528</v>
      </c>
      <c r="B529" s="3" t="s">
        <v>17</v>
      </c>
      <c r="C529" s="3" t="s">
        <v>13</v>
      </c>
      <c r="D529" s="3" t="s">
        <v>14</v>
      </c>
      <c r="E529" s="3" t="s">
        <v>21</v>
      </c>
      <c r="F529" s="3">
        <v>427811324</v>
      </c>
      <c r="G529" s="4">
        <v>40609</v>
      </c>
      <c r="H529" s="3">
        <v>7733</v>
      </c>
      <c r="I529" s="3">
        <v>154.06</v>
      </c>
      <c r="J529" s="3">
        <v>90.93</v>
      </c>
    </row>
    <row r="530" spans="1:10" ht="23.25" x14ac:dyDescent="0.35">
      <c r="A530" s="3">
        <v>529</v>
      </c>
      <c r="B530" s="3" t="s">
        <v>19</v>
      </c>
      <c r="C530" s="3" t="s">
        <v>20</v>
      </c>
      <c r="D530" s="3" t="s">
        <v>14</v>
      </c>
      <c r="E530" s="3" t="s">
        <v>28</v>
      </c>
      <c r="F530" s="3">
        <v>251529252</v>
      </c>
      <c r="G530" s="4">
        <v>41029</v>
      </c>
      <c r="H530" s="3">
        <v>1950</v>
      </c>
      <c r="I530" s="3">
        <v>9.33</v>
      </c>
      <c r="J530" s="3">
        <v>6.92</v>
      </c>
    </row>
    <row r="531" spans="1:10" ht="23.25" x14ac:dyDescent="0.35">
      <c r="A531" s="3">
        <v>530</v>
      </c>
      <c r="B531" s="3" t="s">
        <v>25</v>
      </c>
      <c r="C531" s="3" t="s">
        <v>26</v>
      </c>
      <c r="D531" s="3" t="s">
        <v>10</v>
      </c>
      <c r="E531" s="3" t="s">
        <v>16</v>
      </c>
      <c r="F531" s="3">
        <v>351182544</v>
      </c>
      <c r="G531" s="4">
        <v>41412</v>
      </c>
      <c r="H531" s="3">
        <v>1574</v>
      </c>
      <c r="I531" s="3">
        <v>152.58000000000001</v>
      </c>
      <c r="J531" s="3">
        <v>97.44</v>
      </c>
    </row>
    <row r="532" spans="1:10" ht="23.25" x14ac:dyDescent="0.35">
      <c r="A532" s="3">
        <v>531</v>
      </c>
      <c r="B532" s="3" t="s">
        <v>22</v>
      </c>
      <c r="C532" s="3" t="s">
        <v>32</v>
      </c>
      <c r="D532" s="3" t="s">
        <v>10</v>
      </c>
      <c r="E532" s="3" t="s">
        <v>21</v>
      </c>
      <c r="F532" s="3">
        <v>175257527</v>
      </c>
      <c r="G532" s="4">
        <v>41861</v>
      </c>
      <c r="H532" s="3">
        <v>1452</v>
      </c>
      <c r="I532" s="3">
        <v>421.89</v>
      </c>
      <c r="J532" s="3">
        <v>364.69</v>
      </c>
    </row>
    <row r="533" spans="1:10" ht="23.25" x14ac:dyDescent="0.35">
      <c r="A533" s="3">
        <v>532</v>
      </c>
      <c r="B533" s="3" t="s">
        <v>17</v>
      </c>
      <c r="C533" s="3" t="s">
        <v>26</v>
      </c>
      <c r="D533" s="3" t="s">
        <v>14</v>
      </c>
      <c r="E533" s="3" t="s">
        <v>21</v>
      </c>
      <c r="F533" s="3">
        <v>142553031</v>
      </c>
      <c r="G533" s="4">
        <v>41486</v>
      </c>
      <c r="H533" s="3">
        <v>3465</v>
      </c>
      <c r="I533" s="3">
        <v>152.58000000000001</v>
      </c>
      <c r="J533" s="3">
        <v>97.44</v>
      </c>
    </row>
    <row r="534" spans="1:10" ht="23.25" x14ac:dyDescent="0.35">
      <c r="A534" s="3">
        <v>533</v>
      </c>
      <c r="B534" s="3" t="s">
        <v>19</v>
      </c>
      <c r="C534" s="3" t="s">
        <v>20</v>
      </c>
      <c r="D534" s="3" t="s">
        <v>10</v>
      </c>
      <c r="E534" s="3" t="s">
        <v>21</v>
      </c>
      <c r="F534" s="3">
        <v>292180383</v>
      </c>
      <c r="G534" s="4">
        <v>42553</v>
      </c>
      <c r="H534" s="3">
        <v>1523</v>
      </c>
      <c r="I534" s="3">
        <v>9.33</v>
      </c>
      <c r="J534" s="3">
        <v>6.92</v>
      </c>
    </row>
    <row r="535" spans="1:10" ht="23.25" x14ac:dyDescent="0.35">
      <c r="A535" s="3">
        <v>534</v>
      </c>
      <c r="B535" s="3" t="s">
        <v>8</v>
      </c>
      <c r="C535" s="3" t="s">
        <v>20</v>
      </c>
      <c r="D535" s="3" t="s">
        <v>10</v>
      </c>
      <c r="E535" s="3" t="s">
        <v>28</v>
      </c>
      <c r="F535" s="3">
        <v>733563411</v>
      </c>
      <c r="G535" s="4">
        <v>40799</v>
      </c>
      <c r="H535" s="3">
        <v>6569</v>
      </c>
      <c r="I535" s="3">
        <v>9.33</v>
      </c>
      <c r="J535" s="3">
        <v>6.92</v>
      </c>
    </row>
    <row r="536" spans="1:10" ht="23.25" x14ac:dyDescent="0.35">
      <c r="A536" s="3">
        <v>535</v>
      </c>
      <c r="B536" s="3" t="s">
        <v>22</v>
      </c>
      <c r="C536" s="3" t="s">
        <v>30</v>
      </c>
      <c r="D536" s="3" t="s">
        <v>14</v>
      </c>
      <c r="E536" s="3" t="s">
        <v>21</v>
      </c>
      <c r="F536" s="3">
        <v>296438443</v>
      </c>
      <c r="G536" s="4">
        <v>40651</v>
      </c>
      <c r="H536" s="3">
        <v>1578</v>
      </c>
      <c r="I536" s="3">
        <v>47.45</v>
      </c>
      <c r="J536" s="3">
        <v>31.79</v>
      </c>
    </row>
    <row r="537" spans="1:10" ht="23.25" x14ac:dyDescent="0.35">
      <c r="A537" s="3">
        <v>536</v>
      </c>
      <c r="B537" s="3" t="s">
        <v>19</v>
      </c>
      <c r="C537" s="3" t="s">
        <v>32</v>
      </c>
      <c r="D537" s="3" t="s">
        <v>10</v>
      </c>
      <c r="E537" s="3" t="s">
        <v>16</v>
      </c>
      <c r="F537" s="3">
        <v>580854308</v>
      </c>
      <c r="G537" s="4">
        <v>42775</v>
      </c>
      <c r="H537" s="3">
        <v>6552</v>
      </c>
      <c r="I537" s="3">
        <v>421.89</v>
      </c>
      <c r="J537" s="3">
        <v>364.69</v>
      </c>
    </row>
    <row r="538" spans="1:10" ht="23.25" x14ac:dyDescent="0.35">
      <c r="A538" s="3">
        <v>537</v>
      </c>
      <c r="B538" s="3" t="s">
        <v>17</v>
      </c>
      <c r="C538" s="3" t="s">
        <v>9</v>
      </c>
      <c r="D538" s="3" t="s">
        <v>10</v>
      </c>
      <c r="E538" s="3" t="s">
        <v>21</v>
      </c>
      <c r="F538" s="3">
        <v>107172334</v>
      </c>
      <c r="G538" s="4">
        <v>42694</v>
      </c>
      <c r="H538" s="3">
        <v>3530</v>
      </c>
      <c r="I538" s="3">
        <v>437.2</v>
      </c>
      <c r="J538" s="3">
        <v>263.33</v>
      </c>
    </row>
    <row r="539" spans="1:10" ht="23.25" x14ac:dyDescent="0.35">
      <c r="A539" s="3">
        <v>538</v>
      </c>
      <c r="B539" s="3" t="s">
        <v>17</v>
      </c>
      <c r="C539" s="3" t="s">
        <v>15</v>
      </c>
      <c r="D539" s="3" t="s">
        <v>10</v>
      </c>
      <c r="E539" s="3" t="s">
        <v>21</v>
      </c>
      <c r="F539" s="3">
        <v>166066348</v>
      </c>
      <c r="G539" s="4">
        <v>40467</v>
      </c>
      <c r="H539" s="3">
        <v>1578</v>
      </c>
      <c r="I539" s="3">
        <v>255.28</v>
      </c>
      <c r="J539" s="3">
        <v>159.41999999999999</v>
      </c>
    </row>
    <row r="540" spans="1:10" ht="23.25" x14ac:dyDescent="0.35">
      <c r="A540" s="3">
        <v>539</v>
      </c>
      <c r="B540" s="3" t="s">
        <v>24</v>
      </c>
      <c r="C540" s="3" t="s">
        <v>26</v>
      </c>
      <c r="D540" s="3" t="s">
        <v>10</v>
      </c>
      <c r="E540" s="3" t="s">
        <v>21</v>
      </c>
      <c r="F540" s="3">
        <v>768522679</v>
      </c>
      <c r="G540" s="4">
        <v>42078</v>
      </c>
      <c r="H540" s="3">
        <v>1794</v>
      </c>
      <c r="I540" s="3">
        <v>152.58000000000001</v>
      </c>
      <c r="J540" s="3">
        <v>97.44</v>
      </c>
    </row>
    <row r="541" spans="1:10" ht="23.25" x14ac:dyDescent="0.35">
      <c r="A541" s="3">
        <v>540</v>
      </c>
      <c r="B541" s="3" t="s">
        <v>19</v>
      </c>
      <c r="C541" s="3" t="s">
        <v>27</v>
      </c>
      <c r="D541" s="3" t="s">
        <v>14</v>
      </c>
      <c r="E541" s="3" t="s">
        <v>11</v>
      </c>
      <c r="F541" s="3">
        <v>195840156</v>
      </c>
      <c r="G541" s="4">
        <v>41450</v>
      </c>
      <c r="H541" s="3">
        <v>2309</v>
      </c>
      <c r="I541" s="3">
        <v>668.27</v>
      </c>
      <c r="J541" s="3">
        <v>502.54</v>
      </c>
    </row>
    <row r="542" spans="1:10" ht="23.25" x14ac:dyDescent="0.35">
      <c r="A542" s="3">
        <v>541</v>
      </c>
      <c r="B542" s="3" t="s">
        <v>19</v>
      </c>
      <c r="C542" s="3" t="s">
        <v>9</v>
      </c>
      <c r="D542" s="3" t="s">
        <v>10</v>
      </c>
      <c r="E542" s="3" t="s">
        <v>28</v>
      </c>
      <c r="F542" s="3">
        <v>849630105</v>
      </c>
      <c r="G542" s="4">
        <v>41193</v>
      </c>
      <c r="H542" s="3">
        <v>3284</v>
      </c>
      <c r="I542" s="3">
        <v>437.2</v>
      </c>
      <c r="J542" s="3">
        <v>263.33</v>
      </c>
    </row>
    <row r="543" spans="1:10" ht="23.25" x14ac:dyDescent="0.35">
      <c r="A543" s="3">
        <v>542</v>
      </c>
      <c r="B543" s="3" t="s">
        <v>19</v>
      </c>
      <c r="C543" s="3" t="s">
        <v>20</v>
      </c>
      <c r="D543" s="3" t="s">
        <v>10</v>
      </c>
      <c r="E543" s="3" t="s">
        <v>11</v>
      </c>
      <c r="F543" s="3">
        <v>701816356</v>
      </c>
      <c r="G543" s="4">
        <v>42924</v>
      </c>
      <c r="H543" s="3">
        <v>1910</v>
      </c>
      <c r="I543" s="3">
        <v>9.33</v>
      </c>
      <c r="J543" s="3">
        <v>6.92</v>
      </c>
    </row>
    <row r="544" spans="1:10" ht="23.25" x14ac:dyDescent="0.35">
      <c r="A544" s="3">
        <v>543</v>
      </c>
      <c r="B544" s="3" t="s">
        <v>22</v>
      </c>
      <c r="C544" s="3" t="s">
        <v>29</v>
      </c>
      <c r="D544" s="3" t="s">
        <v>14</v>
      </c>
      <c r="E544" s="3" t="s">
        <v>11</v>
      </c>
      <c r="F544" s="3">
        <v>944635236</v>
      </c>
      <c r="G544" s="4">
        <v>40351</v>
      </c>
      <c r="H544" s="3">
        <v>7413</v>
      </c>
      <c r="I544" s="3">
        <v>651.21</v>
      </c>
      <c r="J544" s="3">
        <v>524.96</v>
      </c>
    </row>
    <row r="545" spans="1:10" ht="23.25" x14ac:dyDescent="0.35">
      <c r="A545" s="3">
        <v>544</v>
      </c>
      <c r="B545" s="3" t="s">
        <v>22</v>
      </c>
      <c r="C545" s="3" t="s">
        <v>13</v>
      </c>
      <c r="D545" s="3" t="s">
        <v>14</v>
      </c>
      <c r="E545" s="3" t="s">
        <v>28</v>
      </c>
      <c r="F545" s="3">
        <v>140635573</v>
      </c>
      <c r="G545" s="4">
        <v>42783</v>
      </c>
      <c r="H545" s="3">
        <v>6046</v>
      </c>
      <c r="I545" s="3">
        <v>154.06</v>
      </c>
      <c r="J545" s="3">
        <v>90.93</v>
      </c>
    </row>
    <row r="546" spans="1:10" ht="23.25" x14ac:dyDescent="0.35">
      <c r="A546" s="3">
        <v>545</v>
      </c>
      <c r="B546" s="3" t="s">
        <v>8</v>
      </c>
      <c r="C546" s="3" t="s">
        <v>32</v>
      </c>
      <c r="D546" s="3" t="s">
        <v>14</v>
      </c>
      <c r="E546" s="3" t="s">
        <v>16</v>
      </c>
      <c r="F546" s="3">
        <v>972678697</v>
      </c>
      <c r="G546" s="4">
        <v>40557</v>
      </c>
      <c r="H546" s="3">
        <v>6096</v>
      </c>
      <c r="I546" s="3">
        <v>421.89</v>
      </c>
      <c r="J546" s="3">
        <v>364.69</v>
      </c>
    </row>
    <row r="547" spans="1:10" ht="23.25" x14ac:dyDescent="0.35">
      <c r="A547" s="3">
        <v>546</v>
      </c>
      <c r="B547" s="3" t="s">
        <v>19</v>
      </c>
      <c r="C547" s="3" t="s">
        <v>20</v>
      </c>
      <c r="D547" s="3" t="s">
        <v>14</v>
      </c>
      <c r="E547" s="3" t="s">
        <v>11</v>
      </c>
      <c r="F547" s="3">
        <v>793938434</v>
      </c>
      <c r="G547" s="4">
        <v>42378</v>
      </c>
      <c r="H547" s="3">
        <v>2880</v>
      </c>
      <c r="I547" s="3">
        <v>9.33</v>
      </c>
      <c r="J547" s="3">
        <v>6.92</v>
      </c>
    </row>
    <row r="548" spans="1:10" ht="23.25" x14ac:dyDescent="0.35">
      <c r="A548" s="3">
        <v>547</v>
      </c>
      <c r="B548" s="3" t="s">
        <v>22</v>
      </c>
      <c r="C548" s="3" t="s">
        <v>15</v>
      </c>
      <c r="D548" s="3" t="s">
        <v>14</v>
      </c>
      <c r="E548" s="3" t="s">
        <v>28</v>
      </c>
      <c r="F548" s="3">
        <v>177901113</v>
      </c>
      <c r="G548" s="4">
        <v>40742</v>
      </c>
      <c r="H548" s="3">
        <v>3747</v>
      </c>
      <c r="I548" s="3">
        <v>255.28</v>
      </c>
      <c r="J548" s="3">
        <v>159.41999999999999</v>
      </c>
    </row>
    <row r="549" spans="1:10" ht="23.25" x14ac:dyDescent="0.35">
      <c r="A549" s="3">
        <v>548</v>
      </c>
      <c r="B549" s="3" t="s">
        <v>17</v>
      </c>
      <c r="C549" s="3" t="s">
        <v>30</v>
      </c>
      <c r="D549" s="3" t="s">
        <v>14</v>
      </c>
      <c r="E549" s="3" t="s">
        <v>28</v>
      </c>
      <c r="F549" s="3">
        <v>668365561</v>
      </c>
      <c r="G549" s="4">
        <v>40984</v>
      </c>
      <c r="H549" s="3">
        <v>3077</v>
      </c>
      <c r="I549" s="3">
        <v>47.45</v>
      </c>
      <c r="J549" s="3">
        <v>31.79</v>
      </c>
    </row>
    <row r="550" spans="1:10" ht="23.25" x14ac:dyDescent="0.35">
      <c r="A550" s="3">
        <v>549</v>
      </c>
      <c r="B550" s="3" t="s">
        <v>25</v>
      </c>
      <c r="C550" s="3" t="s">
        <v>13</v>
      </c>
      <c r="D550" s="3" t="s">
        <v>14</v>
      </c>
      <c r="E550" s="3" t="s">
        <v>16</v>
      </c>
      <c r="F550" s="3">
        <v>729443109</v>
      </c>
      <c r="G550" s="4">
        <v>40527</v>
      </c>
      <c r="H550" s="3">
        <v>7281</v>
      </c>
      <c r="I550" s="3">
        <v>154.06</v>
      </c>
      <c r="J550" s="3">
        <v>90.93</v>
      </c>
    </row>
    <row r="551" spans="1:10" ht="23.25" x14ac:dyDescent="0.35">
      <c r="A551" s="3">
        <v>550</v>
      </c>
      <c r="B551" s="3" t="s">
        <v>19</v>
      </c>
      <c r="C551" s="3" t="s">
        <v>20</v>
      </c>
      <c r="D551" s="3" t="s">
        <v>10</v>
      </c>
      <c r="E551" s="3" t="s">
        <v>21</v>
      </c>
      <c r="F551" s="3">
        <v>695557582</v>
      </c>
      <c r="G551" s="4">
        <v>41335</v>
      </c>
      <c r="H551" s="3">
        <v>9800</v>
      </c>
      <c r="I551" s="3">
        <v>9.33</v>
      </c>
      <c r="J551" s="3">
        <v>6.92</v>
      </c>
    </row>
    <row r="552" spans="1:10" ht="23.25" x14ac:dyDescent="0.35">
      <c r="A552" s="3">
        <v>551</v>
      </c>
      <c r="B552" s="3" t="s">
        <v>19</v>
      </c>
      <c r="C552" s="3" t="s">
        <v>27</v>
      </c>
      <c r="D552" s="3" t="s">
        <v>10</v>
      </c>
      <c r="E552" s="3" t="s">
        <v>21</v>
      </c>
      <c r="F552" s="3">
        <v>521445310</v>
      </c>
      <c r="G552" s="4">
        <v>40226</v>
      </c>
      <c r="H552" s="3">
        <v>6110</v>
      </c>
      <c r="I552" s="3">
        <v>668.27</v>
      </c>
      <c r="J552" s="3">
        <v>502.54</v>
      </c>
    </row>
    <row r="553" spans="1:10" ht="23.25" x14ac:dyDescent="0.35">
      <c r="A553" s="3">
        <v>552</v>
      </c>
      <c r="B553" s="3" t="s">
        <v>17</v>
      </c>
      <c r="C553" s="3" t="s">
        <v>31</v>
      </c>
      <c r="D553" s="3" t="s">
        <v>14</v>
      </c>
      <c r="E553" s="3" t="s">
        <v>28</v>
      </c>
      <c r="F553" s="3">
        <v>232155120</v>
      </c>
      <c r="G553" s="4">
        <v>41324</v>
      </c>
      <c r="H553" s="3">
        <v>8714</v>
      </c>
      <c r="I553" s="3">
        <v>81.73</v>
      </c>
      <c r="J553" s="3">
        <v>56.67</v>
      </c>
    </row>
    <row r="554" spans="1:10" ht="23.25" x14ac:dyDescent="0.35">
      <c r="A554" s="3">
        <v>553</v>
      </c>
      <c r="B554" s="3" t="s">
        <v>22</v>
      </c>
      <c r="C554" s="3" t="s">
        <v>30</v>
      </c>
      <c r="D554" s="3" t="s">
        <v>14</v>
      </c>
      <c r="E554" s="3" t="s">
        <v>28</v>
      </c>
      <c r="F554" s="3">
        <v>373048341</v>
      </c>
      <c r="G554" s="4">
        <v>40844</v>
      </c>
      <c r="H554" s="3">
        <v>2149</v>
      </c>
      <c r="I554" s="3">
        <v>47.45</v>
      </c>
      <c r="J554" s="3">
        <v>31.79</v>
      </c>
    </row>
    <row r="555" spans="1:10" ht="23.25" x14ac:dyDescent="0.35">
      <c r="A555" s="3">
        <v>554</v>
      </c>
      <c r="B555" s="3" t="s">
        <v>24</v>
      </c>
      <c r="C555" s="3" t="s">
        <v>29</v>
      </c>
      <c r="D555" s="3" t="s">
        <v>10</v>
      </c>
      <c r="E555" s="3" t="s">
        <v>28</v>
      </c>
      <c r="F555" s="3">
        <v>659798800</v>
      </c>
      <c r="G555" s="4">
        <v>42303</v>
      </c>
      <c r="H555" s="3">
        <v>7982</v>
      </c>
      <c r="I555" s="3">
        <v>651.21</v>
      </c>
      <c r="J555" s="3">
        <v>524.96</v>
      </c>
    </row>
    <row r="556" spans="1:10" ht="23.25" x14ac:dyDescent="0.35">
      <c r="A556" s="3">
        <v>555</v>
      </c>
      <c r="B556" s="3" t="s">
        <v>17</v>
      </c>
      <c r="C556" s="3" t="s">
        <v>27</v>
      </c>
      <c r="D556" s="3" t="s">
        <v>14</v>
      </c>
      <c r="E556" s="3" t="s">
        <v>16</v>
      </c>
      <c r="F556" s="3">
        <v>428392827</v>
      </c>
      <c r="G556" s="4">
        <v>41310</v>
      </c>
      <c r="H556" s="3">
        <v>9812</v>
      </c>
      <c r="I556" s="3">
        <v>668.27</v>
      </c>
      <c r="J556" s="3">
        <v>502.54</v>
      </c>
    </row>
    <row r="557" spans="1:10" ht="23.25" x14ac:dyDescent="0.35">
      <c r="A557" s="3">
        <v>556</v>
      </c>
      <c r="B557" s="3" t="s">
        <v>17</v>
      </c>
      <c r="C557" s="3" t="s">
        <v>31</v>
      </c>
      <c r="D557" s="3" t="s">
        <v>10</v>
      </c>
      <c r="E557" s="3" t="s">
        <v>11</v>
      </c>
      <c r="F557" s="3">
        <v>885129249</v>
      </c>
      <c r="G557" s="4">
        <v>40780</v>
      </c>
      <c r="H557" s="3">
        <v>8269</v>
      </c>
      <c r="I557" s="3">
        <v>81.73</v>
      </c>
      <c r="J557" s="3">
        <v>56.67</v>
      </c>
    </row>
    <row r="558" spans="1:10" ht="23.25" x14ac:dyDescent="0.35">
      <c r="A558" s="3">
        <v>557</v>
      </c>
      <c r="B558" s="3" t="s">
        <v>19</v>
      </c>
      <c r="C558" s="3" t="s">
        <v>32</v>
      </c>
      <c r="D558" s="3" t="s">
        <v>14</v>
      </c>
      <c r="E558" s="3" t="s">
        <v>16</v>
      </c>
      <c r="F558" s="3">
        <v>156619393</v>
      </c>
      <c r="G558" s="4">
        <v>41247</v>
      </c>
      <c r="H558" s="3">
        <v>6014</v>
      </c>
      <c r="I558" s="3">
        <v>421.89</v>
      </c>
      <c r="J558" s="3">
        <v>364.69</v>
      </c>
    </row>
    <row r="559" spans="1:10" ht="23.25" x14ac:dyDescent="0.35">
      <c r="A559" s="3">
        <v>558</v>
      </c>
      <c r="B559" s="3" t="s">
        <v>8</v>
      </c>
      <c r="C559" s="3" t="s">
        <v>15</v>
      </c>
      <c r="D559" s="3" t="s">
        <v>10</v>
      </c>
      <c r="E559" s="3" t="s">
        <v>11</v>
      </c>
      <c r="F559" s="3">
        <v>939787089</v>
      </c>
      <c r="G559" s="4">
        <v>42255</v>
      </c>
      <c r="H559" s="3">
        <v>2739</v>
      </c>
      <c r="I559" s="3">
        <v>255.28</v>
      </c>
      <c r="J559" s="3">
        <v>159.41999999999999</v>
      </c>
    </row>
    <row r="560" spans="1:10" ht="23.25" x14ac:dyDescent="0.35">
      <c r="A560" s="3">
        <v>559</v>
      </c>
      <c r="B560" s="3" t="s">
        <v>24</v>
      </c>
      <c r="C560" s="3" t="s">
        <v>13</v>
      </c>
      <c r="D560" s="3" t="s">
        <v>14</v>
      </c>
      <c r="E560" s="3" t="s">
        <v>16</v>
      </c>
      <c r="F560" s="3">
        <v>151868665</v>
      </c>
      <c r="G560" s="4">
        <v>40969</v>
      </c>
      <c r="H560" s="3">
        <v>168</v>
      </c>
      <c r="I560" s="3">
        <v>154.06</v>
      </c>
      <c r="J560" s="3">
        <v>90.93</v>
      </c>
    </row>
    <row r="561" spans="1:10" ht="23.25" x14ac:dyDescent="0.35">
      <c r="A561" s="3">
        <v>560</v>
      </c>
      <c r="B561" s="3" t="s">
        <v>8</v>
      </c>
      <c r="C561" s="3" t="s">
        <v>18</v>
      </c>
      <c r="D561" s="3" t="s">
        <v>10</v>
      </c>
      <c r="E561" s="3" t="s">
        <v>16</v>
      </c>
      <c r="F561" s="3">
        <v>180412948</v>
      </c>
      <c r="G561" s="4">
        <v>41856</v>
      </c>
      <c r="H561" s="3">
        <v>7055</v>
      </c>
      <c r="I561" s="3">
        <v>205.7</v>
      </c>
      <c r="J561" s="3">
        <v>117.11</v>
      </c>
    </row>
    <row r="562" spans="1:10" ht="23.25" x14ac:dyDescent="0.35">
      <c r="A562" s="3">
        <v>561</v>
      </c>
      <c r="B562" s="3" t="s">
        <v>19</v>
      </c>
      <c r="C562" s="3" t="s">
        <v>20</v>
      </c>
      <c r="D562" s="3" t="s">
        <v>10</v>
      </c>
      <c r="E562" s="3" t="s">
        <v>21</v>
      </c>
      <c r="F562" s="3">
        <v>333281266</v>
      </c>
      <c r="G562" s="4">
        <v>41479</v>
      </c>
      <c r="H562" s="3">
        <v>4188</v>
      </c>
      <c r="I562" s="3">
        <v>9.33</v>
      </c>
      <c r="J562" s="3">
        <v>6.92</v>
      </c>
    </row>
    <row r="563" spans="1:10" ht="23.25" x14ac:dyDescent="0.35">
      <c r="A563" s="3">
        <v>562</v>
      </c>
      <c r="B563" s="3" t="s">
        <v>24</v>
      </c>
      <c r="C563" s="3" t="s">
        <v>9</v>
      </c>
      <c r="D563" s="3" t="s">
        <v>14</v>
      </c>
      <c r="E563" s="3" t="s">
        <v>28</v>
      </c>
      <c r="F563" s="3">
        <v>888647449</v>
      </c>
      <c r="G563" s="4">
        <v>40934</v>
      </c>
      <c r="H563" s="3">
        <v>9383</v>
      </c>
      <c r="I563" s="3">
        <v>437.2</v>
      </c>
      <c r="J563" s="3">
        <v>263.33</v>
      </c>
    </row>
    <row r="564" spans="1:10" ht="23.25" x14ac:dyDescent="0.35">
      <c r="A564" s="3">
        <v>563</v>
      </c>
      <c r="B564" s="3" t="s">
        <v>19</v>
      </c>
      <c r="C564" s="3" t="s">
        <v>23</v>
      </c>
      <c r="D564" s="3" t="s">
        <v>10</v>
      </c>
      <c r="E564" s="3" t="s">
        <v>11</v>
      </c>
      <c r="F564" s="3">
        <v>844997823</v>
      </c>
      <c r="G564" s="4">
        <v>41708</v>
      </c>
      <c r="H564" s="3">
        <v>2488</v>
      </c>
      <c r="I564" s="3">
        <v>109.28</v>
      </c>
      <c r="J564" s="3">
        <v>35.840000000000003</v>
      </c>
    </row>
    <row r="565" spans="1:10" ht="23.25" x14ac:dyDescent="0.35">
      <c r="A565" s="3">
        <v>564</v>
      </c>
      <c r="B565" s="3" t="s">
        <v>17</v>
      </c>
      <c r="C565" s="3" t="s">
        <v>20</v>
      </c>
      <c r="D565" s="3" t="s">
        <v>14</v>
      </c>
      <c r="E565" s="3" t="s">
        <v>11</v>
      </c>
      <c r="F565" s="3">
        <v>171131217</v>
      </c>
      <c r="G565" s="4">
        <v>41529</v>
      </c>
      <c r="H565" s="3">
        <v>385</v>
      </c>
      <c r="I565" s="3">
        <v>9.33</v>
      </c>
      <c r="J565" s="3">
        <v>6.92</v>
      </c>
    </row>
    <row r="566" spans="1:10" ht="23.25" x14ac:dyDescent="0.35">
      <c r="A566" s="3">
        <v>565</v>
      </c>
      <c r="B566" s="3" t="s">
        <v>19</v>
      </c>
      <c r="C566" s="3" t="s">
        <v>29</v>
      </c>
      <c r="D566" s="3" t="s">
        <v>14</v>
      </c>
      <c r="E566" s="3" t="s">
        <v>16</v>
      </c>
      <c r="F566" s="3">
        <v>256158959</v>
      </c>
      <c r="G566" s="4">
        <v>41279</v>
      </c>
      <c r="H566" s="3">
        <v>1983</v>
      </c>
      <c r="I566" s="3">
        <v>651.21</v>
      </c>
      <c r="J566" s="3">
        <v>524.96</v>
      </c>
    </row>
    <row r="567" spans="1:10" ht="23.25" x14ac:dyDescent="0.35">
      <c r="A567" s="3">
        <v>566</v>
      </c>
      <c r="B567" s="3" t="s">
        <v>22</v>
      </c>
      <c r="C567" s="3" t="s">
        <v>9</v>
      </c>
      <c r="D567" s="3" t="s">
        <v>14</v>
      </c>
      <c r="E567" s="3" t="s">
        <v>21</v>
      </c>
      <c r="F567" s="3">
        <v>759504878</v>
      </c>
      <c r="G567" s="4">
        <v>40844</v>
      </c>
      <c r="H567" s="3">
        <v>3226</v>
      </c>
      <c r="I567" s="3">
        <v>437.2</v>
      </c>
      <c r="J567" s="3">
        <v>263.33</v>
      </c>
    </row>
    <row r="568" spans="1:10" ht="23.25" x14ac:dyDescent="0.35">
      <c r="A568" s="3">
        <v>567</v>
      </c>
      <c r="B568" s="3" t="s">
        <v>8</v>
      </c>
      <c r="C568" s="3" t="s">
        <v>20</v>
      </c>
      <c r="D568" s="3" t="s">
        <v>14</v>
      </c>
      <c r="E568" s="3" t="s">
        <v>16</v>
      </c>
      <c r="F568" s="3">
        <v>960905301</v>
      </c>
      <c r="G568" s="4">
        <v>40503</v>
      </c>
      <c r="H568" s="3">
        <v>2087</v>
      </c>
      <c r="I568" s="3">
        <v>9.33</v>
      </c>
      <c r="J568" s="3">
        <v>6.92</v>
      </c>
    </row>
    <row r="569" spans="1:10" ht="23.25" x14ac:dyDescent="0.35">
      <c r="A569" s="3">
        <v>568</v>
      </c>
      <c r="B569" s="3" t="s">
        <v>17</v>
      </c>
      <c r="C569" s="3" t="s">
        <v>29</v>
      </c>
      <c r="D569" s="3" t="s">
        <v>10</v>
      </c>
      <c r="E569" s="3" t="s">
        <v>16</v>
      </c>
      <c r="F569" s="3">
        <v>210409057</v>
      </c>
      <c r="G569" s="4">
        <v>42305</v>
      </c>
      <c r="H569" s="3">
        <v>3570</v>
      </c>
      <c r="I569" s="3">
        <v>651.21</v>
      </c>
      <c r="J569" s="3">
        <v>524.96</v>
      </c>
    </row>
    <row r="570" spans="1:10" ht="23.25" x14ac:dyDescent="0.35">
      <c r="A570" s="3">
        <v>569</v>
      </c>
      <c r="B570" s="3" t="s">
        <v>19</v>
      </c>
      <c r="C570" s="3" t="s">
        <v>9</v>
      </c>
      <c r="D570" s="3" t="s">
        <v>10</v>
      </c>
      <c r="E570" s="3" t="s">
        <v>16</v>
      </c>
      <c r="F570" s="3">
        <v>178377473</v>
      </c>
      <c r="G570" s="4">
        <v>40388</v>
      </c>
      <c r="H570" s="3">
        <v>4713</v>
      </c>
      <c r="I570" s="3">
        <v>437.2</v>
      </c>
      <c r="J570" s="3">
        <v>263.33</v>
      </c>
    </row>
    <row r="571" spans="1:10" ht="23.25" x14ac:dyDescent="0.35">
      <c r="A571" s="3">
        <v>570</v>
      </c>
      <c r="B571" s="3" t="s">
        <v>17</v>
      </c>
      <c r="C571" s="3" t="s">
        <v>20</v>
      </c>
      <c r="D571" s="3" t="s">
        <v>14</v>
      </c>
      <c r="E571" s="3" t="s">
        <v>11</v>
      </c>
      <c r="F571" s="3">
        <v>805484378</v>
      </c>
      <c r="G571" s="4">
        <v>41728</v>
      </c>
      <c r="H571" s="3">
        <v>9582</v>
      </c>
      <c r="I571" s="3">
        <v>9.33</v>
      </c>
      <c r="J571" s="3">
        <v>6.92</v>
      </c>
    </row>
    <row r="572" spans="1:10" ht="23.25" x14ac:dyDescent="0.35">
      <c r="A572" s="3">
        <v>571</v>
      </c>
      <c r="B572" s="3" t="s">
        <v>17</v>
      </c>
      <c r="C572" s="3" t="s">
        <v>30</v>
      </c>
      <c r="D572" s="3" t="s">
        <v>14</v>
      </c>
      <c r="E572" s="3" t="s">
        <v>16</v>
      </c>
      <c r="F572" s="3">
        <v>752716100</v>
      </c>
      <c r="G572" s="4">
        <v>42627</v>
      </c>
      <c r="H572" s="3">
        <v>4276</v>
      </c>
      <c r="I572" s="3">
        <v>47.45</v>
      </c>
      <c r="J572" s="3">
        <v>31.79</v>
      </c>
    </row>
    <row r="573" spans="1:10" ht="23.25" x14ac:dyDescent="0.35">
      <c r="A573" s="3">
        <v>572</v>
      </c>
      <c r="B573" s="3" t="s">
        <v>22</v>
      </c>
      <c r="C573" s="3" t="s">
        <v>23</v>
      </c>
      <c r="D573" s="3" t="s">
        <v>14</v>
      </c>
      <c r="E573" s="3" t="s">
        <v>11</v>
      </c>
      <c r="F573" s="3">
        <v>551371467</v>
      </c>
      <c r="G573" s="4">
        <v>41158</v>
      </c>
      <c r="H573" s="3">
        <v>1925</v>
      </c>
      <c r="I573" s="3">
        <v>109.28</v>
      </c>
      <c r="J573" s="3">
        <v>35.840000000000003</v>
      </c>
    </row>
    <row r="574" spans="1:10" ht="23.25" x14ac:dyDescent="0.35">
      <c r="A574" s="3">
        <v>573</v>
      </c>
      <c r="B574" s="3" t="s">
        <v>19</v>
      </c>
      <c r="C574" s="3" t="s">
        <v>26</v>
      </c>
      <c r="D574" s="3" t="s">
        <v>10</v>
      </c>
      <c r="E574" s="3" t="s">
        <v>11</v>
      </c>
      <c r="F574" s="3">
        <v>353061807</v>
      </c>
      <c r="G574" s="4">
        <v>41313</v>
      </c>
      <c r="H574" s="3">
        <v>7689</v>
      </c>
      <c r="I574" s="3">
        <v>152.58000000000001</v>
      </c>
      <c r="J574" s="3">
        <v>97.44</v>
      </c>
    </row>
    <row r="575" spans="1:10" ht="23.25" x14ac:dyDescent="0.35">
      <c r="A575" s="3">
        <v>574</v>
      </c>
      <c r="B575" s="3" t="s">
        <v>19</v>
      </c>
      <c r="C575" s="3" t="s">
        <v>31</v>
      </c>
      <c r="D575" s="3" t="s">
        <v>14</v>
      </c>
      <c r="E575" s="3" t="s">
        <v>16</v>
      </c>
      <c r="F575" s="3">
        <v>379710948</v>
      </c>
      <c r="G575" s="4">
        <v>40560</v>
      </c>
      <c r="H575" s="3">
        <v>3762</v>
      </c>
      <c r="I575" s="3">
        <v>81.73</v>
      </c>
      <c r="J575" s="3">
        <v>56.67</v>
      </c>
    </row>
    <row r="576" spans="1:10" ht="23.25" x14ac:dyDescent="0.35">
      <c r="A576" s="3">
        <v>575</v>
      </c>
      <c r="B576" s="3" t="s">
        <v>19</v>
      </c>
      <c r="C576" s="3" t="s">
        <v>18</v>
      </c>
      <c r="D576" s="3" t="s">
        <v>14</v>
      </c>
      <c r="E576" s="3" t="s">
        <v>21</v>
      </c>
      <c r="F576" s="3">
        <v>473555219</v>
      </c>
      <c r="G576" s="4">
        <v>42288</v>
      </c>
      <c r="H576" s="3">
        <v>4368</v>
      </c>
      <c r="I576" s="3">
        <v>205.7</v>
      </c>
      <c r="J576" s="3">
        <v>117.11</v>
      </c>
    </row>
    <row r="577" spans="1:10" ht="23.25" x14ac:dyDescent="0.35">
      <c r="A577" s="3">
        <v>576</v>
      </c>
      <c r="B577" s="3" t="s">
        <v>19</v>
      </c>
      <c r="C577" s="3" t="s">
        <v>29</v>
      </c>
      <c r="D577" s="3" t="s">
        <v>14</v>
      </c>
      <c r="E577" s="3" t="s">
        <v>16</v>
      </c>
      <c r="F577" s="3">
        <v>547143447</v>
      </c>
      <c r="G577" s="4">
        <v>40595</v>
      </c>
      <c r="H577" s="3">
        <v>760</v>
      </c>
      <c r="I577" s="3">
        <v>651.21</v>
      </c>
      <c r="J577" s="3">
        <v>524.96</v>
      </c>
    </row>
    <row r="578" spans="1:10" ht="23.25" x14ac:dyDescent="0.35">
      <c r="A578" s="3">
        <v>577</v>
      </c>
      <c r="B578" s="3" t="s">
        <v>24</v>
      </c>
      <c r="C578" s="3" t="s">
        <v>31</v>
      </c>
      <c r="D578" s="3" t="s">
        <v>14</v>
      </c>
      <c r="E578" s="3" t="s">
        <v>16</v>
      </c>
      <c r="F578" s="3">
        <v>133336961</v>
      </c>
      <c r="G578" s="4">
        <v>41028</v>
      </c>
      <c r="H578" s="3">
        <v>6225</v>
      </c>
      <c r="I578" s="3">
        <v>81.73</v>
      </c>
      <c r="J578" s="3">
        <v>56.67</v>
      </c>
    </row>
    <row r="579" spans="1:10" ht="23.25" x14ac:dyDescent="0.35">
      <c r="A579" s="3">
        <v>578</v>
      </c>
      <c r="B579" s="3" t="s">
        <v>8</v>
      </c>
      <c r="C579" s="3" t="s">
        <v>32</v>
      </c>
      <c r="D579" s="3" t="s">
        <v>14</v>
      </c>
      <c r="E579" s="3" t="s">
        <v>21</v>
      </c>
      <c r="F579" s="3">
        <v>635309588</v>
      </c>
      <c r="G579" s="4">
        <v>42612</v>
      </c>
      <c r="H579" s="3">
        <v>1080</v>
      </c>
      <c r="I579" s="3">
        <v>421.89</v>
      </c>
      <c r="J579" s="3">
        <v>364.69</v>
      </c>
    </row>
    <row r="580" spans="1:10" ht="23.25" x14ac:dyDescent="0.35">
      <c r="A580" s="3">
        <v>579</v>
      </c>
      <c r="B580" s="3" t="s">
        <v>19</v>
      </c>
      <c r="C580" s="3" t="s">
        <v>30</v>
      </c>
      <c r="D580" s="3" t="s">
        <v>14</v>
      </c>
      <c r="E580" s="3" t="s">
        <v>16</v>
      </c>
      <c r="F580" s="3">
        <v>376547658</v>
      </c>
      <c r="G580" s="4">
        <v>41993</v>
      </c>
      <c r="H580" s="3">
        <v>7675</v>
      </c>
      <c r="I580" s="3">
        <v>47.45</v>
      </c>
      <c r="J580" s="3">
        <v>31.79</v>
      </c>
    </row>
    <row r="581" spans="1:10" ht="23.25" x14ac:dyDescent="0.35">
      <c r="A581" s="3">
        <v>580</v>
      </c>
      <c r="B581" s="3" t="s">
        <v>8</v>
      </c>
      <c r="C581" s="3" t="s">
        <v>23</v>
      </c>
      <c r="D581" s="3" t="s">
        <v>10</v>
      </c>
      <c r="E581" s="3" t="s">
        <v>11</v>
      </c>
      <c r="F581" s="3">
        <v>450849997</v>
      </c>
      <c r="G581" s="4">
        <v>40357</v>
      </c>
      <c r="H581" s="3">
        <v>5388</v>
      </c>
      <c r="I581" s="3">
        <v>109.28</v>
      </c>
      <c r="J581" s="3">
        <v>35.840000000000003</v>
      </c>
    </row>
    <row r="582" spans="1:10" ht="23.25" x14ac:dyDescent="0.35">
      <c r="A582" s="3">
        <v>581</v>
      </c>
      <c r="B582" s="3" t="s">
        <v>17</v>
      </c>
      <c r="C582" s="3" t="s">
        <v>31</v>
      </c>
      <c r="D582" s="3" t="s">
        <v>14</v>
      </c>
      <c r="E582" s="3" t="s">
        <v>11</v>
      </c>
      <c r="F582" s="3">
        <v>672327935</v>
      </c>
      <c r="G582" s="4">
        <v>42041</v>
      </c>
      <c r="H582" s="3">
        <v>5631</v>
      </c>
      <c r="I582" s="3">
        <v>81.73</v>
      </c>
      <c r="J582" s="3">
        <v>56.67</v>
      </c>
    </row>
    <row r="583" spans="1:10" ht="23.25" x14ac:dyDescent="0.35">
      <c r="A583" s="3">
        <v>582</v>
      </c>
      <c r="B583" s="3" t="s">
        <v>24</v>
      </c>
      <c r="C583" s="3" t="s">
        <v>18</v>
      </c>
      <c r="D583" s="3" t="s">
        <v>10</v>
      </c>
      <c r="E583" s="3" t="s">
        <v>28</v>
      </c>
      <c r="F583" s="3">
        <v>925405299</v>
      </c>
      <c r="G583" s="4">
        <v>42093</v>
      </c>
      <c r="H583" s="3">
        <v>6847</v>
      </c>
      <c r="I583" s="3">
        <v>205.7</v>
      </c>
      <c r="J583" s="3">
        <v>117.11</v>
      </c>
    </row>
    <row r="584" spans="1:10" ht="23.25" x14ac:dyDescent="0.35">
      <c r="A584" s="3">
        <v>583</v>
      </c>
      <c r="B584" s="3" t="s">
        <v>24</v>
      </c>
      <c r="C584" s="3" t="s">
        <v>27</v>
      </c>
      <c r="D584" s="3" t="s">
        <v>10</v>
      </c>
      <c r="E584" s="3" t="s">
        <v>21</v>
      </c>
      <c r="F584" s="3">
        <v>714818418</v>
      </c>
      <c r="G584" s="4">
        <v>41483</v>
      </c>
      <c r="H584" s="3">
        <v>9509</v>
      </c>
      <c r="I584" s="3">
        <v>668.27</v>
      </c>
      <c r="J584" s="3">
        <v>502.54</v>
      </c>
    </row>
    <row r="585" spans="1:10" ht="23.25" x14ac:dyDescent="0.35">
      <c r="A585" s="3">
        <v>584</v>
      </c>
      <c r="B585" s="3" t="s">
        <v>22</v>
      </c>
      <c r="C585" s="3" t="s">
        <v>30</v>
      </c>
      <c r="D585" s="3" t="s">
        <v>10</v>
      </c>
      <c r="E585" s="3" t="s">
        <v>16</v>
      </c>
      <c r="F585" s="3">
        <v>515616118</v>
      </c>
      <c r="G585" s="4">
        <v>40184</v>
      </c>
      <c r="H585" s="3">
        <v>1122</v>
      </c>
      <c r="I585" s="3">
        <v>47.45</v>
      </c>
      <c r="J585" s="3">
        <v>31.79</v>
      </c>
    </row>
    <row r="586" spans="1:10" ht="23.25" x14ac:dyDescent="0.35">
      <c r="A586" s="3">
        <v>585</v>
      </c>
      <c r="B586" s="3" t="s">
        <v>22</v>
      </c>
      <c r="C586" s="3" t="s">
        <v>18</v>
      </c>
      <c r="D586" s="3" t="s">
        <v>10</v>
      </c>
      <c r="E586" s="3" t="s">
        <v>16</v>
      </c>
      <c r="F586" s="3">
        <v>423159730</v>
      </c>
      <c r="G586" s="4">
        <v>41325</v>
      </c>
      <c r="H586" s="3">
        <v>1222</v>
      </c>
      <c r="I586" s="3">
        <v>205.7</v>
      </c>
      <c r="J586" s="3">
        <v>117.11</v>
      </c>
    </row>
    <row r="587" spans="1:10" ht="23.25" x14ac:dyDescent="0.35">
      <c r="A587" s="3">
        <v>586</v>
      </c>
      <c r="B587" s="3" t="s">
        <v>22</v>
      </c>
      <c r="C587" s="3" t="s">
        <v>31</v>
      </c>
      <c r="D587" s="3" t="s">
        <v>10</v>
      </c>
      <c r="E587" s="3" t="s">
        <v>21</v>
      </c>
      <c r="F587" s="3">
        <v>603123080</v>
      </c>
      <c r="G587" s="4">
        <v>41511</v>
      </c>
      <c r="H587" s="3">
        <v>6377</v>
      </c>
      <c r="I587" s="3">
        <v>81.73</v>
      </c>
      <c r="J587" s="3">
        <v>56.67</v>
      </c>
    </row>
    <row r="588" spans="1:10" ht="23.25" x14ac:dyDescent="0.35">
      <c r="A588" s="3">
        <v>587</v>
      </c>
      <c r="B588" s="3" t="s">
        <v>22</v>
      </c>
      <c r="C588" s="3" t="s">
        <v>32</v>
      </c>
      <c r="D588" s="3" t="s">
        <v>10</v>
      </c>
      <c r="E588" s="3" t="s">
        <v>16</v>
      </c>
      <c r="F588" s="3">
        <v>841492497</v>
      </c>
      <c r="G588" s="4">
        <v>40498</v>
      </c>
      <c r="H588" s="3">
        <v>5185</v>
      </c>
      <c r="I588" s="3">
        <v>421.89</v>
      </c>
      <c r="J588" s="3">
        <v>364.69</v>
      </c>
    </row>
    <row r="589" spans="1:10" ht="23.25" x14ac:dyDescent="0.35">
      <c r="A589" s="3">
        <v>588</v>
      </c>
      <c r="B589" s="3" t="s">
        <v>19</v>
      </c>
      <c r="C589" s="3" t="s">
        <v>18</v>
      </c>
      <c r="D589" s="3" t="s">
        <v>10</v>
      </c>
      <c r="E589" s="3" t="s">
        <v>28</v>
      </c>
      <c r="F589" s="3">
        <v>994566810</v>
      </c>
      <c r="G589" s="4">
        <v>42584</v>
      </c>
      <c r="H589" s="3">
        <v>3275</v>
      </c>
      <c r="I589" s="3">
        <v>205.7</v>
      </c>
      <c r="J589" s="3">
        <v>117.11</v>
      </c>
    </row>
    <row r="590" spans="1:10" ht="23.25" x14ac:dyDescent="0.35">
      <c r="A590" s="3">
        <v>589</v>
      </c>
      <c r="B590" s="3" t="s">
        <v>8</v>
      </c>
      <c r="C590" s="3" t="s">
        <v>13</v>
      </c>
      <c r="D590" s="3" t="s">
        <v>10</v>
      </c>
      <c r="E590" s="3" t="s">
        <v>11</v>
      </c>
      <c r="F590" s="3">
        <v>538957345</v>
      </c>
      <c r="G590" s="4">
        <v>41389</v>
      </c>
      <c r="H590" s="3">
        <v>8310</v>
      </c>
      <c r="I590" s="3">
        <v>154.06</v>
      </c>
      <c r="J590" s="3">
        <v>90.93</v>
      </c>
    </row>
    <row r="591" spans="1:10" ht="23.25" x14ac:dyDescent="0.35">
      <c r="A591" s="3">
        <v>590</v>
      </c>
      <c r="B591" s="3" t="s">
        <v>19</v>
      </c>
      <c r="C591" s="3" t="s">
        <v>20</v>
      </c>
      <c r="D591" s="3" t="s">
        <v>10</v>
      </c>
      <c r="E591" s="3" t="s">
        <v>28</v>
      </c>
      <c r="F591" s="3">
        <v>821587932</v>
      </c>
      <c r="G591" s="4">
        <v>40604</v>
      </c>
      <c r="H591" s="3">
        <v>4981</v>
      </c>
      <c r="I591" s="3">
        <v>9.33</v>
      </c>
      <c r="J591" s="3">
        <v>6.92</v>
      </c>
    </row>
    <row r="592" spans="1:10" ht="23.25" x14ac:dyDescent="0.35">
      <c r="A592" s="3">
        <v>591</v>
      </c>
      <c r="B592" s="3" t="s">
        <v>19</v>
      </c>
      <c r="C592" s="3" t="s">
        <v>27</v>
      </c>
      <c r="D592" s="3" t="s">
        <v>14</v>
      </c>
      <c r="E592" s="3" t="s">
        <v>16</v>
      </c>
      <c r="F592" s="3">
        <v>109694898</v>
      </c>
      <c r="G592" s="4">
        <v>41545</v>
      </c>
      <c r="H592" s="3">
        <v>13</v>
      </c>
      <c r="I592" s="3">
        <v>668.27</v>
      </c>
      <c r="J592" s="3">
        <v>502.54</v>
      </c>
    </row>
    <row r="593" spans="1:10" ht="23.25" x14ac:dyDescent="0.35">
      <c r="A593" s="3">
        <v>592</v>
      </c>
      <c r="B593" s="3" t="s">
        <v>19</v>
      </c>
      <c r="C593" s="3" t="s">
        <v>32</v>
      </c>
      <c r="D593" s="3" t="s">
        <v>10</v>
      </c>
      <c r="E593" s="3" t="s">
        <v>11</v>
      </c>
      <c r="F593" s="3">
        <v>340827071</v>
      </c>
      <c r="G593" s="4">
        <v>41764</v>
      </c>
      <c r="H593" s="3">
        <v>7159</v>
      </c>
      <c r="I593" s="3">
        <v>421.89</v>
      </c>
      <c r="J593" s="3">
        <v>364.69</v>
      </c>
    </row>
    <row r="594" spans="1:10" ht="23.25" x14ac:dyDescent="0.35">
      <c r="A594" s="3">
        <v>593</v>
      </c>
      <c r="B594" s="3" t="s">
        <v>19</v>
      </c>
      <c r="C594" s="3" t="s">
        <v>32</v>
      </c>
      <c r="D594" s="3" t="s">
        <v>10</v>
      </c>
      <c r="E594" s="3" t="s">
        <v>28</v>
      </c>
      <c r="F594" s="3">
        <v>372845780</v>
      </c>
      <c r="G594" s="4">
        <v>41971</v>
      </c>
      <c r="H594" s="3">
        <v>2207</v>
      </c>
      <c r="I594" s="3">
        <v>421.89</v>
      </c>
      <c r="J594" s="3">
        <v>364.69</v>
      </c>
    </row>
    <row r="595" spans="1:10" ht="23.25" x14ac:dyDescent="0.35">
      <c r="A595" s="3">
        <v>594</v>
      </c>
      <c r="B595" s="3" t="s">
        <v>24</v>
      </c>
      <c r="C595" s="3" t="s">
        <v>20</v>
      </c>
      <c r="D595" s="3" t="s">
        <v>14</v>
      </c>
      <c r="E595" s="3" t="s">
        <v>11</v>
      </c>
      <c r="F595" s="3">
        <v>933924853</v>
      </c>
      <c r="G595" s="4">
        <v>41881</v>
      </c>
      <c r="H595" s="3">
        <v>7973</v>
      </c>
      <c r="I595" s="3">
        <v>9.33</v>
      </c>
      <c r="J595" s="3">
        <v>6.92</v>
      </c>
    </row>
    <row r="596" spans="1:10" ht="23.25" x14ac:dyDescent="0.35">
      <c r="A596" s="3">
        <v>595</v>
      </c>
      <c r="B596" s="3" t="s">
        <v>8</v>
      </c>
      <c r="C596" s="3" t="s">
        <v>29</v>
      </c>
      <c r="D596" s="3" t="s">
        <v>14</v>
      </c>
      <c r="E596" s="3" t="s">
        <v>28</v>
      </c>
      <c r="F596" s="3">
        <v>572550618</v>
      </c>
      <c r="G596" s="4">
        <v>41598</v>
      </c>
      <c r="H596" s="3">
        <v>9306</v>
      </c>
      <c r="I596" s="3">
        <v>651.21</v>
      </c>
      <c r="J596" s="3">
        <v>524.96</v>
      </c>
    </row>
    <row r="597" spans="1:10" ht="23.25" x14ac:dyDescent="0.35">
      <c r="A597" s="3">
        <v>596</v>
      </c>
      <c r="B597" s="3" t="s">
        <v>22</v>
      </c>
      <c r="C597" s="3" t="s">
        <v>32</v>
      </c>
      <c r="D597" s="3" t="s">
        <v>14</v>
      </c>
      <c r="E597" s="3" t="s">
        <v>11</v>
      </c>
      <c r="F597" s="3">
        <v>607521903</v>
      </c>
      <c r="G597" s="4">
        <v>40232</v>
      </c>
      <c r="H597" s="3">
        <v>8086</v>
      </c>
      <c r="I597" s="3">
        <v>421.89</v>
      </c>
      <c r="J597" s="3">
        <v>364.69</v>
      </c>
    </row>
    <row r="598" spans="1:10" ht="23.25" x14ac:dyDescent="0.35">
      <c r="A598" s="3">
        <v>597</v>
      </c>
      <c r="B598" s="3" t="s">
        <v>8</v>
      </c>
      <c r="C598" s="3" t="s">
        <v>26</v>
      </c>
      <c r="D598" s="3" t="s">
        <v>14</v>
      </c>
      <c r="E598" s="3" t="s">
        <v>21</v>
      </c>
      <c r="F598" s="3">
        <v>177950036</v>
      </c>
      <c r="G598" s="4">
        <v>42814</v>
      </c>
      <c r="H598" s="3">
        <v>8225</v>
      </c>
      <c r="I598" s="3">
        <v>152.58000000000001</v>
      </c>
      <c r="J598" s="3">
        <v>97.44</v>
      </c>
    </row>
    <row r="599" spans="1:10" ht="23.25" x14ac:dyDescent="0.35">
      <c r="A599" s="3">
        <v>598</v>
      </c>
      <c r="B599" s="3" t="s">
        <v>25</v>
      </c>
      <c r="C599" s="3" t="s">
        <v>30</v>
      </c>
      <c r="D599" s="3" t="s">
        <v>10</v>
      </c>
      <c r="E599" s="3" t="s">
        <v>11</v>
      </c>
      <c r="F599" s="3">
        <v>293258845</v>
      </c>
      <c r="G599" s="4">
        <v>42316</v>
      </c>
      <c r="H599" s="3">
        <v>664</v>
      </c>
      <c r="I599" s="3">
        <v>47.45</v>
      </c>
      <c r="J599" s="3">
        <v>31.79</v>
      </c>
    </row>
    <row r="600" spans="1:10" ht="23.25" x14ac:dyDescent="0.35">
      <c r="A600" s="3">
        <v>599</v>
      </c>
      <c r="B600" s="3" t="s">
        <v>19</v>
      </c>
      <c r="C600" s="3" t="s">
        <v>30</v>
      </c>
      <c r="D600" s="3" t="s">
        <v>14</v>
      </c>
      <c r="E600" s="3" t="s">
        <v>16</v>
      </c>
      <c r="F600" s="3">
        <v>683184659</v>
      </c>
      <c r="G600" s="4">
        <v>40399</v>
      </c>
      <c r="H600" s="3">
        <v>8377</v>
      </c>
      <c r="I600" s="3">
        <v>47.45</v>
      </c>
      <c r="J600" s="3">
        <v>31.79</v>
      </c>
    </row>
    <row r="601" spans="1:10" ht="23.25" x14ac:dyDescent="0.35">
      <c r="A601" s="3">
        <v>600</v>
      </c>
      <c r="B601" s="3" t="s">
        <v>22</v>
      </c>
      <c r="C601" s="3" t="s">
        <v>18</v>
      </c>
      <c r="D601" s="3" t="s">
        <v>14</v>
      </c>
      <c r="E601" s="3" t="s">
        <v>28</v>
      </c>
      <c r="F601" s="3">
        <v>247776305</v>
      </c>
      <c r="G601" s="4">
        <v>40494</v>
      </c>
      <c r="H601" s="3">
        <v>1370</v>
      </c>
      <c r="I601" s="3">
        <v>205.7</v>
      </c>
      <c r="J601" s="3">
        <v>117.11</v>
      </c>
    </row>
    <row r="602" spans="1:10" ht="23.25" x14ac:dyDescent="0.35">
      <c r="A602" s="3">
        <v>601</v>
      </c>
      <c r="B602" s="3" t="s">
        <v>22</v>
      </c>
      <c r="C602" s="3" t="s">
        <v>32</v>
      </c>
      <c r="D602" s="3" t="s">
        <v>10</v>
      </c>
      <c r="E602" s="3" t="s">
        <v>16</v>
      </c>
      <c r="F602" s="3">
        <v>207395112</v>
      </c>
      <c r="G602" s="4">
        <v>40891</v>
      </c>
      <c r="H602" s="3">
        <v>1677</v>
      </c>
      <c r="I602" s="3">
        <v>421.89</v>
      </c>
      <c r="J602" s="3">
        <v>364.69</v>
      </c>
    </row>
    <row r="603" spans="1:10" ht="23.25" x14ac:dyDescent="0.35">
      <c r="A603" s="3">
        <v>602</v>
      </c>
      <c r="B603" s="3" t="s">
        <v>22</v>
      </c>
      <c r="C603" s="3" t="s">
        <v>13</v>
      </c>
      <c r="D603" s="3" t="s">
        <v>10</v>
      </c>
      <c r="E603" s="3" t="s">
        <v>28</v>
      </c>
      <c r="F603" s="3">
        <v>952714908</v>
      </c>
      <c r="G603" s="4">
        <v>41649</v>
      </c>
      <c r="H603" s="3">
        <v>8367</v>
      </c>
      <c r="I603" s="3">
        <v>154.06</v>
      </c>
      <c r="J603" s="3">
        <v>90.93</v>
      </c>
    </row>
    <row r="604" spans="1:10" ht="23.25" x14ac:dyDescent="0.35">
      <c r="A604" s="3">
        <v>603</v>
      </c>
      <c r="B604" s="3" t="s">
        <v>22</v>
      </c>
      <c r="C604" s="3" t="s">
        <v>13</v>
      </c>
      <c r="D604" s="3" t="s">
        <v>14</v>
      </c>
      <c r="E604" s="3" t="s">
        <v>16</v>
      </c>
      <c r="F604" s="3">
        <v>694722020</v>
      </c>
      <c r="G604" s="4">
        <v>40454</v>
      </c>
      <c r="H604" s="3">
        <v>2539</v>
      </c>
      <c r="I604" s="3">
        <v>154.06</v>
      </c>
      <c r="J604" s="3">
        <v>90.93</v>
      </c>
    </row>
    <row r="605" spans="1:10" ht="23.25" x14ac:dyDescent="0.35">
      <c r="A605" s="3">
        <v>604</v>
      </c>
      <c r="B605" s="3" t="s">
        <v>22</v>
      </c>
      <c r="C605" s="3" t="s">
        <v>27</v>
      </c>
      <c r="D605" s="3" t="s">
        <v>14</v>
      </c>
      <c r="E605" s="3" t="s">
        <v>21</v>
      </c>
      <c r="F605" s="3">
        <v>414715278</v>
      </c>
      <c r="G605" s="4">
        <v>42292</v>
      </c>
      <c r="H605" s="3">
        <v>2321</v>
      </c>
      <c r="I605" s="3">
        <v>668.27</v>
      </c>
      <c r="J605" s="3">
        <v>502.54</v>
      </c>
    </row>
    <row r="606" spans="1:10" ht="23.25" x14ac:dyDescent="0.35">
      <c r="A606" s="3">
        <v>605</v>
      </c>
      <c r="B606" s="3" t="s">
        <v>22</v>
      </c>
      <c r="C606" s="3" t="s">
        <v>26</v>
      </c>
      <c r="D606" s="3" t="s">
        <v>10</v>
      </c>
      <c r="E606" s="3" t="s">
        <v>11</v>
      </c>
      <c r="F606" s="3">
        <v>714306008</v>
      </c>
      <c r="G606" s="4">
        <v>41475</v>
      </c>
      <c r="H606" s="3">
        <v>7876</v>
      </c>
      <c r="I606" s="3">
        <v>152.58000000000001</v>
      </c>
      <c r="J606" s="3">
        <v>97.44</v>
      </c>
    </row>
    <row r="607" spans="1:10" ht="23.25" x14ac:dyDescent="0.35">
      <c r="A607" s="3">
        <v>606</v>
      </c>
      <c r="B607" s="3" t="s">
        <v>8</v>
      </c>
      <c r="C607" s="3" t="s">
        <v>26</v>
      </c>
      <c r="D607" s="3" t="s">
        <v>14</v>
      </c>
      <c r="E607" s="3" t="s">
        <v>21</v>
      </c>
      <c r="F607" s="3">
        <v>465418040</v>
      </c>
      <c r="G607" s="4">
        <v>42388</v>
      </c>
      <c r="H607" s="3">
        <v>6396</v>
      </c>
      <c r="I607" s="3">
        <v>152.58000000000001</v>
      </c>
      <c r="J607" s="3">
        <v>97.44</v>
      </c>
    </row>
    <row r="608" spans="1:10" ht="23.25" x14ac:dyDescent="0.35">
      <c r="A608" s="3">
        <v>607</v>
      </c>
      <c r="B608" s="3" t="s">
        <v>19</v>
      </c>
      <c r="C608" s="3" t="s">
        <v>18</v>
      </c>
      <c r="D608" s="3" t="s">
        <v>14</v>
      </c>
      <c r="E608" s="3" t="s">
        <v>11</v>
      </c>
      <c r="F608" s="3">
        <v>860287702</v>
      </c>
      <c r="G608" s="4">
        <v>41503</v>
      </c>
      <c r="H608" s="3">
        <v>7103</v>
      </c>
      <c r="I608" s="3">
        <v>205.7</v>
      </c>
      <c r="J608" s="3">
        <v>117.11</v>
      </c>
    </row>
    <row r="609" spans="1:10" ht="23.25" x14ac:dyDescent="0.35">
      <c r="A609" s="3">
        <v>608</v>
      </c>
      <c r="B609" s="3" t="s">
        <v>8</v>
      </c>
      <c r="C609" s="3" t="s">
        <v>13</v>
      </c>
      <c r="D609" s="3" t="s">
        <v>14</v>
      </c>
      <c r="E609" s="3" t="s">
        <v>16</v>
      </c>
      <c r="F609" s="3">
        <v>461463820</v>
      </c>
      <c r="G609" s="4">
        <v>42598</v>
      </c>
      <c r="H609" s="3">
        <v>6254</v>
      </c>
      <c r="I609" s="3">
        <v>154.06</v>
      </c>
      <c r="J609" s="3">
        <v>90.93</v>
      </c>
    </row>
    <row r="610" spans="1:10" ht="23.25" x14ac:dyDescent="0.35">
      <c r="A610" s="3">
        <v>609</v>
      </c>
      <c r="B610" s="3" t="s">
        <v>19</v>
      </c>
      <c r="C610" s="3" t="s">
        <v>15</v>
      </c>
      <c r="D610" s="3" t="s">
        <v>10</v>
      </c>
      <c r="E610" s="3" t="s">
        <v>11</v>
      </c>
      <c r="F610" s="3">
        <v>151807725</v>
      </c>
      <c r="G610" s="4">
        <v>41542</v>
      </c>
      <c r="H610" s="3">
        <v>2134</v>
      </c>
      <c r="I610" s="3">
        <v>255.28</v>
      </c>
      <c r="J610" s="3">
        <v>159.41999999999999</v>
      </c>
    </row>
    <row r="611" spans="1:10" ht="23.25" x14ac:dyDescent="0.35">
      <c r="A611" s="3">
        <v>610</v>
      </c>
      <c r="B611" s="3" t="s">
        <v>19</v>
      </c>
      <c r="C611" s="3" t="s">
        <v>32</v>
      </c>
      <c r="D611" s="3" t="s">
        <v>10</v>
      </c>
      <c r="E611" s="3" t="s">
        <v>16</v>
      </c>
      <c r="F611" s="3">
        <v>884493243</v>
      </c>
      <c r="G611" s="4">
        <v>41507</v>
      </c>
      <c r="H611" s="3">
        <v>61</v>
      </c>
      <c r="I611" s="3">
        <v>421.89</v>
      </c>
      <c r="J611" s="3">
        <v>364.69</v>
      </c>
    </row>
    <row r="612" spans="1:10" ht="23.25" x14ac:dyDescent="0.35">
      <c r="A612" s="3">
        <v>611</v>
      </c>
      <c r="B612" s="3" t="s">
        <v>17</v>
      </c>
      <c r="C612" s="3" t="s">
        <v>9</v>
      </c>
      <c r="D612" s="3" t="s">
        <v>10</v>
      </c>
      <c r="E612" s="3" t="s">
        <v>11</v>
      </c>
      <c r="F612" s="3">
        <v>533006703</v>
      </c>
      <c r="G612" s="4">
        <v>40522</v>
      </c>
      <c r="H612" s="3">
        <v>7383</v>
      </c>
      <c r="I612" s="3">
        <v>437.2</v>
      </c>
      <c r="J612" s="3">
        <v>263.33</v>
      </c>
    </row>
    <row r="613" spans="1:10" ht="23.25" x14ac:dyDescent="0.35">
      <c r="A613" s="3">
        <v>612</v>
      </c>
      <c r="B613" s="3" t="s">
        <v>19</v>
      </c>
      <c r="C613" s="3" t="s">
        <v>13</v>
      </c>
      <c r="D613" s="3" t="s">
        <v>14</v>
      </c>
      <c r="E613" s="3" t="s">
        <v>16</v>
      </c>
      <c r="F613" s="3">
        <v>641146934</v>
      </c>
      <c r="G613" s="4">
        <v>41156</v>
      </c>
      <c r="H613" s="3">
        <v>8480</v>
      </c>
      <c r="I613" s="3">
        <v>154.06</v>
      </c>
      <c r="J613" s="3">
        <v>90.93</v>
      </c>
    </row>
    <row r="614" spans="1:10" ht="23.25" x14ac:dyDescent="0.35">
      <c r="A614" s="3">
        <v>613</v>
      </c>
      <c r="B614" s="3" t="s">
        <v>17</v>
      </c>
      <c r="C614" s="3" t="s">
        <v>9</v>
      </c>
      <c r="D614" s="3" t="s">
        <v>10</v>
      </c>
      <c r="E614" s="3" t="s">
        <v>11</v>
      </c>
      <c r="F614" s="3">
        <v>573025262</v>
      </c>
      <c r="G614" s="4">
        <v>40831</v>
      </c>
      <c r="H614" s="3">
        <v>9764</v>
      </c>
      <c r="I614" s="3">
        <v>437.2</v>
      </c>
      <c r="J614" s="3">
        <v>263.33</v>
      </c>
    </row>
    <row r="615" spans="1:10" ht="23.25" x14ac:dyDescent="0.35">
      <c r="A615" s="3">
        <v>614</v>
      </c>
      <c r="B615" s="3" t="s">
        <v>19</v>
      </c>
      <c r="C615" s="3" t="s">
        <v>27</v>
      </c>
      <c r="D615" s="3" t="s">
        <v>10</v>
      </c>
      <c r="E615" s="3" t="s">
        <v>16</v>
      </c>
      <c r="F615" s="3">
        <v>663065516</v>
      </c>
      <c r="G615" s="4">
        <v>41512</v>
      </c>
      <c r="H615" s="3">
        <v>4676</v>
      </c>
      <c r="I615" s="3">
        <v>668.27</v>
      </c>
      <c r="J615" s="3">
        <v>502.54</v>
      </c>
    </row>
    <row r="616" spans="1:10" ht="23.25" x14ac:dyDescent="0.35">
      <c r="A616" s="3">
        <v>615</v>
      </c>
      <c r="B616" s="3" t="s">
        <v>17</v>
      </c>
      <c r="C616" s="3" t="s">
        <v>30</v>
      </c>
      <c r="D616" s="3" t="s">
        <v>14</v>
      </c>
      <c r="E616" s="3" t="s">
        <v>11</v>
      </c>
      <c r="F616" s="3">
        <v>866004025</v>
      </c>
      <c r="G616" s="4">
        <v>42783</v>
      </c>
      <c r="H616" s="3">
        <v>8691</v>
      </c>
      <c r="I616" s="3">
        <v>47.45</v>
      </c>
      <c r="J616" s="3">
        <v>31.79</v>
      </c>
    </row>
    <row r="617" spans="1:10" ht="23.25" x14ac:dyDescent="0.35">
      <c r="A617" s="3">
        <v>616</v>
      </c>
      <c r="B617" s="3" t="s">
        <v>17</v>
      </c>
      <c r="C617" s="3" t="s">
        <v>15</v>
      </c>
      <c r="D617" s="3" t="s">
        <v>14</v>
      </c>
      <c r="E617" s="3" t="s">
        <v>21</v>
      </c>
      <c r="F617" s="3">
        <v>306889617</v>
      </c>
      <c r="G617" s="4">
        <v>40470</v>
      </c>
      <c r="H617" s="3">
        <v>4312</v>
      </c>
      <c r="I617" s="3">
        <v>255.28</v>
      </c>
      <c r="J617" s="3">
        <v>159.41999999999999</v>
      </c>
    </row>
    <row r="618" spans="1:10" ht="23.25" x14ac:dyDescent="0.35">
      <c r="A618" s="3">
        <v>617</v>
      </c>
      <c r="B618" s="3" t="s">
        <v>22</v>
      </c>
      <c r="C618" s="3" t="s">
        <v>31</v>
      </c>
      <c r="D618" s="3" t="s">
        <v>14</v>
      </c>
      <c r="E618" s="3" t="s">
        <v>11</v>
      </c>
      <c r="F618" s="3">
        <v>431083619</v>
      </c>
      <c r="G618" s="4">
        <v>41850</v>
      </c>
      <c r="H618" s="3">
        <v>6077</v>
      </c>
      <c r="I618" s="3">
        <v>81.73</v>
      </c>
      <c r="J618" s="3">
        <v>56.67</v>
      </c>
    </row>
    <row r="619" spans="1:10" ht="23.25" x14ac:dyDescent="0.35">
      <c r="A619" s="3">
        <v>618</v>
      </c>
      <c r="B619" s="3" t="s">
        <v>8</v>
      </c>
      <c r="C619" s="3" t="s">
        <v>31</v>
      </c>
      <c r="D619" s="3" t="s">
        <v>14</v>
      </c>
      <c r="E619" s="3" t="s">
        <v>21</v>
      </c>
      <c r="F619" s="3">
        <v>954259860</v>
      </c>
      <c r="G619" s="4">
        <v>42145</v>
      </c>
      <c r="H619" s="3">
        <v>5553</v>
      </c>
      <c r="I619" s="3">
        <v>81.73</v>
      </c>
      <c r="J619" s="3">
        <v>56.67</v>
      </c>
    </row>
    <row r="620" spans="1:10" ht="23.25" x14ac:dyDescent="0.35">
      <c r="A620" s="3">
        <v>619</v>
      </c>
      <c r="B620" s="3" t="s">
        <v>24</v>
      </c>
      <c r="C620" s="3" t="s">
        <v>31</v>
      </c>
      <c r="D620" s="3" t="s">
        <v>10</v>
      </c>
      <c r="E620" s="3" t="s">
        <v>16</v>
      </c>
      <c r="F620" s="3">
        <v>312404668</v>
      </c>
      <c r="G620" s="4">
        <v>42495</v>
      </c>
      <c r="H620" s="3">
        <v>6338</v>
      </c>
      <c r="I620" s="3">
        <v>81.73</v>
      </c>
      <c r="J620" s="3">
        <v>56.67</v>
      </c>
    </row>
    <row r="621" spans="1:10" ht="23.25" x14ac:dyDescent="0.35">
      <c r="A621" s="3">
        <v>620</v>
      </c>
      <c r="B621" s="3" t="s">
        <v>19</v>
      </c>
      <c r="C621" s="3" t="s">
        <v>29</v>
      </c>
      <c r="D621" s="3" t="s">
        <v>10</v>
      </c>
      <c r="E621" s="3" t="s">
        <v>16</v>
      </c>
      <c r="F621" s="3">
        <v>611816871</v>
      </c>
      <c r="G621" s="4">
        <v>40282</v>
      </c>
      <c r="H621" s="3">
        <v>9063</v>
      </c>
      <c r="I621" s="3">
        <v>651.21</v>
      </c>
      <c r="J621" s="3">
        <v>524.96</v>
      </c>
    </row>
    <row r="622" spans="1:10" ht="23.25" x14ac:dyDescent="0.35">
      <c r="A622" s="3">
        <v>621</v>
      </c>
      <c r="B622" s="3" t="s">
        <v>22</v>
      </c>
      <c r="C622" s="3" t="s">
        <v>29</v>
      </c>
      <c r="D622" s="3" t="s">
        <v>14</v>
      </c>
      <c r="E622" s="3" t="s">
        <v>16</v>
      </c>
      <c r="F622" s="3">
        <v>879107797</v>
      </c>
      <c r="G622" s="4">
        <v>41573</v>
      </c>
      <c r="H622" s="3">
        <v>6388</v>
      </c>
      <c r="I622" s="3">
        <v>651.21</v>
      </c>
      <c r="J622" s="3">
        <v>524.96</v>
      </c>
    </row>
    <row r="623" spans="1:10" ht="23.25" x14ac:dyDescent="0.35">
      <c r="A623" s="3">
        <v>622</v>
      </c>
      <c r="B623" s="3" t="s">
        <v>19</v>
      </c>
      <c r="C623" s="3" t="s">
        <v>13</v>
      </c>
      <c r="D623" s="3" t="s">
        <v>10</v>
      </c>
      <c r="E623" s="3" t="s">
        <v>16</v>
      </c>
      <c r="F623" s="3">
        <v>211201274</v>
      </c>
      <c r="G623" s="4">
        <v>40380</v>
      </c>
      <c r="H623" s="3">
        <v>8005</v>
      </c>
      <c r="I623" s="3">
        <v>154.06</v>
      </c>
      <c r="J623" s="3">
        <v>90.93</v>
      </c>
    </row>
    <row r="624" spans="1:10" ht="23.25" x14ac:dyDescent="0.35">
      <c r="A624" s="3">
        <v>623</v>
      </c>
      <c r="B624" s="3" t="s">
        <v>19</v>
      </c>
      <c r="C624" s="3" t="s">
        <v>20</v>
      </c>
      <c r="D624" s="3" t="s">
        <v>14</v>
      </c>
      <c r="E624" s="3" t="s">
        <v>21</v>
      </c>
      <c r="F624" s="3">
        <v>925333631</v>
      </c>
      <c r="G624" s="4">
        <v>42164</v>
      </c>
      <c r="H624" s="3">
        <v>5639</v>
      </c>
      <c r="I624" s="3">
        <v>9.33</v>
      </c>
      <c r="J624" s="3">
        <v>6.92</v>
      </c>
    </row>
    <row r="625" spans="1:10" ht="23.25" x14ac:dyDescent="0.35">
      <c r="A625" s="3">
        <v>624</v>
      </c>
      <c r="B625" s="3" t="s">
        <v>22</v>
      </c>
      <c r="C625" s="3" t="s">
        <v>26</v>
      </c>
      <c r="D625" s="3" t="s">
        <v>10</v>
      </c>
      <c r="E625" s="3" t="s">
        <v>16</v>
      </c>
      <c r="F625" s="3">
        <v>909053695</v>
      </c>
      <c r="G625" s="4">
        <v>40332</v>
      </c>
      <c r="H625" s="3">
        <v>8044</v>
      </c>
      <c r="I625" s="3">
        <v>152.58000000000001</v>
      </c>
      <c r="J625" s="3">
        <v>97.44</v>
      </c>
    </row>
    <row r="626" spans="1:10" ht="23.25" x14ac:dyDescent="0.35">
      <c r="A626" s="3">
        <v>625</v>
      </c>
      <c r="B626" s="3" t="s">
        <v>22</v>
      </c>
      <c r="C626" s="3" t="s">
        <v>15</v>
      </c>
      <c r="D626" s="3" t="s">
        <v>14</v>
      </c>
      <c r="E626" s="3" t="s">
        <v>28</v>
      </c>
      <c r="F626" s="3">
        <v>370222795</v>
      </c>
      <c r="G626" s="4">
        <v>42507</v>
      </c>
      <c r="H626" s="3">
        <v>6007</v>
      </c>
      <c r="I626" s="3">
        <v>255.28</v>
      </c>
      <c r="J626" s="3">
        <v>159.41999999999999</v>
      </c>
    </row>
    <row r="627" spans="1:10" ht="23.25" x14ac:dyDescent="0.35">
      <c r="A627" s="3">
        <v>626</v>
      </c>
      <c r="B627" s="3" t="s">
        <v>19</v>
      </c>
      <c r="C627" s="3" t="s">
        <v>9</v>
      </c>
      <c r="D627" s="3" t="s">
        <v>10</v>
      </c>
      <c r="E627" s="3" t="s">
        <v>21</v>
      </c>
      <c r="F627" s="3">
        <v>487014758</v>
      </c>
      <c r="G627" s="4">
        <v>41489</v>
      </c>
      <c r="H627" s="3">
        <v>7344</v>
      </c>
      <c r="I627" s="3">
        <v>437.2</v>
      </c>
      <c r="J627" s="3">
        <v>263.33</v>
      </c>
    </row>
    <row r="628" spans="1:10" ht="23.25" x14ac:dyDescent="0.35">
      <c r="A628" s="3">
        <v>627</v>
      </c>
      <c r="B628" s="3" t="s">
        <v>22</v>
      </c>
      <c r="C628" s="3" t="s">
        <v>13</v>
      </c>
      <c r="D628" s="3" t="s">
        <v>14</v>
      </c>
      <c r="E628" s="3" t="s">
        <v>11</v>
      </c>
      <c r="F628" s="3">
        <v>257915914</v>
      </c>
      <c r="G628" s="4">
        <v>41532</v>
      </c>
      <c r="H628" s="3">
        <v>1905</v>
      </c>
      <c r="I628" s="3">
        <v>154.06</v>
      </c>
      <c r="J628" s="3">
        <v>90.93</v>
      </c>
    </row>
    <row r="629" spans="1:10" ht="23.25" x14ac:dyDescent="0.35">
      <c r="A629" s="3">
        <v>628</v>
      </c>
      <c r="B629" s="3" t="s">
        <v>17</v>
      </c>
      <c r="C629" s="3" t="s">
        <v>32</v>
      </c>
      <c r="D629" s="3" t="s">
        <v>10</v>
      </c>
      <c r="E629" s="3" t="s">
        <v>11</v>
      </c>
      <c r="F629" s="3">
        <v>551725089</v>
      </c>
      <c r="G629" s="4">
        <v>40361</v>
      </c>
      <c r="H629" s="3">
        <v>6569</v>
      </c>
      <c r="I629" s="3">
        <v>421.89</v>
      </c>
      <c r="J629" s="3">
        <v>364.69</v>
      </c>
    </row>
    <row r="630" spans="1:10" ht="23.25" x14ac:dyDescent="0.35">
      <c r="A630" s="3">
        <v>629</v>
      </c>
      <c r="B630" s="3" t="s">
        <v>24</v>
      </c>
      <c r="C630" s="3" t="s">
        <v>32</v>
      </c>
      <c r="D630" s="3" t="s">
        <v>10</v>
      </c>
      <c r="E630" s="3" t="s">
        <v>28</v>
      </c>
      <c r="F630" s="3">
        <v>957553613</v>
      </c>
      <c r="G630" s="4">
        <v>41626</v>
      </c>
      <c r="H630" s="3">
        <v>248</v>
      </c>
      <c r="I630" s="3">
        <v>421.89</v>
      </c>
      <c r="J630" s="3">
        <v>364.69</v>
      </c>
    </row>
    <row r="631" spans="1:10" ht="23.25" x14ac:dyDescent="0.35">
      <c r="A631" s="3">
        <v>630</v>
      </c>
      <c r="B631" s="3" t="s">
        <v>19</v>
      </c>
      <c r="C631" s="3" t="s">
        <v>29</v>
      </c>
      <c r="D631" s="3" t="s">
        <v>10</v>
      </c>
      <c r="E631" s="3" t="s">
        <v>28</v>
      </c>
      <c r="F631" s="3">
        <v>234825313</v>
      </c>
      <c r="G631" s="4">
        <v>42448</v>
      </c>
      <c r="H631" s="3">
        <v>8883</v>
      </c>
      <c r="I631" s="3">
        <v>651.21</v>
      </c>
      <c r="J631" s="3">
        <v>524.96</v>
      </c>
    </row>
    <row r="632" spans="1:10" ht="23.25" x14ac:dyDescent="0.35">
      <c r="A632" s="3">
        <v>631</v>
      </c>
      <c r="B632" s="3" t="s">
        <v>22</v>
      </c>
      <c r="C632" s="3" t="s">
        <v>26</v>
      </c>
      <c r="D632" s="3" t="s">
        <v>14</v>
      </c>
      <c r="E632" s="3" t="s">
        <v>11</v>
      </c>
      <c r="F632" s="3">
        <v>363276517</v>
      </c>
      <c r="G632" s="4">
        <v>40338</v>
      </c>
      <c r="H632" s="3">
        <v>449</v>
      </c>
      <c r="I632" s="3">
        <v>152.58000000000001</v>
      </c>
      <c r="J632" s="3">
        <v>97.44</v>
      </c>
    </row>
    <row r="633" spans="1:10" ht="23.25" x14ac:dyDescent="0.35">
      <c r="A633" s="3">
        <v>632</v>
      </c>
      <c r="B633" s="3" t="s">
        <v>22</v>
      </c>
      <c r="C633" s="3" t="s">
        <v>31</v>
      </c>
      <c r="D633" s="3" t="s">
        <v>14</v>
      </c>
      <c r="E633" s="3" t="s">
        <v>11</v>
      </c>
      <c r="F633" s="3">
        <v>692956054</v>
      </c>
      <c r="G633" s="4">
        <v>42876</v>
      </c>
      <c r="H633" s="3">
        <v>9950</v>
      </c>
      <c r="I633" s="3">
        <v>81.73</v>
      </c>
      <c r="J633" s="3">
        <v>56.67</v>
      </c>
    </row>
    <row r="634" spans="1:10" ht="23.25" x14ac:dyDescent="0.35">
      <c r="A634" s="3">
        <v>633</v>
      </c>
      <c r="B634" s="3" t="s">
        <v>19</v>
      </c>
      <c r="C634" s="3" t="s">
        <v>9</v>
      </c>
      <c r="D634" s="3" t="s">
        <v>14</v>
      </c>
      <c r="E634" s="3" t="s">
        <v>21</v>
      </c>
      <c r="F634" s="3">
        <v>194225251</v>
      </c>
      <c r="G634" s="4">
        <v>41437</v>
      </c>
      <c r="H634" s="3">
        <v>4423</v>
      </c>
      <c r="I634" s="3">
        <v>437.2</v>
      </c>
      <c r="J634" s="3">
        <v>263.33</v>
      </c>
    </row>
    <row r="635" spans="1:10" ht="23.25" x14ac:dyDescent="0.35">
      <c r="A635" s="3">
        <v>634</v>
      </c>
      <c r="B635" s="3" t="s">
        <v>25</v>
      </c>
      <c r="C635" s="3" t="s">
        <v>20</v>
      </c>
      <c r="D635" s="3" t="s">
        <v>14</v>
      </c>
      <c r="E635" s="3" t="s">
        <v>28</v>
      </c>
      <c r="F635" s="3">
        <v>607757937</v>
      </c>
      <c r="G635" s="4">
        <v>40231</v>
      </c>
      <c r="H635" s="3">
        <v>7934</v>
      </c>
      <c r="I635" s="3">
        <v>9.33</v>
      </c>
      <c r="J635" s="3">
        <v>6.92</v>
      </c>
    </row>
    <row r="636" spans="1:10" ht="23.25" x14ac:dyDescent="0.35">
      <c r="A636" s="3">
        <v>635</v>
      </c>
      <c r="B636" s="3" t="s">
        <v>22</v>
      </c>
      <c r="C636" s="3" t="s">
        <v>18</v>
      </c>
      <c r="D636" s="3" t="s">
        <v>10</v>
      </c>
      <c r="E636" s="3" t="s">
        <v>21</v>
      </c>
      <c r="F636" s="3">
        <v>594540441</v>
      </c>
      <c r="G636" s="4">
        <v>41089</v>
      </c>
      <c r="H636" s="3">
        <v>6583</v>
      </c>
      <c r="I636" s="3">
        <v>205.7</v>
      </c>
      <c r="J636" s="3">
        <v>117.11</v>
      </c>
    </row>
    <row r="637" spans="1:10" ht="23.25" x14ac:dyDescent="0.35">
      <c r="A637" s="3">
        <v>636</v>
      </c>
      <c r="B637" s="3" t="s">
        <v>22</v>
      </c>
      <c r="C637" s="3" t="s">
        <v>13</v>
      </c>
      <c r="D637" s="3" t="s">
        <v>14</v>
      </c>
      <c r="E637" s="3" t="s">
        <v>28</v>
      </c>
      <c r="F637" s="3">
        <v>685871589</v>
      </c>
      <c r="G637" s="4">
        <v>42086</v>
      </c>
      <c r="H637" s="3">
        <v>3500</v>
      </c>
      <c r="I637" s="3">
        <v>154.06</v>
      </c>
      <c r="J637" s="3">
        <v>90.93</v>
      </c>
    </row>
    <row r="638" spans="1:10" ht="23.25" x14ac:dyDescent="0.35">
      <c r="A638" s="3">
        <v>637</v>
      </c>
      <c r="B638" s="3" t="s">
        <v>25</v>
      </c>
      <c r="C638" s="3" t="s">
        <v>18</v>
      </c>
      <c r="D638" s="3" t="s">
        <v>10</v>
      </c>
      <c r="E638" s="3" t="s">
        <v>16</v>
      </c>
      <c r="F638" s="3">
        <v>133362710</v>
      </c>
      <c r="G638" s="4">
        <v>41682</v>
      </c>
      <c r="H638" s="3">
        <v>3844</v>
      </c>
      <c r="I638" s="3">
        <v>205.7</v>
      </c>
      <c r="J638" s="3">
        <v>117.11</v>
      </c>
    </row>
    <row r="639" spans="1:10" ht="23.25" x14ac:dyDescent="0.35">
      <c r="A639" s="3">
        <v>638</v>
      </c>
      <c r="B639" s="3" t="s">
        <v>19</v>
      </c>
      <c r="C639" s="3" t="s">
        <v>23</v>
      </c>
      <c r="D639" s="3" t="s">
        <v>10</v>
      </c>
      <c r="E639" s="3" t="s">
        <v>21</v>
      </c>
      <c r="F639" s="3">
        <v>958937633</v>
      </c>
      <c r="G639" s="4">
        <v>42877</v>
      </c>
      <c r="H639" s="3">
        <v>9810</v>
      </c>
      <c r="I639" s="3">
        <v>109.28</v>
      </c>
      <c r="J639" s="3">
        <v>35.840000000000003</v>
      </c>
    </row>
    <row r="640" spans="1:10" ht="23.25" x14ac:dyDescent="0.35">
      <c r="A640" s="3">
        <v>639</v>
      </c>
      <c r="B640" s="3" t="s">
        <v>19</v>
      </c>
      <c r="C640" s="3" t="s">
        <v>13</v>
      </c>
      <c r="D640" s="3" t="s">
        <v>14</v>
      </c>
      <c r="E640" s="3" t="s">
        <v>16</v>
      </c>
      <c r="F640" s="3">
        <v>304832684</v>
      </c>
      <c r="G640" s="4">
        <v>40761</v>
      </c>
      <c r="H640" s="3">
        <v>5620</v>
      </c>
      <c r="I640" s="3">
        <v>154.06</v>
      </c>
      <c r="J640" s="3">
        <v>90.93</v>
      </c>
    </row>
    <row r="641" spans="1:10" ht="23.25" x14ac:dyDescent="0.35">
      <c r="A641" s="3">
        <v>640</v>
      </c>
      <c r="B641" s="3" t="s">
        <v>17</v>
      </c>
      <c r="C641" s="3" t="s">
        <v>15</v>
      </c>
      <c r="D641" s="3" t="s">
        <v>10</v>
      </c>
      <c r="E641" s="3" t="s">
        <v>28</v>
      </c>
      <c r="F641" s="3">
        <v>783596694</v>
      </c>
      <c r="G641" s="4">
        <v>40496</v>
      </c>
      <c r="H641" s="3">
        <v>2530</v>
      </c>
      <c r="I641" s="3">
        <v>255.28</v>
      </c>
      <c r="J641" s="3">
        <v>159.41999999999999</v>
      </c>
    </row>
    <row r="642" spans="1:10" ht="23.25" x14ac:dyDescent="0.35">
      <c r="A642" s="3">
        <v>641</v>
      </c>
      <c r="B642" s="3" t="s">
        <v>19</v>
      </c>
      <c r="C642" s="3" t="s">
        <v>27</v>
      </c>
      <c r="D642" s="3" t="s">
        <v>10</v>
      </c>
      <c r="E642" s="3" t="s">
        <v>16</v>
      </c>
      <c r="F642" s="3">
        <v>128090989</v>
      </c>
      <c r="G642" s="4">
        <v>42099</v>
      </c>
      <c r="H642" s="3">
        <v>3825</v>
      </c>
      <c r="I642" s="3">
        <v>668.27</v>
      </c>
      <c r="J642" s="3">
        <v>502.54</v>
      </c>
    </row>
    <row r="643" spans="1:10" ht="23.25" x14ac:dyDescent="0.35">
      <c r="A643" s="3">
        <v>642</v>
      </c>
      <c r="B643" s="3" t="s">
        <v>19</v>
      </c>
      <c r="C643" s="3" t="s">
        <v>13</v>
      </c>
      <c r="D643" s="3" t="s">
        <v>10</v>
      </c>
      <c r="E643" s="3" t="s">
        <v>11</v>
      </c>
      <c r="F643" s="3">
        <v>641489398</v>
      </c>
      <c r="G643" s="4">
        <v>41828</v>
      </c>
      <c r="H643" s="3">
        <v>9823</v>
      </c>
      <c r="I643" s="3">
        <v>154.06</v>
      </c>
      <c r="J643" s="3">
        <v>90.93</v>
      </c>
    </row>
    <row r="644" spans="1:10" ht="23.25" x14ac:dyDescent="0.35">
      <c r="A644" s="3">
        <v>643</v>
      </c>
      <c r="B644" s="3" t="s">
        <v>25</v>
      </c>
      <c r="C644" s="3" t="s">
        <v>23</v>
      </c>
      <c r="D644" s="3" t="s">
        <v>10</v>
      </c>
      <c r="E644" s="3" t="s">
        <v>11</v>
      </c>
      <c r="F644" s="3">
        <v>647278249</v>
      </c>
      <c r="G644" s="4">
        <v>41860</v>
      </c>
      <c r="H644" s="3">
        <v>2873</v>
      </c>
      <c r="I644" s="3">
        <v>109.28</v>
      </c>
      <c r="J644" s="3">
        <v>35.840000000000003</v>
      </c>
    </row>
    <row r="645" spans="1:10" ht="23.25" x14ac:dyDescent="0.35">
      <c r="A645" s="3">
        <v>644</v>
      </c>
      <c r="B645" s="3" t="s">
        <v>22</v>
      </c>
      <c r="C645" s="3" t="s">
        <v>23</v>
      </c>
      <c r="D645" s="3" t="s">
        <v>14</v>
      </c>
      <c r="E645" s="3" t="s">
        <v>21</v>
      </c>
      <c r="F645" s="3">
        <v>339256370</v>
      </c>
      <c r="G645" s="4">
        <v>40615</v>
      </c>
      <c r="H645" s="3">
        <v>2354</v>
      </c>
      <c r="I645" s="3">
        <v>109.28</v>
      </c>
      <c r="J645" s="3">
        <v>35.840000000000003</v>
      </c>
    </row>
    <row r="646" spans="1:10" ht="23.25" x14ac:dyDescent="0.35">
      <c r="A646" s="3">
        <v>645</v>
      </c>
      <c r="B646" s="3" t="s">
        <v>19</v>
      </c>
      <c r="C646" s="3" t="s">
        <v>15</v>
      </c>
      <c r="D646" s="3" t="s">
        <v>10</v>
      </c>
      <c r="E646" s="3" t="s">
        <v>11</v>
      </c>
      <c r="F646" s="3">
        <v>431535089</v>
      </c>
      <c r="G646" s="4">
        <v>42431</v>
      </c>
      <c r="H646" s="3">
        <v>9677</v>
      </c>
      <c r="I646" s="3">
        <v>255.28</v>
      </c>
      <c r="J646" s="3">
        <v>159.41999999999999</v>
      </c>
    </row>
    <row r="647" spans="1:10" ht="23.25" x14ac:dyDescent="0.35">
      <c r="A647" s="3">
        <v>646</v>
      </c>
      <c r="B647" s="3" t="s">
        <v>8</v>
      </c>
      <c r="C647" s="3" t="s">
        <v>18</v>
      </c>
      <c r="D647" s="3" t="s">
        <v>10</v>
      </c>
      <c r="E647" s="3" t="s">
        <v>16</v>
      </c>
      <c r="F647" s="3">
        <v>808538234</v>
      </c>
      <c r="G647" s="4">
        <v>42357</v>
      </c>
      <c r="H647" s="3">
        <v>3286</v>
      </c>
      <c r="I647" s="3">
        <v>205.7</v>
      </c>
      <c r="J647" s="3">
        <v>117.11</v>
      </c>
    </row>
    <row r="648" spans="1:10" ht="23.25" x14ac:dyDescent="0.35">
      <c r="A648" s="3">
        <v>647</v>
      </c>
      <c r="B648" s="3" t="s">
        <v>22</v>
      </c>
      <c r="C648" s="3" t="s">
        <v>31</v>
      </c>
      <c r="D648" s="3" t="s">
        <v>14</v>
      </c>
      <c r="E648" s="3" t="s">
        <v>16</v>
      </c>
      <c r="F648" s="3">
        <v>975002133</v>
      </c>
      <c r="G648" s="4">
        <v>41361</v>
      </c>
      <c r="H648" s="3">
        <v>3653</v>
      </c>
      <c r="I648" s="3">
        <v>81.73</v>
      </c>
      <c r="J648" s="3">
        <v>56.67</v>
      </c>
    </row>
    <row r="649" spans="1:10" ht="23.25" x14ac:dyDescent="0.35">
      <c r="A649" s="3">
        <v>648</v>
      </c>
      <c r="B649" s="3" t="s">
        <v>17</v>
      </c>
      <c r="C649" s="3" t="s">
        <v>26</v>
      </c>
      <c r="D649" s="3" t="s">
        <v>14</v>
      </c>
      <c r="E649" s="3" t="s">
        <v>21</v>
      </c>
      <c r="F649" s="3">
        <v>505975615</v>
      </c>
      <c r="G649" s="4">
        <v>42182</v>
      </c>
      <c r="H649" s="3">
        <v>8283</v>
      </c>
      <c r="I649" s="3">
        <v>152.58000000000001</v>
      </c>
      <c r="J649" s="3">
        <v>97.44</v>
      </c>
    </row>
    <row r="650" spans="1:10" ht="23.25" x14ac:dyDescent="0.35">
      <c r="A650" s="3">
        <v>649</v>
      </c>
      <c r="B650" s="3" t="s">
        <v>17</v>
      </c>
      <c r="C650" s="3" t="s">
        <v>13</v>
      </c>
      <c r="D650" s="3" t="s">
        <v>10</v>
      </c>
      <c r="E650" s="3" t="s">
        <v>11</v>
      </c>
      <c r="F650" s="3">
        <v>396820008</v>
      </c>
      <c r="G650" s="4">
        <v>42418</v>
      </c>
      <c r="H650" s="3">
        <v>6714</v>
      </c>
      <c r="I650" s="3">
        <v>154.06</v>
      </c>
      <c r="J650" s="3">
        <v>90.93</v>
      </c>
    </row>
    <row r="651" spans="1:10" ht="23.25" x14ac:dyDescent="0.35">
      <c r="A651" s="3">
        <v>650</v>
      </c>
      <c r="B651" s="3" t="s">
        <v>22</v>
      </c>
      <c r="C651" s="3" t="s">
        <v>13</v>
      </c>
      <c r="D651" s="3" t="s">
        <v>14</v>
      </c>
      <c r="E651" s="3" t="s">
        <v>21</v>
      </c>
      <c r="F651" s="3">
        <v>813209140</v>
      </c>
      <c r="G651" s="4">
        <v>41439</v>
      </c>
      <c r="H651" s="3">
        <v>5511</v>
      </c>
      <c r="I651" s="3">
        <v>154.06</v>
      </c>
      <c r="J651" s="3">
        <v>90.93</v>
      </c>
    </row>
    <row r="652" spans="1:10" ht="23.25" x14ac:dyDescent="0.35">
      <c r="A652" s="3">
        <v>651</v>
      </c>
      <c r="B652" s="3" t="s">
        <v>22</v>
      </c>
      <c r="C652" s="3" t="s">
        <v>15</v>
      </c>
      <c r="D652" s="3" t="s">
        <v>14</v>
      </c>
      <c r="E652" s="3" t="s">
        <v>11</v>
      </c>
      <c r="F652" s="3">
        <v>641129338</v>
      </c>
      <c r="G652" s="4">
        <v>41769</v>
      </c>
      <c r="H652" s="3">
        <v>3273</v>
      </c>
      <c r="I652" s="3">
        <v>255.28</v>
      </c>
      <c r="J652" s="3">
        <v>159.41999999999999</v>
      </c>
    </row>
    <row r="653" spans="1:10" ht="23.25" x14ac:dyDescent="0.35">
      <c r="A653" s="3">
        <v>652</v>
      </c>
      <c r="B653" s="3" t="s">
        <v>8</v>
      </c>
      <c r="C653" s="3" t="s">
        <v>32</v>
      </c>
      <c r="D653" s="3" t="s">
        <v>10</v>
      </c>
      <c r="E653" s="3" t="s">
        <v>16</v>
      </c>
      <c r="F653" s="3">
        <v>636879432</v>
      </c>
      <c r="G653" s="4">
        <v>42172</v>
      </c>
      <c r="H653" s="3">
        <v>5632</v>
      </c>
      <c r="I653" s="3">
        <v>421.89</v>
      </c>
      <c r="J653" s="3">
        <v>364.69</v>
      </c>
    </row>
    <row r="654" spans="1:10" ht="23.25" x14ac:dyDescent="0.35">
      <c r="A654" s="3">
        <v>653</v>
      </c>
      <c r="B654" s="3" t="s">
        <v>22</v>
      </c>
      <c r="C654" s="3" t="s">
        <v>26</v>
      </c>
      <c r="D654" s="3" t="s">
        <v>14</v>
      </c>
      <c r="E654" s="3" t="s">
        <v>16</v>
      </c>
      <c r="F654" s="3">
        <v>277070748</v>
      </c>
      <c r="G654" s="4">
        <v>41801</v>
      </c>
      <c r="H654" s="3">
        <v>246</v>
      </c>
      <c r="I654" s="3">
        <v>152.58000000000001</v>
      </c>
      <c r="J654" s="3">
        <v>97.44</v>
      </c>
    </row>
    <row r="655" spans="1:10" ht="23.25" x14ac:dyDescent="0.35">
      <c r="A655" s="3">
        <v>654</v>
      </c>
      <c r="B655" s="3" t="s">
        <v>17</v>
      </c>
      <c r="C655" s="3" t="s">
        <v>9</v>
      </c>
      <c r="D655" s="3" t="s">
        <v>10</v>
      </c>
      <c r="E655" s="3" t="s">
        <v>21</v>
      </c>
      <c r="F655" s="3">
        <v>908627116</v>
      </c>
      <c r="G655" s="4">
        <v>41581</v>
      </c>
      <c r="H655" s="3">
        <v>1810</v>
      </c>
      <c r="I655" s="3">
        <v>437.2</v>
      </c>
      <c r="J655" s="3">
        <v>263.33</v>
      </c>
    </row>
    <row r="656" spans="1:10" ht="23.25" x14ac:dyDescent="0.35">
      <c r="A656" s="3">
        <v>655</v>
      </c>
      <c r="B656" s="3" t="s">
        <v>24</v>
      </c>
      <c r="C656" s="3" t="s">
        <v>9</v>
      </c>
      <c r="D656" s="3" t="s">
        <v>10</v>
      </c>
      <c r="E656" s="3" t="s">
        <v>16</v>
      </c>
      <c r="F656" s="3">
        <v>798784863</v>
      </c>
      <c r="G656" s="4">
        <v>42827</v>
      </c>
      <c r="H656" s="3">
        <v>7047</v>
      </c>
      <c r="I656" s="3">
        <v>437.2</v>
      </c>
      <c r="J656" s="3">
        <v>263.33</v>
      </c>
    </row>
    <row r="657" spans="1:10" ht="23.25" x14ac:dyDescent="0.35">
      <c r="A657" s="3">
        <v>656</v>
      </c>
      <c r="B657" s="3" t="s">
        <v>22</v>
      </c>
      <c r="C657" s="3" t="s">
        <v>30</v>
      </c>
      <c r="D657" s="3" t="s">
        <v>10</v>
      </c>
      <c r="E657" s="3" t="s">
        <v>21</v>
      </c>
      <c r="F657" s="3">
        <v>985092818</v>
      </c>
      <c r="G657" s="4">
        <v>40326</v>
      </c>
      <c r="H657" s="3">
        <v>9711</v>
      </c>
      <c r="I657" s="3">
        <v>47.45</v>
      </c>
      <c r="J657" s="3">
        <v>31.79</v>
      </c>
    </row>
    <row r="658" spans="1:10" ht="23.25" x14ac:dyDescent="0.35">
      <c r="A658" s="3">
        <v>657</v>
      </c>
      <c r="B658" s="3" t="s">
        <v>19</v>
      </c>
      <c r="C658" s="3" t="s">
        <v>26</v>
      </c>
      <c r="D658" s="3" t="s">
        <v>10</v>
      </c>
      <c r="E658" s="3" t="s">
        <v>16</v>
      </c>
      <c r="F658" s="3">
        <v>325412309</v>
      </c>
      <c r="G658" s="4">
        <v>40320</v>
      </c>
      <c r="H658" s="3">
        <v>5588</v>
      </c>
      <c r="I658" s="3">
        <v>152.58000000000001</v>
      </c>
      <c r="J658" s="3">
        <v>97.44</v>
      </c>
    </row>
    <row r="659" spans="1:10" ht="23.25" x14ac:dyDescent="0.35">
      <c r="A659" s="3">
        <v>658</v>
      </c>
      <c r="B659" s="3" t="s">
        <v>22</v>
      </c>
      <c r="C659" s="3" t="s">
        <v>30</v>
      </c>
      <c r="D659" s="3" t="s">
        <v>14</v>
      </c>
      <c r="E659" s="3" t="s">
        <v>11</v>
      </c>
      <c r="F659" s="3">
        <v>447917163</v>
      </c>
      <c r="G659" s="4">
        <v>42523</v>
      </c>
      <c r="H659" s="3">
        <v>7497</v>
      </c>
      <c r="I659" s="3">
        <v>47.45</v>
      </c>
      <c r="J659" s="3">
        <v>31.79</v>
      </c>
    </row>
    <row r="660" spans="1:10" ht="23.25" x14ac:dyDescent="0.35">
      <c r="A660" s="3">
        <v>659</v>
      </c>
      <c r="B660" s="3" t="s">
        <v>17</v>
      </c>
      <c r="C660" s="3" t="s">
        <v>32</v>
      </c>
      <c r="D660" s="3" t="s">
        <v>10</v>
      </c>
      <c r="E660" s="3" t="s">
        <v>11</v>
      </c>
      <c r="F660" s="3">
        <v>801093709</v>
      </c>
      <c r="G660" s="4">
        <v>41508</v>
      </c>
      <c r="H660" s="3">
        <v>285</v>
      </c>
      <c r="I660" s="3">
        <v>421.89</v>
      </c>
      <c r="J660" s="3">
        <v>364.69</v>
      </c>
    </row>
    <row r="661" spans="1:10" ht="23.25" x14ac:dyDescent="0.35">
      <c r="A661" s="3">
        <v>660</v>
      </c>
      <c r="B661" s="3" t="s">
        <v>19</v>
      </c>
      <c r="C661" s="3" t="s">
        <v>20</v>
      </c>
      <c r="D661" s="3" t="s">
        <v>10</v>
      </c>
      <c r="E661" s="3" t="s">
        <v>21</v>
      </c>
      <c r="F661" s="3">
        <v>903740775</v>
      </c>
      <c r="G661" s="4">
        <v>41917</v>
      </c>
      <c r="H661" s="3">
        <v>5833</v>
      </c>
      <c r="I661" s="3">
        <v>9.33</v>
      </c>
      <c r="J661" s="3">
        <v>6.92</v>
      </c>
    </row>
    <row r="662" spans="1:10" ht="23.25" x14ac:dyDescent="0.35">
      <c r="A662" s="3">
        <v>661</v>
      </c>
      <c r="B662" s="3" t="s">
        <v>19</v>
      </c>
      <c r="C662" s="3" t="s">
        <v>32</v>
      </c>
      <c r="D662" s="3" t="s">
        <v>10</v>
      </c>
      <c r="E662" s="3" t="s">
        <v>28</v>
      </c>
      <c r="F662" s="3">
        <v>794969689</v>
      </c>
      <c r="G662" s="4">
        <v>40482</v>
      </c>
      <c r="H662" s="3">
        <v>8052</v>
      </c>
      <c r="I662" s="3">
        <v>421.89</v>
      </c>
      <c r="J662" s="3">
        <v>364.69</v>
      </c>
    </row>
    <row r="663" spans="1:10" ht="23.25" x14ac:dyDescent="0.35">
      <c r="A663" s="3">
        <v>662</v>
      </c>
      <c r="B663" s="3" t="s">
        <v>19</v>
      </c>
      <c r="C663" s="3" t="s">
        <v>23</v>
      </c>
      <c r="D663" s="3" t="s">
        <v>14</v>
      </c>
      <c r="E663" s="3" t="s">
        <v>28</v>
      </c>
      <c r="F663" s="3">
        <v>584204280</v>
      </c>
      <c r="G663" s="4">
        <v>41240</v>
      </c>
      <c r="H663" s="3">
        <v>7884</v>
      </c>
      <c r="I663" s="3">
        <v>109.28</v>
      </c>
      <c r="J663" s="3">
        <v>35.840000000000003</v>
      </c>
    </row>
    <row r="664" spans="1:10" ht="23.25" x14ac:dyDescent="0.35">
      <c r="A664" s="3">
        <v>663</v>
      </c>
      <c r="B664" s="3" t="s">
        <v>22</v>
      </c>
      <c r="C664" s="3" t="s">
        <v>18</v>
      </c>
      <c r="D664" s="3" t="s">
        <v>10</v>
      </c>
      <c r="E664" s="3" t="s">
        <v>21</v>
      </c>
      <c r="F664" s="3">
        <v>901180875</v>
      </c>
      <c r="G664" s="4">
        <v>40320</v>
      </c>
      <c r="H664" s="3">
        <v>8302</v>
      </c>
      <c r="I664" s="3">
        <v>205.7</v>
      </c>
      <c r="J664" s="3">
        <v>117.11</v>
      </c>
    </row>
    <row r="665" spans="1:10" ht="23.25" x14ac:dyDescent="0.35">
      <c r="A665" s="3">
        <v>664</v>
      </c>
      <c r="B665" s="3" t="s">
        <v>22</v>
      </c>
      <c r="C665" s="3" t="s">
        <v>26</v>
      </c>
      <c r="D665" s="3" t="s">
        <v>10</v>
      </c>
      <c r="E665" s="3" t="s">
        <v>28</v>
      </c>
      <c r="F665" s="3">
        <v>645948302</v>
      </c>
      <c r="G665" s="4">
        <v>41152</v>
      </c>
      <c r="H665" s="3">
        <v>9312</v>
      </c>
      <c r="I665" s="3">
        <v>152.58000000000001</v>
      </c>
      <c r="J665" s="3">
        <v>97.44</v>
      </c>
    </row>
    <row r="666" spans="1:10" ht="23.25" x14ac:dyDescent="0.35">
      <c r="A666" s="3">
        <v>665</v>
      </c>
      <c r="B666" s="3" t="s">
        <v>19</v>
      </c>
      <c r="C666" s="3" t="s">
        <v>18</v>
      </c>
      <c r="D666" s="3" t="s">
        <v>14</v>
      </c>
      <c r="E666" s="3" t="s">
        <v>28</v>
      </c>
      <c r="F666" s="3">
        <v>138867890</v>
      </c>
      <c r="G666" s="4">
        <v>42027</v>
      </c>
      <c r="H666" s="3">
        <v>2950</v>
      </c>
      <c r="I666" s="3">
        <v>205.7</v>
      </c>
      <c r="J666" s="3">
        <v>117.11</v>
      </c>
    </row>
    <row r="667" spans="1:10" ht="23.25" x14ac:dyDescent="0.35">
      <c r="A667" s="3">
        <v>666</v>
      </c>
      <c r="B667" s="3" t="s">
        <v>19</v>
      </c>
      <c r="C667" s="3" t="s">
        <v>30</v>
      </c>
      <c r="D667" s="3" t="s">
        <v>10</v>
      </c>
      <c r="E667" s="3" t="s">
        <v>28</v>
      </c>
      <c r="F667" s="3">
        <v>670613467</v>
      </c>
      <c r="G667" s="4">
        <v>40239</v>
      </c>
      <c r="H667" s="3">
        <v>8282</v>
      </c>
      <c r="I667" s="3">
        <v>47.45</v>
      </c>
      <c r="J667" s="3">
        <v>31.79</v>
      </c>
    </row>
    <row r="668" spans="1:10" ht="23.25" x14ac:dyDescent="0.35">
      <c r="A668" s="3">
        <v>667</v>
      </c>
      <c r="B668" s="3" t="s">
        <v>17</v>
      </c>
      <c r="C668" s="3" t="s">
        <v>9</v>
      </c>
      <c r="D668" s="3" t="s">
        <v>10</v>
      </c>
      <c r="E668" s="3" t="s">
        <v>28</v>
      </c>
      <c r="F668" s="3">
        <v>452171361</v>
      </c>
      <c r="G668" s="4">
        <v>41768</v>
      </c>
      <c r="H668" s="3">
        <v>6409</v>
      </c>
      <c r="I668" s="3">
        <v>437.2</v>
      </c>
      <c r="J668" s="3">
        <v>263.33</v>
      </c>
    </row>
    <row r="669" spans="1:10" ht="23.25" x14ac:dyDescent="0.35">
      <c r="A669" s="3">
        <v>668</v>
      </c>
      <c r="B669" s="3" t="s">
        <v>25</v>
      </c>
      <c r="C669" s="3" t="s">
        <v>26</v>
      </c>
      <c r="D669" s="3" t="s">
        <v>14</v>
      </c>
      <c r="E669" s="3" t="s">
        <v>21</v>
      </c>
      <c r="F669" s="3">
        <v>464840400</v>
      </c>
      <c r="G669" s="4">
        <v>40540</v>
      </c>
      <c r="H669" s="3">
        <v>5459</v>
      </c>
      <c r="I669" s="3">
        <v>152.58000000000001</v>
      </c>
      <c r="J669" s="3">
        <v>97.44</v>
      </c>
    </row>
    <row r="670" spans="1:10" ht="23.25" x14ac:dyDescent="0.35">
      <c r="A670" s="3">
        <v>669</v>
      </c>
      <c r="B670" s="3" t="s">
        <v>22</v>
      </c>
      <c r="C670" s="3" t="s">
        <v>27</v>
      </c>
      <c r="D670" s="3" t="s">
        <v>14</v>
      </c>
      <c r="E670" s="3" t="s">
        <v>11</v>
      </c>
      <c r="F670" s="3">
        <v>410231912</v>
      </c>
      <c r="G670" s="4">
        <v>41931</v>
      </c>
      <c r="H670" s="3">
        <v>5594</v>
      </c>
      <c r="I670" s="3">
        <v>668.27</v>
      </c>
      <c r="J670" s="3">
        <v>502.54</v>
      </c>
    </row>
    <row r="671" spans="1:10" ht="23.25" x14ac:dyDescent="0.35">
      <c r="A671" s="3">
        <v>670</v>
      </c>
      <c r="B671" s="3" t="s">
        <v>19</v>
      </c>
      <c r="C671" s="3" t="s">
        <v>32</v>
      </c>
      <c r="D671" s="3" t="s">
        <v>10</v>
      </c>
      <c r="E671" s="3" t="s">
        <v>21</v>
      </c>
      <c r="F671" s="3">
        <v>960269725</v>
      </c>
      <c r="G671" s="4">
        <v>42025</v>
      </c>
      <c r="H671" s="3">
        <v>4006</v>
      </c>
      <c r="I671" s="3">
        <v>421.89</v>
      </c>
      <c r="J671" s="3">
        <v>364.69</v>
      </c>
    </row>
    <row r="672" spans="1:10" ht="23.25" x14ac:dyDescent="0.35">
      <c r="A672" s="3">
        <v>671</v>
      </c>
      <c r="B672" s="3" t="s">
        <v>22</v>
      </c>
      <c r="C672" s="3" t="s">
        <v>30</v>
      </c>
      <c r="D672" s="3" t="s">
        <v>10</v>
      </c>
      <c r="E672" s="3" t="s">
        <v>28</v>
      </c>
      <c r="F672" s="3">
        <v>607190167</v>
      </c>
      <c r="G672" s="4">
        <v>42829</v>
      </c>
      <c r="H672" s="3">
        <v>9919</v>
      </c>
      <c r="I672" s="3">
        <v>47.45</v>
      </c>
      <c r="J672" s="3">
        <v>31.79</v>
      </c>
    </row>
    <row r="673" spans="1:10" ht="23.25" x14ac:dyDescent="0.35">
      <c r="A673" s="3">
        <v>672</v>
      </c>
      <c r="B673" s="3" t="s">
        <v>8</v>
      </c>
      <c r="C673" s="3" t="s">
        <v>32</v>
      </c>
      <c r="D673" s="3" t="s">
        <v>10</v>
      </c>
      <c r="E673" s="3" t="s">
        <v>21</v>
      </c>
      <c r="F673" s="3">
        <v>613542068</v>
      </c>
      <c r="G673" s="4">
        <v>42587</v>
      </c>
      <c r="H673" s="3">
        <v>9587</v>
      </c>
      <c r="I673" s="3">
        <v>421.89</v>
      </c>
      <c r="J673" s="3">
        <v>364.69</v>
      </c>
    </row>
    <row r="674" spans="1:10" ht="23.25" x14ac:dyDescent="0.35">
      <c r="A674" s="3">
        <v>673</v>
      </c>
      <c r="B674" s="3" t="s">
        <v>19</v>
      </c>
      <c r="C674" s="3" t="s">
        <v>27</v>
      </c>
      <c r="D674" s="3" t="s">
        <v>10</v>
      </c>
      <c r="E674" s="3" t="s">
        <v>16</v>
      </c>
      <c r="F674" s="3">
        <v>962186753</v>
      </c>
      <c r="G674" s="4">
        <v>42700</v>
      </c>
      <c r="H674" s="3">
        <v>1297</v>
      </c>
      <c r="I674" s="3">
        <v>668.27</v>
      </c>
      <c r="J674" s="3">
        <v>502.54</v>
      </c>
    </row>
    <row r="675" spans="1:10" ht="23.25" x14ac:dyDescent="0.35">
      <c r="A675" s="3">
        <v>674</v>
      </c>
      <c r="B675" s="3" t="s">
        <v>19</v>
      </c>
      <c r="C675" s="3" t="s">
        <v>30</v>
      </c>
      <c r="D675" s="3" t="s">
        <v>14</v>
      </c>
      <c r="E675" s="3" t="s">
        <v>28</v>
      </c>
      <c r="F675" s="3">
        <v>806298053</v>
      </c>
      <c r="G675" s="4">
        <v>40809</v>
      </c>
      <c r="H675" s="3">
        <v>366</v>
      </c>
      <c r="I675" s="3">
        <v>47.45</v>
      </c>
      <c r="J675" s="3">
        <v>31.79</v>
      </c>
    </row>
    <row r="676" spans="1:10" ht="23.25" x14ac:dyDescent="0.35">
      <c r="A676" s="3">
        <v>675</v>
      </c>
      <c r="B676" s="3" t="s">
        <v>19</v>
      </c>
      <c r="C676" s="3" t="s">
        <v>31</v>
      </c>
      <c r="D676" s="3" t="s">
        <v>14</v>
      </c>
      <c r="E676" s="3" t="s">
        <v>28</v>
      </c>
      <c r="F676" s="3">
        <v>719362294</v>
      </c>
      <c r="G676" s="4">
        <v>40475</v>
      </c>
      <c r="H676" s="3">
        <v>4144</v>
      </c>
      <c r="I676" s="3">
        <v>81.73</v>
      </c>
      <c r="J676" s="3">
        <v>56.67</v>
      </c>
    </row>
    <row r="677" spans="1:10" ht="23.25" x14ac:dyDescent="0.35">
      <c r="A677" s="3">
        <v>676</v>
      </c>
      <c r="B677" s="3" t="s">
        <v>22</v>
      </c>
      <c r="C677" s="3" t="s">
        <v>15</v>
      </c>
      <c r="D677" s="3" t="s">
        <v>14</v>
      </c>
      <c r="E677" s="3" t="s">
        <v>21</v>
      </c>
      <c r="F677" s="3">
        <v>445178306</v>
      </c>
      <c r="G677" s="4">
        <v>41500</v>
      </c>
      <c r="H677" s="3">
        <v>7008</v>
      </c>
      <c r="I677" s="3">
        <v>255.28</v>
      </c>
      <c r="J677" s="3">
        <v>159.41999999999999</v>
      </c>
    </row>
    <row r="678" spans="1:10" ht="23.25" x14ac:dyDescent="0.35">
      <c r="A678" s="3">
        <v>677</v>
      </c>
      <c r="B678" s="3" t="s">
        <v>22</v>
      </c>
      <c r="C678" s="3" t="s">
        <v>9</v>
      </c>
      <c r="D678" s="3" t="s">
        <v>10</v>
      </c>
      <c r="E678" s="3" t="s">
        <v>16</v>
      </c>
      <c r="F678" s="3">
        <v>247857415</v>
      </c>
      <c r="G678" s="4">
        <v>41309</v>
      </c>
      <c r="H678" s="3">
        <v>5372</v>
      </c>
      <c r="I678" s="3">
        <v>437.2</v>
      </c>
      <c r="J678" s="3">
        <v>263.33</v>
      </c>
    </row>
    <row r="679" spans="1:10" ht="23.25" x14ac:dyDescent="0.35">
      <c r="A679" s="3">
        <v>678</v>
      </c>
      <c r="B679" s="3" t="s">
        <v>19</v>
      </c>
      <c r="C679" s="3" t="s">
        <v>13</v>
      </c>
      <c r="D679" s="3" t="s">
        <v>10</v>
      </c>
      <c r="E679" s="3" t="s">
        <v>16</v>
      </c>
      <c r="F679" s="3">
        <v>461823451</v>
      </c>
      <c r="G679" s="4">
        <v>41862</v>
      </c>
      <c r="H679" s="3">
        <v>2677</v>
      </c>
      <c r="I679" s="3">
        <v>154.06</v>
      </c>
      <c r="J679" s="3">
        <v>90.93</v>
      </c>
    </row>
    <row r="680" spans="1:10" ht="23.25" x14ac:dyDescent="0.35">
      <c r="A680" s="3">
        <v>679</v>
      </c>
      <c r="B680" s="3" t="s">
        <v>22</v>
      </c>
      <c r="C680" s="3" t="s">
        <v>29</v>
      </c>
      <c r="D680" s="3" t="s">
        <v>10</v>
      </c>
      <c r="E680" s="3" t="s">
        <v>16</v>
      </c>
      <c r="F680" s="3">
        <v>141812741</v>
      </c>
      <c r="G680" s="4">
        <v>42747</v>
      </c>
      <c r="H680" s="3">
        <v>4396</v>
      </c>
      <c r="I680" s="3">
        <v>651.21</v>
      </c>
      <c r="J680" s="3">
        <v>524.96</v>
      </c>
    </row>
    <row r="681" spans="1:10" ht="23.25" x14ac:dyDescent="0.35">
      <c r="A681" s="3">
        <v>680</v>
      </c>
      <c r="B681" s="3" t="s">
        <v>8</v>
      </c>
      <c r="C681" s="3" t="s">
        <v>32</v>
      </c>
      <c r="D681" s="3" t="s">
        <v>14</v>
      </c>
      <c r="E681" s="3" t="s">
        <v>16</v>
      </c>
      <c r="F681" s="3">
        <v>212874114</v>
      </c>
      <c r="G681" s="4">
        <v>42554</v>
      </c>
      <c r="H681" s="3">
        <v>3036</v>
      </c>
      <c r="I681" s="3">
        <v>421.89</v>
      </c>
      <c r="J681" s="3">
        <v>364.69</v>
      </c>
    </row>
    <row r="682" spans="1:10" ht="23.25" x14ac:dyDescent="0.35">
      <c r="A682" s="3">
        <v>681</v>
      </c>
      <c r="B682" s="3" t="s">
        <v>24</v>
      </c>
      <c r="C682" s="3" t="s">
        <v>29</v>
      </c>
      <c r="D682" s="3" t="s">
        <v>10</v>
      </c>
      <c r="E682" s="3" t="s">
        <v>16</v>
      </c>
      <c r="F682" s="3">
        <v>320368897</v>
      </c>
      <c r="G682" s="4">
        <v>40264</v>
      </c>
      <c r="H682" s="3">
        <v>3131</v>
      </c>
      <c r="I682" s="3">
        <v>651.21</v>
      </c>
      <c r="J682" s="3">
        <v>524.96</v>
      </c>
    </row>
    <row r="683" spans="1:10" ht="23.25" x14ac:dyDescent="0.35">
      <c r="A683" s="3">
        <v>682</v>
      </c>
      <c r="B683" s="3" t="s">
        <v>25</v>
      </c>
      <c r="C683" s="3" t="s">
        <v>30</v>
      </c>
      <c r="D683" s="3" t="s">
        <v>14</v>
      </c>
      <c r="E683" s="3" t="s">
        <v>16</v>
      </c>
      <c r="F683" s="3">
        <v>179970920</v>
      </c>
      <c r="G683" s="4">
        <v>42160</v>
      </c>
      <c r="H683" s="3">
        <v>6249</v>
      </c>
      <c r="I683" s="3">
        <v>47.45</v>
      </c>
      <c r="J683" s="3">
        <v>31.79</v>
      </c>
    </row>
    <row r="684" spans="1:10" ht="23.25" x14ac:dyDescent="0.35">
      <c r="A684" s="3">
        <v>683</v>
      </c>
      <c r="B684" s="3" t="s">
        <v>8</v>
      </c>
      <c r="C684" s="3" t="s">
        <v>27</v>
      </c>
      <c r="D684" s="3" t="s">
        <v>14</v>
      </c>
      <c r="E684" s="3" t="s">
        <v>21</v>
      </c>
      <c r="F684" s="3">
        <v>927666509</v>
      </c>
      <c r="G684" s="4">
        <v>41087</v>
      </c>
      <c r="H684" s="3">
        <v>5990</v>
      </c>
      <c r="I684" s="3">
        <v>668.27</v>
      </c>
      <c r="J684" s="3">
        <v>502.54</v>
      </c>
    </row>
    <row r="685" spans="1:10" ht="23.25" x14ac:dyDescent="0.35">
      <c r="A685" s="3">
        <v>684</v>
      </c>
      <c r="B685" s="3" t="s">
        <v>19</v>
      </c>
      <c r="C685" s="3" t="s">
        <v>29</v>
      </c>
      <c r="D685" s="3" t="s">
        <v>14</v>
      </c>
      <c r="E685" s="3" t="s">
        <v>28</v>
      </c>
      <c r="F685" s="3">
        <v>169754493</v>
      </c>
      <c r="G685" s="4">
        <v>42723</v>
      </c>
      <c r="H685" s="3">
        <v>2982</v>
      </c>
      <c r="I685" s="3">
        <v>651.21</v>
      </c>
      <c r="J685" s="3">
        <v>524.96</v>
      </c>
    </row>
    <row r="686" spans="1:10" ht="23.25" x14ac:dyDescent="0.35">
      <c r="A686" s="3">
        <v>685</v>
      </c>
      <c r="B686" s="3" t="s">
        <v>25</v>
      </c>
      <c r="C686" s="3" t="s">
        <v>31</v>
      </c>
      <c r="D686" s="3" t="s">
        <v>10</v>
      </c>
      <c r="E686" s="3" t="s">
        <v>11</v>
      </c>
      <c r="F686" s="3">
        <v>532846200</v>
      </c>
      <c r="G686" s="4">
        <v>42072</v>
      </c>
      <c r="H686" s="3">
        <v>9886</v>
      </c>
      <c r="I686" s="3">
        <v>81.73</v>
      </c>
      <c r="J686" s="3">
        <v>56.67</v>
      </c>
    </row>
    <row r="687" spans="1:10" ht="23.25" x14ac:dyDescent="0.35">
      <c r="A687" s="3">
        <v>686</v>
      </c>
      <c r="B687" s="3" t="s">
        <v>24</v>
      </c>
      <c r="C687" s="3" t="s">
        <v>26</v>
      </c>
      <c r="D687" s="3" t="s">
        <v>14</v>
      </c>
      <c r="E687" s="3" t="s">
        <v>16</v>
      </c>
      <c r="F687" s="3">
        <v>213865458</v>
      </c>
      <c r="G687" s="4">
        <v>41443</v>
      </c>
      <c r="H687" s="3">
        <v>6397</v>
      </c>
      <c r="I687" s="3">
        <v>152.58000000000001</v>
      </c>
      <c r="J687" s="3">
        <v>97.44</v>
      </c>
    </row>
    <row r="688" spans="1:10" ht="23.25" x14ac:dyDescent="0.35">
      <c r="A688" s="3">
        <v>687</v>
      </c>
      <c r="B688" s="3" t="s">
        <v>17</v>
      </c>
      <c r="C688" s="3" t="s">
        <v>29</v>
      </c>
      <c r="D688" s="3" t="s">
        <v>14</v>
      </c>
      <c r="E688" s="3" t="s">
        <v>16</v>
      </c>
      <c r="F688" s="3">
        <v>630048596</v>
      </c>
      <c r="G688" s="4">
        <v>40767</v>
      </c>
      <c r="H688" s="3">
        <v>4236</v>
      </c>
      <c r="I688" s="3">
        <v>651.21</v>
      </c>
      <c r="J688" s="3">
        <v>524.96</v>
      </c>
    </row>
    <row r="689" spans="1:10" ht="23.25" x14ac:dyDescent="0.35">
      <c r="A689" s="3">
        <v>688</v>
      </c>
      <c r="B689" s="3" t="s">
        <v>24</v>
      </c>
      <c r="C689" s="3" t="s">
        <v>23</v>
      </c>
      <c r="D689" s="3" t="s">
        <v>10</v>
      </c>
      <c r="E689" s="3" t="s">
        <v>21</v>
      </c>
      <c r="F689" s="3">
        <v>568944442</v>
      </c>
      <c r="G689" s="4">
        <v>41746</v>
      </c>
      <c r="H689" s="3">
        <v>2158</v>
      </c>
      <c r="I689" s="3">
        <v>109.28</v>
      </c>
      <c r="J689" s="3">
        <v>35.840000000000003</v>
      </c>
    </row>
    <row r="690" spans="1:10" ht="23.25" x14ac:dyDescent="0.35">
      <c r="A690" s="3">
        <v>689</v>
      </c>
      <c r="B690" s="3" t="s">
        <v>19</v>
      </c>
      <c r="C690" s="3" t="s">
        <v>15</v>
      </c>
      <c r="D690" s="3" t="s">
        <v>14</v>
      </c>
      <c r="E690" s="3" t="s">
        <v>28</v>
      </c>
      <c r="F690" s="3">
        <v>238414323</v>
      </c>
      <c r="G690" s="4">
        <v>40942</v>
      </c>
      <c r="H690" s="3">
        <v>951</v>
      </c>
      <c r="I690" s="3">
        <v>255.28</v>
      </c>
      <c r="J690" s="3">
        <v>159.41999999999999</v>
      </c>
    </row>
    <row r="691" spans="1:10" ht="23.25" x14ac:dyDescent="0.35">
      <c r="A691" s="3">
        <v>690</v>
      </c>
      <c r="B691" s="3" t="s">
        <v>8</v>
      </c>
      <c r="C691" s="3" t="s">
        <v>29</v>
      </c>
      <c r="D691" s="3" t="s">
        <v>14</v>
      </c>
      <c r="E691" s="3" t="s">
        <v>28</v>
      </c>
      <c r="F691" s="3">
        <v>816632068</v>
      </c>
      <c r="G691" s="4">
        <v>42217</v>
      </c>
      <c r="H691" s="3">
        <v>8431</v>
      </c>
      <c r="I691" s="3">
        <v>651.21</v>
      </c>
      <c r="J691" s="3">
        <v>524.96</v>
      </c>
    </row>
    <row r="692" spans="1:10" ht="23.25" x14ac:dyDescent="0.35">
      <c r="A692" s="3">
        <v>691</v>
      </c>
      <c r="B692" s="3" t="s">
        <v>19</v>
      </c>
      <c r="C692" s="3" t="s">
        <v>15</v>
      </c>
      <c r="D692" s="3" t="s">
        <v>14</v>
      </c>
      <c r="E692" s="3" t="s">
        <v>16</v>
      </c>
      <c r="F692" s="3">
        <v>402084004</v>
      </c>
      <c r="G692" s="4">
        <v>41528</v>
      </c>
      <c r="H692" s="3">
        <v>4447</v>
      </c>
      <c r="I692" s="3">
        <v>255.28</v>
      </c>
      <c r="J692" s="3">
        <v>159.41999999999999</v>
      </c>
    </row>
    <row r="693" spans="1:10" ht="23.25" x14ac:dyDescent="0.35">
      <c r="A693" s="3">
        <v>692</v>
      </c>
      <c r="B693" s="3" t="s">
        <v>17</v>
      </c>
      <c r="C693" s="3" t="s">
        <v>26</v>
      </c>
      <c r="D693" s="3" t="s">
        <v>14</v>
      </c>
      <c r="E693" s="3" t="s">
        <v>28</v>
      </c>
      <c r="F693" s="3">
        <v>763568961</v>
      </c>
      <c r="G693" s="4">
        <v>42132</v>
      </c>
      <c r="H693" s="3">
        <v>5879</v>
      </c>
      <c r="I693" s="3">
        <v>152.58000000000001</v>
      </c>
      <c r="J693" s="3">
        <v>97.44</v>
      </c>
    </row>
    <row r="694" spans="1:10" ht="23.25" x14ac:dyDescent="0.35">
      <c r="A694" s="3">
        <v>693</v>
      </c>
      <c r="B694" s="3" t="s">
        <v>24</v>
      </c>
      <c r="C694" s="3" t="s">
        <v>26</v>
      </c>
      <c r="D694" s="3" t="s">
        <v>10</v>
      </c>
      <c r="E694" s="3" t="s">
        <v>28</v>
      </c>
      <c r="F694" s="3">
        <v>590198266</v>
      </c>
      <c r="G694" s="4">
        <v>42146</v>
      </c>
      <c r="H694" s="3">
        <v>1637</v>
      </c>
      <c r="I694" s="3">
        <v>152.58000000000001</v>
      </c>
      <c r="J694" s="3">
        <v>97.44</v>
      </c>
    </row>
    <row r="695" spans="1:10" ht="23.25" x14ac:dyDescent="0.35">
      <c r="A695" s="3">
        <v>694</v>
      </c>
      <c r="B695" s="3" t="s">
        <v>17</v>
      </c>
      <c r="C695" s="3" t="s">
        <v>26</v>
      </c>
      <c r="D695" s="3" t="s">
        <v>14</v>
      </c>
      <c r="E695" s="3" t="s">
        <v>28</v>
      </c>
      <c r="F695" s="3">
        <v>441395747</v>
      </c>
      <c r="G695" s="4">
        <v>41458</v>
      </c>
      <c r="H695" s="3">
        <v>7665</v>
      </c>
      <c r="I695" s="3">
        <v>152.58000000000001</v>
      </c>
      <c r="J695" s="3">
        <v>97.44</v>
      </c>
    </row>
    <row r="696" spans="1:10" ht="23.25" x14ac:dyDescent="0.35">
      <c r="A696" s="3">
        <v>695</v>
      </c>
      <c r="B696" s="3" t="s">
        <v>22</v>
      </c>
      <c r="C696" s="3" t="s">
        <v>31</v>
      </c>
      <c r="D696" s="3" t="s">
        <v>10</v>
      </c>
      <c r="E696" s="3" t="s">
        <v>21</v>
      </c>
      <c r="F696" s="3">
        <v>496897733</v>
      </c>
      <c r="G696" s="4">
        <v>40345</v>
      </c>
      <c r="H696" s="3">
        <v>1936</v>
      </c>
      <c r="I696" s="3">
        <v>81.73</v>
      </c>
      <c r="J696" s="3">
        <v>56.67</v>
      </c>
    </row>
    <row r="697" spans="1:10" ht="23.25" x14ac:dyDescent="0.35">
      <c r="A697" s="3">
        <v>696</v>
      </c>
      <c r="B697" s="3" t="s">
        <v>24</v>
      </c>
      <c r="C697" s="3" t="s">
        <v>30</v>
      </c>
      <c r="D697" s="3" t="s">
        <v>14</v>
      </c>
      <c r="E697" s="3" t="s">
        <v>16</v>
      </c>
      <c r="F697" s="3">
        <v>106753051</v>
      </c>
      <c r="G697" s="4">
        <v>40855</v>
      </c>
      <c r="H697" s="3">
        <v>9455</v>
      </c>
      <c r="I697" s="3">
        <v>47.45</v>
      </c>
      <c r="J697" s="3">
        <v>31.79</v>
      </c>
    </row>
    <row r="698" spans="1:10" ht="23.25" x14ac:dyDescent="0.35">
      <c r="A698" s="3">
        <v>697</v>
      </c>
      <c r="B698" s="3" t="s">
        <v>24</v>
      </c>
      <c r="C698" s="3" t="s">
        <v>20</v>
      </c>
      <c r="D698" s="3" t="s">
        <v>10</v>
      </c>
      <c r="E698" s="3" t="s">
        <v>28</v>
      </c>
      <c r="F698" s="3">
        <v>941323029</v>
      </c>
      <c r="G698" s="4">
        <v>42660</v>
      </c>
      <c r="H698" s="3">
        <v>7258</v>
      </c>
      <c r="I698" s="3">
        <v>9.33</v>
      </c>
      <c r="J698" s="3">
        <v>6.92</v>
      </c>
    </row>
    <row r="699" spans="1:10" ht="23.25" x14ac:dyDescent="0.35">
      <c r="A699" s="3">
        <v>698</v>
      </c>
      <c r="B699" s="3" t="s">
        <v>19</v>
      </c>
      <c r="C699" s="3" t="s">
        <v>13</v>
      </c>
      <c r="D699" s="3" t="s">
        <v>10</v>
      </c>
      <c r="E699" s="3" t="s">
        <v>11</v>
      </c>
      <c r="F699" s="3">
        <v>241281497</v>
      </c>
      <c r="G699" s="4">
        <v>41672</v>
      </c>
      <c r="H699" s="3">
        <v>9412</v>
      </c>
      <c r="I699" s="3">
        <v>154.06</v>
      </c>
      <c r="J699" s="3">
        <v>90.93</v>
      </c>
    </row>
    <row r="700" spans="1:10" ht="23.25" x14ac:dyDescent="0.35">
      <c r="A700" s="3">
        <v>699</v>
      </c>
      <c r="B700" s="3" t="s">
        <v>19</v>
      </c>
      <c r="C700" s="3" t="s">
        <v>32</v>
      </c>
      <c r="D700" s="3" t="s">
        <v>10</v>
      </c>
      <c r="E700" s="3" t="s">
        <v>28</v>
      </c>
      <c r="F700" s="3">
        <v>267614781</v>
      </c>
      <c r="G700" s="4">
        <v>42490</v>
      </c>
      <c r="H700" s="3">
        <v>2016</v>
      </c>
      <c r="I700" s="3">
        <v>421.89</v>
      </c>
      <c r="J700" s="3">
        <v>364.69</v>
      </c>
    </row>
    <row r="701" spans="1:10" ht="23.25" x14ac:dyDescent="0.35">
      <c r="A701" s="3">
        <v>700</v>
      </c>
      <c r="B701" s="3" t="s">
        <v>24</v>
      </c>
      <c r="C701" s="3" t="s">
        <v>9</v>
      </c>
      <c r="D701" s="3" t="s">
        <v>10</v>
      </c>
      <c r="E701" s="3" t="s">
        <v>11</v>
      </c>
      <c r="F701" s="3">
        <v>651621711</v>
      </c>
      <c r="G701" s="4">
        <v>40421</v>
      </c>
      <c r="H701" s="3">
        <v>8200</v>
      </c>
      <c r="I701" s="3">
        <v>437.2</v>
      </c>
      <c r="J701" s="3">
        <v>263.33</v>
      </c>
    </row>
    <row r="702" spans="1:10" ht="23.25" x14ac:dyDescent="0.35">
      <c r="A702" s="3">
        <v>701</v>
      </c>
      <c r="B702" s="3" t="s">
        <v>22</v>
      </c>
      <c r="C702" s="3" t="s">
        <v>31</v>
      </c>
      <c r="D702" s="3" t="s">
        <v>14</v>
      </c>
      <c r="E702" s="3" t="s">
        <v>11</v>
      </c>
      <c r="F702" s="3">
        <v>644913613</v>
      </c>
      <c r="G702" s="4">
        <v>42224</v>
      </c>
      <c r="H702" s="3">
        <v>3124</v>
      </c>
      <c r="I702" s="3">
        <v>81.73</v>
      </c>
      <c r="J702" s="3">
        <v>56.67</v>
      </c>
    </row>
    <row r="703" spans="1:10" ht="23.25" x14ac:dyDescent="0.35">
      <c r="A703" s="3">
        <v>702</v>
      </c>
      <c r="B703" s="3" t="s">
        <v>19</v>
      </c>
      <c r="C703" s="3" t="s">
        <v>18</v>
      </c>
      <c r="D703" s="3" t="s">
        <v>10</v>
      </c>
      <c r="E703" s="3" t="s">
        <v>21</v>
      </c>
      <c r="F703" s="3">
        <v>469414317</v>
      </c>
      <c r="G703" s="4">
        <v>42600</v>
      </c>
      <c r="H703" s="3">
        <v>8983</v>
      </c>
      <c r="I703" s="3">
        <v>205.7</v>
      </c>
      <c r="J703" s="3">
        <v>117.11</v>
      </c>
    </row>
    <row r="704" spans="1:10" ht="23.25" x14ac:dyDescent="0.35">
      <c r="A704" s="3">
        <v>703</v>
      </c>
      <c r="B704" s="3" t="s">
        <v>19</v>
      </c>
      <c r="C704" s="3" t="s">
        <v>23</v>
      </c>
      <c r="D704" s="3" t="s">
        <v>14</v>
      </c>
      <c r="E704" s="3" t="s">
        <v>28</v>
      </c>
      <c r="F704" s="3">
        <v>867360150</v>
      </c>
      <c r="G704" s="4">
        <v>42173</v>
      </c>
      <c r="H704" s="3">
        <v>9998</v>
      </c>
      <c r="I704" s="3">
        <v>109.28</v>
      </c>
      <c r="J704" s="3">
        <v>35.840000000000003</v>
      </c>
    </row>
    <row r="705" spans="1:10" ht="23.25" x14ac:dyDescent="0.35">
      <c r="A705" s="3">
        <v>704</v>
      </c>
      <c r="B705" s="3" t="s">
        <v>12</v>
      </c>
      <c r="C705" s="3" t="s">
        <v>23</v>
      </c>
      <c r="D705" s="3" t="s">
        <v>14</v>
      </c>
      <c r="E705" s="3" t="s">
        <v>28</v>
      </c>
      <c r="F705" s="3">
        <v>851299941</v>
      </c>
      <c r="G705" s="4">
        <v>40571</v>
      </c>
      <c r="H705" s="3">
        <v>7425</v>
      </c>
      <c r="I705" s="3">
        <v>109.28</v>
      </c>
      <c r="J705" s="3">
        <v>35.840000000000003</v>
      </c>
    </row>
    <row r="706" spans="1:10" ht="23.25" x14ac:dyDescent="0.35">
      <c r="A706" s="3">
        <v>705</v>
      </c>
      <c r="B706" s="3" t="s">
        <v>8</v>
      </c>
      <c r="C706" s="3" t="s">
        <v>30</v>
      </c>
      <c r="D706" s="3" t="s">
        <v>10</v>
      </c>
      <c r="E706" s="3" t="s">
        <v>21</v>
      </c>
      <c r="F706" s="3">
        <v>854095017</v>
      </c>
      <c r="G706" s="4">
        <v>40578</v>
      </c>
      <c r="H706" s="3">
        <v>4550</v>
      </c>
      <c r="I706" s="3">
        <v>47.45</v>
      </c>
      <c r="J706" s="3">
        <v>31.79</v>
      </c>
    </row>
    <row r="707" spans="1:10" ht="23.25" x14ac:dyDescent="0.35">
      <c r="A707" s="3">
        <v>706</v>
      </c>
      <c r="B707" s="3" t="s">
        <v>22</v>
      </c>
      <c r="C707" s="3" t="s">
        <v>13</v>
      </c>
      <c r="D707" s="3" t="s">
        <v>10</v>
      </c>
      <c r="E707" s="3" t="s">
        <v>16</v>
      </c>
      <c r="F707" s="3">
        <v>478919208</v>
      </c>
      <c r="G707" s="4">
        <v>41216</v>
      </c>
      <c r="H707" s="3">
        <v>1691</v>
      </c>
      <c r="I707" s="3">
        <v>154.06</v>
      </c>
      <c r="J707" s="3">
        <v>90.93</v>
      </c>
    </row>
    <row r="708" spans="1:10" ht="23.25" x14ac:dyDescent="0.35">
      <c r="A708" s="3">
        <v>707</v>
      </c>
      <c r="B708" s="3" t="s">
        <v>8</v>
      </c>
      <c r="C708" s="3" t="s">
        <v>23</v>
      </c>
      <c r="D708" s="3" t="s">
        <v>10</v>
      </c>
      <c r="E708" s="3" t="s">
        <v>21</v>
      </c>
      <c r="F708" s="3">
        <v>749258840</v>
      </c>
      <c r="G708" s="4">
        <v>41900</v>
      </c>
      <c r="H708" s="3">
        <v>1196</v>
      </c>
      <c r="I708" s="3">
        <v>109.28</v>
      </c>
      <c r="J708" s="3">
        <v>35.840000000000003</v>
      </c>
    </row>
    <row r="709" spans="1:10" ht="23.25" x14ac:dyDescent="0.35">
      <c r="A709" s="3">
        <v>708</v>
      </c>
      <c r="B709" s="3" t="s">
        <v>19</v>
      </c>
      <c r="C709" s="3" t="s">
        <v>15</v>
      </c>
      <c r="D709" s="3" t="s">
        <v>10</v>
      </c>
      <c r="E709" s="3" t="s">
        <v>21</v>
      </c>
      <c r="F709" s="3">
        <v>958912742</v>
      </c>
      <c r="G709" s="4">
        <v>41046</v>
      </c>
      <c r="H709" s="3">
        <v>2444</v>
      </c>
      <c r="I709" s="3">
        <v>255.28</v>
      </c>
      <c r="J709" s="3">
        <v>159.41999999999999</v>
      </c>
    </row>
    <row r="710" spans="1:10" ht="23.25" x14ac:dyDescent="0.35">
      <c r="A710" s="3">
        <v>709</v>
      </c>
      <c r="B710" s="3" t="s">
        <v>24</v>
      </c>
      <c r="C710" s="3" t="s">
        <v>31</v>
      </c>
      <c r="D710" s="3" t="s">
        <v>14</v>
      </c>
      <c r="E710" s="3" t="s">
        <v>16</v>
      </c>
      <c r="F710" s="3">
        <v>921992242</v>
      </c>
      <c r="G710" s="4">
        <v>40229</v>
      </c>
      <c r="H710" s="3">
        <v>6848</v>
      </c>
      <c r="I710" s="3">
        <v>81.73</v>
      </c>
      <c r="J710" s="3">
        <v>56.67</v>
      </c>
    </row>
    <row r="711" spans="1:10" ht="23.25" x14ac:dyDescent="0.35">
      <c r="A711" s="3">
        <v>710</v>
      </c>
      <c r="B711" s="3" t="s">
        <v>19</v>
      </c>
      <c r="C711" s="3" t="s">
        <v>13</v>
      </c>
      <c r="D711" s="3" t="s">
        <v>14</v>
      </c>
      <c r="E711" s="3" t="s">
        <v>28</v>
      </c>
      <c r="F711" s="3">
        <v>522921168</v>
      </c>
      <c r="G711" s="4">
        <v>42794</v>
      </c>
      <c r="H711" s="3">
        <v>2849</v>
      </c>
      <c r="I711" s="3">
        <v>154.06</v>
      </c>
      <c r="J711" s="3">
        <v>90.93</v>
      </c>
    </row>
    <row r="712" spans="1:10" ht="23.25" x14ac:dyDescent="0.35">
      <c r="A712" s="3">
        <v>711</v>
      </c>
      <c r="B712" s="3" t="s">
        <v>22</v>
      </c>
      <c r="C712" s="3" t="s">
        <v>31</v>
      </c>
      <c r="D712" s="3" t="s">
        <v>10</v>
      </c>
      <c r="E712" s="3" t="s">
        <v>16</v>
      </c>
      <c r="F712" s="3">
        <v>166435849</v>
      </c>
      <c r="G712" s="4">
        <v>41411</v>
      </c>
      <c r="H712" s="3">
        <v>921</v>
      </c>
      <c r="I712" s="3">
        <v>81.73</v>
      </c>
      <c r="J712" s="3">
        <v>56.67</v>
      </c>
    </row>
    <row r="713" spans="1:10" ht="23.25" x14ac:dyDescent="0.35">
      <c r="A713" s="3">
        <v>712</v>
      </c>
      <c r="B713" s="3" t="s">
        <v>24</v>
      </c>
      <c r="C713" s="3" t="s">
        <v>15</v>
      </c>
      <c r="D713" s="3" t="s">
        <v>10</v>
      </c>
      <c r="E713" s="3" t="s">
        <v>28</v>
      </c>
      <c r="F713" s="3">
        <v>327585113</v>
      </c>
      <c r="G713" s="4">
        <v>41587</v>
      </c>
      <c r="H713" s="3">
        <v>8569</v>
      </c>
      <c r="I713" s="3">
        <v>255.28</v>
      </c>
      <c r="J713" s="3">
        <v>159.41999999999999</v>
      </c>
    </row>
    <row r="714" spans="1:10" ht="23.25" x14ac:dyDescent="0.35">
      <c r="A714" s="3">
        <v>713</v>
      </c>
      <c r="B714" s="3" t="s">
        <v>19</v>
      </c>
      <c r="C714" s="3" t="s">
        <v>23</v>
      </c>
      <c r="D714" s="3" t="s">
        <v>10</v>
      </c>
      <c r="E714" s="3" t="s">
        <v>11</v>
      </c>
      <c r="F714" s="3">
        <v>201730287</v>
      </c>
      <c r="G714" s="4">
        <v>40918</v>
      </c>
      <c r="H714" s="3">
        <v>5330</v>
      </c>
      <c r="I714" s="3">
        <v>109.28</v>
      </c>
      <c r="J714" s="3">
        <v>35.840000000000003</v>
      </c>
    </row>
    <row r="715" spans="1:10" ht="23.25" x14ac:dyDescent="0.35">
      <c r="A715" s="3">
        <v>714</v>
      </c>
      <c r="B715" s="3" t="s">
        <v>24</v>
      </c>
      <c r="C715" s="3" t="s">
        <v>20</v>
      </c>
      <c r="D715" s="3" t="s">
        <v>10</v>
      </c>
      <c r="E715" s="3" t="s">
        <v>28</v>
      </c>
      <c r="F715" s="3">
        <v>854545199</v>
      </c>
      <c r="G715" s="4">
        <v>41541</v>
      </c>
      <c r="H715" s="3">
        <v>7769</v>
      </c>
      <c r="I715" s="3">
        <v>9.33</v>
      </c>
      <c r="J715" s="3">
        <v>6.92</v>
      </c>
    </row>
    <row r="716" spans="1:10" ht="23.25" x14ac:dyDescent="0.35">
      <c r="A716" s="3">
        <v>715</v>
      </c>
      <c r="B716" s="3" t="s">
        <v>24</v>
      </c>
      <c r="C716" s="3" t="s">
        <v>31</v>
      </c>
      <c r="D716" s="3" t="s">
        <v>14</v>
      </c>
      <c r="E716" s="3" t="s">
        <v>11</v>
      </c>
      <c r="F716" s="3">
        <v>272016179</v>
      </c>
      <c r="G716" s="4">
        <v>40447</v>
      </c>
      <c r="H716" s="3">
        <v>4487</v>
      </c>
      <c r="I716" s="3">
        <v>81.73</v>
      </c>
      <c r="J716" s="3">
        <v>56.67</v>
      </c>
    </row>
    <row r="717" spans="1:10" ht="23.25" x14ac:dyDescent="0.35">
      <c r="A717" s="3">
        <v>716</v>
      </c>
      <c r="B717" s="3" t="s">
        <v>24</v>
      </c>
      <c r="C717" s="3" t="s">
        <v>18</v>
      </c>
      <c r="D717" s="3" t="s">
        <v>10</v>
      </c>
      <c r="E717" s="3" t="s">
        <v>21</v>
      </c>
      <c r="F717" s="3">
        <v>110442054</v>
      </c>
      <c r="G717" s="4">
        <v>41933</v>
      </c>
      <c r="H717" s="3">
        <v>1113</v>
      </c>
      <c r="I717" s="3">
        <v>205.7</v>
      </c>
      <c r="J717" s="3">
        <v>117.11</v>
      </c>
    </row>
    <row r="718" spans="1:10" ht="23.25" x14ac:dyDescent="0.35">
      <c r="A718" s="3">
        <v>717</v>
      </c>
      <c r="B718" s="3" t="s">
        <v>22</v>
      </c>
      <c r="C718" s="3" t="s">
        <v>27</v>
      </c>
      <c r="D718" s="3" t="s">
        <v>10</v>
      </c>
      <c r="E718" s="3" t="s">
        <v>16</v>
      </c>
      <c r="F718" s="3">
        <v>746434152</v>
      </c>
      <c r="G718" s="4">
        <v>42386</v>
      </c>
      <c r="H718" s="3">
        <v>5308</v>
      </c>
      <c r="I718" s="3">
        <v>668.27</v>
      </c>
      <c r="J718" s="3">
        <v>502.54</v>
      </c>
    </row>
    <row r="719" spans="1:10" ht="23.25" x14ac:dyDescent="0.35">
      <c r="A719" s="3">
        <v>718</v>
      </c>
      <c r="B719" s="3" t="s">
        <v>22</v>
      </c>
      <c r="C719" s="3" t="s">
        <v>13</v>
      </c>
      <c r="D719" s="3" t="s">
        <v>14</v>
      </c>
      <c r="E719" s="3" t="s">
        <v>28</v>
      </c>
      <c r="F719" s="3">
        <v>826916301</v>
      </c>
      <c r="G719" s="4">
        <v>42731</v>
      </c>
      <c r="H719" s="3">
        <v>1764</v>
      </c>
      <c r="I719" s="3">
        <v>154.06</v>
      </c>
      <c r="J719" s="3">
        <v>90.93</v>
      </c>
    </row>
    <row r="720" spans="1:10" ht="23.25" x14ac:dyDescent="0.35">
      <c r="A720" s="3">
        <v>719</v>
      </c>
      <c r="B720" s="3" t="s">
        <v>22</v>
      </c>
      <c r="C720" s="3" t="s">
        <v>30</v>
      </c>
      <c r="D720" s="3" t="s">
        <v>10</v>
      </c>
      <c r="E720" s="3" t="s">
        <v>21</v>
      </c>
      <c r="F720" s="3">
        <v>419124829</v>
      </c>
      <c r="G720" s="4">
        <v>41516</v>
      </c>
      <c r="H720" s="3">
        <v>7206</v>
      </c>
      <c r="I720" s="3">
        <v>47.45</v>
      </c>
      <c r="J720" s="3">
        <v>31.79</v>
      </c>
    </row>
    <row r="721" spans="1:10" ht="23.25" x14ac:dyDescent="0.35">
      <c r="A721" s="3">
        <v>720</v>
      </c>
      <c r="B721" s="3" t="s">
        <v>17</v>
      </c>
      <c r="C721" s="3" t="s">
        <v>29</v>
      </c>
      <c r="D721" s="3" t="s">
        <v>14</v>
      </c>
      <c r="E721" s="3" t="s">
        <v>16</v>
      </c>
      <c r="F721" s="3">
        <v>560608565</v>
      </c>
      <c r="G721" s="4">
        <v>41827</v>
      </c>
      <c r="H721" s="3">
        <v>5387</v>
      </c>
      <c r="I721" s="3">
        <v>651.21</v>
      </c>
      <c r="J721" s="3">
        <v>524.96</v>
      </c>
    </row>
    <row r="722" spans="1:10" ht="23.25" x14ac:dyDescent="0.35">
      <c r="A722" s="3">
        <v>721</v>
      </c>
      <c r="B722" s="3" t="s">
        <v>19</v>
      </c>
      <c r="C722" s="3" t="s">
        <v>29</v>
      </c>
      <c r="D722" s="3" t="s">
        <v>10</v>
      </c>
      <c r="E722" s="3" t="s">
        <v>28</v>
      </c>
      <c r="F722" s="3">
        <v>109228837</v>
      </c>
      <c r="G722" s="4">
        <v>41607</v>
      </c>
      <c r="H722" s="3">
        <v>2095</v>
      </c>
      <c r="I722" s="3">
        <v>651.21</v>
      </c>
      <c r="J722" s="3">
        <v>524.96</v>
      </c>
    </row>
    <row r="723" spans="1:10" ht="23.25" x14ac:dyDescent="0.35">
      <c r="A723" s="3">
        <v>722</v>
      </c>
      <c r="B723" s="3" t="s">
        <v>8</v>
      </c>
      <c r="C723" s="3" t="s">
        <v>23</v>
      </c>
      <c r="D723" s="3" t="s">
        <v>10</v>
      </c>
      <c r="E723" s="3" t="s">
        <v>16</v>
      </c>
      <c r="F723" s="3">
        <v>693159472</v>
      </c>
      <c r="G723" s="4">
        <v>40572</v>
      </c>
      <c r="H723" s="3">
        <v>146</v>
      </c>
      <c r="I723" s="3">
        <v>109.28</v>
      </c>
      <c r="J723" s="3">
        <v>35.840000000000003</v>
      </c>
    </row>
    <row r="724" spans="1:10" ht="23.25" x14ac:dyDescent="0.35">
      <c r="A724" s="3">
        <v>723</v>
      </c>
      <c r="B724" s="3" t="s">
        <v>17</v>
      </c>
      <c r="C724" s="3" t="s">
        <v>26</v>
      </c>
      <c r="D724" s="3" t="s">
        <v>10</v>
      </c>
      <c r="E724" s="3" t="s">
        <v>28</v>
      </c>
      <c r="F724" s="3">
        <v>860886800</v>
      </c>
      <c r="G724" s="4">
        <v>41591</v>
      </c>
      <c r="H724" s="3">
        <v>4390</v>
      </c>
      <c r="I724" s="3">
        <v>152.58000000000001</v>
      </c>
      <c r="J724" s="3">
        <v>97.44</v>
      </c>
    </row>
    <row r="725" spans="1:10" ht="23.25" x14ac:dyDescent="0.35">
      <c r="A725" s="3">
        <v>724</v>
      </c>
      <c r="B725" s="3" t="s">
        <v>22</v>
      </c>
      <c r="C725" s="3" t="s">
        <v>20</v>
      </c>
      <c r="D725" s="3" t="s">
        <v>10</v>
      </c>
      <c r="E725" s="3" t="s">
        <v>16</v>
      </c>
      <c r="F725" s="3">
        <v>131209647</v>
      </c>
      <c r="G725" s="4">
        <v>41008</v>
      </c>
      <c r="H725" s="3">
        <v>6705</v>
      </c>
      <c r="I725" s="3">
        <v>9.33</v>
      </c>
      <c r="J725" s="3">
        <v>6.92</v>
      </c>
    </row>
    <row r="726" spans="1:10" ht="23.25" x14ac:dyDescent="0.35">
      <c r="A726" s="3">
        <v>725</v>
      </c>
      <c r="B726" s="3" t="s">
        <v>8</v>
      </c>
      <c r="C726" s="3" t="s">
        <v>29</v>
      </c>
      <c r="D726" s="3" t="s">
        <v>14</v>
      </c>
      <c r="E726" s="3" t="s">
        <v>21</v>
      </c>
      <c r="F726" s="3">
        <v>343239343</v>
      </c>
      <c r="G726" s="4">
        <v>41088</v>
      </c>
      <c r="H726" s="3">
        <v>1004</v>
      </c>
      <c r="I726" s="3">
        <v>651.21</v>
      </c>
      <c r="J726" s="3">
        <v>524.96</v>
      </c>
    </row>
    <row r="727" spans="1:10" ht="23.25" x14ac:dyDescent="0.35">
      <c r="A727" s="3">
        <v>726</v>
      </c>
      <c r="B727" s="3" t="s">
        <v>19</v>
      </c>
      <c r="C727" s="3" t="s">
        <v>23</v>
      </c>
      <c r="D727" s="3" t="s">
        <v>14</v>
      </c>
      <c r="E727" s="3" t="s">
        <v>21</v>
      </c>
      <c r="F727" s="3">
        <v>706399714</v>
      </c>
      <c r="G727" s="4">
        <v>40337</v>
      </c>
      <c r="H727" s="3">
        <v>8228</v>
      </c>
      <c r="I727" s="3">
        <v>109.28</v>
      </c>
      <c r="J727" s="3">
        <v>35.840000000000003</v>
      </c>
    </row>
    <row r="728" spans="1:10" ht="23.25" x14ac:dyDescent="0.35">
      <c r="A728" s="3">
        <v>727</v>
      </c>
      <c r="B728" s="3" t="s">
        <v>8</v>
      </c>
      <c r="C728" s="3" t="s">
        <v>29</v>
      </c>
      <c r="D728" s="3" t="s">
        <v>14</v>
      </c>
      <c r="E728" s="3" t="s">
        <v>11</v>
      </c>
      <c r="F728" s="3">
        <v>950427091</v>
      </c>
      <c r="G728" s="4">
        <v>40413</v>
      </c>
      <c r="H728" s="3">
        <v>1352</v>
      </c>
      <c r="I728" s="3">
        <v>651.21</v>
      </c>
      <c r="J728" s="3">
        <v>524.96</v>
      </c>
    </row>
    <row r="729" spans="1:10" ht="23.25" x14ac:dyDescent="0.35">
      <c r="A729" s="3">
        <v>728</v>
      </c>
      <c r="B729" s="3" t="s">
        <v>8</v>
      </c>
      <c r="C729" s="3" t="s">
        <v>26</v>
      </c>
      <c r="D729" s="3" t="s">
        <v>10</v>
      </c>
      <c r="E729" s="3" t="s">
        <v>21</v>
      </c>
      <c r="F729" s="3">
        <v>875370299</v>
      </c>
      <c r="G729" s="4">
        <v>41984</v>
      </c>
      <c r="H729" s="3">
        <v>379</v>
      </c>
      <c r="I729" s="3">
        <v>152.58000000000001</v>
      </c>
      <c r="J729" s="3">
        <v>97.44</v>
      </c>
    </row>
    <row r="730" spans="1:10" ht="23.25" x14ac:dyDescent="0.35">
      <c r="A730" s="3">
        <v>729</v>
      </c>
      <c r="B730" s="3" t="s">
        <v>8</v>
      </c>
      <c r="C730" s="3" t="s">
        <v>23</v>
      </c>
      <c r="D730" s="3" t="s">
        <v>14</v>
      </c>
      <c r="E730" s="3" t="s">
        <v>16</v>
      </c>
      <c r="F730" s="3">
        <v>801590669</v>
      </c>
      <c r="G730" s="4">
        <v>40570</v>
      </c>
      <c r="H730" s="3">
        <v>7347</v>
      </c>
      <c r="I730" s="3">
        <v>109.28</v>
      </c>
      <c r="J730" s="3">
        <v>35.840000000000003</v>
      </c>
    </row>
    <row r="731" spans="1:10" ht="23.25" x14ac:dyDescent="0.35">
      <c r="A731" s="3">
        <v>730</v>
      </c>
      <c r="B731" s="3" t="s">
        <v>8</v>
      </c>
      <c r="C731" s="3" t="s">
        <v>31</v>
      </c>
      <c r="D731" s="3" t="s">
        <v>10</v>
      </c>
      <c r="E731" s="3" t="s">
        <v>16</v>
      </c>
      <c r="F731" s="3">
        <v>219762027</v>
      </c>
      <c r="G731" s="4">
        <v>41766</v>
      </c>
      <c r="H731" s="3">
        <v>1322</v>
      </c>
      <c r="I731" s="3">
        <v>81.73</v>
      </c>
      <c r="J731" s="3">
        <v>56.67</v>
      </c>
    </row>
    <row r="732" spans="1:10" ht="23.25" x14ac:dyDescent="0.35">
      <c r="A732" s="3">
        <v>731</v>
      </c>
      <c r="B732" s="3" t="s">
        <v>25</v>
      </c>
      <c r="C732" s="3" t="s">
        <v>18</v>
      </c>
      <c r="D732" s="3" t="s">
        <v>10</v>
      </c>
      <c r="E732" s="3" t="s">
        <v>16</v>
      </c>
      <c r="F732" s="3">
        <v>940870702</v>
      </c>
      <c r="G732" s="4">
        <v>40490</v>
      </c>
      <c r="H732" s="3">
        <v>3404</v>
      </c>
      <c r="I732" s="3">
        <v>205.7</v>
      </c>
      <c r="J732" s="3">
        <v>117.11</v>
      </c>
    </row>
    <row r="733" spans="1:10" ht="23.25" x14ac:dyDescent="0.35">
      <c r="A733" s="3">
        <v>732</v>
      </c>
      <c r="B733" s="3" t="s">
        <v>24</v>
      </c>
      <c r="C733" s="3" t="s">
        <v>20</v>
      </c>
      <c r="D733" s="3" t="s">
        <v>14</v>
      </c>
      <c r="E733" s="3" t="s">
        <v>11</v>
      </c>
      <c r="F733" s="3">
        <v>346215522</v>
      </c>
      <c r="G733" s="4">
        <v>41728</v>
      </c>
      <c r="H733" s="3">
        <v>1721</v>
      </c>
      <c r="I733" s="3">
        <v>9.33</v>
      </c>
      <c r="J733" s="3">
        <v>6.92</v>
      </c>
    </row>
    <row r="734" spans="1:10" ht="23.25" x14ac:dyDescent="0.35">
      <c r="A734" s="3">
        <v>733</v>
      </c>
      <c r="B734" s="3" t="s">
        <v>8</v>
      </c>
      <c r="C734" s="3" t="s">
        <v>23</v>
      </c>
      <c r="D734" s="3" t="s">
        <v>10</v>
      </c>
      <c r="E734" s="3" t="s">
        <v>16</v>
      </c>
      <c r="F734" s="3">
        <v>837407815</v>
      </c>
      <c r="G734" s="4">
        <v>42560</v>
      </c>
      <c r="H734" s="3">
        <v>6436</v>
      </c>
      <c r="I734" s="3">
        <v>109.28</v>
      </c>
      <c r="J734" s="3">
        <v>35.840000000000003</v>
      </c>
    </row>
    <row r="735" spans="1:10" ht="23.25" x14ac:dyDescent="0.35">
      <c r="A735" s="3">
        <v>734</v>
      </c>
      <c r="B735" s="3" t="s">
        <v>8</v>
      </c>
      <c r="C735" s="3" t="s">
        <v>32</v>
      </c>
      <c r="D735" s="3" t="s">
        <v>14</v>
      </c>
      <c r="E735" s="3" t="s">
        <v>28</v>
      </c>
      <c r="F735" s="3">
        <v>386371409</v>
      </c>
      <c r="G735" s="4">
        <v>41835</v>
      </c>
      <c r="H735" s="3">
        <v>4741</v>
      </c>
      <c r="I735" s="3">
        <v>421.89</v>
      </c>
      <c r="J735" s="3">
        <v>364.69</v>
      </c>
    </row>
    <row r="736" spans="1:10" ht="23.25" x14ac:dyDescent="0.35">
      <c r="A736" s="3">
        <v>735</v>
      </c>
      <c r="B736" s="3" t="s">
        <v>25</v>
      </c>
      <c r="C736" s="3" t="s">
        <v>30</v>
      </c>
      <c r="D736" s="3" t="s">
        <v>10</v>
      </c>
      <c r="E736" s="3" t="s">
        <v>21</v>
      </c>
      <c r="F736" s="3">
        <v>185342633</v>
      </c>
      <c r="G736" s="4">
        <v>41561</v>
      </c>
      <c r="H736" s="3">
        <v>5859</v>
      </c>
      <c r="I736" s="3">
        <v>47.45</v>
      </c>
      <c r="J736" s="3">
        <v>31.79</v>
      </c>
    </row>
    <row r="737" spans="1:10" ht="23.25" x14ac:dyDescent="0.35">
      <c r="A737" s="3">
        <v>736</v>
      </c>
      <c r="B737" s="3" t="s">
        <v>8</v>
      </c>
      <c r="C737" s="3" t="s">
        <v>26</v>
      </c>
      <c r="D737" s="3" t="s">
        <v>10</v>
      </c>
      <c r="E737" s="3" t="s">
        <v>16</v>
      </c>
      <c r="F737" s="3">
        <v>596870315</v>
      </c>
      <c r="G737" s="4">
        <v>42748</v>
      </c>
      <c r="H737" s="3">
        <v>6045</v>
      </c>
      <c r="I737" s="3">
        <v>152.58000000000001</v>
      </c>
      <c r="J737" s="3">
        <v>97.44</v>
      </c>
    </row>
    <row r="738" spans="1:10" ht="23.25" x14ac:dyDescent="0.35">
      <c r="A738" s="3">
        <v>737</v>
      </c>
      <c r="B738" s="3" t="s">
        <v>22</v>
      </c>
      <c r="C738" s="3" t="s">
        <v>32</v>
      </c>
      <c r="D738" s="3" t="s">
        <v>14</v>
      </c>
      <c r="E738" s="3" t="s">
        <v>16</v>
      </c>
      <c r="F738" s="3">
        <v>703815782</v>
      </c>
      <c r="G738" s="4">
        <v>41265</v>
      </c>
      <c r="H738" s="3">
        <v>3585</v>
      </c>
      <c r="I738" s="3">
        <v>421.89</v>
      </c>
      <c r="J738" s="3">
        <v>364.69</v>
      </c>
    </row>
    <row r="739" spans="1:10" ht="23.25" x14ac:dyDescent="0.35">
      <c r="A739" s="3">
        <v>738</v>
      </c>
      <c r="B739" s="3" t="s">
        <v>25</v>
      </c>
      <c r="C739" s="3" t="s">
        <v>31</v>
      </c>
      <c r="D739" s="3" t="s">
        <v>14</v>
      </c>
      <c r="E739" s="3" t="s">
        <v>16</v>
      </c>
      <c r="F739" s="3">
        <v>559352862</v>
      </c>
      <c r="G739" s="4">
        <v>40284</v>
      </c>
      <c r="H739" s="3">
        <v>3797</v>
      </c>
      <c r="I739" s="3">
        <v>81.73</v>
      </c>
      <c r="J739" s="3">
        <v>56.67</v>
      </c>
    </row>
    <row r="740" spans="1:10" ht="23.25" x14ac:dyDescent="0.35">
      <c r="A740" s="3">
        <v>739</v>
      </c>
      <c r="B740" s="3" t="s">
        <v>22</v>
      </c>
      <c r="C740" s="3" t="s">
        <v>9</v>
      </c>
      <c r="D740" s="3" t="s">
        <v>10</v>
      </c>
      <c r="E740" s="3" t="s">
        <v>16</v>
      </c>
      <c r="F740" s="3">
        <v>736967885</v>
      </c>
      <c r="G740" s="4">
        <v>40601</v>
      </c>
      <c r="H740" s="3">
        <v>4029</v>
      </c>
      <c r="I740" s="3">
        <v>437.2</v>
      </c>
      <c r="J740" s="3">
        <v>263.33</v>
      </c>
    </row>
    <row r="741" spans="1:10" ht="23.25" x14ac:dyDescent="0.35">
      <c r="A741" s="3">
        <v>740</v>
      </c>
      <c r="B741" s="3" t="s">
        <v>22</v>
      </c>
      <c r="C741" s="3" t="s">
        <v>23</v>
      </c>
      <c r="D741" s="3" t="s">
        <v>10</v>
      </c>
      <c r="E741" s="3" t="s">
        <v>16</v>
      </c>
      <c r="F741" s="3">
        <v>980459678</v>
      </c>
      <c r="G741" s="4">
        <v>42018</v>
      </c>
      <c r="H741" s="3">
        <v>8661</v>
      </c>
      <c r="I741" s="3">
        <v>109.28</v>
      </c>
      <c r="J741" s="3">
        <v>35.840000000000003</v>
      </c>
    </row>
    <row r="742" spans="1:10" ht="23.25" x14ac:dyDescent="0.35">
      <c r="A742" s="3">
        <v>741</v>
      </c>
      <c r="B742" s="3" t="s">
        <v>24</v>
      </c>
      <c r="C742" s="3" t="s">
        <v>13</v>
      </c>
      <c r="D742" s="3" t="s">
        <v>10</v>
      </c>
      <c r="E742" s="3" t="s">
        <v>16</v>
      </c>
      <c r="F742" s="3">
        <v>653939568</v>
      </c>
      <c r="G742" s="4">
        <v>41959</v>
      </c>
      <c r="H742" s="3">
        <v>4105</v>
      </c>
      <c r="I742" s="3">
        <v>154.06</v>
      </c>
      <c r="J742" s="3">
        <v>90.93</v>
      </c>
    </row>
    <row r="743" spans="1:10" ht="23.25" x14ac:dyDescent="0.35">
      <c r="A743" s="3">
        <v>742</v>
      </c>
      <c r="B743" s="3" t="s">
        <v>25</v>
      </c>
      <c r="C743" s="3" t="s">
        <v>9</v>
      </c>
      <c r="D743" s="3" t="s">
        <v>14</v>
      </c>
      <c r="E743" s="3" t="s">
        <v>21</v>
      </c>
      <c r="F743" s="3">
        <v>991831386</v>
      </c>
      <c r="G743" s="4">
        <v>42386</v>
      </c>
      <c r="H743" s="3">
        <v>3803</v>
      </c>
      <c r="I743" s="3">
        <v>437.2</v>
      </c>
      <c r="J743" s="3">
        <v>263.33</v>
      </c>
    </row>
    <row r="744" spans="1:10" ht="23.25" x14ac:dyDescent="0.35">
      <c r="A744" s="3">
        <v>743</v>
      </c>
      <c r="B744" s="3" t="s">
        <v>25</v>
      </c>
      <c r="C744" s="3" t="s">
        <v>18</v>
      </c>
      <c r="D744" s="3" t="s">
        <v>14</v>
      </c>
      <c r="E744" s="3" t="s">
        <v>28</v>
      </c>
      <c r="F744" s="3">
        <v>148871457</v>
      </c>
      <c r="G744" s="4">
        <v>42884</v>
      </c>
      <c r="H744" s="3">
        <v>3227</v>
      </c>
      <c r="I744" s="3">
        <v>205.7</v>
      </c>
      <c r="J744" s="3">
        <v>117.11</v>
      </c>
    </row>
    <row r="745" spans="1:10" ht="23.25" x14ac:dyDescent="0.35">
      <c r="A745" s="3">
        <v>744</v>
      </c>
      <c r="B745" s="3" t="s">
        <v>22</v>
      </c>
      <c r="C745" s="3" t="s">
        <v>20</v>
      </c>
      <c r="D745" s="3" t="s">
        <v>14</v>
      </c>
      <c r="E745" s="3" t="s">
        <v>21</v>
      </c>
      <c r="F745" s="3">
        <v>850108611</v>
      </c>
      <c r="G745" s="4">
        <v>42045</v>
      </c>
      <c r="H745" s="3">
        <v>4884</v>
      </c>
      <c r="I745" s="3">
        <v>9.33</v>
      </c>
      <c r="J745" s="3">
        <v>6.92</v>
      </c>
    </row>
    <row r="746" spans="1:10" ht="23.25" x14ac:dyDescent="0.35">
      <c r="A746" s="3">
        <v>745</v>
      </c>
      <c r="B746" s="3" t="s">
        <v>19</v>
      </c>
      <c r="C746" s="3" t="s">
        <v>29</v>
      </c>
      <c r="D746" s="3" t="s">
        <v>10</v>
      </c>
      <c r="E746" s="3" t="s">
        <v>11</v>
      </c>
      <c r="F746" s="3">
        <v>940904176</v>
      </c>
      <c r="G746" s="4">
        <v>41616</v>
      </c>
      <c r="H746" s="3">
        <v>3309</v>
      </c>
      <c r="I746" s="3">
        <v>651.21</v>
      </c>
      <c r="J746" s="3">
        <v>524.96</v>
      </c>
    </row>
    <row r="747" spans="1:10" ht="23.25" x14ac:dyDescent="0.35">
      <c r="A747" s="3">
        <v>746</v>
      </c>
      <c r="B747" s="3" t="s">
        <v>24</v>
      </c>
      <c r="C747" s="3" t="s">
        <v>29</v>
      </c>
      <c r="D747" s="3" t="s">
        <v>10</v>
      </c>
      <c r="E747" s="3" t="s">
        <v>21</v>
      </c>
      <c r="F747" s="3">
        <v>136931979</v>
      </c>
      <c r="G747" s="4">
        <v>42348</v>
      </c>
      <c r="H747" s="3">
        <v>70</v>
      </c>
      <c r="I747" s="3">
        <v>651.21</v>
      </c>
      <c r="J747" s="3">
        <v>524.96</v>
      </c>
    </row>
    <row r="748" spans="1:10" ht="23.25" x14ac:dyDescent="0.35">
      <c r="A748" s="3">
        <v>747</v>
      </c>
      <c r="B748" s="3" t="s">
        <v>19</v>
      </c>
      <c r="C748" s="3" t="s">
        <v>30</v>
      </c>
      <c r="D748" s="3" t="s">
        <v>10</v>
      </c>
      <c r="E748" s="3" t="s">
        <v>28</v>
      </c>
      <c r="F748" s="3">
        <v>474178349</v>
      </c>
      <c r="G748" s="4">
        <v>42617</v>
      </c>
      <c r="H748" s="3">
        <v>8766</v>
      </c>
      <c r="I748" s="3">
        <v>47.45</v>
      </c>
      <c r="J748" s="3">
        <v>31.79</v>
      </c>
    </row>
    <row r="749" spans="1:10" ht="23.25" x14ac:dyDescent="0.35">
      <c r="A749" s="3">
        <v>748</v>
      </c>
      <c r="B749" s="3" t="s">
        <v>19</v>
      </c>
      <c r="C749" s="3" t="s">
        <v>31</v>
      </c>
      <c r="D749" s="3" t="s">
        <v>10</v>
      </c>
      <c r="E749" s="3" t="s">
        <v>28</v>
      </c>
      <c r="F749" s="3">
        <v>458942115</v>
      </c>
      <c r="G749" s="4">
        <v>42570</v>
      </c>
      <c r="H749" s="3">
        <v>25</v>
      </c>
      <c r="I749" s="3">
        <v>81.73</v>
      </c>
      <c r="J749" s="3">
        <v>56.67</v>
      </c>
    </row>
    <row r="750" spans="1:10" ht="23.25" x14ac:dyDescent="0.35">
      <c r="A750" s="3">
        <v>749</v>
      </c>
      <c r="B750" s="3" t="s">
        <v>24</v>
      </c>
      <c r="C750" s="3" t="s">
        <v>30</v>
      </c>
      <c r="D750" s="3" t="s">
        <v>10</v>
      </c>
      <c r="E750" s="3" t="s">
        <v>16</v>
      </c>
      <c r="F750" s="3">
        <v>917834603</v>
      </c>
      <c r="G750" s="4">
        <v>42744</v>
      </c>
      <c r="H750" s="3">
        <v>6510</v>
      </c>
      <c r="I750" s="3">
        <v>47.45</v>
      </c>
      <c r="J750" s="3">
        <v>31.79</v>
      </c>
    </row>
    <row r="751" spans="1:10" ht="23.25" x14ac:dyDescent="0.35">
      <c r="A751" s="3">
        <v>750</v>
      </c>
      <c r="B751" s="3" t="s">
        <v>22</v>
      </c>
      <c r="C751" s="3" t="s">
        <v>31</v>
      </c>
      <c r="D751" s="3" t="s">
        <v>10</v>
      </c>
      <c r="E751" s="3" t="s">
        <v>21</v>
      </c>
      <c r="F751" s="3">
        <v>947779643</v>
      </c>
      <c r="G751" s="4">
        <v>42679</v>
      </c>
      <c r="H751" s="3">
        <v>7913</v>
      </c>
      <c r="I751" s="3">
        <v>81.73</v>
      </c>
      <c r="J751" s="3">
        <v>56.67</v>
      </c>
    </row>
    <row r="752" spans="1:10" ht="23.25" x14ac:dyDescent="0.35">
      <c r="A752" s="3">
        <v>751</v>
      </c>
      <c r="B752" s="3" t="s">
        <v>22</v>
      </c>
      <c r="C752" s="3" t="s">
        <v>23</v>
      </c>
      <c r="D752" s="3" t="s">
        <v>14</v>
      </c>
      <c r="E752" s="3" t="s">
        <v>28</v>
      </c>
      <c r="F752" s="3">
        <v>166013562</v>
      </c>
      <c r="G752" s="4">
        <v>42308</v>
      </c>
      <c r="H752" s="3">
        <v>5957</v>
      </c>
      <c r="I752" s="3">
        <v>109.28</v>
      </c>
      <c r="J752" s="3">
        <v>35.840000000000003</v>
      </c>
    </row>
    <row r="753" spans="1:10" ht="23.25" x14ac:dyDescent="0.35">
      <c r="A753" s="3">
        <v>752</v>
      </c>
      <c r="B753" s="3" t="s">
        <v>19</v>
      </c>
      <c r="C753" s="3" t="s">
        <v>30</v>
      </c>
      <c r="D753" s="3" t="s">
        <v>14</v>
      </c>
      <c r="E753" s="3" t="s">
        <v>28</v>
      </c>
      <c r="F753" s="3">
        <v>960085189</v>
      </c>
      <c r="G753" s="4">
        <v>40568</v>
      </c>
      <c r="H753" s="3">
        <v>9397</v>
      </c>
      <c r="I753" s="3">
        <v>47.45</v>
      </c>
      <c r="J753" s="3">
        <v>31.79</v>
      </c>
    </row>
    <row r="754" spans="1:10" ht="23.25" x14ac:dyDescent="0.35">
      <c r="A754" s="3">
        <v>753</v>
      </c>
      <c r="B754" s="3" t="s">
        <v>22</v>
      </c>
      <c r="C754" s="3" t="s">
        <v>9</v>
      </c>
      <c r="D754" s="3" t="s">
        <v>10</v>
      </c>
      <c r="E754" s="3" t="s">
        <v>16</v>
      </c>
      <c r="F754" s="3">
        <v>837855851</v>
      </c>
      <c r="G754" s="4">
        <v>42316</v>
      </c>
      <c r="H754" s="3">
        <v>9020</v>
      </c>
      <c r="I754" s="3">
        <v>437.2</v>
      </c>
      <c r="J754" s="3">
        <v>263.33</v>
      </c>
    </row>
    <row r="755" spans="1:10" ht="23.25" x14ac:dyDescent="0.35">
      <c r="A755" s="3">
        <v>754</v>
      </c>
      <c r="B755" s="3" t="s">
        <v>12</v>
      </c>
      <c r="C755" s="3" t="s">
        <v>26</v>
      </c>
      <c r="D755" s="3" t="s">
        <v>10</v>
      </c>
      <c r="E755" s="3" t="s">
        <v>28</v>
      </c>
      <c r="F755" s="3">
        <v>977499377</v>
      </c>
      <c r="G755" s="4">
        <v>40353</v>
      </c>
      <c r="H755" s="3">
        <v>2643</v>
      </c>
      <c r="I755" s="3">
        <v>152.58000000000001</v>
      </c>
      <c r="J755" s="3">
        <v>97.44</v>
      </c>
    </row>
    <row r="756" spans="1:10" ht="23.25" x14ac:dyDescent="0.35">
      <c r="A756" s="3">
        <v>755</v>
      </c>
      <c r="B756" s="3" t="s">
        <v>8</v>
      </c>
      <c r="C756" s="3" t="s">
        <v>30</v>
      </c>
      <c r="D756" s="3" t="s">
        <v>14</v>
      </c>
      <c r="E756" s="3" t="s">
        <v>28</v>
      </c>
      <c r="F756" s="3">
        <v>377502095</v>
      </c>
      <c r="G756" s="4">
        <v>41697</v>
      </c>
      <c r="H756" s="3">
        <v>114</v>
      </c>
      <c r="I756" s="3">
        <v>47.45</v>
      </c>
      <c r="J756" s="3">
        <v>31.79</v>
      </c>
    </row>
    <row r="757" spans="1:10" ht="23.25" x14ac:dyDescent="0.35">
      <c r="A757" s="3">
        <v>756</v>
      </c>
      <c r="B757" s="3" t="s">
        <v>17</v>
      </c>
      <c r="C757" s="3" t="s">
        <v>32</v>
      </c>
      <c r="D757" s="3" t="s">
        <v>10</v>
      </c>
      <c r="E757" s="3" t="s">
        <v>21</v>
      </c>
      <c r="F757" s="3">
        <v>806662833</v>
      </c>
      <c r="G757" s="4">
        <v>41310</v>
      </c>
      <c r="H757" s="3">
        <v>8313</v>
      </c>
      <c r="I757" s="3">
        <v>421.89</v>
      </c>
      <c r="J757" s="3">
        <v>364.69</v>
      </c>
    </row>
    <row r="758" spans="1:10" ht="23.25" x14ac:dyDescent="0.35">
      <c r="A758" s="3">
        <v>757</v>
      </c>
      <c r="B758" s="3" t="s">
        <v>24</v>
      </c>
      <c r="C758" s="3" t="s">
        <v>13</v>
      </c>
      <c r="D758" s="3" t="s">
        <v>14</v>
      </c>
      <c r="E758" s="3" t="s">
        <v>21</v>
      </c>
      <c r="F758" s="3">
        <v>954092919</v>
      </c>
      <c r="G758" s="4">
        <v>42840</v>
      </c>
      <c r="H758" s="3">
        <v>6152</v>
      </c>
      <c r="I758" s="3">
        <v>154.06</v>
      </c>
      <c r="J758" s="3">
        <v>90.93</v>
      </c>
    </row>
    <row r="759" spans="1:10" ht="23.25" x14ac:dyDescent="0.35">
      <c r="A759" s="3">
        <v>758</v>
      </c>
      <c r="B759" s="3" t="s">
        <v>24</v>
      </c>
      <c r="C759" s="3" t="s">
        <v>32</v>
      </c>
      <c r="D759" s="3" t="s">
        <v>14</v>
      </c>
      <c r="E759" s="3" t="s">
        <v>28</v>
      </c>
      <c r="F759" s="3">
        <v>479216182</v>
      </c>
      <c r="G759" s="4">
        <v>40642</v>
      </c>
      <c r="H759" s="3">
        <v>9572</v>
      </c>
      <c r="I759" s="3">
        <v>421.89</v>
      </c>
      <c r="J759" s="3">
        <v>364.69</v>
      </c>
    </row>
    <row r="760" spans="1:10" ht="23.25" x14ac:dyDescent="0.35">
      <c r="A760" s="3">
        <v>759</v>
      </c>
      <c r="B760" s="3" t="s">
        <v>19</v>
      </c>
      <c r="C760" s="3" t="s">
        <v>31</v>
      </c>
      <c r="D760" s="3" t="s">
        <v>14</v>
      </c>
      <c r="E760" s="3" t="s">
        <v>21</v>
      </c>
      <c r="F760" s="3">
        <v>461768949</v>
      </c>
      <c r="G760" s="4">
        <v>40525</v>
      </c>
      <c r="H760" s="3">
        <v>6548</v>
      </c>
      <c r="I760" s="3">
        <v>81.73</v>
      </c>
      <c r="J760" s="3">
        <v>56.67</v>
      </c>
    </row>
    <row r="761" spans="1:10" ht="23.25" x14ac:dyDescent="0.35">
      <c r="A761" s="3">
        <v>760</v>
      </c>
      <c r="B761" s="3" t="s">
        <v>17</v>
      </c>
      <c r="C761" s="3" t="s">
        <v>32</v>
      </c>
      <c r="D761" s="3" t="s">
        <v>14</v>
      </c>
      <c r="E761" s="3" t="s">
        <v>16</v>
      </c>
      <c r="F761" s="3">
        <v>251800048</v>
      </c>
      <c r="G761" s="4">
        <v>41772</v>
      </c>
      <c r="H761" s="3">
        <v>2085</v>
      </c>
      <c r="I761" s="3">
        <v>421.89</v>
      </c>
      <c r="J761" s="3">
        <v>364.69</v>
      </c>
    </row>
    <row r="762" spans="1:10" ht="23.25" x14ac:dyDescent="0.35">
      <c r="A762" s="3">
        <v>761</v>
      </c>
      <c r="B762" s="3" t="s">
        <v>24</v>
      </c>
      <c r="C762" s="3" t="s">
        <v>31</v>
      </c>
      <c r="D762" s="3" t="s">
        <v>10</v>
      </c>
      <c r="E762" s="3" t="s">
        <v>28</v>
      </c>
      <c r="F762" s="3">
        <v>619670808</v>
      </c>
      <c r="G762" s="4">
        <v>41290</v>
      </c>
      <c r="H762" s="3">
        <v>3217</v>
      </c>
      <c r="I762" s="3">
        <v>81.73</v>
      </c>
      <c r="J762" s="3">
        <v>56.67</v>
      </c>
    </row>
    <row r="763" spans="1:10" ht="23.25" x14ac:dyDescent="0.35">
      <c r="A763" s="3">
        <v>762</v>
      </c>
      <c r="B763" s="3" t="s">
        <v>19</v>
      </c>
      <c r="C763" s="3" t="s">
        <v>27</v>
      </c>
      <c r="D763" s="3" t="s">
        <v>10</v>
      </c>
      <c r="E763" s="3" t="s">
        <v>21</v>
      </c>
      <c r="F763" s="3">
        <v>606055057</v>
      </c>
      <c r="G763" s="4">
        <v>40521</v>
      </c>
      <c r="H763" s="3">
        <v>4014</v>
      </c>
      <c r="I763" s="3">
        <v>668.27</v>
      </c>
      <c r="J763" s="3">
        <v>502.54</v>
      </c>
    </row>
    <row r="764" spans="1:10" ht="23.25" x14ac:dyDescent="0.35">
      <c r="A764" s="3">
        <v>763</v>
      </c>
      <c r="B764" s="3" t="s">
        <v>17</v>
      </c>
      <c r="C764" s="3" t="s">
        <v>15</v>
      </c>
      <c r="D764" s="3" t="s">
        <v>14</v>
      </c>
      <c r="E764" s="3" t="s">
        <v>28</v>
      </c>
      <c r="F764" s="3">
        <v>671939122</v>
      </c>
      <c r="G764" s="4">
        <v>41298</v>
      </c>
      <c r="H764" s="3">
        <v>573</v>
      </c>
      <c r="I764" s="3">
        <v>255.28</v>
      </c>
      <c r="J764" s="3">
        <v>159.41999999999999</v>
      </c>
    </row>
    <row r="765" spans="1:10" ht="23.25" x14ac:dyDescent="0.35">
      <c r="A765" s="3">
        <v>764</v>
      </c>
      <c r="B765" s="3" t="s">
        <v>19</v>
      </c>
      <c r="C765" s="3" t="s">
        <v>9</v>
      </c>
      <c r="D765" s="3" t="s">
        <v>10</v>
      </c>
      <c r="E765" s="3" t="s">
        <v>11</v>
      </c>
      <c r="F765" s="3">
        <v>448621833</v>
      </c>
      <c r="G765" s="4">
        <v>41695</v>
      </c>
      <c r="H765" s="3">
        <v>6025</v>
      </c>
      <c r="I765" s="3">
        <v>437.2</v>
      </c>
      <c r="J765" s="3">
        <v>263.33</v>
      </c>
    </row>
    <row r="766" spans="1:10" ht="23.25" x14ac:dyDescent="0.35">
      <c r="A766" s="3">
        <v>765</v>
      </c>
      <c r="B766" s="3" t="s">
        <v>19</v>
      </c>
      <c r="C766" s="3" t="s">
        <v>20</v>
      </c>
      <c r="D766" s="3" t="s">
        <v>14</v>
      </c>
      <c r="E766" s="3" t="s">
        <v>11</v>
      </c>
      <c r="F766" s="3">
        <v>987714517</v>
      </c>
      <c r="G766" s="4">
        <v>42939</v>
      </c>
      <c r="H766" s="3">
        <v>5530</v>
      </c>
      <c r="I766" s="3">
        <v>9.33</v>
      </c>
      <c r="J766" s="3">
        <v>6.92</v>
      </c>
    </row>
    <row r="767" spans="1:10" ht="23.25" x14ac:dyDescent="0.35">
      <c r="A767" s="3">
        <v>766</v>
      </c>
      <c r="B767" s="3" t="s">
        <v>19</v>
      </c>
      <c r="C767" s="3" t="s">
        <v>27</v>
      </c>
      <c r="D767" s="3" t="s">
        <v>14</v>
      </c>
      <c r="E767" s="3" t="s">
        <v>21</v>
      </c>
      <c r="F767" s="3">
        <v>711141002</v>
      </c>
      <c r="G767" s="4">
        <v>42497</v>
      </c>
      <c r="H767" s="3">
        <v>1280</v>
      </c>
      <c r="I767" s="3">
        <v>668.27</v>
      </c>
      <c r="J767" s="3">
        <v>502.54</v>
      </c>
    </row>
    <row r="768" spans="1:10" ht="23.25" x14ac:dyDescent="0.35">
      <c r="A768" s="3">
        <v>767</v>
      </c>
      <c r="B768" s="3" t="s">
        <v>19</v>
      </c>
      <c r="C768" s="3" t="s">
        <v>29</v>
      </c>
      <c r="D768" s="3" t="s">
        <v>14</v>
      </c>
      <c r="E768" s="3" t="s">
        <v>16</v>
      </c>
      <c r="F768" s="3">
        <v>361137616</v>
      </c>
      <c r="G768" s="4">
        <v>40992</v>
      </c>
      <c r="H768" s="3">
        <v>7501</v>
      </c>
      <c r="I768" s="3">
        <v>651.21</v>
      </c>
      <c r="J768" s="3">
        <v>524.96</v>
      </c>
    </row>
    <row r="769" spans="1:10" ht="23.25" x14ac:dyDescent="0.35">
      <c r="A769" s="3">
        <v>768</v>
      </c>
      <c r="B769" s="3" t="s">
        <v>17</v>
      </c>
      <c r="C769" s="3" t="s">
        <v>27</v>
      </c>
      <c r="D769" s="3" t="s">
        <v>10</v>
      </c>
      <c r="E769" s="3" t="s">
        <v>21</v>
      </c>
      <c r="F769" s="3">
        <v>750253188</v>
      </c>
      <c r="G769" s="4">
        <v>40819</v>
      </c>
      <c r="H769" s="3">
        <v>5446</v>
      </c>
      <c r="I769" s="3">
        <v>668.27</v>
      </c>
      <c r="J769" s="3">
        <v>502.54</v>
      </c>
    </row>
    <row r="770" spans="1:10" ht="23.25" x14ac:dyDescent="0.35">
      <c r="A770" s="3">
        <v>769</v>
      </c>
      <c r="B770" s="3" t="s">
        <v>24</v>
      </c>
      <c r="C770" s="3" t="s">
        <v>29</v>
      </c>
      <c r="D770" s="3" t="s">
        <v>14</v>
      </c>
      <c r="E770" s="3" t="s">
        <v>16</v>
      </c>
      <c r="F770" s="3">
        <v>511349046</v>
      </c>
      <c r="G770" s="4">
        <v>41995</v>
      </c>
      <c r="H770" s="3">
        <v>8401</v>
      </c>
      <c r="I770" s="3">
        <v>651.21</v>
      </c>
      <c r="J770" s="3">
        <v>524.96</v>
      </c>
    </row>
    <row r="771" spans="1:10" ht="23.25" x14ac:dyDescent="0.35">
      <c r="A771" s="3">
        <v>770</v>
      </c>
      <c r="B771" s="3" t="s">
        <v>19</v>
      </c>
      <c r="C771" s="3" t="s">
        <v>31</v>
      </c>
      <c r="D771" s="3" t="s">
        <v>10</v>
      </c>
      <c r="E771" s="3" t="s">
        <v>28</v>
      </c>
      <c r="F771" s="3">
        <v>147599017</v>
      </c>
      <c r="G771" s="4">
        <v>40778</v>
      </c>
      <c r="H771" s="3">
        <v>6684</v>
      </c>
      <c r="I771" s="3">
        <v>81.73</v>
      </c>
      <c r="J771" s="3">
        <v>56.67</v>
      </c>
    </row>
    <row r="772" spans="1:10" ht="23.25" x14ac:dyDescent="0.35">
      <c r="A772" s="3">
        <v>771</v>
      </c>
      <c r="B772" s="3" t="s">
        <v>22</v>
      </c>
      <c r="C772" s="3" t="s">
        <v>30</v>
      </c>
      <c r="D772" s="3" t="s">
        <v>14</v>
      </c>
      <c r="E772" s="3" t="s">
        <v>21</v>
      </c>
      <c r="F772" s="3">
        <v>682489430</v>
      </c>
      <c r="G772" s="4">
        <v>42112</v>
      </c>
      <c r="H772" s="3">
        <v>2644</v>
      </c>
      <c r="I772" s="3">
        <v>47.45</v>
      </c>
      <c r="J772" s="3">
        <v>31.79</v>
      </c>
    </row>
    <row r="773" spans="1:10" ht="23.25" x14ac:dyDescent="0.35">
      <c r="A773" s="3">
        <v>772</v>
      </c>
      <c r="B773" s="3" t="s">
        <v>17</v>
      </c>
      <c r="C773" s="3" t="s">
        <v>13</v>
      </c>
      <c r="D773" s="3" t="s">
        <v>10</v>
      </c>
      <c r="E773" s="3" t="s">
        <v>11</v>
      </c>
      <c r="F773" s="3">
        <v>509819114</v>
      </c>
      <c r="G773" s="4">
        <v>41650</v>
      </c>
      <c r="H773" s="3">
        <v>5660</v>
      </c>
      <c r="I773" s="3">
        <v>154.06</v>
      </c>
      <c r="J773" s="3">
        <v>90.93</v>
      </c>
    </row>
    <row r="774" spans="1:10" ht="23.25" x14ac:dyDescent="0.35">
      <c r="A774" s="3">
        <v>773</v>
      </c>
      <c r="B774" s="3" t="s">
        <v>22</v>
      </c>
      <c r="C774" s="3" t="s">
        <v>29</v>
      </c>
      <c r="D774" s="3" t="s">
        <v>10</v>
      </c>
      <c r="E774" s="3" t="s">
        <v>11</v>
      </c>
      <c r="F774" s="3">
        <v>343699395</v>
      </c>
      <c r="G774" s="4">
        <v>40966</v>
      </c>
      <c r="H774" s="3">
        <v>7144</v>
      </c>
      <c r="I774" s="3">
        <v>651.21</v>
      </c>
      <c r="J774" s="3">
        <v>524.96</v>
      </c>
    </row>
    <row r="775" spans="1:10" ht="23.25" x14ac:dyDescent="0.35">
      <c r="A775" s="3">
        <v>774</v>
      </c>
      <c r="B775" s="3" t="s">
        <v>22</v>
      </c>
      <c r="C775" s="3" t="s">
        <v>23</v>
      </c>
      <c r="D775" s="3" t="s">
        <v>10</v>
      </c>
      <c r="E775" s="3" t="s">
        <v>28</v>
      </c>
      <c r="F775" s="3">
        <v>968554103</v>
      </c>
      <c r="G775" s="4">
        <v>40637</v>
      </c>
      <c r="H775" s="3">
        <v>5537</v>
      </c>
      <c r="I775" s="3">
        <v>109.28</v>
      </c>
      <c r="J775" s="3">
        <v>35.840000000000003</v>
      </c>
    </row>
    <row r="776" spans="1:10" ht="23.25" x14ac:dyDescent="0.35">
      <c r="A776" s="3">
        <v>775</v>
      </c>
      <c r="B776" s="3" t="s">
        <v>22</v>
      </c>
      <c r="C776" s="3" t="s">
        <v>30</v>
      </c>
      <c r="D776" s="3" t="s">
        <v>14</v>
      </c>
      <c r="E776" s="3" t="s">
        <v>11</v>
      </c>
      <c r="F776" s="3">
        <v>989119565</v>
      </c>
      <c r="G776" s="4">
        <v>41634</v>
      </c>
      <c r="H776" s="3">
        <v>1315</v>
      </c>
      <c r="I776" s="3">
        <v>47.45</v>
      </c>
      <c r="J776" s="3">
        <v>31.79</v>
      </c>
    </row>
    <row r="777" spans="1:10" ht="23.25" x14ac:dyDescent="0.35">
      <c r="A777" s="3">
        <v>776</v>
      </c>
      <c r="B777" s="3" t="s">
        <v>22</v>
      </c>
      <c r="C777" s="3" t="s">
        <v>13</v>
      </c>
      <c r="D777" s="3" t="s">
        <v>10</v>
      </c>
      <c r="E777" s="3" t="s">
        <v>11</v>
      </c>
      <c r="F777" s="3">
        <v>880444610</v>
      </c>
      <c r="G777" s="4">
        <v>41164</v>
      </c>
      <c r="H777" s="3">
        <v>1980</v>
      </c>
      <c r="I777" s="3">
        <v>154.06</v>
      </c>
      <c r="J777" s="3">
        <v>90.93</v>
      </c>
    </row>
    <row r="778" spans="1:10" ht="23.25" x14ac:dyDescent="0.35">
      <c r="A778" s="3">
        <v>777</v>
      </c>
      <c r="B778" s="3" t="s">
        <v>24</v>
      </c>
      <c r="C778" s="3" t="s">
        <v>13</v>
      </c>
      <c r="D778" s="3" t="s">
        <v>10</v>
      </c>
      <c r="E778" s="3" t="s">
        <v>28</v>
      </c>
      <c r="F778" s="3">
        <v>737890565</v>
      </c>
      <c r="G778" s="4">
        <v>42357</v>
      </c>
      <c r="H778" s="3">
        <v>7071</v>
      </c>
      <c r="I778" s="3">
        <v>154.06</v>
      </c>
      <c r="J778" s="3">
        <v>90.93</v>
      </c>
    </row>
    <row r="779" spans="1:10" ht="23.25" x14ac:dyDescent="0.35">
      <c r="A779" s="3">
        <v>778</v>
      </c>
      <c r="B779" s="3" t="s">
        <v>19</v>
      </c>
      <c r="C779" s="3" t="s">
        <v>13</v>
      </c>
      <c r="D779" s="3" t="s">
        <v>14</v>
      </c>
      <c r="E779" s="3" t="s">
        <v>11</v>
      </c>
      <c r="F779" s="3">
        <v>727131259</v>
      </c>
      <c r="G779" s="4">
        <v>41816</v>
      </c>
      <c r="H779" s="3">
        <v>3153</v>
      </c>
      <c r="I779" s="3">
        <v>154.06</v>
      </c>
      <c r="J779" s="3">
        <v>90.93</v>
      </c>
    </row>
    <row r="780" spans="1:10" ht="23.25" x14ac:dyDescent="0.35">
      <c r="A780" s="3">
        <v>779</v>
      </c>
      <c r="B780" s="3" t="s">
        <v>19</v>
      </c>
      <c r="C780" s="3" t="s">
        <v>29</v>
      </c>
      <c r="D780" s="3" t="s">
        <v>10</v>
      </c>
      <c r="E780" s="3" t="s">
        <v>28</v>
      </c>
      <c r="F780" s="3">
        <v>634153020</v>
      </c>
      <c r="G780" s="4">
        <v>42065</v>
      </c>
      <c r="H780" s="3">
        <v>8826</v>
      </c>
      <c r="I780" s="3">
        <v>651.21</v>
      </c>
      <c r="J780" s="3">
        <v>524.96</v>
      </c>
    </row>
    <row r="781" spans="1:10" ht="23.25" x14ac:dyDescent="0.35">
      <c r="A781" s="3">
        <v>780</v>
      </c>
      <c r="B781" s="3" t="s">
        <v>17</v>
      </c>
      <c r="C781" s="3" t="s">
        <v>30</v>
      </c>
      <c r="D781" s="3" t="s">
        <v>14</v>
      </c>
      <c r="E781" s="3" t="s">
        <v>21</v>
      </c>
      <c r="F781" s="3">
        <v>315254676</v>
      </c>
      <c r="G781" s="4">
        <v>41868</v>
      </c>
      <c r="H781" s="3">
        <v>9719</v>
      </c>
      <c r="I781" s="3">
        <v>47.45</v>
      </c>
      <c r="J781" s="3">
        <v>31.79</v>
      </c>
    </row>
    <row r="782" spans="1:10" ht="23.25" x14ac:dyDescent="0.35">
      <c r="A782" s="3">
        <v>781</v>
      </c>
      <c r="B782" s="3" t="s">
        <v>24</v>
      </c>
      <c r="C782" s="3" t="s">
        <v>31</v>
      </c>
      <c r="D782" s="3" t="s">
        <v>10</v>
      </c>
      <c r="E782" s="3" t="s">
        <v>11</v>
      </c>
      <c r="F782" s="3">
        <v>147047555</v>
      </c>
      <c r="G782" s="4">
        <v>40378</v>
      </c>
      <c r="H782" s="3">
        <v>3494</v>
      </c>
      <c r="I782" s="3">
        <v>81.73</v>
      </c>
      <c r="J782" s="3">
        <v>56.67</v>
      </c>
    </row>
    <row r="783" spans="1:10" ht="23.25" x14ac:dyDescent="0.35">
      <c r="A783" s="3">
        <v>782</v>
      </c>
      <c r="B783" s="3" t="s">
        <v>19</v>
      </c>
      <c r="C783" s="3" t="s">
        <v>27</v>
      </c>
      <c r="D783" s="3" t="s">
        <v>14</v>
      </c>
      <c r="E783" s="3" t="s">
        <v>28</v>
      </c>
      <c r="F783" s="3">
        <v>576455485</v>
      </c>
      <c r="G783" s="4">
        <v>41288</v>
      </c>
      <c r="H783" s="3">
        <v>4843</v>
      </c>
      <c r="I783" s="3">
        <v>668.27</v>
      </c>
      <c r="J783" s="3">
        <v>502.54</v>
      </c>
    </row>
    <row r="784" spans="1:10" ht="23.25" x14ac:dyDescent="0.35">
      <c r="A784" s="3">
        <v>783</v>
      </c>
      <c r="B784" s="3" t="s">
        <v>8</v>
      </c>
      <c r="C784" s="3" t="s">
        <v>26</v>
      </c>
      <c r="D784" s="3" t="s">
        <v>10</v>
      </c>
      <c r="E784" s="3" t="s">
        <v>28</v>
      </c>
      <c r="F784" s="3">
        <v>770714795</v>
      </c>
      <c r="G784" s="4">
        <v>40378</v>
      </c>
      <c r="H784" s="3">
        <v>490</v>
      </c>
      <c r="I784" s="3">
        <v>152.58000000000001</v>
      </c>
      <c r="J784" s="3">
        <v>97.44</v>
      </c>
    </row>
    <row r="785" spans="1:10" ht="23.25" x14ac:dyDescent="0.35">
      <c r="A785" s="3">
        <v>784</v>
      </c>
      <c r="B785" s="3" t="s">
        <v>19</v>
      </c>
      <c r="C785" s="3" t="s">
        <v>9</v>
      </c>
      <c r="D785" s="3" t="s">
        <v>10</v>
      </c>
      <c r="E785" s="3" t="s">
        <v>21</v>
      </c>
      <c r="F785" s="3">
        <v>867374312</v>
      </c>
      <c r="G785" s="4">
        <v>40735</v>
      </c>
      <c r="H785" s="3">
        <v>4189</v>
      </c>
      <c r="I785" s="3">
        <v>437.2</v>
      </c>
      <c r="J785" s="3">
        <v>263.33</v>
      </c>
    </row>
    <row r="786" spans="1:10" ht="23.25" x14ac:dyDescent="0.35">
      <c r="A786" s="3">
        <v>785</v>
      </c>
      <c r="B786" s="3" t="s">
        <v>19</v>
      </c>
      <c r="C786" s="3" t="s">
        <v>20</v>
      </c>
      <c r="D786" s="3" t="s">
        <v>14</v>
      </c>
      <c r="E786" s="3" t="s">
        <v>28</v>
      </c>
      <c r="F786" s="3">
        <v>624295365</v>
      </c>
      <c r="G786" s="4">
        <v>40302</v>
      </c>
      <c r="H786" s="3">
        <v>1727</v>
      </c>
      <c r="I786" s="3">
        <v>9.33</v>
      </c>
      <c r="J786" s="3">
        <v>6.92</v>
      </c>
    </row>
    <row r="787" spans="1:10" ht="23.25" x14ac:dyDescent="0.35">
      <c r="A787" s="3">
        <v>786</v>
      </c>
      <c r="B787" s="3" t="s">
        <v>17</v>
      </c>
      <c r="C787" s="3" t="s">
        <v>23</v>
      </c>
      <c r="D787" s="3" t="s">
        <v>10</v>
      </c>
      <c r="E787" s="3" t="s">
        <v>11</v>
      </c>
      <c r="F787" s="3">
        <v>769651782</v>
      </c>
      <c r="G787" s="4">
        <v>41560</v>
      </c>
      <c r="H787" s="3">
        <v>5921</v>
      </c>
      <c r="I787" s="3">
        <v>109.28</v>
      </c>
      <c r="J787" s="3">
        <v>35.840000000000003</v>
      </c>
    </row>
    <row r="788" spans="1:10" ht="23.25" x14ac:dyDescent="0.35">
      <c r="A788" s="3">
        <v>787</v>
      </c>
      <c r="B788" s="3" t="s">
        <v>8</v>
      </c>
      <c r="C788" s="3" t="s">
        <v>13</v>
      </c>
      <c r="D788" s="3" t="s">
        <v>14</v>
      </c>
      <c r="E788" s="3" t="s">
        <v>16</v>
      </c>
      <c r="F788" s="3">
        <v>751929891</v>
      </c>
      <c r="G788" s="4">
        <v>41847</v>
      </c>
      <c r="H788" s="3">
        <v>1619</v>
      </c>
      <c r="I788" s="3">
        <v>154.06</v>
      </c>
      <c r="J788" s="3">
        <v>90.93</v>
      </c>
    </row>
    <row r="789" spans="1:10" ht="23.25" x14ac:dyDescent="0.35">
      <c r="A789" s="3">
        <v>788</v>
      </c>
      <c r="B789" s="3" t="s">
        <v>17</v>
      </c>
      <c r="C789" s="3" t="s">
        <v>29</v>
      </c>
      <c r="D789" s="3" t="s">
        <v>14</v>
      </c>
      <c r="E789" s="3" t="s">
        <v>21</v>
      </c>
      <c r="F789" s="3">
        <v>989928519</v>
      </c>
      <c r="G789" s="4">
        <v>40272</v>
      </c>
      <c r="H789" s="3">
        <v>702</v>
      </c>
      <c r="I789" s="3">
        <v>651.21</v>
      </c>
      <c r="J789" s="3">
        <v>524.96</v>
      </c>
    </row>
    <row r="790" spans="1:10" ht="23.25" x14ac:dyDescent="0.35">
      <c r="A790" s="3">
        <v>789</v>
      </c>
      <c r="B790" s="3" t="s">
        <v>19</v>
      </c>
      <c r="C790" s="3" t="s">
        <v>32</v>
      </c>
      <c r="D790" s="3" t="s">
        <v>10</v>
      </c>
      <c r="E790" s="3" t="s">
        <v>21</v>
      </c>
      <c r="F790" s="3">
        <v>622758996</v>
      </c>
      <c r="G790" s="4">
        <v>41868</v>
      </c>
      <c r="H790" s="3">
        <v>7081</v>
      </c>
      <c r="I790" s="3">
        <v>421.89</v>
      </c>
      <c r="J790" s="3">
        <v>364.69</v>
      </c>
    </row>
    <row r="791" spans="1:10" ht="23.25" x14ac:dyDescent="0.35">
      <c r="A791" s="3">
        <v>790</v>
      </c>
      <c r="B791" s="3" t="s">
        <v>19</v>
      </c>
      <c r="C791" s="3" t="s">
        <v>15</v>
      </c>
      <c r="D791" s="3" t="s">
        <v>14</v>
      </c>
      <c r="E791" s="3" t="s">
        <v>21</v>
      </c>
      <c r="F791" s="3">
        <v>659845149</v>
      </c>
      <c r="G791" s="4">
        <v>42373</v>
      </c>
      <c r="H791" s="3">
        <v>1698</v>
      </c>
      <c r="I791" s="3">
        <v>255.28</v>
      </c>
      <c r="J791" s="3">
        <v>159.41999999999999</v>
      </c>
    </row>
    <row r="792" spans="1:10" ht="23.25" x14ac:dyDescent="0.35">
      <c r="A792" s="3">
        <v>791</v>
      </c>
      <c r="B792" s="3" t="s">
        <v>19</v>
      </c>
      <c r="C792" s="3" t="s">
        <v>15</v>
      </c>
      <c r="D792" s="3" t="s">
        <v>10</v>
      </c>
      <c r="E792" s="3" t="s">
        <v>21</v>
      </c>
      <c r="F792" s="3">
        <v>830923306</v>
      </c>
      <c r="G792" s="4">
        <v>40680</v>
      </c>
      <c r="H792" s="3">
        <v>7526</v>
      </c>
      <c r="I792" s="3">
        <v>255.28</v>
      </c>
      <c r="J792" s="3">
        <v>159.41999999999999</v>
      </c>
    </row>
    <row r="793" spans="1:10" ht="23.25" x14ac:dyDescent="0.35">
      <c r="A793" s="3">
        <v>792</v>
      </c>
      <c r="B793" s="3" t="s">
        <v>17</v>
      </c>
      <c r="C793" s="3" t="s">
        <v>30</v>
      </c>
      <c r="D793" s="3" t="s">
        <v>10</v>
      </c>
      <c r="E793" s="3" t="s">
        <v>28</v>
      </c>
      <c r="F793" s="3">
        <v>936042296</v>
      </c>
      <c r="G793" s="4">
        <v>40221</v>
      </c>
      <c r="H793" s="3">
        <v>4571</v>
      </c>
      <c r="I793" s="3">
        <v>47.45</v>
      </c>
      <c r="J793" s="3">
        <v>31.79</v>
      </c>
    </row>
    <row r="794" spans="1:10" ht="23.25" x14ac:dyDescent="0.35">
      <c r="A794" s="3">
        <v>793</v>
      </c>
      <c r="B794" s="3" t="s">
        <v>19</v>
      </c>
      <c r="C794" s="3" t="s">
        <v>27</v>
      </c>
      <c r="D794" s="3" t="s">
        <v>14</v>
      </c>
      <c r="E794" s="3" t="s">
        <v>28</v>
      </c>
      <c r="F794" s="3">
        <v>395563447</v>
      </c>
      <c r="G794" s="4">
        <v>42052</v>
      </c>
      <c r="H794" s="3">
        <v>4869</v>
      </c>
      <c r="I794" s="3">
        <v>668.27</v>
      </c>
      <c r="J794" s="3">
        <v>502.54</v>
      </c>
    </row>
    <row r="795" spans="1:10" ht="23.25" x14ac:dyDescent="0.35">
      <c r="A795" s="3">
        <v>794</v>
      </c>
      <c r="B795" s="3" t="s">
        <v>19</v>
      </c>
      <c r="C795" s="3" t="s">
        <v>32</v>
      </c>
      <c r="D795" s="3" t="s">
        <v>10</v>
      </c>
      <c r="E795" s="3" t="s">
        <v>11</v>
      </c>
      <c r="F795" s="3">
        <v>500160586</v>
      </c>
      <c r="G795" s="4">
        <v>40701</v>
      </c>
      <c r="H795" s="3">
        <v>7487</v>
      </c>
      <c r="I795" s="3">
        <v>421.89</v>
      </c>
      <c r="J795" s="3">
        <v>364.69</v>
      </c>
    </row>
    <row r="796" spans="1:10" ht="23.25" x14ac:dyDescent="0.35">
      <c r="A796" s="3">
        <v>795</v>
      </c>
      <c r="B796" s="3" t="s">
        <v>19</v>
      </c>
      <c r="C796" s="3" t="s">
        <v>20</v>
      </c>
      <c r="D796" s="3" t="s">
        <v>14</v>
      </c>
      <c r="E796" s="3" t="s">
        <v>28</v>
      </c>
      <c r="F796" s="3">
        <v>360820043</v>
      </c>
      <c r="G796" s="4">
        <v>42150</v>
      </c>
      <c r="H796" s="3">
        <v>3524</v>
      </c>
      <c r="I796" s="3">
        <v>9.33</v>
      </c>
      <c r="J796" s="3">
        <v>6.92</v>
      </c>
    </row>
    <row r="797" spans="1:10" ht="23.25" x14ac:dyDescent="0.35">
      <c r="A797" s="3">
        <v>796</v>
      </c>
      <c r="B797" s="3" t="s">
        <v>22</v>
      </c>
      <c r="C797" s="3" t="s">
        <v>26</v>
      </c>
      <c r="D797" s="3" t="s">
        <v>14</v>
      </c>
      <c r="E797" s="3" t="s">
        <v>16</v>
      </c>
      <c r="F797" s="3">
        <v>958840644</v>
      </c>
      <c r="G797" s="4">
        <v>40322</v>
      </c>
      <c r="H797" s="3">
        <v>1109</v>
      </c>
      <c r="I797" s="3">
        <v>152.58000000000001</v>
      </c>
      <c r="J797" s="3">
        <v>97.44</v>
      </c>
    </row>
    <row r="798" spans="1:10" ht="23.25" x14ac:dyDescent="0.35">
      <c r="A798" s="3">
        <v>797</v>
      </c>
      <c r="B798" s="3" t="s">
        <v>8</v>
      </c>
      <c r="C798" s="3" t="s">
        <v>15</v>
      </c>
      <c r="D798" s="3" t="s">
        <v>14</v>
      </c>
      <c r="E798" s="3" t="s">
        <v>11</v>
      </c>
      <c r="F798" s="3">
        <v>195833718</v>
      </c>
      <c r="G798" s="4">
        <v>40595</v>
      </c>
      <c r="H798" s="3">
        <v>404</v>
      </c>
      <c r="I798" s="3">
        <v>255.28</v>
      </c>
      <c r="J798" s="3">
        <v>159.41999999999999</v>
      </c>
    </row>
    <row r="799" spans="1:10" ht="23.25" x14ac:dyDescent="0.35">
      <c r="A799" s="3">
        <v>798</v>
      </c>
      <c r="B799" s="3" t="s">
        <v>19</v>
      </c>
      <c r="C799" s="3" t="s">
        <v>31</v>
      </c>
      <c r="D799" s="3" t="s">
        <v>10</v>
      </c>
      <c r="E799" s="3" t="s">
        <v>11</v>
      </c>
      <c r="F799" s="3">
        <v>543723094</v>
      </c>
      <c r="G799" s="4">
        <v>41818</v>
      </c>
      <c r="H799" s="3">
        <v>8601</v>
      </c>
      <c r="I799" s="3">
        <v>81.73</v>
      </c>
      <c r="J799" s="3">
        <v>56.67</v>
      </c>
    </row>
    <row r="800" spans="1:10" ht="23.25" x14ac:dyDescent="0.35">
      <c r="A800" s="3">
        <v>799</v>
      </c>
      <c r="B800" s="3" t="s">
        <v>24</v>
      </c>
      <c r="C800" s="3" t="s">
        <v>9</v>
      </c>
      <c r="D800" s="3" t="s">
        <v>10</v>
      </c>
      <c r="E800" s="3" t="s">
        <v>21</v>
      </c>
      <c r="F800" s="3">
        <v>494745099</v>
      </c>
      <c r="G800" s="4">
        <v>40466</v>
      </c>
      <c r="H800" s="3">
        <v>4924</v>
      </c>
      <c r="I800" s="3">
        <v>437.2</v>
      </c>
      <c r="J800" s="3">
        <v>263.33</v>
      </c>
    </row>
    <row r="801" spans="1:10" ht="23.25" x14ac:dyDescent="0.35">
      <c r="A801" s="3">
        <v>800</v>
      </c>
      <c r="B801" s="3" t="s">
        <v>8</v>
      </c>
      <c r="C801" s="3" t="s">
        <v>13</v>
      </c>
      <c r="D801" s="3" t="s">
        <v>14</v>
      </c>
      <c r="E801" s="3" t="s">
        <v>21</v>
      </c>
      <c r="F801" s="3">
        <v>411448562</v>
      </c>
      <c r="G801" s="4">
        <v>40316</v>
      </c>
      <c r="H801" s="3">
        <v>5628</v>
      </c>
      <c r="I801" s="3">
        <v>154.06</v>
      </c>
      <c r="J801" s="3">
        <v>90.93</v>
      </c>
    </row>
    <row r="802" spans="1:10" ht="23.25" x14ac:dyDescent="0.35">
      <c r="A802" s="3">
        <v>801</v>
      </c>
      <c r="B802" s="3" t="s">
        <v>22</v>
      </c>
      <c r="C802" s="3" t="s">
        <v>31</v>
      </c>
      <c r="D802" s="3" t="s">
        <v>10</v>
      </c>
      <c r="E802" s="3" t="s">
        <v>21</v>
      </c>
      <c r="F802" s="3">
        <v>276694810</v>
      </c>
      <c r="G802" s="4">
        <v>42768</v>
      </c>
      <c r="H802" s="3">
        <v>8998</v>
      </c>
      <c r="I802" s="3">
        <v>81.73</v>
      </c>
      <c r="J802" s="3">
        <v>56.67</v>
      </c>
    </row>
    <row r="803" spans="1:10" ht="23.25" x14ac:dyDescent="0.35">
      <c r="A803" s="3">
        <v>802</v>
      </c>
      <c r="B803" s="3" t="s">
        <v>17</v>
      </c>
      <c r="C803" s="3" t="s">
        <v>29</v>
      </c>
      <c r="D803" s="3" t="s">
        <v>10</v>
      </c>
      <c r="E803" s="3" t="s">
        <v>11</v>
      </c>
      <c r="F803" s="3">
        <v>143657672</v>
      </c>
      <c r="G803" s="4">
        <v>42698</v>
      </c>
      <c r="H803" s="3">
        <v>352</v>
      </c>
      <c r="I803" s="3">
        <v>651.21</v>
      </c>
      <c r="J803" s="3">
        <v>524.96</v>
      </c>
    </row>
    <row r="804" spans="1:10" ht="23.25" x14ac:dyDescent="0.35">
      <c r="A804" s="3">
        <v>803</v>
      </c>
      <c r="B804" s="3" t="s">
        <v>22</v>
      </c>
      <c r="C804" s="3" t="s">
        <v>15</v>
      </c>
      <c r="D804" s="3" t="s">
        <v>14</v>
      </c>
      <c r="E804" s="3" t="s">
        <v>28</v>
      </c>
      <c r="F804" s="3">
        <v>585823476</v>
      </c>
      <c r="G804" s="4">
        <v>40900</v>
      </c>
      <c r="H804" s="3">
        <v>7040</v>
      </c>
      <c r="I804" s="3">
        <v>255.28</v>
      </c>
      <c r="J804" s="3">
        <v>159.41999999999999</v>
      </c>
    </row>
    <row r="805" spans="1:10" ht="23.25" x14ac:dyDescent="0.35">
      <c r="A805" s="3">
        <v>804</v>
      </c>
      <c r="B805" s="3" t="s">
        <v>8</v>
      </c>
      <c r="C805" s="3" t="s">
        <v>23</v>
      </c>
      <c r="D805" s="3" t="s">
        <v>14</v>
      </c>
      <c r="E805" s="3" t="s">
        <v>16</v>
      </c>
      <c r="F805" s="3">
        <v>446991050</v>
      </c>
      <c r="G805" s="4">
        <v>42709</v>
      </c>
      <c r="H805" s="3">
        <v>3440</v>
      </c>
      <c r="I805" s="3">
        <v>109.28</v>
      </c>
      <c r="J805" s="3">
        <v>35.840000000000003</v>
      </c>
    </row>
    <row r="806" spans="1:10" ht="23.25" x14ac:dyDescent="0.35">
      <c r="A806" s="3">
        <v>805</v>
      </c>
      <c r="B806" s="3" t="s">
        <v>25</v>
      </c>
      <c r="C806" s="3" t="s">
        <v>23</v>
      </c>
      <c r="D806" s="3" t="s">
        <v>10</v>
      </c>
      <c r="E806" s="3" t="s">
        <v>11</v>
      </c>
      <c r="F806" s="3">
        <v>891271722</v>
      </c>
      <c r="G806" s="4">
        <v>42782</v>
      </c>
      <c r="H806" s="3">
        <v>5963</v>
      </c>
      <c r="I806" s="3">
        <v>109.28</v>
      </c>
      <c r="J806" s="3">
        <v>35.840000000000003</v>
      </c>
    </row>
    <row r="807" spans="1:10" ht="23.25" x14ac:dyDescent="0.35">
      <c r="A807" s="3">
        <v>806</v>
      </c>
      <c r="B807" s="3" t="s">
        <v>8</v>
      </c>
      <c r="C807" s="3" t="s">
        <v>9</v>
      </c>
      <c r="D807" s="3" t="s">
        <v>14</v>
      </c>
      <c r="E807" s="3" t="s">
        <v>16</v>
      </c>
      <c r="F807" s="3">
        <v>453089320</v>
      </c>
      <c r="G807" s="4">
        <v>40316</v>
      </c>
      <c r="H807" s="3">
        <v>8053</v>
      </c>
      <c r="I807" s="3">
        <v>437.2</v>
      </c>
      <c r="J807" s="3">
        <v>263.33</v>
      </c>
    </row>
    <row r="808" spans="1:10" ht="23.25" x14ac:dyDescent="0.35">
      <c r="A808" s="3">
        <v>807</v>
      </c>
      <c r="B808" s="3" t="s">
        <v>22</v>
      </c>
      <c r="C808" s="3" t="s">
        <v>15</v>
      </c>
      <c r="D808" s="3" t="s">
        <v>10</v>
      </c>
      <c r="E808" s="3" t="s">
        <v>28</v>
      </c>
      <c r="F808" s="3">
        <v>887180173</v>
      </c>
      <c r="G808" s="4">
        <v>40428</v>
      </c>
      <c r="H808" s="3">
        <v>5183</v>
      </c>
      <c r="I808" s="3">
        <v>255.28</v>
      </c>
      <c r="J808" s="3">
        <v>159.41999999999999</v>
      </c>
    </row>
    <row r="809" spans="1:10" ht="23.25" x14ac:dyDescent="0.35">
      <c r="A809" s="3">
        <v>808</v>
      </c>
      <c r="B809" s="3" t="s">
        <v>22</v>
      </c>
      <c r="C809" s="3" t="s">
        <v>9</v>
      </c>
      <c r="D809" s="3" t="s">
        <v>14</v>
      </c>
      <c r="E809" s="3" t="s">
        <v>28</v>
      </c>
      <c r="F809" s="3">
        <v>418593108</v>
      </c>
      <c r="G809" s="4">
        <v>41710</v>
      </c>
      <c r="H809" s="3">
        <v>9858</v>
      </c>
      <c r="I809" s="3">
        <v>437.2</v>
      </c>
      <c r="J809" s="3">
        <v>263.33</v>
      </c>
    </row>
    <row r="810" spans="1:10" ht="23.25" x14ac:dyDescent="0.35">
      <c r="A810" s="3">
        <v>809</v>
      </c>
      <c r="B810" s="3" t="s">
        <v>17</v>
      </c>
      <c r="C810" s="3" t="s">
        <v>31</v>
      </c>
      <c r="D810" s="3" t="s">
        <v>14</v>
      </c>
      <c r="E810" s="3" t="s">
        <v>11</v>
      </c>
      <c r="F810" s="3">
        <v>492689454</v>
      </c>
      <c r="G810" s="4">
        <v>40375</v>
      </c>
      <c r="H810" s="3">
        <v>6613</v>
      </c>
      <c r="I810" s="3">
        <v>81.73</v>
      </c>
      <c r="J810" s="3">
        <v>56.67</v>
      </c>
    </row>
    <row r="811" spans="1:10" ht="23.25" x14ac:dyDescent="0.35">
      <c r="A811" s="3">
        <v>810</v>
      </c>
      <c r="B811" s="3" t="s">
        <v>22</v>
      </c>
      <c r="C811" s="3" t="s">
        <v>9</v>
      </c>
      <c r="D811" s="3" t="s">
        <v>14</v>
      </c>
      <c r="E811" s="3" t="s">
        <v>11</v>
      </c>
      <c r="F811" s="3">
        <v>825143039</v>
      </c>
      <c r="G811" s="4">
        <v>42709</v>
      </c>
      <c r="H811" s="3">
        <v>7017</v>
      </c>
      <c r="I811" s="3">
        <v>437.2</v>
      </c>
      <c r="J811" s="3">
        <v>263.33</v>
      </c>
    </row>
    <row r="812" spans="1:10" ht="23.25" x14ac:dyDescent="0.35">
      <c r="A812" s="3">
        <v>811</v>
      </c>
      <c r="B812" s="3" t="s">
        <v>22</v>
      </c>
      <c r="C812" s="3" t="s">
        <v>13</v>
      </c>
      <c r="D812" s="3" t="s">
        <v>14</v>
      </c>
      <c r="E812" s="3" t="s">
        <v>28</v>
      </c>
      <c r="F812" s="3">
        <v>751940190</v>
      </c>
      <c r="G812" s="4">
        <v>41555</v>
      </c>
      <c r="H812" s="3">
        <v>4667</v>
      </c>
      <c r="I812" s="3">
        <v>154.06</v>
      </c>
      <c r="J812" s="3">
        <v>90.93</v>
      </c>
    </row>
    <row r="813" spans="1:10" ht="23.25" x14ac:dyDescent="0.35">
      <c r="A813" s="3">
        <v>812</v>
      </c>
      <c r="B813" s="3" t="s">
        <v>19</v>
      </c>
      <c r="C813" s="3" t="s">
        <v>15</v>
      </c>
      <c r="D813" s="3" t="s">
        <v>10</v>
      </c>
      <c r="E813" s="3" t="s">
        <v>21</v>
      </c>
      <c r="F813" s="3">
        <v>579379737</v>
      </c>
      <c r="G813" s="4">
        <v>42591</v>
      </c>
      <c r="H813" s="3">
        <v>194</v>
      </c>
      <c r="I813" s="3">
        <v>255.28</v>
      </c>
      <c r="J813" s="3">
        <v>159.41999999999999</v>
      </c>
    </row>
    <row r="814" spans="1:10" ht="23.25" x14ac:dyDescent="0.35">
      <c r="A814" s="3">
        <v>813</v>
      </c>
      <c r="B814" s="3" t="s">
        <v>22</v>
      </c>
      <c r="C814" s="3" t="s">
        <v>32</v>
      </c>
      <c r="D814" s="3" t="s">
        <v>14</v>
      </c>
      <c r="E814" s="3" t="s">
        <v>16</v>
      </c>
      <c r="F814" s="3">
        <v>234073007</v>
      </c>
      <c r="G814" s="4">
        <v>40822</v>
      </c>
      <c r="H814" s="3">
        <v>6259</v>
      </c>
      <c r="I814" s="3">
        <v>421.89</v>
      </c>
      <c r="J814" s="3">
        <v>364.69</v>
      </c>
    </row>
    <row r="815" spans="1:10" ht="23.25" x14ac:dyDescent="0.35">
      <c r="A815" s="3">
        <v>814</v>
      </c>
      <c r="B815" s="3" t="s">
        <v>8</v>
      </c>
      <c r="C815" s="3" t="s">
        <v>32</v>
      </c>
      <c r="D815" s="3" t="s">
        <v>14</v>
      </c>
      <c r="E815" s="3" t="s">
        <v>16</v>
      </c>
      <c r="F815" s="3">
        <v>612943828</v>
      </c>
      <c r="G815" s="4">
        <v>41322</v>
      </c>
      <c r="H815" s="3">
        <v>2554</v>
      </c>
      <c r="I815" s="3">
        <v>421.89</v>
      </c>
      <c r="J815" s="3">
        <v>364.69</v>
      </c>
    </row>
    <row r="816" spans="1:10" ht="23.25" x14ac:dyDescent="0.35">
      <c r="A816" s="3">
        <v>815</v>
      </c>
      <c r="B816" s="3" t="s">
        <v>19</v>
      </c>
      <c r="C816" s="3" t="s">
        <v>20</v>
      </c>
      <c r="D816" s="3" t="s">
        <v>14</v>
      </c>
      <c r="E816" s="3" t="s">
        <v>16</v>
      </c>
      <c r="F816" s="3">
        <v>433228528</v>
      </c>
      <c r="G816" s="4">
        <v>41257</v>
      </c>
      <c r="H816" s="3">
        <v>804</v>
      </c>
      <c r="I816" s="3">
        <v>9.33</v>
      </c>
      <c r="J816" s="3">
        <v>6.92</v>
      </c>
    </row>
    <row r="817" spans="1:10" ht="23.25" x14ac:dyDescent="0.35">
      <c r="A817" s="3">
        <v>816</v>
      </c>
      <c r="B817" s="3" t="s">
        <v>8</v>
      </c>
      <c r="C817" s="3" t="s">
        <v>20</v>
      </c>
      <c r="D817" s="3" t="s">
        <v>14</v>
      </c>
      <c r="E817" s="3" t="s">
        <v>28</v>
      </c>
      <c r="F817" s="3">
        <v>282475936</v>
      </c>
      <c r="G817" s="4">
        <v>42328</v>
      </c>
      <c r="H817" s="3">
        <v>9762</v>
      </c>
      <c r="I817" s="3">
        <v>9.33</v>
      </c>
      <c r="J817" s="3">
        <v>6.92</v>
      </c>
    </row>
    <row r="818" spans="1:10" ht="23.25" x14ac:dyDescent="0.35">
      <c r="A818" s="3">
        <v>817</v>
      </c>
      <c r="B818" s="3" t="s">
        <v>17</v>
      </c>
      <c r="C818" s="3" t="s">
        <v>32</v>
      </c>
      <c r="D818" s="3" t="s">
        <v>14</v>
      </c>
      <c r="E818" s="3" t="s">
        <v>11</v>
      </c>
      <c r="F818" s="3">
        <v>368547379</v>
      </c>
      <c r="G818" s="4">
        <v>41097</v>
      </c>
      <c r="H818" s="3">
        <v>214</v>
      </c>
      <c r="I818" s="3">
        <v>421.89</v>
      </c>
      <c r="J818" s="3">
        <v>364.69</v>
      </c>
    </row>
    <row r="819" spans="1:10" ht="23.25" x14ac:dyDescent="0.35">
      <c r="A819" s="3">
        <v>818</v>
      </c>
      <c r="B819" s="3" t="s">
        <v>25</v>
      </c>
      <c r="C819" s="3" t="s">
        <v>32</v>
      </c>
      <c r="D819" s="3" t="s">
        <v>10</v>
      </c>
      <c r="E819" s="3" t="s">
        <v>21</v>
      </c>
      <c r="F819" s="3">
        <v>969616687</v>
      </c>
      <c r="G819" s="4">
        <v>41427</v>
      </c>
      <c r="H819" s="3">
        <v>9980</v>
      </c>
      <c r="I819" s="3">
        <v>421.89</v>
      </c>
      <c r="J819" s="3">
        <v>364.69</v>
      </c>
    </row>
    <row r="820" spans="1:10" ht="23.25" x14ac:dyDescent="0.35">
      <c r="A820" s="3">
        <v>819</v>
      </c>
      <c r="B820" s="3" t="s">
        <v>19</v>
      </c>
      <c r="C820" s="3" t="s">
        <v>15</v>
      </c>
      <c r="D820" s="3" t="s">
        <v>14</v>
      </c>
      <c r="E820" s="3" t="s">
        <v>28</v>
      </c>
      <c r="F820" s="3">
        <v>184170186</v>
      </c>
      <c r="G820" s="4">
        <v>42039</v>
      </c>
      <c r="H820" s="3">
        <v>8906</v>
      </c>
      <c r="I820" s="3">
        <v>255.28</v>
      </c>
      <c r="J820" s="3">
        <v>159.41999999999999</v>
      </c>
    </row>
    <row r="821" spans="1:10" ht="23.25" x14ac:dyDescent="0.35">
      <c r="A821" s="3">
        <v>820</v>
      </c>
      <c r="B821" s="3" t="s">
        <v>22</v>
      </c>
      <c r="C821" s="3" t="s">
        <v>20</v>
      </c>
      <c r="D821" s="3" t="s">
        <v>14</v>
      </c>
      <c r="E821" s="3" t="s">
        <v>16</v>
      </c>
      <c r="F821" s="3">
        <v>681006705</v>
      </c>
      <c r="G821" s="4">
        <v>40661</v>
      </c>
      <c r="H821" s="3">
        <v>3872</v>
      </c>
      <c r="I821" s="3">
        <v>9.33</v>
      </c>
      <c r="J821" s="3">
        <v>6.92</v>
      </c>
    </row>
    <row r="822" spans="1:10" ht="23.25" x14ac:dyDescent="0.35">
      <c r="A822" s="3">
        <v>821</v>
      </c>
      <c r="B822" s="3" t="s">
        <v>19</v>
      </c>
      <c r="C822" s="3" t="s">
        <v>15</v>
      </c>
      <c r="D822" s="3" t="s">
        <v>14</v>
      </c>
      <c r="E822" s="3" t="s">
        <v>28</v>
      </c>
      <c r="F822" s="3">
        <v>249237573</v>
      </c>
      <c r="G822" s="4">
        <v>40940</v>
      </c>
      <c r="H822" s="3">
        <v>3791</v>
      </c>
      <c r="I822" s="3">
        <v>255.28</v>
      </c>
      <c r="J822" s="3">
        <v>159.41999999999999</v>
      </c>
    </row>
    <row r="823" spans="1:10" ht="23.25" x14ac:dyDescent="0.35">
      <c r="A823" s="3">
        <v>822</v>
      </c>
      <c r="B823" s="3" t="s">
        <v>17</v>
      </c>
      <c r="C823" s="3" t="s">
        <v>13</v>
      </c>
      <c r="D823" s="3" t="s">
        <v>10</v>
      </c>
      <c r="E823" s="3" t="s">
        <v>21</v>
      </c>
      <c r="F823" s="3">
        <v>348286616</v>
      </c>
      <c r="G823" s="4">
        <v>42764</v>
      </c>
      <c r="H823" s="3">
        <v>4604</v>
      </c>
      <c r="I823" s="3">
        <v>154.06</v>
      </c>
      <c r="J823" s="3">
        <v>90.93</v>
      </c>
    </row>
    <row r="824" spans="1:10" ht="23.25" x14ac:dyDescent="0.35">
      <c r="A824" s="3">
        <v>823</v>
      </c>
      <c r="B824" s="3" t="s">
        <v>25</v>
      </c>
      <c r="C824" s="3" t="s">
        <v>23</v>
      </c>
      <c r="D824" s="3" t="s">
        <v>10</v>
      </c>
      <c r="E824" s="3" t="s">
        <v>28</v>
      </c>
      <c r="F824" s="3">
        <v>257890164</v>
      </c>
      <c r="G824" s="4">
        <v>40878</v>
      </c>
      <c r="H824" s="3">
        <v>4285</v>
      </c>
      <c r="I824" s="3">
        <v>109.28</v>
      </c>
      <c r="J824" s="3">
        <v>35.840000000000003</v>
      </c>
    </row>
    <row r="825" spans="1:10" ht="23.25" x14ac:dyDescent="0.35">
      <c r="A825" s="3">
        <v>824</v>
      </c>
      <c r="B825" s="3" t="s">
        <v>22</v>
      </c>
      <c r="C825" s="3" t="s">
        <v>9</v>
      </c>
      <c r="D825" s="3" t="s">
        <v>14</v>
      </c>
      <c r="E825" s="3" t="s">
        <v>21</v>
      </c>
      <c r="F825" s="3">
        <v>228097045</v>
      </c>
      <c r="G825" s="4">
        <v>42863</v>
      </c>
      <c r="H825" s="3">
        <v>7839</v>
      </c>
      <c r="I825" s="3">
        <v>437.2</v>
      </c>
      <c r="J825" s="3">
        <v>263.33</v>
      </c>
    </row>
    <row r="826" spans="1:10" ht="23.25" x14ac:dyDescent="0.35">
      <c r="A826" s="3">
        <v>825</v>
      </c>
      <c r="B826" s="3" t="s">
        <v>19</v>
      </c>
      <c r="C826" s="3" t="s">
        <v>18</v>
      </c>
      <c r="D826" s="3" t="s">
        <v>14</v>
      </c>
      <c r="E826" s="3" t="s">
        <v>16</v>
      </c>
      <c r="F826" s="3">
        <v>129268586</v>
      </c>
      <c r="G826" s="4">
        <v>42858</v>
      </c>
      <c r="H826" s="3">
        <v>2302</v>
      </c>
      <c r="I826" s="3">
        <v>205.7</v>
      </c>
      <c r="J826" s="3">
        <v>117.11</v>
      </c>
    </row>
    <row r="827" spans="1:10" ht="23.25" x14ac:dyDescent="0.35">
      <c r="A827" s="3">
        <v>826</v>
      </c>
      <c r="B827" s="3" t="s">
        <v>25</v>
      </c>
      <c r="C827" s="3" t="s">
        <v>9</v>
      </c>
      <c r="D827" s="3" t="s">
        <v>14</v>
      </c>
      <c r="E827" s="3" t="s">
        <v>11</v>
      </c>
      <c r="F827" s="3">
        <v>802078616</v>
      </c>
      <c r="G827" s="4">
        <v>42308</v>
      </c>
      <c r="H827" s="3">
        <v>1741</v>
      </c>
      <c r="I827" s="3">
        <v>437.2</v>
      </c>
      <c r="J827" s="3">
        <v>263.33</v>
      </c>
    </row>
    <row r="828" spans="1:10" ht="23.25" x14ac:dyDescent="0.35">
      <c r="A828" s="3">
        <v>827</v>
      </c>
      <c r="B828" s="3" t="s">
        <v>22</v>
      </c>
      <c r="C828" s="3" t="s">
        <v>23</v>
      </c>
      <c r="D828" s="3" t="s">
        <v>10</v>
      </c>
      <c r="E828" s="3" t="s">
        <v>16</v>
      </c>
      <c r="F828" s="3">
        <v>907513463</v>
      </c>
      <c r="G828" s="4">
        <v>40279</v>
      </c>
      <c r="H828" s="3">
        <v>2256</v>
      </c>
      <c r="I828" s="3">
        <v>109.28</v>
      </c>
      <c r="J828" s="3">
        <v>35.840000000000003</v>
      </c>
    </row>
    <row r="829" spans="1:10" ht="23.25" x14ac:dyDescent="0.35">
      <c r="A829" s="3">
        <v>828</v>
      </c>
      <c r="B829" s="3" t="s">
        <v>17</v>
      </c>
      <c r="C829" s="3" t="s">
        <v>13</v>
      </c>
      <c r="D829" s="3" t="s">
        <v>14</v>
      </c>
      <c r="E829" s="3" t="s">
        <v>28</v>
      </c>
      <c r="F829" s="3">
        <v>976871955</v>
      </c>
      <c r="G829" s="4">
        <v>40376</v>
      </c>
      <c r="H829" s="3">
        <v>6975</v>
      </c>
      <c r="I829" s="3">
        <v>154.06</v>
      </c>
      <c r="J829" s="3">
        <v>90.93</v>
      </c>
    </row>
    <row r="830" spans="1:10" ht="23.25" x14ac:dyDescent="0.35">
      <c r="A830" s="3">
        <v>829</v>
      </c>
      <c r="B830" s="3" t="s">
        <v>22</v>
      </c>
      <c r="C830" s="3" t="s">
        <v>18</v>
      </c>
      <c r="D830" s="3" t="s">
        <v>10</v>
      </c>
      <c r="E830" s="3" t="s">
        <v>16</v>
      </c>
      <c r="F830" s="3">
        <v>261765420</v>
      </c>
      <c r="G830" s="4">
        <v>41060</v>
      </c>
      <c r="H830" s="3">
        <v>1060</v>
      </c>
      <c r="I830" s="3">
        <v>205.7</v>
      </c>
      <c r="J830" s="3">
        <v>117.11</v>
      </c>
    </row>
    <row r="831" spans="1:10" ht="23.25" x14ac:dyDescent="0.35">
      <c r="A831" s="3">
        <v>830</v>
      </c>
      <c r="B831" s="3" t="s">
        <v>25</v>
      </c>
      <c r="C831" s="3" t="s">
        <v>13</v>
      </c>
      <c r="D831" s="3" t="s">
        <v>10</v>
      </c>
      <c r="E831" s="3" t="s">
        <v>28</v>
      </c>
      <c r="F831" s="3">
        <v>784117686</v>
      </c>
      <c r="G831" s="4">
        <v>42566</v>
      </c>
      <c r="H831" s="3">
        <v>6703</v>
      </c>
      <c r="I831" s="3">
        <v>154.06</v>
      </c>
      <c r="J831" s="3">
        <v>90.93</v>
      </c>
    </row>
    <row r="832" spans="1:10" ht="23.25" x14ac:dyDescent="0.35">
      <c r="A832" s="3">
        <v>831</v>
      </c>
      <c r="B832" s="3" t="s">
        <v>17</v>
      </c>
      <c r="C832" s="3" t="s">
        <v>9</v>
      </c>
      <c r="D832" s="3" t="s">
        <v>10</v>
      </c>
      <c r="E832" s="3" t="s">
        <v>11</v>
      </c>
      <c r="F832" s="3">
        <v>586165082</v>
      </c>
      <c r="G832" s="4">
        <v>42749</v>
      </c>
      <c r="H832" s="3">
        <v>8128</v>
      </c>
      <c r="I832" s="3">
        <v>437.2</v>
      </c>
      <c r="J832" s="3">
        <v>263.33</v>
      </c>
    </row>
    <row r="833" spans="1:10" ht="23.25" x14ac:dyDescent="0.35">
      <c r="A833" s="3">
        <v>832</v>
      </c>
      <c r="B833" s="3" t="s">
        <v>19</v>
      </c>
      <c r="C833" s="3" t="s">
        <v>26</v>
      </c>
      <c r="D833" s="3" t="s">
        <v>14</v>
      </c>
      <c r="E833" s="3" t="s">
        <v>16</v>
      </c>
      <c r="F833" s="3">
        <v>480456435</v>
      </c>
      <c r="G833" s="4">
        <v>41239</v>
      </c>
      <c r="H833" s="3">
        <v>6591</v>
      </c>
      <c r="I833" s="3">
        <v>152.58000000000001</v>
      </c>
      <c r="J833" s="3">
        <v>97.44</v>
      </c>
    </row>
    <row r="834" spans="1:10" ht="23.25" x14ac:dyDescent="0.35">
      <c r="A834" s="3">
        <v>833</v>
      </c>
      <c r="B834" s="3" t="s">
        <v>17</v>
      </c>
      <c r="C834" s="3" t="s">
        <v>18</v>
      </c>
      <c r="D834" s="3" t="s">
        <v>14</v>
      </c>
      <c r="E834" s="3" t="s">
        <v>28</v>
      </c>
      <c r="F834" s="3">
        <v>899853074</v>
      </c>
      <c r="G834" s="4">
        <v>40819</v>
      </c>
      <c r="H834" s="3">
        <v>5376</v>
      </c>
      <c r="I834" s="3">
        <v>205.7</v>
      </c>
      <c r="J834" s="3">
        <v>117.11</v>
      </c>
    </row>
    <row r="835" spans="1:10" ht="23.25" x14ac:dyDescent="0.35">
      <c r="A835" s="3">
        <v>834</v>
      </c>
      <c r="B835" s="3" t="s">
        <v>24</v>
      </c>
      <c r="C835" s="3" t="s">
        <v>15</v>
      </c>
      <c r="D835" s="3" t="s">
        <v>10</v>
      </c>
      <c r="E835" s="3" t="s">
        <v>28</v>
      </c>
      <c r="F835" s="3">
        <v>547528827</v>
      </c>
      <c r="G835" s="4">
        <v>40512</v>
      </c>
      <c r="H835" s="3">
        <v>4802</v>
      </c>
      <c r="I835" s="3">
        <v>255.28</v>
      </c>
      <c r="J835" s="3">
        <v>159.41999999999999</v>
      </c>
    </row>
    <row r="836" spans="1:10" ht="23.25" x14ac:dyDescent="0.35">
      <c r="A836" s="3">
        <v>835</v>
      </c>
      <c r="B836" s="3" t="s">
        <v>19</v>
      </c>
      <c r="C836" s="3" t="s">
        <v>13</v>
      </c>
      <c r="D836" s="3" t="s">
        <v>14</v>
      </c>
      <c r="E836" s="3" t="s">
        <v>28</v>
      </c>
      <c r="F836" s="3">
        <v>446970021</v>
      </c>
      <c r="G836" s="4">
        <v>42498</v>
      </c>
      <c r="H836" s="3">
        <v>7217</v>
      </c>
      <c r="I836" s="3">
        <v>154.06</v>
      </c>
      <c r="J836" s="3">
        <v>90.93</v>
      </c>
    </row>
    <row r="837" spans="1:10" ht="23.25" x14ac:dyDescent="0.35">
      <c r="A837" s="3">
        <v>836</v>
      </c>
      <c r="B837" s="3" t="s">
        <v>22</v>
      </c>
      <c r="C837" s="3" t="s">
        <v>30</v>
      </c>
      <c r="D837" s="3" t="s">
        <v>10</v>
      </c>
      <c r="E837" s="3" t="s">
        <v>21</v>
      </c>
      <c r="F837" s="3">
        <v>791975486</v>
      </c>
      <c r="G837" s="4">
        <v>42427</v>
      </c>
      <c r="H837" s="3">
        <v>2001</v>
      </c>
      <c r="I837" s="3">
        <v>47.45</v>
      </c>
      <c r="J837" s="3">
        <v>31.79</v>
      </c>
    </row>
    <row r="838" spans="1:10" ht="23.25" x14ac:dyDescent="0.35">
      <c r="A838" s="3">
        <v>837</v>
      </c>
      <c r="B838" s="3" t="s">
        <v>8</v>
      </c>
      <c r="C838" s="3" t="s">
        <v>13</v>
      </c>
      <c r="D838" s="3" t="s">
        <v>10</v>
      </c>
      <c r="E838" s="3" t="s">
        <v>11</v>
      </c>
      <c r="F838" s="3">
        <v>496656548</v>
      </c>
      <c r="G838" s="4">
        <v>41875</v>
      </c>
      <c r="H838" s="3">
        <v>564</v>
      </c>
      <c r="I838" s="3">
        <v>154.06</v>
      </c>
      <c r="J838" s="3">
        <v>90.93</v>
      </c>
    </row>
    <row r="839" spans="1:10" ht="23.25" x14ac:dyDescent="0.35">
      <c r="A839" s="3">
        <v>838</v>
      </c>
      <c r="B839" s="3" t="s">
        <v>8</v>
      </c>
      <c r="C839" s="3" t="s">
        <v>13</v>
      </c>
      <c r="D839" s="3" t="s">
        <v>10</v>
      </c>
      <c r="E839" s="3" t="s">
        <v>16</v>
      </c>
      <c r="F839" s="3">
        <v>345437037</v>
      </c>
      <c r="G839" s="4">
        <v>41420</v>
      </c>
      <c r="H839" s="3">
        <v>1351</v>
      </c>
      <c r="I839" s="3">
        <v>154.06</v>
      </c>
      <c r="J839" s="3">
        <v>90.93</v>
      </c>
    </row>
    <row r="840" spans="1:10" ht="23.25" x14ac:dyDescent="0.35">
      <c r="A840" s="3">
        <v>839</v>
      </c>
      <c r="B840" s="3" t="s">
        <v>22</v>
      </c>
      <c r="C840" s="3" t="s">
        <v>13</v>
      </c>
      <c r="D840" s="3" t="s">
        <v>10</v>
      </c>
      <c r="E840" s="3" t="s">
        <v>21</v>
      </c>
      <c r="F840" s="3">
        <v>743053281</v>
      </c>
      <c r="G840" s="4">
        <v>42030</v>
      </c>
      <c r="H840" s="3">
        <v>4833</v>
      </c>
      <c r="I840" s="3">
        <v>154.06</v>
      </c>
      <c r="J840" s="3">
        <v>90.93</v>
      </c>
    </row>
    <row r="841" spans="1:10" ht="23.25" x14ac:dyDescent="0.35">
      <c r="A841" s="3">
        <v>840</v>
      </c>
      <c r="B841" s="3" t="s">
        <v>25</v>
      </c>
      <c r="C841" s="3" t="s">
        <v>26</v>
      </c>
      <c r="D841" s="3" t="s">
        <v>10</v>
      </c>
      <c r="E841" s="3" t="s">
        <v>28</v>
      </c>
      <c r="F841" s="3">
        <v>364554107</v>
      </c>
      <c r="G841" s="4">
        <v>40915</v>
      </c>
      <c r="H841" s="3">
        <v>8516</v>
      </c>
      <c r="I841" s="3">
        <v>152.58000000000001</v>
      </c>
      <c r="J841" s="3">
        <v>97.44</v>
      </c>
    </row>
    <row r="842" spans="1:10" ht="23.25" x14ac:dyDescent="0.35">
      <c r="A842" s="3">
        <v>841</v>
      </c>
      <c r="B842" s="3" t="s">
        <v>22</v>
      </c>
      <c r="C842" s="3" t="s">
        <v>9</v>
      </c>
      <c r="D842" s="3" t="s">
        <v>14</v>
      </c>
      <c r="E842" s="3" t="s">
        <v>21</v>
      </c>
      <c r="F842" s="3">
        <v>205300843</v>
      </c>
      <c r="G842" s="4">
        <v>41203</v>
      </c>
      <c r="H842" s="3">
        <v>1937</v>
      </c>
      <c r="I842" s="3">
        <v>437.2</v>
      </c>
      <c r="J842" s="3">
        <v>263.33</v>
      </c>
    </row>
    <row r="843" spans="1:10" ht="23.25" x14ac:dyDescent="0.35">
      <c r="A843" s="3">
        <v>842</v>
      </c>
      <c r="B843" s="3" t="s">
        <v>8</v>
      </c>
      <c r="C843" s="3" t="s">
        <v>27</v>
      </c>
      <c r="D843" s="3" t="s">
        <v>14</v>
      </c>
      <c r="E843" s="3" t="s">
        <v>11</v>
      </c>
      <c r="F843" s="3">
        <v>430967319</v>
      </c>
      <c r="G843" s="4">
        <v>42263</v>
      </c>
      <c r="H843" s="3">
        <v>1661</v>
      </c>
      <c r="I843" s="3">
        <v>668.27</v>
      </c>
      <c r="J843" s="3">
        <v>502.54</v>
      </c>
    </row>
    <row r="844" spans="1:10" ht="23.25" x14ac:dyDescent="0.35">
      <c r="A844" s="3">
        <v>843</v>
      </c>
      <c r="B844" s="3" t="s">
        <v>25</v>
      </c>
      <c r="C844" s="3" t="s">
        <v>32</v>
      </c>
      <c r="D844" s="3" t="s">
        <v>10</v>
      </c>
      <c r="E844" s="3" t="s">
        <v>21</v>
      </c>
      <c r="F844" s="3">
        <v>827539861</v>
      </c>
      <c r="G844" s="4">
        <v>41088</v>
      </c>
      <c r="H844" s="3">
        <v>6289</v>
      </c>
      <c r="I844" s="3">
        <v>421.89</v>
      </c>
      <c r="J844" s="3">
        <v>364.69</v>
      </c>
    </row>
    <row r="845" spans="1:10" ht="23.25" x14ac:dyDescent="0.35">
      <c r="A845" s="3">
        <v>844</v>
      </c>
      <c r="B845" s="3" t="s">
        <v>24</v>
      </c>
      <c r="C845" s="3" t="s">
        <v>26</v>
      </c>
      <c r="D845" s="3" t="s">
        <v>10</v>
      </c>
      <c r="E845" s="3" t="s">
        <v>21</v>
      </c>
      <c r="F845" s="3">
        <v>351317298</v>
      </c>
      <c r="G845" s="4">
        <v>41975</v>
      </c>
      <c r="H845" s="3">
        <v>1450</v>
      </c>
      <c r="I845" s="3">
        <v>152.58000000000001</v>
      </c>
      <c r="J845" s="3">
        <v>97.44</v>
      </c>
    </row>
    <row r="846" spans="1:10" ht="23.25" x14ac:dyDescent="0.35">
      <c r="A846" s="3">
        <v>845</v>
      </c>
      <c r="B846" s="3" t="s">
        <v>19</v>
      </c>
      <c r="C846" s="3" t="s">
        <v>27</v>
      </c>
      <c r="D846" s="3" t="s">
        <v>10</v>
      </c>
      <c r="E846" s="3" t="s">
        <v>16</v>
      </c>
      <c r="F846" s="3">
        <v>278910958</v>
      </c>
      <c r="G846" s="4">
        <v>41309</v>
      </c>
      <c r="H846" s="3">
        <v>4805</v>
      </c>
      <c r="I846" s="3">
        <v>668.27</v>
      </c>
      <c r="J846" s="3">
        <v>502.54</v>
      </c>
    </row>
    <row r="847" spans="1:10" ht="23.25" x14ac:dyDescent="0.35">
      <c r="A847" s="3">
        <v>846</v>
      </c>
      <c r="B847" s="3" t="s">
        <v>17</v>
      </c>
      <c r="C847" s="3" t="s">
        <v>9</v>
      </c>
      <c r="D847" s="3" t="s">
        <v>10</v>
      </c>
      <c r="E847" s="3" t="s">
        <v>16</v>
      </c>
      <c r="F847" s="3">
        <v>157244670</v>
      </c>
      <c r="G847" s="4">
        <v>42783</v>
      </c>
      <c r="H847" s="3">
        <v>1047</v>
      </c>
      <c r="I847" s="3">
        <v>437.2</v>
      </c>
      <c r="J847" s="3">
        <v>263.33</v>
      </c>
    </row>
    <row r="848" spans="1:10" ht="23.25" x14ac:dyDescent="0.35">
      <c r="A848" s="3">
        <v>847</v>
      </c>
      <c r="B848" s="3" t="s">
        <v>8</v>
      </c>
      <c r="C848" s="3" t="s">
        <v>30</v>
      </c>
      <c r="D848" s="3" t="s">
        <v>14</v>
      </c>
      <c r="E848" s="3" t="s">
        <v>28</v>
      </c>
      <c r="F848" s="3">
        <v>953554761</v>
      </c>
      <c r="G848" s="4">
        <v>42179</v>
      </c>
      <c r="H848" s="3">
        <v>6899</v>
      </c>
      <c r="I848" s="3">
        <v>47.45</v>
      </c>
      <c r="J848" s="3">
        <v>31.79</v>
      </c>
    </row>
    <row r="849" spans="1:10" ht="23.25" x14ac:dyDescent="0.35">
      <c r="A849" s="3">
        <v>848</v>
      </c>
      <c r="B849" s="3" t="s">
        <v>19</v>
      </c>
      <c r="C849" s="3" t="s">
        <v>18</v>
      </c>
      <c r="D849" s="3" t="s">
        <v>14</v>
      </c>
      <c r="E849" s="3" t="s">
        <v>28</v>
      </c>
      <c r="F849" s="3">
        <v>105390059</v>
      </c>
      <c r="G849" s="4">
        <v>42581</v>
      </c>
      <c r="H849" s="3">
        <v>6115</v>
      </c>
      <c r="I849" s="3">
        <v>205.7</v>
      </c>
      <c r="J849" s="3">
        <v>117.11</v>
      </c>
    </row>
    <row r="850" spans="1:10" ht="23.25" x14ac:dyDescent="0.35">
      <c r="A850" s="3">
        <v>849</v>
      </c>
      <c r="B850" s="3" t="s">
        <v>17</v>
      </c>
      <c r="C850" s="3" t="s">
        <v>9</v>
      </c>
      <c r="D850" s="3" t="s">
        <v>10</v>
      </c>
      <c r="E850" s="3" t="s">
        <v>28</v>
      </c>
      <c r="F850" s="3">
        <v>970611894</v>
      </c>
      <c r="G850" s="4">
        <v>41935</v>
      </c>
      <c r="H850" s="3">
        <v>4483</v>
      </c>
      <c r="I850" s="3">
        <v>437.2</v>
      </c>
      <c r="J850" s="3">
        <v>263.33</v>
      </c>
    </row>
    <row r="851" spans="1:10" ht="23.25" x14ac:dyDescent="0.35">
      <c r="A851" s="3">
        <v>850</v>
      </c>
      <c r="B851" s="3" t="s">
        <v>17</v>
      </c>
      <c r="C851" s="3" t="s">
        <v>15</v>
      </c>
      <c r="D851" s="3" t="s">
        <v>10</v>
      </c>
      <c r="E851" s="3" t="s">
        <v>11</v>
      </c>
      <c r="F851" s="3">
        <v>677394092</v>
      </c>
      <c r="G851" s="4">
        <v>42720</v>
      </c>
      <c r="H851" s="3">
        <v>4820</v>
      </c>
      <c r="I851" s="3">
        <v>255.28</v>
      </c>
      <c r="J851" s="3">
        <v>159.41999999999999</v>
      </c>
    </row>
    <row r="852" spans="1:10" ht="23.25" x14ac:dyDescent="0.35">
      <c r="A852" s="3">
        <v>851</v>
      </c>
      <c r="B852" s="3" t="s">
        <v>22</v>
      </c>
      <c r="C852" s="3" t="s">
        <v>15</v>
      </c>
      <c r="D852" s="3" t="s">
        <v>14</v>
      </c>
      <c r="E852" s="3" t="s">
        <v>28</v>
      </c>
      <c r="F852" s="3">
        <v>474222981</v>
      </c>
      <c r="G852" s="4">
        <v>42275</v>
      </c>
      <c r="H852" s="3">
        <v>1973</v>
      </c>
      <c r="I852" s="3">
        <v>255.28</v>
      </c>
      <c r="J852" s="3">
        <v>159.41999999999999</v>
      </c>
    </row>
    <row r="853" spans="1:10" ht="23.25" x14ac:dyDescent="0.35">
      <c r="A853" s="3">
        <v>852</v>
      </c>
      <c r="B853" s="3" t="s">
        <v>19</v>
      </c>
      <c r="C853" s="3" t="s">
        <v>26</v>
      </c>
      <c r="D853" s="3" t="s">
        <v>14</v>
      </c>
      <c r="E853" s="3" t="s">
        <v>28</v>
      </c>
      <c r="F853" s="3">
        <v>779897391</v>
      </c>
      <c r="G853" s="4">
        <v>42476</v>
      </c>
      <c r="H853" s="3">
        <v>7824</v>
      </c>
      <c r="I853" s="3">
        <v>152.58000000000001</v>
      </c>
      <c r="J853" s="3">
        <v>97.44</v>
      </c>
    </row>
    <row r="854" spans="1:10" ht="23.25" x14ac:dyDescent="0.35">
      <c r="A854" s="3">
        <v>853</v>
      </c>
      <c r="B854" s="3" t="s">
        <v>22</v>
      </c>
      <c r="C854" s="3" t="s">
        <v>26</v>
      </c>
      <c r="D854" s="3" t="s">
        <v>10</v>
      </c>
      <c r="E854" s="3" t="s">
        <v>28</v>
      </c>
      <c r="F854" s="3">
        <v>733528649</v>
      </c>
      <c r="G854" s="4">
        <v>42821</v>
      </c>
      <c r="H854" s="3">
        <v>6283</v>
      </c>
      <c r="I854" s="3">
        <v>152.58000000000001</v>
      </c>
      <c r="J854" s="3">
        <v>97.44</v>
      </c>
    </row>
    <row r="855" spans="1:10" ht="23.25" x14ac:dyDescent="0.35">
      <c r="A855" s="3">
        <v>854</v>
      </c>
      <c r="B855" s="3" t="s">
        <v>19</v>
      </c>
      <c r="C855" s="3" t="s">
        <v>29</v>
      </c>
      <c r="D855" s="3" t="s">
        <v>14</v>
      </c>
      <c r="E855" s="3" t="s">
        <v>21</v>
      </c>
      <c r="F855" s="3">
        <v>444540584</v>
      </c>
      <c r="G855" s="4">
        <v>41815</v>
      </c>
      <c r="H855" s="3">
        <v>8292</v>
      </c>
      <c r="I855" s="3">
        <v>651.21</v>
      </c>
      <c r="J855" s="3">
        <v>524.96</v>
      </c>
    </row>
    <row r="856" spans="1:10" ht="23.25" x14ac:dyDescent="0.35">
      <c r="A856" s="3">
        <v>855</v>
      </c>
      <c r="B856" s="3" t="s">
        <v>19</v>
      </c>
      <c r="C856" s="3" t="s">
        <v>23</v>
      </c>
      <c r="D856" s="3" t="s">
        <v>14</v>
      </c>
      <c r="E856" s="3" t="s">
        <v>21</v>
      </c>
      <c r="F856" s="3">
        <v>542669522</v>
      </c>
      <c r="G856" s="4">
        <v>41119</v>
      </c>
      <c r="H856" s="3">
        <v>6826</v>
      </c>
      <c r="I856" s="3">
        <v>109.28</v>
      </c>
      <c r="J856" s="3">
        <v>35.840000000000003</v>
      </c>
    </row>
    <row r="857" spans="1:10" ht="23.25" x14ac:dyDescent="0.35">
      <c r="A857" s="3">
        <v>856</v>
      </c>
      <c r="B857" s="3" t="s">
        <v>17</v>
      </c>
      <c r="C857" s="3" t="s">
        <v>20</v>
      </c>
      <c r="D857" s="3" t="s">
        <v>10</v>
      </c>
      <c r="E857" s="3" t="s">
        <v>28</v>
      </c>
      <c r="F857" s="3">
        <v>827964293</v>
      </c>
      <c r="G857" s="4">
        <v>41398</v>
      </c>
      <c r="H857" s="3">
        <v>1888</v>
      </c>
      <c r="I857" s="3">
        <v>9.33</v>
      </c>
      <c r="J857" s="3">
        <v>6.92</v>
      </c>
    </row>
    <row r="858" spans="1:10" ht="23.25" x14ac:dyDescent="0.35">
      <c r="A858" s="3">
        <v>857</v>
      </c>
      <c r="B858" s="3" t="s">
        <v>22</v>
      </c>
      <c r="C858" s="3" t="s">
        <v>26</v>
      </c>
      <c r="D858" s="3" t="s">
        <v>10</v>
      </c>
      <c r="E858" s="3" t="s">
        <v>11</v>
      </c>
      <c r="F858" s="3">
        <v>720786225</v>
      </c>
      <c r="G858" s="4">
        <v>40941</v>
      </c>
      <c r="H858" s="3">
        <v>5516</v>
      </c>
      <c r="I858" s="3">
        <v>152.58000000000001</v>
      </c>
      <c r="J858" s="3">
        <v>97.44</v>
      </c>
    </row>
    <row r="859" spans="1:10" ht="23.25" x14ac:dyDescent="0.35">
      <c r="A859" s="3">
        <v>858</v>
      </c>
      <c r="B859" s="3" t="s">
        <v>22</v>
      </c>
      <c r="C859" s="3" t="s">
        <v>27</v>
      </c>
      <c r="D859" s="3" t="s">
        <v>10</v>
      </c>
      <c r="E859" s="3" t="s">
        <v>21</v>
      </c>
      <c r="F859" s="3">
        <v>611809146</v>
      </c>
      <c r="G859" s="4">
        <v>42575</v>
      </c>
      <c r="H859" s="3">
        <v>6777</v>
      </c>
      <c r="I859" s="3">
        <v>668.27</v>
      </c>
      <c r="J859" s="3">
        <v>502.54</v>
      </c>
    </row>
    <row r="860" spans="1:10" ht="23.25" x14ac:dyDescent="0.35">
      <c r="A860" s="3">
        <v>859</v>
      </c>
      <c r="B860" s="3" t="s">
        <v>19</v>
      </c>
      <c r="C860" s="3" t="s">
        <v>31</v>
      </c>
      <c r="D860" s="3" t="s">
        <v>14</v>
      </c>
      <c r="E860" s="3" t="s">
        <v>11</v>
      </c>
      <c r="F860" s="3">
        <v>512019383</v>
      </c>
      <c r="G860" s="4">
        <v>41217</v>
      </c>
      <c r="H860" s="3">
        <v>6769</v>
      </c>
      <c r="I860" s="3">
        <v>81.73</v>
      </c>
      <c r="J860" s="3">
        <v>56.67</v>
      </c>
    </row>
    <row r="861" spans="1:10" ht="23.25" x14ac:dyDescent="0.35">
      <c r="A861" s="3">
        <v>860</v>
      </c>
      <c r="B861" s="3" t="s">
        <v>8</v>
      </c>
      <c r="C861" s="3" t="s">
        <v>31</v>
      </c>
      <c r="D861" s="3" t="s">
        <v>14</v>
      </c>
      <c r="E861" s="3" t="s">
        <v>16</v>
      </c>
      <c r="F861" s="3">
        <v>502715766</v>
      </c>
      <c r="G861" s="4">
        <v>41856</v>
      </c>
      <c r="H861" s="3">
        <v>3621</v>
      </c>
      <c r="I861" s="3">
        <v>81.73</v>
      </c>
      <c r="J861" s="3">
        <v>56.67</v>
      </c>
    </row>
    <row r="862" spans="1:10" ht="23.25" x14ac:dyDescent="0.35">
      <c r="A862" s="3">
        <v>861</v>
      </c>
      <c r="B862" s="3" t="s">
        <v>8</v>
      </c>
      <c r="C862" s="3" t="s">
        <v>29</v>
      </c>
      <c r="D862" s="3" t="s">
        <v>10</v>
      </c>
      <c r="E862" s="3" t="s">
        <v>11</v>
      </c>
      <c r="F862" s="3">
        <v>285509622</v>
      </c>
      <c r="G862" s="4">
        <v>41569</v>
      </c>
      <c r="H862" s="3">
        <v>7497</v>
      </c>
      <c r="I862" s="3">
        <v>651.21</v>
      </c>
      <c r="J862" s="3">
        <v>524.96</v>
      </c>
    </row>
    <row r="863" spans="1:10" ht="23.25" x14ac:dyDescent="0.35">
      <c r="A863" s="3">
        <v>862</v>
      </c>
      <c r="B863" s="3" t="s">
        <v>22</v>
      </c>
      <c r="C863" s="3" t="s">
        <v>30</v>
      </c>
      <c r="D863" s="3" t="s">
        <v>10</v>
      </c>
      <c r="E863" s="3" t="s">
        <v>28</v>
      </c>
      <c r="F863" s="3">
        <v>532324779</v>
      </c>
      <c r="G863" s="4">
        <v>41974</v>
      </c>
      <c r="H863" s="3">
        <v>5586</v>
      </c>
      <c r="I863" s="3">
        <v>47.45</v>
      </c>
      <c r="J863" s="3">
        <v>31.79</v>
      </c>
    </row>
    <row r="864" spans="1:10" ht="23.25" x14ac:dyDescent="0.35">
      <c r="A864" s="3">
        <v>863</v>
      </c>
      <c r="B864" s="3" t="s">
        <v>8</v>
      </c>
      <c r="C864" s="3" t="s">
        <v>31</v>
      </c>
      <c r="D864" s="3" t="s">
        <v>10</v>
      </c>
      <c r="E864" s="3" t="s">
        <v>21</v>
      </c>
      <c r="F864" s="3">
        <v>635397565</v>
      </c>
      <c r="G864" s="4">
        <v>42310</v>
      </c>
      <c r="H864" s="3">
        <v>7114</v>
      </c>
      <c r="I864" s="3">
        <v>81.73</v>
      </c>
      <c r="J864" s="3">
        <v>56.67</v>
      </c>
    </row>
    <row r="865" spans="1:10" ht="23.25" x14ac:dyDescent="0.35">
      <c r="A865" s="3">
        <v>864</v>
      </c>
      <c r="B865" s="3" t="s">
        <v>22</v>
      </c>
      <c r="C865" s="3" t="s">
        <v>18</v>
      </c>
      <c r="D865" s="3" t="s">
        <v>10</v>
      </c>
      <c r="E865" s="3" t="s">
        <v>11</v>
      </c>
      <c r="F865" s="3">
        <v>957276809</v>
      </c>
      <c r="G865" s="4">
        <v>40823</v>
      </c>
      <c r="H865" s="3">
        <v>8335</v>
      </c>
      <c r="I865" s="3">
        <v>205.7</v>
      </c>
      <c r="J865" s="3">
        <v>117.11</v>
      </c>
    </row>
    <row r="866" spans="1:10" ht="23.25" x14ac:dyDescent="0.35">
      <c r="A866" s="3">
        <v>865</v>
      </c>
      <c r="B866" s="3" t="s">
        <v>22</v>
      </c>
      <c r="C866" s="3" t="s">
        <v>26</v>
      </c>
      <c r="D866" s="3" t="s">
        <v>14</v>
      </c>
      <c r="E866" s="3" t="s">
        <v>28</v>
      </c>
      <c r="F866" s="3">
        <v>580823838</v>
      </c>
      <c r="G866" s="4">
        <v>41679</v>
      </c>
      <c r="H866" s="3">
        <v>7536</v>
      </c>
      <c r="I866" s="3">
        <v>152.58000000000001</v>
      </c>
      <c r="J866" s="3">
        <v>97.44</v>
      </c>
    </row>
    <row r="867" spans="1:10" ht="23.25" x14ac:dyDescent="0.35">
      <c r="A867" s="3">
        <v>866</v>
      </c>
      <c r="B867" s="3" t="s">
        <v>22</v>
      </c>
      <c r="C867" s="3" t="s">
        <v>29</v>
      </c>
      <c r="D867" s="3" t="s">
        <v>10</v>
      </c>
      <c r="E867" s="3" t="s">
        <v>21</v>
      </c>
      <c r="F867" s="3">
        <v>459212481</v>
      </c>
      <c r="G867" s="4">
        <v>42519</v>
      </c>
      <c r="H867" s="3">
        <v>33</v>
      </c>
      <c r="I867" s="3">
        <v>651.21</v>
      </c>
      <c r="J867" s="3">
        <v>524.96</v>
      </c>
    </row>
    <row r="868" spans="1:10" ht="23.25" x14ac:dyDescent="0.35">
      <c r="A868" s="3">
        <v>867</v>
      </c>
      <c r="B868" s="3" t="s">
        <v>8</v>
      </c>
      <c r="C868" s="3" t="s">
        <v>15</v>
      </c>
      <c r="D868" s="3" t="s">
        <v>14</v>
      </c>
      <c r="E868" s="3" t="s">
        <v>28</v>
      </c>
      <c r="F868" s="3">
        <v>265929067</v>
      </c>
      <c r="G868" s="4">
        <v>41372</v>
      </c>
      <c r="H868" s="3">
        <v>3175</v>
      </c>
      <c r="I868" s="3">
        <v>255.28</v>
      </c>
      <c r="J868" s="3">
        <v>159.41999999999999</v>
      </c>
    </row>
    <row r="869" spans="1:10" ht="23.25" x14ac:dyDescent="0.35">
      <c r="A869" s="3">
        <v>868</v>
      </c>
      <c r="B869" s="3" t="s">
        <v>17</v>
      </c>
      <c r="C869" s="3" t="s">
        <v>30</v>
      </c>
      <c r="D869" s="3" t="s">
        <v>14</v>
      </c>
      <c r="E869" s="3" t="s">
        <v>21</v>
      </c>
      <c r="F869" s="3">
        <v>644772422</v>
      </c>
      <c r="G869" s="4">
        <v>40806</v>
      </c>
      <c r="H869" s="3">
        <v>1343</v>
      </c>
      <c r="I869" s="3">
        <v>47.45</v>
      </c>
      <c r="J869" s="3">
        <v>31.79</v>
      </c>
    </row>
    <row r="870" spans="1:10" ht="23.25" x14ac:dyDescent="0.35">
      <c r="A870" s="3">
        <v>869</v>
      </c>
      <c r="B870" s="3" t="s">
        <v>22</v>
      </c>
      <c r="C870" s="3" t="s">
        <v>13</v>
      </c>
      <c r="D870" s="3" t="s">
        <v>10</v>
      </c>
      <c r="E870" s="3" t="s">
        <v>16</v>
      </c>
      <c r="F870" s="3">
        <v>959853875</v>
      </c>
      <c r="G870" s="4">
        <v>41011</v>
      </c>
      <c r="H870" s="3">
        <v>947</v>
      </c>
      <c r="I870" s="3">
        <v>154.06</v>
      </c>
      <c r="J870" s="3">
        <v>90.93</v>
      </c>
    </row>
    <row r="871" spans="1:10" ht="23.25" x14ac:dyDescent="0.35">
      <c r="A871" s="3">
        <v>870</v>
      </c>
      <c r="B871" s="3" t="s">
        <v>22</v>
      </c>
      <c r="C871" s="3" t="s">
        <v>13</v>
      </c>
      <c r="D871" s="3" t="s">
        <v>14</v>
      </c>
      <c r="E871" s="3" t="s">
        <v>16</v>
      </c>
      <c r="F871" s="3">
        <v>645597255</v>
      </c>
      <c r="G871" s="4">
        <v>41184</v>
      </c>
      <c r="H871" s="3">
        <v>5429</v>
      </c>
      <c r="I871" s="3">
        <v>154.06</v>
      </c>
      <c r="J871" s="3">
        <v>90.93</v>
      </c>
    </row>
    <row r="872" spans="1:10" ht="23.25" x14ac:dyDescent="0.35">
      <c r="A872" s="3">
        <v>871</v>
      </c>
      <c r="B872" s="3" t="s">
        <v>17</v>
      </c>
      <c r="C872" s="3" t="s">
        <v>15</v>
      </c>
      <c r="D872" s="3" t="s">
        <v>10</v>
      </c>
      <c r="E872" s="3" t="s">
        <v>16</v>
      </c>
      <c r="F872" s="3">
        <v>556738889</v>
      </c>
      <c r="G872" s="4">
        <v>40910</v>
      </c>
      <c r="H872" s="3">
        <v>264</v>
      </c>
      <c r="I872" s="3">
        <v>255.28</v>
      </c>
      <c r="J872" s="3">
        <v>159.41999999999999</v>
      </c>
    </row>
    <row r="873" spans="1:10" ht="23.25" x14ac:dyDescent="0.35">
      <c r="A873" s="3">
        <v>872</v>
      </c>
      <c r="B873" s="3" t="s">
        <v>19</v>
      </c>
      <c r="C873" s="3" t="s">
        <v>13</v>
      </c>
      <c r="D873" s="3" t="s">
        <v>14</v>
      </c>
      <c r="E873" s="3" t="s">
        <v>11</v>
      </c>
      <c r="F873" s="3">
        <v>718327605</v>
      </c>
      <c r="G873" s="4">
        <v>41547</v>
      </c>
      <c r="H873" s="3">
        <v>7956</v>
      </c>
      <c r="I873" s="3">
        <v>154.06</v>
      </c>
      <c r="J873" s="3">
        <v>90.93</v>
      </c>
    </row>
    <row r="874" spans="1:10" ht="23.25" x14ac:dyDescent="0.35">
      <c r="A874" s="3">
        <v>873</v>
      </c>
      <c r="B874" s="3" t="s">
        <v>22</v>
      </c>
      <c r="C874" s="3" t="s">
        <v>15</v>
      </c>
      <c r="D874" s="3" t="s">
        <v>10</v>
      </c>
      <c r="E874" s="3" t="s">
        <v>28</v>
      </c>
      <c r="F874" s="3">
        <v>775724732</v>
      </c>
      <c r="G874" s="4">
        <v>42073</v>
      </c>
      <c r="H874" s="3">
        <v>3041</v>
      </c>
      <c r="I874" s="3">
        <v>255.28</v>
      </c>
      <c r="J874" s="3">
        <v>159.41999999999999</v>
      </c>
    </row>
    <row r="875" spans="1:10" ht="23.25" x14ac:dyDescent="0.35">
      <c r="A875" s="3">
        <v>874</v>
      </c>
      <c r="B875" s="3" t="s">
        <v>22</v>
      </c>
      <c r="C875" s="3" t="s">
        <v>15</v>
      </c>
      <c r="D875" s="3" t="s">
        <v>10</v>
      </c>
      <c r="E875" s="3" t="s">
        <v>21</v>
      </c>
      <c r="F875" s="3">
        <v>444604098</v>
      </c>
      <c r="G875" s="4">
        <v>40477</v>
      </c>
      <c r="H875" s="3">
        <v>7088</v>
      </c>
      <c r="I875" s="3">
        <v>255.28</v>
      </c>
      <c r="J875" s="3">
        <v>159.41999999999999</v>
      </c>
    </row>
    <row r="876" spans="1:10" ht="23.25" x14ac:dyDescent="0.35">
      <c r="A876" s="3">
        <v>875</v>
      </c>
      <c r="B876" s="3" t="s">
        <v>8</v>
      </c>
      <c r="C876" s="3" t="s">
        <v>30</v>
      </c>
      <c r="D876" s="3" t="s">
        <v>14</v>
      </c>
      <c r="E876" s="3" t="s">
        <v>16</v>
      </c>
      <c r="F876" s="3">
        <v>860952031</v>
      </c>
      <c r="G876" s="4">
        <v>40665</v>
      </c>
      <c r="H876" s="3">
        <v>3693</v>
      </c>
      <c r="I876" s="3">
        <v>47.45</v>
      </c>
      <c r="J876" s="3">
        <v>31.79</v>
      </c>
    </row>
    <row r="877" spans="1:10" ht="23.25" x14ac:dyDescent="0.35">
      <c r="A877" s="3">
        <v>876</v>
      </c>
      <c r="B877" s="3" t="s">
        <v>19</v>
      </c>
      <c r="C877" s="3" t="s">
        <v>32</v>
      </c>
      <c r="D877" s="3" t="s">
        <v>10</v>
      </c>
      <c r="E877" s="3" t="s">
        <v>16</v>
      </c>
      <c r="F877" s="3">
        <v>531067359</v>
      </c>
      <c r="G877" s="4">
        <v>42785</v>
      </c>
      <c r="H877" s="3">
        <v>3488</v>
      </c>
      <c r="I877" s="3">
        <v>421.89</v>
      </c>
      <c r="J877" s="3">
        <v>364.69</v>
      </c>
    </row>
    <row r="878" spans="1:10" ht="23.25" x14ac:dyDescent="0.35">
      <c r="A878" s="3">
        <v>877</v>
      </c>
      <c r="B878" s="3" t="s">
        <v>8</v>
      </c>
      <c r="C878" s="3" t="s">
        <v>9</v>
      </c>
      <c r="D878" s="3" t="s">
        <v>10</v>
      </c>
      <c r="E878" s="3" t="s">
        <v>11</v>
      </c>
      <c r="F878" s="3">
        <v>281561410</v>
      </c>
      <c r="G878" s="4">
        <v>41840</v>
      </c>
      <c r="H878" s="3">
        <v>9133</v>
      </c>
      <c r="I878" s="3">
        <v>437.2</v>
      </c>
      <c r="J878" s="3">
        <v>263.33</v>
      </c>
    </row>
    <row r="879" spans="1:10" ht="23.25" x14ac:dyDescent="0.35">
      <c r="A879" s="3">
        <v>878</v>
      </c>
      <c r="B879" s="3" t="s">
        <v>17</v>
      </c>
      <c r="C879" s="3" t="s">
        <v>31</v>
      </c>
      <c r="D879" s="3" t="s">
        <v>10</v>
      </c>
      <c r="E879" s="3" t="s">
        <v>28</v>
      </c>
      <c r="F879" s="3">
        <v>109358012</v>
      </c>
      <c r="G879" s="4">
        <v>42904</v>
      </c>
      <c r="H879" s="3">
        <v>321</v>
      </c>
      <c r="I879" s="3">
        <v>81.73</v>
      </c>
      <c r="J879" s="3">
        <v>56.67</v>
      </c>
    </row>
    <row r="880" spans="1:10" ht="23.25" x14ac:dyDescent="0.35">
      <c r="A880" s="3">
        <v>879</v>
      </c>
      <c r="B880" s="3" t="s">
        <v>22</v>
      </c>
      <c r="C880" s="3" t="s">
        <v>30</v>
      </c>
      <c r="D880" s="3" t="s">
        <v>14</v>
      </c>
      <c r="E880" s="3" t="s">
        <v>28</v>
      </c>
      <c r="F880" s="3">
        <v>531693494</v>
      </c>
      <c r="G880" s="4">
        <v>40378</v>
      </c>
      <c r="H880" s="3">
        <v>8775</v>
      </c>
      <c r="I880" s="3">
        <v>47.45</v>
      </c>
      <c r="J880" s="3">
        <v>31.79</v>
      </c>
    </row>
    <row r="881" spans="1:10" ht="23.25" x14ac:dyDescent="0.35">
      <c r="A881" s="3">
        <v>880</v>
      </c>
      <c r="B881" s="3" t="s">
        <v>24</v>
      </c>
      <c r="C881" s="3" t="s">
        <v>23</v>
      </c>
      <c r="D881" s="3" t="s">
        <v>10</v>
      </c>
      <c r="E881" s="3" t="s">
        <v>16</v>
      </c>
      <c r="F881" s="3">
        <v>336116683</v>
      </c>
      <c r="G881" s="4">
        <v>41495</v>
      </c>
      <c r="H881" s="3">
        <v>3251</v>
      </c>
      <c r="I881" s="3">
        <v>109.28</v>
      </c>
      <c r="J881" s="3">
        <v>35.840000000000003</v>
      </c>
    </row>
    <row r="882" spans="1:10" ht="23.25" x14ac:dyDescent="0.35">
      <c r="A882" s="3">
        <v>881</v>
      </c>
      <c r="B882" s="3" t="s">
        <v>19</v>
      </c>
      <c r="C882" s="3" t="s">
        <v>18</v>
      </c>
      <c r="D882" s="3" t="s">
        <v>10</v>
      </c>
      <c r="E882" s="3" t="s">
        <v>11</v>
      </c>
      <c r="F882" s="3">
        <v>630488908</v>
      </c>
      <c r="G882" s="4">
        <v>42817</v>
      </c>
      <c r="H882" s="3">
        <v>4534</v>
      </c>
      <c r="I882" s="3">
        <v>205.7</v>
      </c>
      <c r="J882" s="3">
        <v>117.11</v>
      </c>
    </row>
    <row r="883" spans="1:10" ht="23.25" x14ac:dyDescent="0.35">
      <c r="A883" s="3">
        <v>882</v>
      </c>
      <c r="B883" s="3" t="s">
        <v>22</v>
      </c>
      <c r="C883" s="3" t="s">
        <v>20</v>
      </c>
      <c r="D883" s="3" t="s">
        <v>14</v>
      </c>
      <c r="E883" s="3" t="s">
        <v>28</v>
      </c>
      <c r="F883" s="3">
        <v>792983996</v>
      </c>
      <c r="G883" s="4">
        <v>42674</v>
      </c>
      <c r="H883" s="3">
        <v>441</v>
      </c>
      <c r="I883" s="3">
        <v>9.33</v>
      </c>
      <c r="J883" s="3">
        <v>6.92</v>
      </c>
    </row>
    <row r="884" spans="1:10" ht="23.25" x14ac:dyDescent="0.35">
      <c r="A884" s="3">
        <v>883</v>
      </c>
      <c r="B884" s="3" t="s">
        <v>22</v>
      </c>
      <c r="C884" s="3" t="s">
        <v>20</v>
      </c>
      <c r="D884" s="3" t="s">
        <v>14</v>
      </c>
      <c r="E884" s="3" t="s">
        <v>16</v>
      </c>
      <c r="F884" s="3">
        <v>722088277</v>
      </c>
      <c r="G884" s="4">
        <v>42554</v>
      </c>
      <c r="H884" s="3">
        <v>822</v>
      </c>
      <c r="I884" s="3">
        <v>9.33</v>
      </c>
      <c r="J884" s="3">
        <v>6.92</v>
      </c>
    </row>
    <row r="885" spans="1:10" ht="23.25" x14ac:dyDescent="0.35">
      <c r="A885" s="3">
        <v>884</v>
      </c>
      <c r="B885" s="3" t="s">
        <v>22</v>
      </c>
      <c r="C885" s="3" t="s">
        <v>9</v>
      </c>
      <c r="D885" s="3" t="s">
        <v>14</v>
      </c>
      <c r="E885" s="3" t="s">
        <v>21</v>
      </c>
      <c r="F885" s="3">
        <v>386600577</v>
      </c>
      <c r="G885" s="4">
        <v>40185</v>
      </c>
      <c r="H885" s="3">
        <v>2557</v>
      </c>
      <c r="I885" s="3">
        <v>437.2</v>
      </c>
      <c r="J885" s="3">
        <v>263.33</v>
      </c>
    </row>
    <row r="886" spans="1:10" ht="23.25" x14ac:dyDescent="0.35">
      <c r="A886" s="3">
        <v>885</v>
      </c>
      <c r="B886" s="3" t="s">
        <v>25</v>
      </c>
      <c r="C886" s="3" t="s">
        <v>30</v>
      </c>
      <c r="D886" s="3" t="s">
        <v>10</v>
      </c>
      <c r="E886" s="3" t="s">
        <v>28</v>
      </c>
      <c r="F886" s="3">
        <v>275632226</v>
      </c>
      <c r="G886" s="4">
        <v>41979</v>
      </c>
      <c r="H886" s="3">
        <v>4556</v>
      </c>
      <c r="I886" s="3">
        <v>47.45</v>
      </c>
      <c r="J886" s="3">
        <v>31.79</v>
      </c>
    </row>
    <row r="887" spans="1:10" ht="23.25" x14ac:dyDescent="0.35">
      <c r="A887" s="3">
        <v>886</v>
      </c>
      <c r="B887" s="3" t="s">
        <v>24</v>
      </c>
      <c r="C887" s="3" t="s">
        <v>13</v>
      </c>
      <c r="D887" s="3" t="s">
        <v>10</v>
      </c>
      <c r="E887" s="3" t="s">
        <v>21</v>
      </c>
      <c r="F887" s="3">
        <v>948607051</v>
      </c>
      <c r="G887" s="4">
        <v>42293</v>
      </c>
      <c r="H887" s="3">
        <v>2761</v>
      </c>
      <c r="I887" s="3">
        <v>154.06</v>
      </c>
      <c r="J887" s="3">
        <v>90.93</v>
      </c>
    </row>
    <row r="888" spans="1:10" ht="23.25" x14ac:dyDescent="0.35">
      <c r="A888" s="3">
        <v>887</v>
      </c>
      <c r="B888" s="3" t="s">
        <v>8</v>
      </c>
      <c r="C888" s="3" t="s">
        <v>18</v>
      </c>
      <c r="D888" s="3" t="s">
        <v>14</v>
      </c>
      <c r="E888" s="3" t="s">
        <v>21</v>
      </c>
      <c r="F888" s="3">
        <v>785261380</v>
      </c>
      <c r="G888" s="4">
        <v>41404</v>
      </c>
      <c r="H888" s="3">
        <v>5147</v>
      </c>
      <c r="I888" s="3">
        <v>205.7</v>
      </c>
      <c r="J888" s="3">
        <v>117.11</v>
      </c>
    </row>
    <row r="889" spans="1:10" ht="23.25" x14ac:dyDescent="0.35">
      <c r="A889" s="3">
        <v>888</v>
      </c>
      <c r="B889" s="3" t="s">
        <v>25</v>
      </c>
      <c r="C889" s="3" t="s">
        <v>18</v>
      </c>
      <c r="D889" s="3" t="s">
        <v>14</v>
      </c>
      <c r="E889" s="3" t="s">
        <v>16</v>
      </c>
      <c r="F889" s="3">
        <v>935644042</v>
      </c>
      <c r="G889" s="4">
        <v>41360</v>
      </c>
      <c r="H889" s="3">
        <v>6719</v>
      </c>
      <c r="I889" s="3">
        <v>205.7</v>
      </c>
      <c r="J889" s="3">
        <v>117.11</v>
      </c>
    </row>
    <row r="890" spans="1:10" ht="23.25" x14ac:dyDescent="0.35">
      <c r="A890" s="3">
        <v>889</v>
      </c>
      <c r="B890" s="3" t="s">
        <v>19</v>
      </c>
      <c r="C890" s="3" t="s">
        <v>26</v>
      </c>
      <c r="D890" s="3" t="s">
        <v>10</v>
      </c>
      <c r="E890" s="3" t="s">
        <v>11</v>
      </c>
      <c r="F890" s="3">
        <v>370116364</v>
      </c>
      <c r="G890" s="4">
        <v>41833</v>
      </c>
      <c r="H890" s="3">
        <v>4512</v>
      </c>
      <c r="I890" s="3">
        <v>152.58000000000001</v>
      </c>
      <c r="J890" s="3">
        <v>97.44</v>
      </c>
    </row>
    <row r="891" spans="1:10" ht="23.25" x14ac:dyDescent="0.35">
      <c r="A891" s="3">
        <v>890</v>
      </c>
      <c r="B891" s="3" t="s">
        <v>17</v>
      </c>
      <c r="C891" s="3" t="s">
        <v>30</v>
      </c>
      <c r="D891" s="3" t="s">
        <v>14</v>
      </c>
      <c r="E891" s="3" t="s">
        <v>16</v>
      </c>
      <c r="F891" s="3">
        <v>829352176</v>
      </c>
      <c r="G891" s="4">
        <v>41502</v>
      </c>
      <c r="H891" s="3">
        <v>2594</v>
      </c>
      <c r="I891" s="3">
        <v>47.45</v>
      </c>
      <c r="J891" s="3">
        <v>31.79</v>
      </c>
    </row>
    <row r="892" spans="1:10" ht="23.25" x14ac:dyDescent="0.35">
      <c r="A892" s="3">
        <v>891</v>
      </c>
      <c r="B892" s="3" t="s">
        <v>17</v>
      </c>
      <c r="C892" s="3" t="s">
        <v>27</v>
      </c>
      <c r="D892" s="3" t="s">
        <v>14</v>
      </c>
      <c r="E892" s="3" t="s">
        <v>11</v>
      </c>
      <c r="F892" s="3">
        <v>974337804</v>
      </c>
      <c r="G892" s="4">
        <v>42199</v>
      </c>
      <c r="H892" s="3">
        <v>7063</v>
      </c>
      <c r="I892" s="3">
        <v>668.27</v>
      </c>
      <c r="J892" s="3">
        <v>502.54</v>
      </c>
    </row>
    <row r="893" spans="1:10" ht="23.25" x14ac:dyDescent="0.35">
      <c r="A893" s="3">
        <v>892</v>
      </c>
      <c r="B893" s="3" t="s">
        <v>22</v>
      </c>
      <c r="C893" s="3" t="s">
        <v>27</v>
      </c>
      <c r="D893" s="3" t="s">
        <v>14</v>
      </c>
      <c r="E893" s="3" t="s">
        <v>21</v>
      </c>
      <c r="F893" s="3">
        <v>436372077</v>
      </c>
      <c r="G893" s="4">
        <v>41996</v>
      </c>
      <c r="H893" s="3">
        <v>1050</v>
      </c>
      <c r="I893" s="3">
        <v>668.27</v>
      </c>
      <c r="J893" s="3">
        <v>502.54</v>
      </c>
    </row>
    <row r="894" spans="1:10" ht="23.25" x14ac:dyDescent="0.35">
      <c r="A894" s="3">
        <v>893</v>
      </c>
      <c r="B894" s="3" t="s">
        <v>19</v>
      </c>
      <c r="C894" s="3" t="s">
        <v>18</v>
      </c>
      <c r="D894" s="3" t="s">
        <v>10</v>
      </c>
      <c r="E894" s="3" t="s">
        <v>11</v>
      </c>
      <c r="F894" s="3">
        <v>267066323</v>
      </c>
      <c r="G894" s="4">
        <v>42121</v>
      </c>
      <c r="H894" s="3">
        <v>9715</v>
      </c>
      <c r="I894" s="3">
        <v>205.7</v>
      </c>
      <c r="J894" s="3">
        <v>117.11</v>
      </c>
    </row>
    <row r="895" spans="1:10" ht="23.25" x14ac:dyDescent="0.35">
      <c r="A895" s="3">
        <v>894</v>
      </c>
      <c r="B895" s="3" t="s">
        <v>8</v>
      </c>
      <c r="C895" s="3" t="s">
        <v>20</v>
      </c>
      <c r="D895" s="3" t="s">
        <v>14</v>
      </c>
      <c r="E895" s="3" t="s">
        <v>11</v>
      </c>
      <c r="F895" s="3">
        <v>688344371</v>
      </c>
      <c r="G895" s="4">
        <v>42808</v>
      </c>
      <c r="H895" s="3">
        <v>5251</v>
      </c>
      <c r="I895" s="3">
        <v>9.33</v>
      </c>
      <c r="J895" s="3">
        <v>6.92</v>
      </c>
    </row>
    <row r="896" spans="1:10" ht="23.25" x14ac:dyDescent="0.35">
      <c r="A896" s="3">
        <v>895</v>
      </c>
      <c r="B896" s="3" t="s">
        <v>8</v>
      </c>
      <c r="C896" s="3" t="s">
        <v>9</v>
      </c>
      <c r="D896" s="3" t="s">
        <v>10</v>
      </c>
      <c r="E896" s="3" t="s">
        <v>11</v>
      </c>
      <c r="F896" s="3">
        <v>642442548</v>
      </c>
      <c r="G896" s="4">
        <v>41914</v>
      </c>
      <c r="H896" s="3">
        <v>1881</v>
      </c>
      <c r="I896" s="3">
        <v>437.2</v>
      </c>
      <c r="J896" s="3">
        <v>263.33</v>
      </c>
    </row>
    <row r="897" spans="1:10" ht="23.25" x14ac:dyDescent="0.35">
      <c r="A897" s="3">
        <v>896</v>
      </c>
      <c r="B897" s="3" t="s">
        <v>22</v>
      </c>
      <c r="C897" s="3" t="s">
        <v>18</v>
      </c>
      <c r="D897" s="3" t="s">
        <v>14</v>
      </c>
      <c r="E897" s="3" t="s">
        <v>16</v>
      </c>
      <c r="F897" s="3">
        <v>941909682</v>
      </c>
      <c r="G897" s="4">
        <v>41833</v>
      </c>
      <c r="H897" s="3">
        <v>861</v>
      </c>
      <c r="I897" s="3">
        <v>205.7</v>
      </c>
      <c r="J897" s="3">
        <v>117.11</v>
      </c>
    </row>
    <row r="898" spans="1:10" ht="23.25" x14ac:dyDescent="0.35">
      <c r="A898" s="3">
        <v>897</v>
      </c>
      <c r="B898" s="3" t="s">
        <v>22</v>
      </c>
      <c r="C898" s="3" t="s">
        <v>30</v>
      </c>
      <c r="D898" s="3" t="s">
        <v>10</v>
      </c>
      <c r="E898" s="3" t="s">
        <v>16</v>
      </c>
      <c r="F898" s="3">
        <v>219607102</v>
      </c>
      <c r="G898" s="4">
        <v>42582</v>
      </c>
      <c r="H898" s="3">
        <v>5477</v>
      </c>
      <c r="I898" s="3">
        <v>47.45</v>
      </c>
      <c r="J898" s="3">
        <v>31.79</v>
      </c>
    </row>
    <row r="899" spans="1:10" ht="23.25" x14ac:dyDescent="0.35">
      <c r="A899" s="3">
        <v>898</v>
      </c>
      <c r="B899" s="3" t="s">
        <v>22</v>
      </c>
      <c r="C899" s="3" t="s">
        <v>31</v>
      </c>
      <c r="D899" s="3" t="s">
        <v>10</v>
      </c>
      <c r="E899" s="3" t="s">
        <v>21</v>
      </c>
      <c r="F899" s="3">
        <v>778708636</v>
      </c>
      <c r="G899" s="4">
        <v>40420</v>
      </c>
      <c r="H899" s="3">
        <v>6045</v>
      </c>
      <c r="I899" s="3">
        <v>81.73</v>
      </c>
      <c r="J899" s="3">
        <v>56.67</v>
      </c>
    </row>
    <row r="900" spans="1:10" ht="23.25" x14ac:dyDescent="0.35">
      <c r="A900" s="3">
        <v>899</v>
      </c>
      <c r="B900" s="3" t="s">
        <v>8</v>
      </c>
      <c r="C900" s="3" t="s">
        <v>30</v>
      </c>
      <c r="D900" s="3" t="s">
        <v>14</v>
      </c>
      <c r="E900" s="3" t="s">
        <v>11</v>
      </c>
      <c r="F900" s="3">
        <v>942700612</v>
      </c>
      <c r="G900" s="4">
        <v>40290</v>
      </c>
      <c r="H900" s="3">
        <v>4915</v>
      </c>
      <c r="I900" s="3">
        <v>47.45</v>
      </c>
      <c r="J900" s="3">
        <v>31.79</v>
      </c>
    </row>
    <row r="901" spans="1:10" ht="23.25" x14ac:dyDescent="0.35">
      <c r="A901" s="3">
        <v>900</v>
      </c>
      <c r="B901" s="3" t="s">
        <v>25</v>
      </c>
      <c r="C901" s="3" t="s">
        <v>27</v>
      </c>
      <c r="D901" s="3" t="s">
        <v>10</v>
      </c>
      <c r="E901" s="3" t="s">
        <v>21</v>
      </c>
      <c r="F901" s="3">
        <v>905381858</v>
      </c>
      <c r="G901" s="4">
        <v>40611</v>
      </c>
      <c r="H901" s="3">
        <v>1466</v>
      </c>
      <c r="I901" s="3">
        <v>668.27</v>
      </c>
      <c r="J901" s="3">
        <v>502.54</v>
      </c>
    </row>
    <row r="902" spans="1:10" ht="23.25" x14ac:dyDescent="0.35">
      <c r="A902" s="3">
        <v>901</v>
      </c>
      <c r="B902" s="3" t="s">
        <v>8</v>
      </c>
      <c r="C902" s="3" t="s">
        <v>32</v>
      </c>
      <c r="D902" s="3" t="s">
        <v>14</v>
      </c>
      <c r="E902" s="3" t="s">
        <v>16</v>
      </c>
      <c r="F902" s="3">
        <v>480863702</v>
      </c>
      <c r="G902" s="4">
        <v>40191</v>
      </c>
      <c r="H902" s="3">
        <v>7110</v>
      </c>
      <c r="I902" s="3">
        <v>421.89</v>
      </c>
      <c r="J902" s="3">
        <v>364.69</v>
      </c>
    </row>
    <row r="903" spans="1:10" ht="23.25" x14ac:dyDescent="0.35">
      <c r="A903" s="3">
        <v>902</v>
      </c>
      <c r="B903" s="3" t="s">
        <v>17</v>
      </c>
      <c r="C903" s="3" t="s">
        <v>9</v>
      </c>
      <c r="D903" s="3" t="s">
        <v>14</v>
      </c>
      <c r="E903" s="3" t="s">
        <v>28</v>
      </c>
      <c r="F903" s="3">
        <v>453569972</v>
      </c>
      <c r="G903" s="4">
        <v>42375</v>
      </c>
      <c r="H903" s="3">
        <v>289</v>
      </c>
      <c r="I903" s="3">
        <v>437.2</v>
      </c>
      <c r="J903" s="3">
        <v>263.33</v>
      </c>
    </row>
    <row r="904" spans="1:10" ht="23.25" x14ac:dyDescent="0.35">
      <c r="A904" s="3">
        <v>903</v>
      </c>
      <c r="B904" s="3" t="s">
        <v>22</v>
      </c>
      <c r="C904" s="3" t="s">
        <v>15</v>
      </c>
      <c r="D904" s="3" t="s">
        <v>10</v>
      </c>
      <c r="E904" s="3" t="s">
        <v>21</v>
      </c>
      <c r="F904" s="3">
        <v>328236997</v>
      </c>
      <c r="G904" s="4">
        <v>42599</v>
      </c>
      <c r="H904" s="3">
        <v>1476</v>
      </c>
      <c r="I904" s="3">
        <v>255.28</v>
      </c>
      <c r="J904" s="3">
        <v>159.41999999999999</v>
      </c>
    </row>
    <row r="905" spans="1:10" ht="23.25" x14ac:dyDescent="0.35">
      <c r="A905" s="3">
        <v>904</v>
      </c>
      <c r="B905" s="3" t="s">
        <v>19</v>
      </c>
      <c r="C905" s="3" t="s">
        <v>31</v>
      </c>
      <c r="D905" s="3" t="s">
        <v>10</v>
      </c>
      <c r="E905" s="3" t="s">
        <v>16</v>
      </c>
      <c r="F905" s="3">
        <v>579913604</v>
      </c>
      <c r="G905" s="4">
        <v>40838</v>
      </c>
      <c r="H905" s="3">
        <v>8177</v>
      </c>
      <c r="I905" s="3">
        <v>81.73</v>
      </c>
      <c r="J905" s="3">
        <v>56.67</v>
      </c>
    </row>
    <row r="906" spans="1:10" ht="23.25" x14ac:dyDescent="0.35">
      <c r="A906" s="3">
        <v>905</v>
      </c>
      <c r="B906" s="3" t="s">
        <v>22</v>
      </c>
      <c r="C906" s="3" t="s">
        <v>9</v>
      </c>
      <c r="D906" s="3" t="s">
        <v>14</v>
      </c>
      <c r="E906" s="3" t="s">
        <v>21</v>
      </c>
      <c r="F906" s="3">
        <v>403961122</v>
      </c>
      <c r="G906" s="4">
        <v>40221</v>
      </c>
      <c r="H906" s="3">
        <v>9928</v>
      </c>
      <c r="I906" s="3">
        <v>437.2</v>
      </c>
      <c r="J906" s="3">
        <v>263.33</v>
      </c>
    </row>
    <row r="907" spans="1:10" ht="23.25" x14ac:dyDescent="0.35">
      <c r="A907" s="3">
        <v>906</v>
      </c>
      <c r="B907" s="3" t="s">
        <v>24</v>
      </c>
      <c r="C907" s="3" t="s">
        <v>9</v>
      </c>
      <c r="D907" s="3" t="s">
        <v>10</v>
      </c>
      <c r="E907" s="3" t="s">
        <v>28</v>
      </c>
      <c r="F907" s="3">
        <v>866053378</v>
      </c>
      <c r="G907" s="4">
        <v>42884</v>
      </c>
      <c r="H907" s="3">
        <v>3295</v>
      </c>
      <c r="I907" s="3">
        <v>437.2</v>
      </c>
      <c r="J907" s="3">
        <v>263.33</v>
      </c>
    </row>
    <row r="908" spans="1:10" ht="23.25" x14ac:dyDescent="0.35">
      <c r="A908" s="3">
        <v>907</v>
      </c>
      <c r="B908" s="3" t="s">
        <v>22</v>
      </c>
      <c r="C908" s="3" t="s">
        <v>27</v>
      </c>
      <c r="D908" s="3" t="s">
        <v>10</v>
      </c>
      <c r="E908" s="3" t="s">
        <v>16</v>
      </c>
      <c r="F908" s="3">
        <v>852176702</v>
      </c>
      <c r="G908" s="4">
        <v>40285</v>
      </c>
      <c r="H908" s="3">
        <v>6878</v>
      </c>
      <c r="I908" s="3">
        <v>668.27</v>
      </c>
      <c r="J908" s="3">
        <v>502.54</v>
      </c>
    </row>
    <row r="909" spans="1:10" ht="23.25" x14ac:dyDescent="0.35">
      <c r="A909" s="3">
        <v>908</v>
      </c>
      <c r="B909" s="3" t="s">
        <v>8</v>
      </c>
      <c r="C909" s="3" t="s">
        <v>15</v>
      </c>
      <c r="D909" s="3" t="s">
        <v>14</v>
      </c>
      <c r="E909" s="3" t="s">
        <v>11</v>
      </c>
      <c r="F909" s="3">
        <v>218629920</v>
      </c>
      <c r="G909" s="4">
        <v>42255</v>
      </c>
      <c r="H909" s="3">
        <v>6307</v>
      </c>
      <c r="I909" s="3">
        <v>255.28</v>
      </c>
      <c r="J909" s="3">
        <v>159.41999999999999</v>
      </c>
    </row>
    <row r="910" spans="1:10" ht="23.25" x14ac:dyDescent="0.35">
      <c r="A910" s="3">
        <v>909</v>
      </c>
      <c r="B910" s="3" t="s">
        <v>8</v>
      </c>
      <c r="C910" s="3" t="s">
        <v>15</v>
      </c>
      <c r="D910" s="3" t="s">
        <v>10</v>
      </c>
      <c r="E910" s="3" t="s">
        <v>16</v>
      </c>
      <c r="F910" s="3">
        <v>242024362</v>
      </c>
      <c r="G910" s="4">
        <v>42413</v>
      </c>
      <c r="H910" s="3">
        <v>9242</v>
      </c>
      <c r="I910" s="3">
        <v>255.28</v>
      </c>
      <c r="J910" s="3">
        <v>159.41999999999999</v>
      </c>
    </row>
    <row r="911" spans="1:10" ht="23.25" x14ac:dyDescent="0.35">
      <c r="A911" s="3">
        <v>910</v>
      </c>
      <c r="B911" s="3" t="s">
        <v>22</v>
      </c>
      <c r="C911" s="3" t="s">
        <v>26</v>
      </c>
      <c r="D911" s="3" t="s">
        <v>10</v>
      </c>
      <c r="E911" s="3" t="s">
        <v>11</v>
      </c>
      <c r="F911" s="3">
        <v>469283854</v>
      </c>
      <c r="G911" s="4">
        <v>41686</v>
      </c>
      <c r="H911" s="3">
        <v>376</v>
      </c>
      <c r="I911" s="3">
        <v>152.58000000000001</v>
      </c>
      <c r="J911" s="3">
        <v>97.44</v>
      </c>
    </row>
    <row r="912" spans="1:10" ht="23.25" x14ac:dyDescent="0.35">
      <c r="A912" s="3">
        <v>911</v>
      </c>
      <c r="B912" s="3" t="s">
        <v>8</v>
      </c>
      <c r="C912" s="3" t="s">
        <v>20</v>
      </c>
      <c r="D912" s="3" t="s">
        <v>14</v>
      </c>
      <c r="E912" s="3" t="s">
        <v>16</v>
      </c>
      <c r="F912" s="3">
        <v>967644727</v>
      </c>
      <c r="G912" s="4">
        <v>41386</v>
      </c>
      <c r="H912" s="3">
        <v>6433</v>
      </c>
      <c r="I912" s="3">
        <v>9.33</v>
      </c>
      <c r="J912" s="3">
        <v>6.92</v>
      </c>
    </row>
    <row r="913" spans="1:10" ht="23.25" x14ac:dyDescent="0.35">
      <c r="A913" s="3">
        <v>912</v>
      </c>
      <c r="B913" s="3" t="s">
        <v>24</v>
      </c>
      <c r="C913" s="3" t="s">
        <v>9</v>
      </c>
      <c r="D913" s="3" t="s">
        <v>10</v>
      </c>
      <c r="E913" s="3" t="s">
        <v>28</v>
      </c>
      <c r="F913" s="3">
        <v>974655807</v>
      </c>
      <c r="G913" s="4">
        <v>41835</v>
      </c>
      <c r="H913" s="3">
        <v>1167</v>
      </c>
      <c r="I913" s="3">
        <v>437.2</v>
      </c>
      <c r="J913" s="3">
        <v>263.33</v>
      </c>
    </row>
    <row r="914" spans="1:10" ht="23.25" x14ac:dyDescent="0.35">
      <c r="A914" s="3">
        <v>913</v>
      </c>
      <c r="B914" s="3" t="s">
        <v>22</v>
      </c>
      <c r="C914" s="3" t="s">
        <v>13</v>
      </c>
      <c r="D914" s="3" t="s">
        <v>14</v>
      </c>
      <c r="E914" s="3" t="s">
        <v>11</v>
      </c>
      <c r="F914" s="3">
        <v>248178422</v>
      </c>
      <c r="G914" s="4">
        <v>40975</v>
      </c>
      <c r="H914" s="3">
        <v>365</v>
      </c>
      <c r="I914" s="3">
        <v>154.06</v>
      </c>
      <c r="J914" s="3">
        <v>90.93</v>
      </c>
    </row>
    <row r="915" spans="1:10" ht="23.25" x14ac:dyDescent="0.35">
      <c r="A915" s="3">
        <v>914</v>
      </c>
      <c r="B915" s="3" t="s">
        <v>17</v>
      </c>
      <c r="C915" s="3" t="s">
        <v>13</v>
      </c>
      <c r="D915" s="3" t="s">
        <v>10</v>
      </c>
      <c r="E915" s="3" t="s">
        <v>28</v>
      </c>
      <c r="F915" s="3">
        <v>416386401</v>
      </c>
      <c r="G915" s="4">
        <v>41288</v>
      </c>
      <c r="H915" s="3">
        <v>6844</v>
      </c>
      <c r="I915" s="3">
        <v>154.06</v>
      </c>
      <c r="J915" s="3">
        <v>90.93</v>
      </c>
    </row>
    <row r="916" spans="1:10" ht="23.25" x14ac:dyDescent="0.35">
      <c r="A916" s="3">
        <v>915</v>
      </c>
      <c r="B916" s="3" t="s">
        <v>22</v>
      </c>
      <c r="C916" s="3" t="s">
        <v>26</v>
      </c>
      <c r="D916" s="3" t="s">
        <v>10</v>
      </c>
      <c r="E916" s="3" t="s">
        <v>28</v>
      </c>
      <c r="F916" s="3">
        <v>927766072</v>
      </c>
      <c r="G916" s="4">
        <v>42877</v>
      </c>
      <c r="H916" s="3">
        <v>5453</v>
      </c>
      <c r="I916" s="3">
        <v>152.58000000000001</v>
      </c>
      <c r="J916" s="3">
        <v>97.44</v>
      </c>
    </row>
    <row r="917" spans="1:10" ht="23.25" x14ac:dyDescent="0.35">
      <c r="A917" s="3">
        <v>916</v>
      </c>
      <c r="B917" s="3" t="s">
        <v>22</v>
      </c>
      <c r="C917" s="3" t="s">
        <v>13</v>
      </c>
      <c r="D917" s="3" t="s">
        <v>14</v>
      </c>
      <c r="E917" s="3" t="s">
        <v>11</v>
      </c>
      <c r="F917" s="3">
        <v>401116263</v>
      </c>
      <c r="G917" s="4">
        <v>42086</v>
      </c>
      <c r="H917" s="3">
        <v>8071</v>
      </c>
      <c r="I917" s="3">
        <v>154.06</v>
      </c>
      <c r="J917" s="3">
        <v>90.93</v>
      </c>
    </row>
    <row r="918" spans="1:10" ht="23.25" x14ac:dyDescent="0.35">
      <c r="A918" s="3">
        <v>917</v>
      </c>
      <c r="B918" s="3" t="s">
        <v>8</v>
      </c>
      <c r="C918" s="3" t="s">
        <v>20</v>
      </c>
      <c r="D918" s="3" t="s">
        <v>10</v>
      </c>
      <c r="E918" s="3" t="s">
        <v>21</v>
      </c>
      <c r="F918" s="3">
        <v>675548303</v>
      </c>
      <c r="G918" s="4">
        <v>41180</v>
      </c>
      <c r="H918" s="3">
        <v>8610</v>
      </c>
      <c r="I918" s="3">
        <v>9.33</v>
      </c>
      <c r="J918" s="3">
        <v>6.92</v>
      </c>
    </row>
    <row r="919" spans="1:10" ht="23.25" x14ac:dyDescent="0.35">
      <c r="A919" s="3">
        <v>918</v>
      </c>
      <c r="B919" s="3" t="s">
        <v>19</v>
      </c>
      <c r="C919" s="3" t="s">
        <v>15</v>
      </c>
      <c r="D919" s="3" t="s">
        <v>14</v>
      </c>
      <c r="E919" s="3" t="s">
        <v>28</v>
      </c>
      <c r="F919" s="3">
        <v>960486018</v>
      </c>
      <c r="G919" s="4">
        <v>41431</v>
      </c>
      <c r="H919" s="3">
        <v>8012</v>
      </c>
      <c r="I919" s="3">
        <v>255.28</v>
      </c>
      <c r="J919" s="3">
        <v>159.41999999999999</v>
      </c>
    </row>
    <row r="920" spans="1:10" ht="23.25" x14ac:dyDescent="0.35">
      <c r="A920" s="3">
        <v>919</v>
      </c>
      <c r="B920" s="3" t="s">
        <v>24</v>
      </c>
      <c r="C920" s="3" t="s">
        <v>23</v>
      </c>
      <c r="D920" s="3" t="s">
        <v>10</v>
      </c>
      <c r="E920" s="3" t="s">
        <v>28</v>
      </c>
      <c r="F920" s="3">
        <v>985665738</v>
      </c>
      <c r="G920" s="4">
        <v>41731</v>
      </c>
      <c r="H920" s="3">
        <v>9250</v>
      </c>
      <c r="I920" s="3">
        <v>109.28</v>
      </c>
      <c r="J920" s="3">
        <v>35.840000000000003</v>
      </c>
    </row>
    <row r="921" spans="1:10" ht="23.25" x14ac:dyDescent="0.35">
      <c r="A921" s="3">
        <v>920</v>
      </c>
      <c r="B921" s="3" t="s">
        <v>8</v>
      </c>
      <c r="C921" s="3" t="s">
        <v>23</v>
      </c>
      <c r="D921" s="3" t="s">
        <v>10</v>
      </c>
      <c r="E921" s="3" t="s">
        <v>16</v>
      </c>
      <c r="F921" s="3">
        <v>551136291</v>
      </c>
      <c r="G921" s="4">
        <v>42748</v>
      </c>
      <c r="H921" s="3">
        <v>2331</v>
      </c>
      <c r="I921" s="3">
        <v>109.28</v>
      </c>
      <c r="J921" s="3">
        <v>35.840000000000003</v>
      </c>
    </row>
    <row r="922" spans="1:10" ht="23.25" x14ac:dyDescent="0.35">
      <c r="A922" s="3">
        <v>921</v>
      </c>
      <c r="B922" s="3" t="s">
        <v>25</v>
      </c>
      <c r="C922" s="3" t="s">
        <v>18</v>
      </c>
      <c r="D922" s="3" t="s">
        <v>14</v>
      </c>
      <c r="E922" s="3" t="s">
        <v>28</v>
      </c>
      <c r="F922" s="3">
        <v>877259004</v>
      </c>
      <c r="G922" s="4">
        <v>42769</v>
      </c>
      <c r="H922" s="3">
        <v>9289</v>
      </c>
      <c r="I922" s="3">
        <v>205.7</v>
      </c>
      <c r="J922" s="3">
        <v>117.11</v>
      </c>
    </row>
    <row r="923" spans="1:10" ht="23.25" x14ac:dyDescent="0.35">
      <c r="A923" s="3">
        <v>922</v>
      </c>
      <c r="B923" s="3" t="s">
        <v>17</v>
      </c>
      <c r="C923" s="3" t="s">
        <v>30</v>
      </c>
      <c r="D923" s="3" t="s">
        <v>10</v>
      </c>
      <c r="E923" s="3" t="s">
        <v>11</v>
      </c>
      <c r="F923" s="3">
        <v>554707705</v>
      </c>
      <c r="G923" s="4">
        <v>41856</v>
      </c>
      <c r="H923" s="3">
        <v>9192</v>
      </c>
      <c r="I923" s="3">
        <v>47.45</v>
      </c>
      <c r="J923" s="3">
        <v>31.79</v>
      </c>
    </row>
    <row r="924" spans="1:10" ht="23.25" x14ac:dyDescent="0.35">
      <c r="A924" s="3">
        <v>923</v>
      </c>
      <c r="B924" s="3" t="s">
        <v>25</v>
      </c>
      <c r="C924" s="3" t="s">
        <v>18</v>
      </c>
      <c r="D924" s="3" t="s">
        <v>10</v>
      </c>
      <c r="E924" s="3" t="s">
        <v>28</v>
      </c>
      <c r="F924" s="3">
        <v>494468724</v>
      </c>
      <c r="G924" s="4">
        <v>40457</v>
      </c>
      <c r="H924" s="3">
        <v>3139</v>
      </c>
      <c r="I924" s="3">
        <v>205.7</v>
      </c>
      <c r="J924" s="3">
        <v>117.11</v>
      </c>
    </row>
    <row r="925" spans="1:10" ht="23.25" x14ac:dyDescent="0.35">
      <c r="A925" s="3">
        <v>924</v>
      </c>
      <c r="B925" s="3" t="s">
        <v>17</v>
      </c>
      <c r="C925" s="3" t="s">
        <v>31</v>
      </c>
      <c r="D925" s="3" t="s">
        <v>14</v>
      </c>
      <c r="E925" s="3" t="s">
        <v>21</v>
      </c>
      <c r="F925" s="3">
        <v>777840888</v>
      </c>
      <c r="G925" s="4">
        <v>40796</v>
      </c>
      <c r="H925" s="3">
        <v>9259</v>
      </c>
      <c r="I925" s="3">
        <v>81.73</v>
      </c>
      <c r="J925" s="3">
        <v>56.67</v>
      </c>
    </row>
    <row r="926" spans="1:10" ht="23.25" x14ac:dyDescent="0.35">
      <c r="A926" s="3">
        <v>925</v>
      </c>
      <c r="B926" s="3" t="s">
        <v>22</v>
      </c>
      <c r="C926" s="3" t="s">
        <v>15</v>
      </c>
      <c r="D926" s="3" t="s">
        <v>10</v>
      </c>
      <c r="E926" s="3" t="s">
        <v>16</v>
      </c>
      <c r="F926" s="3">
        <v>206435525</v>
      </c>
      <c r="G926" s="4">
        <v>42716</v>
      </c>
      <c r="H926" s="3">
        <v>7714</v>
      </c>
      <c r="I926" s="3">
        <v>255.28</v>
      </c>
      <c r="J926" s="3">
        <v>159.41999999999999</v>
      </c>
    </row>
    <row r="927" spans="1:10" ht="23.25" x14ac:dyDescent="0.35">
      <c r="A927" s="3">
        <v>926</v>
      </c>
      <c r="B927" s="3" t="s">
        <v>8</v>
      </c>
      <c r="C927" s="3" t="s">
        <v>29</v>
      </c>
      <c r="D927" s="3" t="s">
        <v>14</v>
      </c>
      <c r="E927" s="3" t="s">
        <v>16</v>
      </c>
      <c r="F927" s="3">
        <v>352176463</v>
      </c>
      <c r="G927" s="4">
        <v>42303</v>
      </c>
      <c r="H927" s="3">
        <v>5696</v>
      </c>
      <c r="I927" s="3">
        <v>651.21</v>
      </c>
      <c r="J927" s="3">
        <v>524.96</v>
      </c>
    </row>
    <row r="928" spans="1:10" ht="23.25" x14ac:dyDescent="0.35">
      <c r="A928" s="3">
        <v>927</v>
      </c>
      <c r="B928" s="3" t="s">
        <v>25</v>
      </c>
      <c r="C928" s="3" t="s">
        <v>9</v>
      </c>
      <c r="D928" s="3" t="s">
        <v>10</v>
      </c>
      <c r="E928" s="3" t="s">
        <v>16</v>
      </c>
      <c r="F928" s="3">
        <v>607300031</v>
      </c>
      <c r="G928" s="4">
        <v>41561</v>
      </c>
      <c r="H928" s="3">
        <v>2429</v>
      </c>
      <c r="I928" s="3">
        <v>437.2</v>
      </c>
      <c r="J928" s="3">
        <v>263.33</v>
      </c>
    </row>
    <row r="929" spans="1:10" ht="23.25" x14ac:dyDescent="0.35">
      <c r="A929" s="3">
        <v>928</v>
      </c>
      <c r="B929" s="3" t="s">
        <v>12</v>
      </c>
      <c r="C929" s="3" t="s">
        <v>15</v>
      </c>
      <c r="D929" s="3" t="s">
        <v>14</v>
      </c>
      <c r="E929" s="3" t="s">
        <v>21</v>
      </c>
      <c r="F929" s="3">
        <v>434355056</v>
      </c>
      <c r="G929" s="4">
        <v>41503</v>
      </c>
      <c r="H929" s="3">
        <v>4168</v>
      </c>
      <c r="I929" s="3">
        <v>255.28</v>
      </c>
      <c r="J929" s="3">
        <v>159.41999999999999</v>
      </c>
    </row>
    <row r="930" spans="1:10" ht="23.25" x14ac:dyDescent="0.35">
      <c r="A930" s="3">
        <v>929</v>
      </c>
      <c r="B930" s="3" t="s">
        <v>22</v>
      </c>
      <c r="C930" s="3" t="s">
        <v>20</v>
      </c>
      <c r="D930" s="3" t="s">
        <v>10</v>
      </c>
      <c r="E930" s="3" t="s">
        <v>11</v>
      </c>
      <c r="F930" s="3">
        <v>716202867</v>
      </c>
      <c r="G930" s="4">
        <v>40762</v>
      </c>
      <c r="H930" s="3">
        <v>9199</v>
      </c>
      <c r="I930" s="3">
        <v>9.33</v>
      </c>
      <c r="J930" s="3">
        <v>6.92</v>
      </c>
    </row>
    <row r="931" spans="1:10" ht="23.25" x14ac:dyDescent="0.35">
      <c r="A931" s="3">
        <v>930</v>
      </c>
      <c r="B931" s="3" t="s">
        <v>24</v>
      </c>
      <c r="C931" s="3" t="s">
        <v>31</v>
      </c>
      <c r="D931" s="3" t="s">
        <v>14</v>
      </c>
      <c r="E931" s="3" t="s">
        <v>21</v>
      </c>
      <c r="F931" s="3">
        <v>606017291</v>
      </c>
      <c r="G931" s="4">
        <v>42512</v>
      </c>
      <c r="H931" s="3">
        <v>2838</v>
      </c>
      <c r="I931" s="3">
        <v>81.73</v>
      </c>
      <c r="J931" s="3">
        <v>56.67</v>
      </c>
    </row>
    <row r="932" spans="1:10" ht="23.25" x14ac:dyDescent="0.35">
      <c r="A932" s="3">
        <v>931</v>
      </c>
      <c r="B932" s="3" t="s">
        <v>17</v>
      </c>
      <c r="C932" s="3" t="s">
        <v>18</v>
      </c>
      <c r="D932" s="3" t="s">
        <v>10</v>
      </c>
      <c r="E932" s="3" t="s">
        <v>21</v>
      </c>
      <c r="F932" s="3">
        <v>677284657</v>
      </c>
      <c r="G932" s="4">
        <v>42017</v>
      </c>
      <c r="H932" s="3">
        <v>2436</v>
      </c>
      <c r="I932" s="3">
        <v>205.7</v>
      </c>
      <c r="J932" s="3">
        <v>117.11</v>
      </c>
    </row>
    <row r="933" spans="1:10" ht="23.25" x14ac:dyDescent="0.35">
      <c r="A933" s="3">
        <v>932</v>
      </c>
      <c r="B933" s="3" t="s">
        <v>17</v>
      </c>
      <c r="C933" s="3" t="s">
        <v>20</v>
      </c>
      <c r="D933" s="3" t="s">
        <v>14</v>
      </c>
      <c r="E933" s="3" t="s">
        <v>16</v>
      </c>
      <c r="F933" s="3">
        <v>673803794</v>
      </c>
      <c r="G933" s="4">
        <v>41842</v>
      </c>
      <c r="H933" s="3">
        <v>2371</v>
      </c>
      <c r="I933" s="3">
        <v>9.33</v>
      </c>
      <c r="J933" s="3">
        <v>6.92</v>
      </c>
    </row>
    <row r="934" spans="1:10" ht="23.25" x14ac:dyDescent="0.35">
      <c r="A934" s="3">
        <v>933</v>
      </c>
      <c r="B934" s="3" t="s">
        <v>19</v>
      </c>
      <c r="C934" s="3" t="s">
        <v>18</v>
      </c>
      <c r="D934" s="3" t="s">
        <v>10</v>
      </c>
      <c r="E934" s="3" t="s">
        <v>16</v>
      </c>
      <c r="F934" s="3">
        <v>859686028</v>
      </c>
      <c r="G934" s="4">
        <v>42180</v>
      </c>
      <c r="H934" s="3">
        <v>9055</v>
      </c>
      <c r="I934" s="3">
        <v>205.7</v>
      </c>
      <c r="J934" s="3">
        <v>117.11</v>
      </c>
    </row>
    <row r="935" spans="1:10" ht="23.25" x14ac:dyDescent="0.35">
      <c r="A935" s="3">
        <v>934</v>
      </c>
      <c r="B935" s="3" t="s">
        <v>19</v>
      </c>
      <c r="C935" s="3" t="s">
        <v>23</v>
      </c>
      <c r="D935" s="3" t="s">
        <v>14</v>
      </c>
      <c r="E935" s="3" t="s">
        <v>21</v>
      </c>
      <c r="F935" s="3">
        <v>669355189</v>
      </c>
      <c r="G935" s="4">
        <v>42226</v>
      </c>
      <c r="H935" s="3">
        <v>5930</v>
      </c>
      <c r="I935" s="3">
        <v>109.28</v>
      </c>
      <c r="J935" s="3">
        <v>35.840000000000003</v>
      </c>
    </row>
    <row r="936" spans="1:10" ht="23.25" x14ac:dyDescent="0.35">
      <c r="A936" s="3">
        <v>935</v>
      </c>
      <c r="B936" s="3" t="s">
        <v>24</v>
      </c>
      <c r="C936" s="3" t="s">
        <v>20</v>
      </c>
      <c r="D936" s="3" t="s">
        <v>10</v>
      </c>
      <c r="E936" s="3" t="s">
        <v>28</v>
      </c>
      <c r="F936" s="3">
        <v>957547605</v>
      </c>
      <c r="G936" s="4">
        <v>41566</v>
      </c>
      <c r="H936" s="3">
        <v>8470</v>
      </c>
      <c r="I936" s="3">
        <v>9.33</v>
      </c>
      <c r="J936" s="3">
        <v>6.92</v>
      </c>
    </row>
    <row r="937" spans="1:10" ht="23.25" x14ac:dyDescent="0.35">
      <c r="A937" s="3">
        <v>936</v>
      </c>
      <c r="B937" s="3" t="s">
        <v>17</v>
      </c>
      <c r="C937" s="3" t="s">
        <v>31</v>
      </c>
      <c r="D937" s="3" t="s">
        <v>14</v>
      </c>
      <c r="E937" s="3" t="s">
        <v>11</v>
      </c>
      <c r="F937" s="3">
        <v>849312102</v>
      </c>
      <c r="G937" s="4">
        <v>41556</v>
      </c>
      <c r="H937" s="3">
        <v>9180</v>
      </c>
      <c r="I937" s="3">
        <v>81.73</v>
      </c>
      <c r="J937" s="3">
        <v>56.67</v>
      </c>
    </row>
    <row r="938" spans="1:10" ht="23.25" x14ac:dyDescent="0.35">
      <c r="A938" s="3">
        <v>937</v>
      </c>
      <c r="B938" s="3" t="s">
        <v>19</v>
      </c>
      <c r="C938" s="3" t="s">
        <v>31</v>
      </c>
      <c r="D938" s="3" t="s">
        <v>10</v>
      </c>
      <c r="E938" s="3" t="s">
        <v>21</v>
      </c>
      <c r="F938" s="3">
        <v>890010011</v>
      </c>
      <c r="G938" s="4">
        <v>41178</v>
      </c>
      <c r="H938" s="3">
        <v>2595</v>
      </c>
      <c r="I938" s="3">
        <v>81.73</v>
      </c>
      <c r="J938" s="3">
        <v>56.67</v>
      </c>
    </row>
    <row r="939" spans="1:10" ht="23.25" x14ac:dyDescent="0.35">
      <c r="A939" s="3">
        <v>938</v>
      </c>
      <c r="B939" s="3" t="s">
        <v>8</v>
      </c>
      <c r="C939" s="3" t="s">
        <v>18</v>
      </c>
      <c r="D939" s="3" t="s">
        <v>14</v>
      </c>
      <c r="E939" s="3" t="s">
        <v>21</v>
      </c>
      <c r="F939" s="3">
        <v>795315158</v>
      </c>
      <c r="G939" s="4">
        <v>41184</v>
      </c>
      <c r="H939" s="3">
        <v>284</v>
      </c>
      <c r="I939" s="3">
        <v>205.7</v>
      </c>
      <c r="J939" s="3">
        <v>117.11</v>
      </c>
    </row>
    <row r="940" spans="1:10" ht="23.25" x14ac:dyDescent="0.35">
      <c r="A940" s="3">
        <v>939</v>
      </c>
      <c r="B940" s="3" t="s">
        <v>17</v>
      </c>
      <c r="C940" s="3" t="s">
        <v>23</v>
      </c>
      <c r="D940" s="3" t="s">
        <v>10</v>
      </c>
      <c r="E940" s="3" t="s">
        <v>11</v>
      </c>
      <c r="F940" s="3">
        <v>801213872</v>
      </c>
      <c r="G940" s="4">
        <v>42715</v>
      </c>
      <c r="H940" s="3">
        <v>5844</v>
      </c>
      <c r="I940" s="3">
        <v>109.28</v>
      </c>
      <c r="J940" s="3">
        <v>35.840000000000003</v>
      </c>
    </row>
    <row r="941" spans="1:10" ht="23.25" x14ac:dyDescent="0.35">
      <c r="A941" s="3">
        <v>940</v>
      </c>
      <c r="B941" s="3" t="s">
        <v>19</v>
      </c>
      <c r="C941" s="3" t="s">
        <v>20</v>
      </c>
      <c r="D941" s="3" t="s">
        <v>10</v>
      </c>
      <c r="E941" s="3" t="s">
        <v>16</v>
      </c>
      <c r="F941" s="3">
        <v>314004981</v>
      </c>
      <c r="G941" s="4">
        <v>40385</v>
      </c>
      <c r="H941" s="3">
        <v>9907</v>
      </c>
      <c r="I941" s="3">
        <v>9.33</v>
      </c>
      <c r="J941" s="3">
        <v>6.92</v>
      </c>
    </row>
    <row r="942" spans="1:10" ht="23.25" x14ac:dyDescent="0.35">
      <c r="A942" s="3">
        <v>941</v>
      </c>
      <c r="B942" s="3" t="s">
        <v>17</v>
      </c>
      <c r="C942" s="3" t="s">
        <v>18</v>
      </c>
      <c r="D942" s="3" t="s">
        <v>14</v>
      </c>
      <c r="E942" s="3" t="s">
        <v>16</v>
      </c>
      <c r="F942" s="3">
        <v>160299813</v>
      </c>
      <c r="G942" s="4">
        <v>40264</v>
      </c>
      <c r="H942" s="3">
        <v>5132</v>
      </c>
      <c r="I942" s="3">
        <v>205.7</v>
      </c>
      <c r="J942" s="3">
        <v>117.11</v>
      </c>
    </row>
    <row r="943" spans="1:10" ht="23.25" x14ac:dyDescent="0.35">
      <c r="A943" s="3">
        <v>942</v>
      </c>
      <c r="B943" s="3" t="s">
        <v>17</v>
      </c>
      <c r="C943" s="3" t="s">
        <v>30</v>
      </c>
      <c r="D943" s="3" t="s">
        <v>10</v>
      </c>
      <c r="E943" s="3" t="s">
        <v>16</v>
      </c>
      <c r="F943" s="3">
        <v>337022197</v>
      </c>
      <c r="G943" s="4">
        <v>41893</v>
      </c>
      <c r="H943" s="3">
        <v>1212</v>
      </c>
      <c r="I943" s="3">
        <v>47.45</v>
      </c>
      <c r="J943" s="3">
        <v>31.79</v>
      </c>
    </row>
    <row r="944" spans="1:10" ht="23.25" x14ac:dyDescent="0.35">
      <c r="A944" s="3">
        <v>943</v>
      </c>
      <c r="B944" s="3" t="s">
        <v>19</v>
      </c>
      <c r="C944" s="3" t="s">
        <v>26</v>
      </c>
      <c r="D944" s="3" t="s">
        <v>10</v>
      </c>
      <c r="E944" s="3" t="s">
        <v>11</v>
      </c>
      <c r="F944" s="3">
        <v>461408460</v>
      </c>
      <c r="G944" s="4">
        <v>42438</v>
      </c>
      <c r="H944" s="3">
        <v>9872</v>
      </c>
      <c r="I944" s="3">
        <v>152.58000000000001</v>
      </c>
      <c r="J944" s="3">
        <v>97.44</v>
      </c>
    </row>
    <row r="945" spans="1:10" ht="23.25" x14ac:dyDescent="0.35">
      <c r="A945" s="3">
        <v>944</v>
      </c>
      <c r="B945" s="3" t="s">
        <v>17</v>
      </c>
      <c r="C945" s="3" t="s">
        <v>29</v>
      </c>
      <c r="D945" s="3" t="s">
        <v>10</v>
      </c>
      <c r="E945" s="3" t="s">
        <v>11</v>
      </c>
      <c r="F945" s="3">
        <v>221007430</v>
      </c>
      <c r="G945" s="4">
        <v>40835</v>
      </c>
      <c r="H945" s="3">
        <v>9865</v>
      </c>
      <c r="I945" s="3">
        <v>651.21</v>
      </c>
      <c r="J945" s="3">
        <v>524.96</v>
      </c>
    </row>
    <row r="946" spans="1:10" ht="23.25" x14ac:dyDescent="0.35">
      <c r="A946" s="3">
        <v>945</v>
      </c>
      <c r="B946" s="3" t="s">
        <v>24</v>
      </c>
      <c r="C946" s="3" t="s">
        <v>26</v>
      </c>
      <c r="D946" s="3" t="s">
        <v>10</v>
      </c>
      <c r="E946" s="3" t="s">
        <v>28</v>
      </c>
      <c r="F946" s="3">
        <v>723680436</v>
      </c>
      <c r="G946" s="4">
        <v>41943</v>
      </c>
      <c r="H946" s="3">
        <v>1978</v>
      </c>
      <c r="I946" s="3">
        <v>152.58000000000001</v>
      </c>
      <c r="J946" s="3">
        <v>97.44</v>
      </c>
    </row>
    <row r="947" spans="1:10" ht="23.25" x14ac:dyDescent="0.35">
      <c r="A947" s="3">
        <v>946</v>
      </c>
      <c r="B947" s="3" t="s">
        <v>25</v>
      </c>
      <c r="C947" s="3" t="s">
        <v>20</v>
      </c>
      <c r="D947" s="3" t="s">
        <v>10</v>
      </c>
      <c r="E947" s="3" t="s">
        <v>28</v>
      </c>
      <c r="F947" s="3">
        <v>447601306</v>
      </c>
      <c r="G947" s="4">
        <v>41328</v>
      </c>
      <c r="H947" s="3">
        <v>4028</v>
      </c>
      <c r="I947" s="3">
        <v>9.33</v>
      </c>
      <c r="J947" s="3">
        <v>6.92</v>
      </c>
    </row>
    <row r="948" spans="1:10" ht="23.25" x14ac:dyDescent="0.35">
      <c r="A948" s="3">
        <v>947</v>
      </c>
      <c r="B948" s="3" t="s">
        <v>8</v>
      </c>
      <c r="C948" s="3" t="s">
        <v>23</v>
      </c>
      <c r="D948" s="3" t="s">
        <v>10</v>
      </c>
      <c r="E948" s="3" t="s">
        <v>28</v>
      </c>
      <c r="F948" s="3">
        <v>191256368</v>
      </c>
      <c r="G948" s="4">
        <v>40476</v>
      </c>
      <c r="H948" s="3">
        <v>5864</v>
      </c>
      <c r="I948" s="3">
        <v>109.28</v>
      </c>
      <c r="J948" s="3">
        <v>35.840000000000003</v>
      </c>
    </row>
    <row r="949" spans="1:10" ht="23.25" x14ac:dyDescent="0.35">
      <c r="A949" s="3">
        <v>948</v>
      </c>
      <c r="B949" s="3" t="s">
        <v>19</v>
      </c>
      <c r="C949" s="3" t="s">
        <v>13</v>
      </c>
      <c r="D949" s="3" t="s">
        <v>10</v>
      </c>
      <c r="E949" s="3" t="s">
        <v>28</v>
      </c>
      <c r="F949" s="3">
        <v>823444449</v>
      </c>
      <c r="G949" s="4">
        <v>42647</v>
      </c>
      <c r="H949" s="3">
        <v>4366</v>
      </c>
      <c r="I949" s="3">
        <v>154.06</v>
      </c>
      <c r="J949" s="3">
        <v>90.93</v>
      </c>
    </row>
    <row r="950" spans="1:10" ht="23.25" x14ac:dyDescent="0.35">
      <c r="A950" s="3">
        <v>949</v>
      </c>
      <c r="B950" s="3" t="s">
        <v>8</v>
      </c>
      <c r="C950" s="3" t="s">
        <v>30</v>
      </c>
      <c r="D950" s="3" t="s">
        <v>14</v>
      </c>
      <c r="E950" s="3" t="s">
        <v>16</v>
      </c>
      <c r="F950" s="3">
        <v>133276879</v>
      </c>
      <c r="G950" s="4">
        <v>40425</v>
      </c>
      <c r="H950" s="3">
        <v>8445</v>
      </c>
      <c r="I950" s="3">
        <v>47.45</v>
      </c>
      <c r="J950" s="3">
        <v>31.79</v>
      </c>
    </row>
    <row r="951" spans="1:10" ht="23.25" x14ac:dyDescent="0.35">
      <c r="A951" s="3">
        <v>950</v>
      </c>
      <c r="B951" s="3" t="s">
        <v>8</v>
      </c>
      <c r="C951" s="3" t="s">
        <v>32</v>
      </c>
      <c r="D951" s="3" t="s">
        <v>14</v>
      </c>
      <c r="E951" s="3" t="s">
        <v>21</v>
      </c>
      <c r="F951" s="3">
        <v>480177485</v>
      </c>
      <c r="G951" s="4">
        <v>41995</v>
      </c>
      <c r="H951" s="3">
        <v>4043</v>
      </c>
      <c r="I951" s="3">
        <v>421.89</v>
      </c>
      <c r="J951" s="3">
        <v>364.69</v>
      </c>
    </row>
    <row r="952" spans="1:10" ht="23.25" x14ac:dyDescent="0.35">
      <c r="A952" s="3">
        <v>951</v>
      </c>
      <c r="B952" s="3" t="s">
        <v>19</v>
      </c>
      <c r="C952" s="3" t="s">
        <v>27</v>
      </c>
      <c r="D952" s="3" t="s">
        <v>10</v>
      </c>
      <c r="E952" s="3" t="s">
        <v>21</v>
      </c>
      <c r="F952" s="3">
        <v>243882596</v>
      </c>
      <c r="G952" s="4">
        <v>42102</v>
      </c>
      <c r="H952" s="3">
        <v>9135</v>
      </c>
      <c r="I952" s="3">
        <v>668.27</v>
      </c>
      <c r="J952" s="3">
        <v>502.54</v>
      </c>
    </row>
    <row r="953" spans="1:10" ht="23.25" x14ac:dyDescent="0.35">
      <c r="A953" s="3">
        <v>952</v>
      </c>
      <c r="B953" s="3" t="s">
        <v>24</v>
      </c>
      <c r="C953" s="3" t="s">
        <v>9</v>
      </c>
      <c r="D953" s="3" t="s">
        <v>14</v>
      </c>
      <c r="E953" s="3" t="s">
        <v>28</v>
      </c>
      <c r="F953" s="3">
        <v>574441039</v>
      </c>
      <c r="G953" s="4">
        <v>42796</v>
      </c>
      <c r="H953" s="3">
        <v>8724</v>
      </c>
      <c r="I953" s="3">
        <v>437.2</v>
      </c>
      <c r="J953" s="3">
        <v>263.33</v>
      </c>
    </row>
    <row r="954" spans="1:10" ht="23.25" x14ac:dyDescent="0.35">
      <c r="A954" s="3">
        <v>953</v>
      </c>
      <c r="B954" s="3" t="s">
        <v>25</v>
      </c>
      <c r="C954" s="3" t="s">
        <v>27</v>
      </c>
      <c r="D954" s="3" t="s">
        <v>14</v>
      </c>
      <c r="E954" s="3" t="s">
        <v>11</v>
      </c>
      <c r="F954" s="3">
        <v>442214143</v>
      </c>
      <c r="G954" s="4">
        <v>40982</v>
      </c>
      <c r="H954" s="3">
        <v>9847</v>
      </c>
      <c r="I954" s="3">
        <v>668.27</v>
      </c>
      <c r="J954" s="3">
        <v>502.54</v>
      </c>
    </row>
    <row r="955" spans="1:10" ht="23.25" x14ac:dyDescent="0.35">
      <c r="A955" s="3">
        <v>954</v>
      </c>
      <c r="B955" s="3" t="s">
        <v>8</v>
      </c>
      <c r="C955" s="3" t="s">
        <v>23</v>
      </c>
      <c r="D955" s="3" t="s">
        <v>10</v>
      </c>
      <c r="E955" s="3" t="s">
        <v>16</v>
      </c>
      <c r="F955" s="3">
        <v>687875735</v>
      </c>
      <c r="G955" s="4">
        <v>40869</v>
      </c>
      <c r="H955" s="3">
        <v>6571</v>
      </c>
      <c r="I955" s="3">
        <v>109.28</v>
      </c>
      <c r="J955" s="3">
        <v>35.840000000000003</v>
      </c>
    </row>
    <row r="956" spans="1:10" ht="23.25" x14ac:dyDescent="0.35">
      <c r="A956" s="3">
        <v>955</v>
      </c>
      <c r="B956" s="3" t="s">
        <v>24</v>
      </c>
      <c r="C956" s="3" t="s">
        <v>23</v>
      </c>
      <c r="D956" s="3" t="s">
        <v>10</v>
      </c>
      <c r="E956" s="3" t="s">
        <v>21</v>
      </c>
      <c r="F956" s="3">
        <v>872412145</v>
      </c>
      <c r="G956" s="4">
        <v>41525</v>
      </c>
      <c r="H956" s="3">
        <v>4995</v>
      </c>
      <c r="I956" s="3">
        <v>109.28</v>
      </c>
      <c r="J956" s="3">
        <v>35.840000000000003</v>
      </c>
    </row>
    <row r="957" spans="1:10" ht="23.25" x14ac:dyDescent="0.35">
      <c r="A957" s="3">
        <v>956</v>
      </c>
      <c r="B957" s="3" t="s">
        <v>19</v>
      </c>
      <c r="C957" s="3" t="s">
        <v>20</v>
      </c>
      <c r="D957" s="3" t="s">
        <v>10</v>
      </c>
      <c r="E957" s="3" t="s">
        <v>16</v>
      </c>
      <c r="F957" s="3">
        <v>627122199</v>
      </c>
      <c r="G957" s="4">
        <v>41022</v>
      </c>
      <c r="H957" s="3">
        <v>8250</v>
      </c>
      <c r="I957" s="3">
        <v>9.33</v>
      </c>
      <c r="J957" s="3">
        <v>6.92</v>
      </c>
    </row>
    <row r="958" spans="1:10" ht="23.25" x14ac:dyDescent="0.35">
      <c r="A958" s="3">
        <v>957</v>
      </c>
      <c r="B958" s="3" t="s">
        <v>22</v>
      </c>
      <c r="C958" s="3" t="s">
        <v>20</v>
      </c>
      <c r="D958" s="3" t="s">
        <v>14</v>
      </c>
      <c r="E958" s="3" t="s">
        <v>11</v>
      </c>
      <c r="F958" s="3">
        <v>103617227</v>
      </c>
      <c r="G958" s="4">
        <v>40588</v>
      </c>
      <c r="H958" s="3">
        <v>1495</v>
      </c>
      <c r="I958" s="3">
        <v>9.33</v>
      </c>
      <c r="J958" s="3">
        <v>6.92</v>
      </c>
    </row>
    <row r="959" spans="1:10" ht="23.25" x14ac:dyDescent="0.35">
      <c r="A959" s="3">
        <v>958</v>
      </c>
      <c r="B959" s="3" t="s">
        <v>22</v>
      </c>
      <c r="C959" s="3" t="s">
        <v>13</v>
      </c>
      <c r="D959" s="3" t="s">
        <v>10</v>
      </c>
      <c r="E959" s="3" t="s">
        <v>11</v>
      </c>
      <c r="F959" s="3">
        <v>423821055</v>
      </c>
      <c r="G959" s="4">
        <v>40457</v>
      </c>
      <c r="H959" s="3">
        <v>6923</v>
      </c>
      <c r="I959" s="3">
        <v>154.06</v>
      </c>
      <c r="J959" s="3">
        <v>90.93</v>
      </c>
    </row>
    <row r="960" spans="1:10" ht="23.25" x14ac:dyDescent="0.35">
      <c r="A960" s="3">
        <v>959</v>
      </c>
      <c r="B960" s="3" t="s">
        <v>22</v>
      </c>
      <c r="C960" s="3" t="s">
        <v>13</v>
      </c>
      <c r="D960" s="3" t="s">
        <v>14</v>
      </c>
      <c r="E960" s="3" t="s">
        <v>28</v>
      </c>
      <c r="F960" s="3">
        <v>529970014</v>
      </c>
      <c r="G960" s="4">
        <v>41251</v>
      </c>
      <c r="H960" s="3">
        <v>8759</v>
      </c>
      <c r="I960" s="3">
        <v>154.06</v>
      </c>
      <c r="J960" s="3">
        <v>90.93</v>
      </c>
    </row>
    <row r="961" spans="1:10" ht="23.25" x14ac:dyDescent="0.35">
      <c r="A961" s="3">
        <v>960</v>
      </c>
      <c r="B961" s="3" t="s">
        <v>17</v>
      </c>
      <c r="C961" s="3" t="s">
        <v>31</v>
      </c>
      <c r="D961" s="3" t="s">
        <v>10</v>
      </c>
      <c r="E961" s="3" t="s">
        <v>21</v>
      </c>
      <c r="F961" s="3">
        <v>334612929</v>
      </c>
      <c r="G961" s="4">
        <v>42599</v>
      </c>
      <c r="H961" s="3">
        <v>8256</v>
      </c>
      <c r="I961" s="3">
        <v>81.73</v>
      </c>
      <c r="J961" s="3">
        <v>56.67</v>
      </c>
    </row>
    <row r="962" spans="1:10" ht="23.25" x14ac:dyDescent="0.35">
      <c r="A962" s="3">
        <v>961</v>
      </c>
      <c r="B962" s="3" t="s">
        <v>17</v>
      </c>
      <c r="C962" s="3" t="s">
        <v>30</v>
      </c>
      <c r="D962" s="3" t="s">
        <v>10</v>
      </c>
      <c r="E962" s="3" t="s">
        <v>11</v>
      </c>
      <c r="F962" s="3">
        <v>270611131</v>
      </c>
      <c r="G962" s="4">
        <v>41752</v>
      </c>
      <c r="H962" s="3">
        <v>8702</v>
      </c>
      <c r="I962" s="3">
        <v>47.45</v>
      </c>
      <c r="J962" s="3">
        <v>31.79</v>
      </c>
    </row>
    <row r="963" spans="1:10" ht="23.25" x14ac:dyDescent="0.35">
      <c r="A963" s="3">
        <v>962</v>
      </c>
      <c r="B963" s="3" t="s">
        <v>8</v>
      </c>
      <c r="C963" s="3" t="s">
        <v>29</v>
      </c>
      <c r="D963" s="3" t="s">
        <v>14</v>
      </c>
      <c r="E963" s="3" t="s">
        <v>16</v>
      </c>
      <c r="F963" s="3">
        <v>841138446</v>
      </c>
      <c r="G963" s="4">
        <v>40500</v>
      </c>
      <c r="H963" s="3">
        <v>413</v>
      </c>
      <c r="I963" s="3">
        <v>651.21</v>
      </c>
      <c r="J963" s="3">
        <v>524.96</v>
      </c>
    </row>
    <row r="964" spans="1:10" ht="23.25" x14ac:dyDescent="0.35">
      <c r="A964" s="3">
        <v>963</v>
      </c>
      <c r="B964" s="3" t="s">
        <v>19</v>
      </c>
      <c r="C964" s="3" t="s">
        <v>27</v>
      </c>
      <c r="D964" s="3" t="s">
        <v>14</v>
      </c>
      <c r="E964" s="3" t="s">
        <v>11</v>
      </c>
      <c r="F964" s="3">
        <v>369681203</v>
      </c>
      <c r="G964" s="4">
        <v>41021</v>
      </c>
      <c r="H964" s="3">
        <v>5738</v>
      </c>
      <c r="I964" s="3">
        <v>668.27</v>
      </c>
      <c r="J964" s="3">
        <v>502.54</v>
      </c>
    </row>
    <row r="965" spans="1:10" ht="23.25" x14ac:dyDescent="0.35">
      <c r="A965" s="3">
        <v>964</v>
      </c>
      <c r="B965" s="3" t="s">
        <v>22</v>
      </c>
      <c r="C965" s="3" t="s">
        <v>27</v>
      </c>
      <c r="D965" s="3" t="s">
        <v>10</v>
      </c>
      <c r="E965" s="3" t="s">
        <v>11</v>
      </c>
      <c r="F965" s="3">
        <v>850038230</v>
      </c>
      <c r="G965" s="4">
        <v>41734</v>
      </c>
      <c r="H965" s="3">
        <v>4057</v>
      </c>
      <c r="I965" s="3">
        <v>668.27</v>
      </c>
      <c r="J965" s="3">
        <v>502.54</v>
      </c>
    </row>
    <row r="966" spans="1:10" ht="23.25" x14ac:dyDescent="0.35">
      <c r="A966" s="3">
        <v>965</v>
      </c>
      <c r="B966" s="3" t="s">
        <v>8</v>
      </c>
      <c r="C966" s="3" t="s">
        <v>30</v>
      </c>
      <c r="D966" s="3" t="s">
        <v>14</v>
      </c>
      <c r="E966" s="3" t="s">
        <v>11</v>
      </c>
      <c r="F966" s="3">
        <v>296320855</v>
      </c>
      <c r="G966" s="4">
        <v>41446</v>
      </c>
      <c r="H966" s="3">
        <v>6781</v>
      </c>
      <c r="I966" s="3">
        <v>47.45</v>
      </c>
      <c r="J966" s="3">
        <v>31.79</v>
      </c>
    </row>
    <row r="967" spans="1:10" ht="23.25" x14ac:dyDescent="0.35">
      <c r="A967" s="3">
        <v>966</v>
      </c>
      <c r="B967" s="3" t="s">
        <v>25</v>
      </c>
      <c r="C967" s="3" t="s">
        <v>9</v>
      </c>
      <c r="D967" s="3" t="s">
        <v>10</v>
      </c>
      <c r="E967" s="3" t="s">
        <v>28</v>
      </c>
      <c r="F967" s="3">
        <v>392952907</v>
      </c>
      <c r="G967" s="4">
        <v>40737</v>
      </c>
      <c r="H967" s="3">
        <v>2352</v>
      </c>
      <c r="I967" s="3">
        <v>437.2</v>
      </c>
      <c r="J967" s="3">
        <v>263.33</v>
      </c>
    </row>
    <row r="968" spans="1:10" ht="23.25" x14ac:dyDescent="0.35">
      <c r="A968" s="3">
        <v>967</v>
      </c>
      <c r="B968" s="3" t="s">
        <v>24</v>
      </c>
      <c r="C968" s="3" t="s">
        <v>26</v>
      </c>
      <c r="D968" s="3" t="s">
        <v>14</v>
      </c>
      <c r="E968" s="3" t="s">
        <v>11</v>
      </c>
      <c r="F968" s="3">
        <v>644670712</v>
      </c>
      <c r="G968" s="4">
        <v>40575</v>
      </c>
      <c r="H968" s="3">
        <v>1245</v>
      </c>
      <c r="I968" s="3">
        <v>152.58000000000001</v>
      </c>
      <c r="J968" s="3">
        <v>97.44</v>
      </c>
    </row>
    <row r="969" spans="1:10" ht="23.25" x14ac:dyDescent="0.35">
      <c r="A969" s="3">
        <v>968</v>
      </c>
      <c r="B969" s="3" t="s">
        <v>24</v>
      </c>
      <c r="C969" s="3" t="s">
        <v>32</v>
      </c>
      <c r="D969" s="3" t="s">
        <v>14</v>
      </c>
      <c r="E969" s="3" t="s">
        <v>28</v>
      </c>
      <c r="F969" s="3">
        <v>626523101</v>
      </c>
      <c r="G969" s="4">
        <v>40935</v>
      </c>
      <c r="H969" s="3">
        <v>963</v>
      </c>
      <c r="I969" s="3">
        <v>421.89</v>
      </c>
      <c r="J969" s="3">
        <v>364.69</v>
      </c>
    </row>
    <row r="970" spans="1:10" ht="23.25" x14ac:dyDescent="0.35">
      <c r="A970" s="3">
        <v>969</v>
      </c>
      <c r="B970" s="3" t="s">
        <v>8</v>
      </c>
      <c r="C970" s="3" t="s">
        <v>13</v>
      </c>
      <c r="D970" s="3" t="s">
        <v>10</v>
      </c>
      <c r="E970" s="3" t="s">
        <v>11</v>
      </c>
      <c r="F970" s="3">
        <v>433871400</v>
      </c>
      <c r="G970" s="4">
        <v>42179</v>
      </c>
      <c r="H970" s="3">
        <v>1044</v>
      </c>
      <c r="I970" s="3">
        <v>154.06</v>
      </c>
      <c r="J970" s="3">
        <v>90.93</v>
      </c>
    </row>
    <row r="971" spans="1:10" ht="23.25" x14ac:dyDescent="0.35">
      <c r="A971" s="3">
        <v>970</v>
      </c>
      <c r="B971" s="3" t="s">
        <v>17</v>
      </c>
      <c r="C971" s="3" t="s">
        <v>26</v>
      </c>
      <c r="D971" s="3" t="s">
        <v>10</v>
      </c>
      <c r="E971" s="3" t="s">
        <v>11</v>
      </c>
      <c r="F971" s="3">
        <v>232389438</v>
      </c>
      <c r="G971" s="4">
        <v>40911</v>
      </c>
      <c r="H971" s="3">
        <v>8054</v>
      </c>
      <c r="I971" s="3">
        <v>152.58000000000001</v>
      </c>
      <c r="J971" s="3">
        <v>97.44</v>
      </c>
    </row>
    <row r="972" spans="1:10" ht="23.25" x14ac:dyDescent="0.35">
      <c r="A972" s="3">
        <v>971</v>
      </c>
      <c r="B972" s="3" t="s">
        <v>24</v>
      </c>
      <c r="C972" s="3" t="s">
        <v>18</v>
      </c>
      <c r="D972" s="3" t="s">
        <v>10</v>
      </c>
      <c r="E972" s="3" t="s">
        <v>21</v>
      </c>
      <c r="F972" s="3">
        <v>708063542</v>
      </c>
      <c r="G972" s="4">
        <v>42421</v>
      </c>
      <c r="H972" s="3">
        <v>592</v>
      </c>
      <c r="I972" s="3">
        <v>205.7</v>
      </c>
      <c r="J972" s="3">
        <v>117.11</v>
      </c>
    </row>
    <row r="973" spans="1:10" ht="23.25" x14ac:dyDescent="0.35">
      <c r="A973" s="3">
        <v>972</v>
      </c>
      <c r="B973" s="3" t="s">
        <v>19</v>
      </c>
      <c r="C973" s="3" t="s">
        <v>13</v>
      </c>
      <c r="D973" s="3" t="s">
        <v>10</v>
      </c>
      <c r="E973" s="3" t="s">
        <v>21</v>
      </c>
      <c r="F973" s="3">
        <v>817192542</v>
      </c>
      <c r="G973" s="4">
        <v>42708</v>
      </c>
      <c r="H973" s="3">
        <v>4288</v>
      </c>
      <c r="I973" s="3">
        <v>154.06</v>
      </c>
      <c r="J973" s="3">
        <v>90.93</v>
      </c>
    </row>
    <row r="974" spans="1:10" ht="23.25" x14ac:dyDescent="0.35">
      <c r="A974" s="3">
        <v>973</v>
      </c>
      <c r="B974" s="3" t="s">
        <v>24</v>
      </c>
      <c r="C974" s="3" t="s">
        <v>32</v>
      </c>
      <c r="D974" s="3" t="s">
        <v>10</v>
      </c>
      <c r="E974" s="3" t="s">
        <v>21</v>
      </c>
      <c r="F974" s="3">
        <v>936387765</v>
      </c>
      <c r="G974" s="4">
        <v>40924</v>
      </c>
      <c r="H974" s="3">
        <v>6803</v>
      </c>
      <c r="I974" s="3">
        <v>421.89</v>
      </c>
      <c r="J974" s="3">
        <v>364.69</v>
      </c>
    </row>
    <row r="975" spans="1:10" ht="23.25" x14ac:dyDescent="0.35">
      <c r="A975" s="3">
        <v>974</v>
      </c>
      <c r="B975" s="3" t="s">
        <v>17</v>
      </c>
      <c r="C975" s="3" t="s">
        <v>23</v>
      </c>
      <c r="D975" s="3" t="s">
        <v>10</v>
      </c>
      <c r="E975" s="3" t="s">
        <v>21</v>
      </c>
      <c r="F975" s="3">
        <v>612573039</v>
      </c>
      <c r="G975" s="4">
        <v>40761</v>
      </c>
      <c r="H975" s="3">
        <v>2830</v>
      </c>
      <c r="I975" s="3">
        <v>109.28</v>
      </c>
      <c r="J975" s="3">
        <v>35.840000000000003</v>
      </c>
    </row>
    <row r="976" spans="1:10" ht="23.25" x14ac:dyDescent="0.35">
      <c r="A976" s="3">
        <v>975</v>
      </c>
      <c r="B976" s="3" t="s">
        <v>8</v>
      </c>
      <c r="C976" s="3" t="s">
        <v>23</v>
      </c>
      <c r="D976" s="3" t="s">
        <v>14</v>
      </c>
      <c r="E976" s="3" t="s">
        <v>11</v>
      </c>
      <c r="F976" s="3">
        <v>812984693</v>
      </c>
      <c r="G976" s="4">
        <v>40767</v>
      </c>
      <c r="H976" s="3">
        <v>9092</v>
      </c>
      <c r="I976" s="3">
        <v>109.28</v>
      </c>
      <c r="J976" s="3">
        <v>35.840000000000003</v>
      </c>
    </row>
    <row r="977" spans="1:10" ht="23.25" x14ac:dyDescent="0.35">
      <c r="A977" s="3">
        <v>976</v>
      </c>
      <c r="B977" s="3" t="s">
        <v>24</v>
      </c>
      <c r="C977" s="3" t="s">
        <v>32</v>
      </c>
      <c r="D977" s="3" t="s">
        <v>10</v>
      </c>
      <c r="E977" s="3" t="s">
        <v>16</v>
      </c>
      <c r="F977" s="3">
        <v>775171554</v>
      </c>
      <c r="G977" s="4">
        <v>41261</v>
      </c>
      <c r="H977" s="3">
        <v>9344</v>
      </c>
      <c r="I977" s="3">
        <v>421.89</v>
      </c>
      <c r="J977" s="3">
        <v>364.69</v>
      </c>
    </row>
    <row r="978" spans="1:10" ht="23.25" x14ac:dyDescent="0.35">
      <c r="A978" s="3">
        <v>977</v>
      </c>
      <c r="B978" s="3" t="s">
        <v>19</v>
      </c>
      <c r="C978" s="3" t="s">
        <v>27</v>
      </c>
      <c r="D978" s="3" t="s">
        <v>14</v>
      </c>
      <c r="E978" s="3" t="s">
        <v>21</v>
      </c>
      <c r="F978" s="3">
        <v>256994950</v>
      </c>
      <c r="G978" s="4">
        <v>40188</v>
      </c>
      <c r="H978" s="3">
        <v>9372</v>
      </c>
      <c r="I978" s="3">
        <v>668.27</v>
      </c>
      <c r="J978" s="3">
        <v>502.54</v>
      </c>
    </row>
    <row r="979" spans="1:10" ht="23.25" x14ac:dyDescent="0.35">
      <c r="A979" s="3">
        <v>978</v>
      </c>
      <c r="B979" s="3" t="s">
        <v>8</v>
      </c>
      <c r="C979" s="3" t="s">
        <v>30</v>
      </c>
      <c r="D979" s="3" t="s">
        <v>10</v>
      </c>
      <c r="E979" s="3" t="s">
        <v>11</v>
      </c>
      <c r="F979" s="3">
        <v>886628711</v>
      </c>
      <c r="G979" s="4">
        <v>42794</v>
      </c>
      <c r="H979" s="3">
        <v>1993</v>
      </c>
      <c r="I979" s="3">
        <v>47.45</v>
      </c>
      <c r="J979" s="3">
        <v>31.79</v>
      </c>
    </row>
    <row r="980" spans="1:10" ht="23.25" x14ac:dyDescent="0.35">
      <c r="A980" s="3">
        <v>979</v>
      </c>
      <c r="B980" s="3" t="s">
        <v>19</v>
      </c>
      <c r="C980" s="3" t="s">
        <v>30</v>
      </c>
      <c r="D980" s="3" t="s">
        <v>14</v>
      </c>
      <c r="E980" s="3" t="s">
        <v>16</v>
      </c>
      <c r="F980" s="3">
        <v>312559163</v>
      </c>
      <c r="G980" s="4">
        <v>40885</v>
      </c>
      <c r="H980" s="3">
        <v>2057</v>
      </c>
      <c r="I980" s="3">
        <v>47.45</v>
      </c>
      <c r="J980" s="3">
        <v>31.79</v>
      </c>
    </row>
    <row r="981" spans="1:10" ht="23.25" x14ac:dyDescent="0.35">
      <c r="A981" s="3">
        <v>980</v>
      </c>
      <c r="B981" s="3" t="s">
        <v>22</v>
      </c>
      <c r="C981" s="3" t="s">
        <v>18</v>
      </c>
      <c r="D981" s="3" t="s">
        <v>14</v>
      </c>
      <c r="E981" s="3" t="s">
        <v>28</v>
      </c>
      <c r="F981" s="3">
        <v>753585135</v>
      </c>
      <c r="G981" s="4">
        <v>41869</v>
      </c>
      <c r="H981" s="3">
        <v>1443</v>
      </c>
      <c r="I981" s="3">
        <v>205.7</v>
      </c>
      <c r="J981" s="3">
        <v>117.11</v>
      </c>
    </row>
    <row r="982" spans="1:10" ht="23.25" x14ac:dyDescent="0.35">
      <c r="A982" s="3">
        <v>981</v>
      </c>
      <c r="B982" s="3" t="s">
        <v>25</v>
      </c>
      <c r="C982" s="3" t="s">
        <v>30</v>
      </c>
      <c r="D982" s="3" t="s">
        <v>10</v>
      </c>
      <c r="E982" s="3" t="s">
        <v>21</v>
      </c>
      <c r="F982" s="3">
        <v>448817956</v>
      </c>
      <c r="G982" s="4">
        <v>42479</v>
      </c>
      <c r="H982" s="3">
        <v>4062</v>
      </c>
      <c r="I982" s="3">
        <v>47.45</v>
      </c>
      <c r="J982" s="3">
        <v>31.79</v>
      </c>
    </row>
    <row r="983" spans="1:10" ht="23.25" x14ac:dyDescent="0.35">
      <c r="A983" s="3">
        <v>982</v>
      </c>
      <c r="B983" s="3" t="s">
        <v>25</v>
      </c>
      <c r="C983" s="3" t="s">
        <v>23</v>
      </c>
      <c r="D983" s="3" t="s">
        <v>10</v>
      </c>
      <c r="E983" s="3" t="s">
        <v>11</v>
      </c>
      <c r="F983" s="3">
        <v>407681453</v>
      </c>
      <c r="G983" s="4">
        <v>41219</v>
      </c>
      <c r="H983" s="3">
        <v>856</v>
      </c>
      <c r="I983" s="3">
        <v>109.28</v>
      </c>
      <c r="J983" s="3">
        <v>35.840000000000003</v>
      </c>
    </row>
    <row r="984" spans="1:10" ht="23.25" x14ac:dyDescent="0.35">
      <c r="A984" s="3">
        <v>983</v>
      </c>
      <c r="B984" s="3" t="s">
        <v>22</v>
      </c>
      <c r="C984" s="3" t="s">
        <v>26</v>
      </c>
      <c r="D984" s="3" t="s">
        <v>14</v>
      </c>
      <c r="E984" s="3" t="s">
        <v>21</v>
      </c>
      <c r="F984" s="3">
        <v>359911954</v>
      </c>
      <c r="G984" s="4">
        <v>42517</v>
      </c>
      <c r="H984" s="3">
        <v>4800</v>
      </c>
      <c r="I984" s="3">
        <v>152.58000000000001</v>
      </c>
      <c r="J984" s="3">
        <v>97.44</v>
      </c>
    </row>
    <row r="985" spans="1:10" ht="23.25" x14ac:dyDescent="0.35">
      <c r="A985" s="3">
        <v>984</v>
      </c>
      <c r="B985" s="3" t="s">
        <v>8</v>
      </c>
      <c r="C985" s="3" t="s">
        <v>29</v>
      </c>
      <c r="D985" s="3" t="s">
        <v>10</v>
      </c>
      <c r="E985" s="3" t="s">
        <v>11</v>
      </c>
      <c r="F985" s="3">
        <v>105558288</v>
      </c>
      <c r="G985" s="4">
        <v>41504</v>
      </c>
      <c r="H985" s="3">
        <v>5898</v>
      </c>
      <c r="I985" s="3">
        <v>651.21</v>
      </c>
      <c r="J985" s="3">
        <v>524.96</v>
      </c>
    </row>
    <row r="986" spans="1:10" ht="23.25" x14ac:dyDescent="0.35">
      <c r="A986" s="3">
        <v>985</v>
      </c>
      <c r="B986" s="3" t="s">
        <v>19</v>
      </c>
      <c r="C986" s="3" t="s">
        <v>31</v>
      </c>
      <c r="D986" s="3" t="s">
        <v>10</v>
      </c>
      <c r="E986" s="3" t="s">
        <v>21</v>
      </c>
      <c r="F986" s="3">
        <v>864981782</v>
      </c>
      <c r="G986" s="4">
        <v>42004</v>
      </c>
      <c r="H986" s="3">
        <v>6186</v>
      </c>
      <c r="I986" s="3">
        <v>81.73</v>
      </c>
      <c r="J986" s="3">
        <v>56.67</v>
      </c>
    </row>
    <row r="987" spans="1:10" ht="23.25" x14ac:dyDescent="0.35">
      <c r="A987" s="3">
        <v>986</v>
      </c>
      <c r="B987" s="3" t="s">
        <v>19</v>
      </c>
      <c r="C987" s="3" t="s">
        <v>29</v>
      </c>
      <c r="D987" s="3" t="s">
        <v>14</v>
      </c>
      <c r="E987" s="3" t="s">
        <v>16</v>
      </c>
      <c r="F987" s="3">
        <v>328856265</v>
      </c>
      <c r="G987" s="4">
        <v>41309</v>
      </c>
      <c r="H987" s="3">
        <v>4732</v>
      </c>
      <c r="I987" s="3">
        <v>651.21</v>
      </c>
      <c r="J987" s="3">
        <v>524.96</v>
      </c>
    </row>
    <row r="988" spans="1:10" ht="23.25" x14ac:dyDescent="0.35">
      <c r="A988" s="3">
        <v>987</v>
      </c>
      <c r="B988" s="3" t="s">
        <v>17</v>
      </c>
      <c r="C988" s="3" t="s">
        <v>23</v>
      </c>
      <c r="D988" s="3" t="s">
        <v>10</v>
      </c>
      <c r="E988" s="3" t="s">
        <v>21</v>
      </c>
      <c r="F988" s="3">
        <v>308168065</v>
      </c>
      <c r="G988" s="4">
        <v>42636</v>
      </c>
      <c r="H988" s="3">
        <v>2633</v>
      </c>
      <c r="I988" s="3">
        <v>109.28</v>
      </c>
      <c r="J988" s="3">
        <v>35.840000000000003</v>
      </c>
    </row>
    <row r="989" spans="1:10" ht="23.25" x14ac:dyDescent="0.35">
      <c r="A989" s="3">
        <v>988</v>
      </c>
      <c r="B989" s="3" t="s">
        <v>25</v>
      </c>
      <c r="C989" s="3" t="s">
        <v>27</v>
      </c>
      <c r="D989" s="3" t="s">
        <v>10</v>
      </c>
      <c r="E989" s="3" t="s">
        <v>28</v>
      </c>
      <c r="F989" s="3">
        <v>884216010</v>
      </c>
      <c r="G989" s="4">
        <v>42675</v>
      </c>
      <c r="H989" s="3">
        <v>8021</v>
      </c>
      <c r="I989" s="3">
        <v>668.27</v>
      </c>
      <c r="J989" s="3">
        <v>502.54</v>
      </c>
    </row>
    <row r="990" spans="1:10" ht="23.25" x14ac:dyDescent="0.35">
      <c r="A990" s="3">
        <v>989</v>
      </c>
      <c r="B990" s="3" t="s">
        <v>22</v>
      </c>
      <c r="C990" s="3" t="s">
        <v>26</v>
      </c>
      <c r="D990" s="3" t="s">
        <v>10</v>
      </c>
      <c r="E990" s="3" t="s">
        <v>11</v>
      </c>
      <c r="F990" s="3">
        <v>858611428</v>
      </c>
      <c r="G990" s="4">
        <v>41270</v>
      </c>
      <c r="H990" s="3">
        <v>1057</v>
      </c>
      <c r="I990" s="3">
        <v>152.58000000000001</v>
      </c>
      <c r="J990" s="3">
        <v>97.44</v>
      </c>
    </row>
    <row r="991" spans="1:10" ht="23.25" x14ac:dyDescent="0.35">
      <c r="A991" s="3">
        <v>990</v>
      </c>
      <c r="B991" s="3" t="s">
        <v>25</v>
      </c>
      <c r="C991" s="3" t="s">
        <v>18</v>
      </c>
      <c r="D991" s="3" t="s">
        <v>14</v>
      </c>
      <c r="E991" s="3" t="s">
        <v>28</v>
      </c>
      <c r="F991" s="3">
        <v>903278148</v>
      </c>
      <c r="G991" s="4">
        <v>42804</v>
      </c>
      <c r="H991" s="3">
        <v>8932</v>
      </c>
      <c r="I991" s="3">
        <v>205.7</v>
      </c>
      <c r="J991" s="3">
        <v>117.11</v>
      </c>
    </row>
    <row r="992" spans="1:10" ht="23.25" x14ac:dyDescent="0.35">
      <c r="A992" s="3">
        <v>991</v>
      </c>
      <c r="B992" s="3" t="s">
        <v>19</v>
      </c>
      <c r="C992" s="3" t="s">
        <v>30</v>
      </c>
      <c r="D992" s="3" t="s">
        <v>14</v>
      </c>
      <c r="E992" s="3" t="s">
        <v>28</v>
      </c>
      <c r="F992" s="3">
        <v>410452497</v>
      </c>
      <c r="G992" s="4">
        <v>40985</v>
      </c>
      <c r="H992" s="3">
        <v>870</v>
      </c>
      <c r="I992" s="3">
        <v>47.45</v>
      </c>
      <c r="J992" s="3">
        <v>31.79</v>
      </c>
    </row>
    <row r="993" spans="1:10" ht="23.25" x14ac:dyDescent="0.35">
      <c r="A993" s="3">
        <v>992</v>
      </c>
      <c r="B993" s="3" t="s">
        <v>19</v>
      </c>
      <c r="C993" s="3" t="s">
        <v>18</v>
      </c>
      <c r="D993" s="3" t="s">
        <v>10</v>
      </c>
      <c r="E993" s="3" t="s">
        <v>21</v>
      </c>
      <c r="F993" s="3">
        <v>642683303</v>
      </c>
      <c r="G993" s="4">
        <v>42355</v>
      </c>
      <c r="H993" s="3">
        <v>3126</v>
      </c>
      <c r="I993" s="3">
        <v>205.7</v>
      </c>
      <c r="J993" s="3">
        <v>117.11</v>
      </c>
    </row>
    <row r="994" spans="1:10" ht="23.25" x14ac:dyDescent="0.35">
      <c r="A994" s="3">
        <v>993</v>
      </c>
      <c r="B994" s="3" t="s">
        <v>22</v>
      </c>
      <c r="C994" s="3" t="s">
        <v>30</v>
      </c>
      <c r="D994" s="3" t="s">
        <v>10</v>
      </c>
      <c r="E994" s="3" t="s">
        <v>28</v>
      </c>
      <c r="F994" s="3">
        <v>682831895</v>
      </c>
      <c r="G994" s="4">
        <v>42784</v>
      </c>
      <c r="H994" s="3">
        <v>3987</v>
      </c>
      <c r="I994" s="3">
        <v>47.45</v>
      </c>
      <c r="J994" s="3">
        <v>31.79</v>
      </c>
    </row>
    <row r="995" spans="1:10" ht="23.25" x14ac:dyDescent="0.35">
      <c r="A995" s="3">
        <v>994</v>
      </c>
      <c r="B995" s="3" t="s">
        <v>25</v>
      </c>
      <c r="C995" s="3" t="s">
        <v>15</v>
      </c>
      <c r="D995" s="3" t="s">
        <v>14</v>
      </c>
      <c r="E995" s="3" t="s">
        <v>28</v>
      </c>
      <c r="F995" s="3">
        <v>584072101</v>
      </c>
      <c r="G995" s="4">
        <v>42679</v>
      </c>
      <c r="H995" s="3">
        <v>8769</v>
      </c>
      <c r="I995" s="3">
        <v>255.28</v>
      </c>
      <c r="J995" s="3">
        <v>159.41999999999999</v>
      </c>
    </row>
    <row r="996" spans="1:10" ht="23.25" x14ac:dyDescent="0.35">
      <c r="A996" s="3">
        <v>995</v>
      </c>
      <c r="B996" s="3" t="s">
        <v>17</v>
      </c>
      <c r="C996" s="3" t="s">
        <v>32</v>
      </c>
      <c r="D996" s="3" t="s">
        <v>10</v>
      </c>
      <c r="E996" s="3" t="s">
        <v>16</v>
      </c>
      <c r="F996" s="3">
        <v>919890248</v>
      </c>
      <c r="G996" s="4">
        <v>42834</v>
      </c>
      <c r="H996" s="3">
        <v>4821</v>
      </c>
      <c r="I996" s="3">
        <v>421.89</v>
      </c>
      <c r="J996" s="3">
        <v>364.69</v>
      </c>
    </row>
    <row r="997" spans="1:10" ht="23.25" x14ac:dyDescent="0.35">
      <c r="A997" s="3">
        <v>996</v>
      </c>
      <c r="B997" s="3" t="s">
        <v>8</v>
      </c>
      <c r="C997" s="3" t="s">
        <v>26</v>
      </c>
      <c r="D997" s="3" t="s">
        <v>10</v>
      </c>
      <c r="E997" s="3" t="s">
        <v>16</v>
      </c>
      <c r="F997" s="3">
        <v>534085166</v>
      </c>
      <c r="G997" s="4">
        <v>40286</v>
      </c>
      <c r="H997" s="3">
        <v>6524</v>
      </c>
      <c r="I997" s="3">
        <v>152.58000000000001</v>
      </c>
      <c r="J997" s="3">
        <v>97.44</v>
      </c>
    </row>
    <row r="998" spans="1:10" ht="23.25" x14ac:dyDescent="0.35">
      <c r="A998" s="3">
        <v>997</v>
      </c>
      <c r="B998" s="3" t="s">
        <v>22</v>
      </c>
      <c r="C998" s="3" t="s">
        <v>15</v>
      </c>
      <c r="D998" s="3" t="s">
        <v>10</v>
      </c>
      <c r="E998" s="3" t="s">
        <v>21</v>
      </c>
      <c r="F998" s="3">
        <v>590768182</v>
      </c>
      <c r="G998" s="4">
        <v>40756</v>
      </c>
      <c r="H998" s="3">
        <v>288</v>
      </c>
      <c r="I998" s="3">
        <v>255.28</v>
      </c>
      <c r="J998" s="3">
        <v>159.41999999999999</v>
      </c>
    </row>
    <row r="999" spans="1:10" ht="23.25" x14ac:dyDescent="0.35">
      <c r="A999" s="3">
        <v>998</v>
      </c>
      <c r="B999" s="3" t="s">
        <v>8</v>
      </c>
      <c r="C999" s="3" t="s">
        <v>13</v>
      </c>
      <c r="D999" s="3" t="s">
        <v>14</v>
      </c>
      <c r="E999" s="3" t="s">
        <v>16</v>
      </c>
      <c r="F999" s="3">
        <v>524363124</v>
      </c>
      <c r="G999" s="4">
        <v>40675</v>
      </c>
      <c r="H999" s="3">
        <v>9556</v>
      </c>
      <c r="I999" s="3">
        <v>154.06</v>
      </c>
      <c r="J999" s="3">
        <v>90.93</v>
      </c>
    </row>
    <row r="1000" spans="1:10" ht="23.25" x14ac:dyDescent="0.35">
      <c r="A1000" s="3">
        <v>999</v>
      </c>
      <c r="B1000" s="3" t="s">
        <v>22</v>
      </c>
      <c r="C1000" s="3" t="s">
        <v>27</v>
      </c>
      <c r="D1000" s="3" t="s">
        <v>10</v>
      </c>
      <c r="E1000" s="3" t="s">
        <v>28</v>
      </c>
      <c r="F1000" s="3">
        <v>289606320</v>
      </c>
      <c r="G1000" s="4">
        <v>42394</v>
      </c>
      <c r="H1000" s="3">
        <v>9801</v>
      </c>
      <c r="I1000" s="3">
        <v>668.27</v>
      </c>
      <c r="J1000" s="3">
        <v>502.54</v>
      </c>
    </row>
    <row r="1001" spans="1:10" ht="23.25" x14ac:dyDescent="0.35">
      <c r="A1001" s="3">
        <v>1000</v>
      </c>
      <c r="B1001" s="3" t="s">
        <v>22</v>
      </c>
      <c r="C1001" s="3" t="s">
        <v>18</v>
      </c>
      <c r="D1001" s="3" t="s">
        <v>10</v>
      </c>
      <c r="E1001" s="3" t="s">
        <v>16</v>
      </c>
      <c r="F1001" s="3">
        <v>811546599</v>
      </c>
      <c r="G1001" s="4">
        <v>41739</v>
      </c>
      <c r="H1001" s="3">
        <v>3528</v>
      </c>
      <c r="I1001" s="3">
        <v>205.7</v>
      </c>
      <c r="J1001" s="3">
        <v>117.11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8975-B150-4EB0-A326-459780EE9D78}">
  <dimension ref="B1:J1001"/>
  <sheetViews>
    <sheetView workbookViewId="0">
      <selection activeCell="C8" sqref="C8"/>
    </sheetView>
  </sheetViews>
  <sheetFormatPr defaultRowHeight="15" x14ac:dyDescent="0.25"/>
  <cols>
    <col min="2" max="2" width="32.42578125" bestFit="1" customWidth="1"/>
    <col min="3" max="3" width="23.5703125" customWidth="1"/>
    <col min="4" max="4" width="12.28515625" customWidth="1"/>
    <col min="5" max="5" width="13" customWidth="1"/>
    <col min="6" max="6" width="11.5703125" customWidth="1"/>
    <col min="7" max="7" width="11.140625" customWidth="1"/>
    <col min="8" max="8" width="11.42578125" customWidth="1"/>
    <col min="9" max="9" width="10.28515625" customWidth="1"/>
    <col min="10" max="10" width="10" customWidth="1"/>
  </cols>
  <sheetData>
    <row r="1" spans="2:10" x14ac:dyDescent="0.25">
      <c r="B1" s="7" t="s">
        <v>0</v>
      </c>
      <c r="C1" s="7" t="s">
        <v>33</v>
      </c>
      <c r="D1" s="7" t="s">
        <v>1</v>
      </c>
      <c r="E1" s="7" t="s">
        <v>2</v>
      </c>
      <c r="F1" s="7" t="s">
        <v>4</v>
      </c>
      <c r="G1" s="8" t="s">
        <v>3</v>
      </c>
      <c r="H1" s="7" t="s">
        <v>5</v>
      </c>
      <c r="I1" s="7" t="s">
        <v>6</v>
      </c>
      <c r="J1" s="7" t="s">
        <v>7</v>
      </c>
    </row>
    <row r="2" spans="2:10" x14ac:dyDescent="0.25">
      <c r="B2" t="str" cm="1">
        <f t="array" ref="B2:J1001">_xlfn._xlws.SORT(Sheet1!B2:J1001,5,1,FALSE)</f>
        <v>Asia</v>
      </c>
      <c r="C2" t="str">
        <v>Personal Care</v>
      </c>
      <c r="D2" t="str">
        <v>Online</v>
      </c>
      <c r="E2" t="str">
        <v>L</v>
      </c>
      <c r="F2">
        <v>102928006</v>
      </c>
      <c r="G2">
        <v>42362</v>
      </c>
      <c r="H2">
        <v>7539</v>
      </c>
      <c r="I2">
        <v>81.73</v>
      </c>
      <c r="J2">
        <v>56.67</v>
      </c>
    </row>
    <row r="3" spans="2:10" x14ac:dyDescent="0.25">
      <c r="B3" t="str">
        <v>Europe</v>
      </c>
      <c r="C3" t="str">
        <v>Fruits</v>
      </c>
      <c r="D3" t="str">
        <v>Online</v>
      </c>
      <c r="E3" t="str">
        <v>M</v>
      </c>
      <c r="F3">
        <v>103617227</v>
      </c>
      <c r="G3">
        <v>40588</v>
      </c>
      <c r="H3">
        <v>1495</v>
      </c>
      <c r="I3">
        <v>9.33</v>
      </c>
      <c r="J3">
        <v>6.92</v>
      </c>
    </row>
    <row r="4" spans="2:10" x14ac:dyDescent="0.25">
      <c r="B4" t="str">
        <v>Sub-Saharan Africa</v>
      </c>
      <c r="C4" t="str">
        <v>Cereal</v>
      </c>
      <c r="D4" t="str">
        <v>Online</v>
      </c>
      <c r="E4" t="str">
        <v>M</v>
      </c>
      <c r="F4">
        <v>104845464</v>
      </c>
      <c r="G4">
        <v>41065</v>
      </c>
      <c r="H4">
        <v>4957</v>
      </c>
      <c r="I4">
        <v>205.7</v>
      </c>
      <c r="J4">
        <v>117.11</v>
      </c>
    </row>
    <row r="5" spans="2:10" x14ac:dyDescent="0.25">
      <c r="B5" t="str">
        <v>Europe</v>
      </c>
      <c r="C5" t="str">
        <v>Clothes</v>
      </c>
      <c r="D5" t="str">
        <v>Online</v>
      </c>
      <c r="E5" t="str">
        <v>C</v>
      </c>
      <c r="F5">
        <v>105117976</v>
      </c>
      <c r="G5">
        <v>42221</v>
      </c>
      <c r="H5">
        <v>5600</v>
      </c>
      <c r="I5">
        <v>109.28</v>
      </c>
      <c r="J5">
        <v>35.840000000000003</v>
      </c>
    </row>
    <row r="6" spans="2:10" x14ac:dyDescent="0.25">
      <c r="B6" t="str">
        <v>Sub-Saharan Africa</v>
      </c>
      <c r="C6" t="str">
        <v>Cereal</v>
      </c>
      <c r="D6" t="str">
        <v>Online</v>
      </c>
      <c r="E6" t="str">
        <v>L</v>
      </c>
      <c r="F6">
        <v>105390059</v>
      </c>
      <c r="G6">
        <v>42581</v>
      </c>
      <c r="H6">
        <v>6115</v>
      </c>
      <c r="I6">
        <v>205.7</v>
      </c>
      <c r="J6">
        <v>117.11</v>
      </c>
    </row>
    <row r="7" spans="2:10" x14ac:dyDescent="0.25">
      <c r="B7" t="str">
        <v>Middle East and North Africa</v>
      </c>
      <c r="C7" t="str">
        <v>Office Supplies</v>
      </c>
      <c r="D7" t="str">
        <v>Offline</v>
      </c>
      <c r="E7" t="str">
        <v>M</v>
      </c>
      <c r="F7">
        <v>105558288</v>
      </c>
      <c r="G7">
        <v>41504</v>
      </c>
      <c r="H7">
        <v>5898</v>
      </c>
      <c r="I7">
        <v>651.21</v>
      </c>
      <c r="J7">
        <v>524.96</v>
      </c>
    </row>
    <row r="8" spans="2:10" x14ac:dyDescent="0.25">
      <c r="B8" t="str">
        <v>Sub-Saharan Africa</v>
      </c>
      <c r="C8" t="str">
        <v>Fruits</v>
      </c>
      <c r="D8" t="str">
        <v>Offline</v>
      </c>
      <c r="E8" t="str">
        <v>H</v>
      </c>
      <c r="F8">
        <v>105966842</v>
      </c>
      <c r="G8">
        <v>42840</v>
      </c>
      <c r="H8">
        <v>6798</v>
      </c>
      <c r="I8">
        <v>9.33</v>
      </c>
      <c r="J8">
        <v>6.92</v>
      </c>
    </row>
    <row r="9" spans="2:10" x14ac:dyDescent="0.25">
      <c r="B9" t="str">
        <v>Asia</v>
      </c>
      <c r="C9" t="str">
        <v>Vegetables</v>
      </c>
      <c r="D9" t="str">
        <v>Online</v>
      </c>
      <c r="E9" t="str">
        <v>H</v>
      </c>
      <c r="F9">
        <v>106578814</v>
      </c>
      <c r="G9">
        <v>41872</v>
      </c>
      <c r="H9">
        <v>7894</v>
      </c>
      <c r="I9">
        <v>154.06</v>
      </c>
      <c r="J9">
        <v>90.93</v>
      </c>
    </row>
    <row r="10" spans="2:10" x14ac:dyDescent="0.25">
      <c r="B10" t="str">
        <v>Central America and the Caribbean</v>
      </c>
      <c r="C10" t="str">
        <v>Beverages</v>
      </c>
      <c r="D10" t="str">
        <v>Online</v>
      </c>
      <c r="E10" t="str">
        <v>C</v>
      </c>
      <c r="F10">
        <v>106753051</v>
      </c>
      <c r="G10">
        <v>40855</v>
      </c>
      <c r="H10">
        <v>9455</v>
      </c>
      <c r="I10">
        <v>47.45</v>
      </c>
      <c r="J10">
        <v>31.79</v>
      </c>
    </row>
    <row r="11" spans="2:10" x14ac:dyDescent="0.25">
      <c r="B11" t="str">
        <v>Europe</v>
      </c>
      <c r="C11" t="str">
        <v>Beverages</v>
      </c>
      <c r="D11" t="str">
        <v>Online</v>
      </c>
      <c r="E11" t="str">
        <v>C</v>
      </c>
      <c r="F11">
        <v>107005393</v>
      </c>
      <c r="G11">
        <v>40622</v>
      </c>
      <c r="H11">
        <v>4129</v>
      </c>
      <c r="I11">
        <v>47.45</v>
      </c>
      <c r="J11">
        <v>31.79</v>
      </c>
    </row>
    <row r="12" spans="2:10" x14ac:dyDescent="0.25">
      <c r="B12" t="str">
        <v>Asia</v>
      </c>
      <c r="C12" t="str">
        <v>Cosmetics</v>
      </c>
      <c r="D12" t="str">
        <v>Offline</v>
      </c>
      <c r="E12" t="str">
        <v>H</v>
      </c>
      <c r="F12">
        <v>107172334</v>
      </c>
      <c r="G12">
        <v>42694</v>
      </c>
      <c r="H12">
        <v>3530</v>
      </c>
      <c r="I12">
        <v>437.2</v>
      </c>
      <c r="J12">
        <v>263.33</v>
      </c>
    </row>
    <row r="13" spans="2:10" x14ac:dyDescent="0.25">
      <c r="B13" t="str">
        <v>Sub-Saharan Africa</v>
      </c>
      <c r="C13" t="str">
        <v>Cereal</v>
      </c>
      <c r="D13" t="str">
        <v>Offline</v>
      </c>
      <c r="E13" t="str">
        <v>M</v>
      </c>
      <c r="F13">
        <v>108989799</v>
      </c>
      <c r="G13">
        <v>41578</v>
      </c>
      <c r="H13">
        <v>1358</v>
      </c>
      <c r="I13">
        <v>205.7</v>
      </c>
      <c r="J13">
        <v>117.11</v>
      </c>
    </row>
    <row r="14" spans="2:10" x14ac:dyDescent="0.25">
      <c r="B14" t="str">
        <v>Sub-Saharan Africa</v>
      </c>
      <c r="C14" t="str">
        <v>Office Supplies</v>
      </c>
      <c r="D14" t="str">
        <v>Offline</v>
      </c>
      <c r="E14" t="str">
        <v>L</v>
      </c>
      <c r="F14">
        <v>109228837</v>
      </c>
      <c r="G14">
        <v>41607</v>
      </c>
      <c r="H14">
        <v>2095</v>
      </c>
      <c r="I14">
        <v>651.21</v>
      </c>
      <c r="J14">
        <v>524.96</v>
      </c>
    </row>
    <row r="15" spans="2:10" x14ac:dyDescent="0.25">
      <c r="B15" t="str">
        <v>Asia</v>
      </c>
      <c r="C15" t="str">
        <v>Personal Care</v>
      </c>
      <c r="D15" t="str">
        <v>Offline</v>
      </c>
      <c r="E15" t="str">
        <v>L</v>
      </c>
      <c r="F15">
        <v>109358012</v>
      </c>
      <c r="G15">
        <v>42904</v>
      </c>
      <c r="H15">
        <v>321</v>
      </c>
      <c r="I15">
        <v>81.73</v>
      </c>
      <c r="J15">
        <v>56.67</v>
      </c>
    </row>
    <row r="16" spans="2:10" x14ac:dyDescent="0.25">
      <c r="B16" t="str">
        <v>Europe</v>
      </c>
      <c r="C16" t="str">
        <v>Personal Care</v>
      </c>
      <c r="D16" t="str">
        <v>Offline</v>
      </c>
      <c r="E16" t="str">
        <v>C</v>
      </c>
      <c r="F16">
        <v>109653699</v>
      </c>
      <c r="G16">
        <v>42712</v>
      </c>
      <c r="H16">
        <v>7821</v>
      </c>
      <c r="I16">
        <v>81.73</v>
      </c>
      <c r="J16">
        <v>56.67</v>
      </c>
    </row>
    <row r="17" spans="2:10" x14ac:dyDescent="0.25">
      <c r="B17" t="str">
        <v>Sub-Saharan Africa</v>
      </c>
      <c r="C17" t="str">
        <v>Household</v>
      </c>
      <c r="D17" t="str">
        <v>Online</v>
      </c>
      <c r="E17" t="str">
        <v>C</v>
      </c>
      <c r="F17">
        <v>109694898</v>
      </c>
      <c r="G17">
        <v>41545</v>
      </c>
      <c r="H17">
        <v>13</v>
      </c>
      <c r="I17">
        <v>668.27</v>
      </c>
      <c r="J17">
        <v>502.54</v>
      </c>
    </row>
    <row r="18" spans="2:10" x14ac:dyDescent="0.25">
      <c r="B18" t="str">
        <v>Australia and Oceania</v>
      </c>
      <c r="C18" t="str">
        <v>Personal Care</v>
      </c>
      <c r="D18" t="str">
        <v>Online</v>
      </c>
      <c r="E18" t="str">
        <v>L</v>
      </c>
      <c r="F18">
        <v>109724509</v>
      </c>
      <c r="G18">
        <v>41052</v>
      </c>
      <c r="H18">
        <v>8775</v>
      </c>
      <c r="I18">
        <v>81.73</v>
      </c>
      <c r="J18">
        <v>56.67</v>
      </c>
    </row>
    <row r="19" spans="2:10" x14ac:dyDescent="0.25">
      <c r="B19" t="str">
        <v>Sub-Saharan Africa</v>
      </c>
      <c r="C19" t="str">
        <v>Baby Food</v>
      </c>
      <c r="D19" t="str">
        <v>Online</v>
      </c>
      <c r="E19" t="str">
        <v>H</v>
      </c>
      <c r="F19">
        <v>109956681</v>
      </c>
      <c r="G19">
        <v>42197</v>
      </c>
      <c r="H19">
        <v>7480</v>
      </c>
      <c r="I19">
        <v>255.28</v>
      </c>
      <c r="J19">
        <v>159.41999999999999</v>
      </c>
    </row>
    <row r="20" spans="2:10" x14ac:dyDescent="0.25">
      <c r="B20" t="str">
        <v>Sub-Saharan Africa</v>
      </c>
      <c r="C20" t="str">
        <v>Fruits</v>
      </c>
      <c r="D20" t="str">
        <v>Online</v>
      </c>
      <c r="E20" t="str">
        <v>H</v>
      </c>
      <c r="F20">
        <v>109966123</v>
      </c>
      <c r="G20">
        <v>40316</v>
      </c>
      <c r="H20">
        <v>274</v>
      </c>
      <c r="I20">
        <v>9.33</v>
      </c>
      <c r="J20">
        <v>6.92</v>
      </c>
    </row>
    <row r="21" spans="2:10" x14ac:dyDescent="0.25">
      <c r="B21" t="str">
        <v>Central America and the Caribbean</v>
      </c>
      <c r="C21" t="str">
        <v>Cereal</v>
      </c>
      <c r="D21" t="str">
        <v>Offline</v>
      </c>
      <c r="E21" t="str">
        <v>H</v>
      </c>
      <c r="F21">
        <v>110442054</v>
      </c>
      <c r="G21">
        <v>41933</v>
      </c>
      <c r="H21">
        <v>1113</v>
      </c>
      <c r="I21">
        <v>205.7</v>
      </c>
      <c r="J21">
        <v>117.11</v>
      </c>
    </row>
    <row r="22" spans="2:10" x14ac:dyDescent="0.25">
      <c r="B22" t="str">
        <v>Sub-Saharan Africa</v>
      </c>
      <c r="C22" t="str">
        <v>Snacks</v>
      </c>
      <c r="D22" t="str">
        <v>Online</v>
      </c>
      <c r="E22" t="str">
        <v>L</v>
      </c>
      <c r="F22">
        <v>110667788</v>
      </c>
      <c r="G22">
        <v>42224</v>
      </c>
      <c r="H22">
        <v>7913</v>
      </c>
      <c r="I22">
        <v>152.58000000000001</v>
      </c>
      <c r="J22">
        <v>97.44</v>
      </c>
    </row>
    <row r="23" spans="2:10" x14ac:dyDescent="0.25">
      <c r="B23" t="str">
        <v>Middle East and North Africa</v>
      </c>
      <c r="C23" t="str">
        <v>Snacks</v>
      </c>
      <c r="D23" t="str">
        <v>Offline</v>
      </c>
      <c r="E23" t="str">
        <v>H</v>
      </c>
      <c r="F23">
        <v>115309941</v>
      </c>
      <c r="G23">
        <v>40622</v>
      </c>
      <c r="H23">
        <v>1629</v>
      </c>
      <c r="I23">
        <v>152.58000000000001</v>
      </c>
      <c r="J23">
        <v>97.44</v>
      </c>
    </row>
    <row r="24" spans="2:10" x14ac:dyDescent="0.25">
      <c r="B24" t="str">
        <v>Europe</v>
      </c>
      <c r="C24" t="str">
        <v>Vegetables</v>
      </c>
      <c r="D24" t="str">
        <v>Offline</v>
      </c>
      <c r="E24" t="str">
        <v>L</v>
      </c>
      <c r="F24">
        <v>116699969</v>
      </c>
      <c r="G24">
        <v>41933</v>
      </c>
      <c r="H24">
        <v>2969</v>
      </c>
      <c r="I24">
        <v>154.06</v>
      </c>
      <c r="J24">
        <v>90.93</v>
      </c>
    </row>
    <row r="25" spans="2:10" x14ac:dyDescent="0.25">
      <c r="B25" t="str">
        <v>Sub-Saharan Africa</v>
      </c>
      <c r="C25" t="str">
        <v>Personal Care</v>
      </c>
      <c r="D25" t="str">
        <v>Online</v>
      </c>
      <c r="E25" t="str">
        <v>C</v>
      </c>
      <c r="F25">
        <v>118002879</v>
      </c>
      <c r="G25">
        <v>42370</v>
      </c>
      <c r="H25">
        <v>8529</v>
      </c>
      <c r="I25">
        <v>81.73</v>
      </c>
      <c r="J25">
        <v>56.67</v>
      </c>
    </row>
    <row r="26" spans="2:10" x14ac:dyDescent="0.25">
      <c r="B26" t="str">
        <v>Australia and Oceania</v>
      </c>
      <c r="C26" t="str">
        <v>Vegetables</v>
      </c>
      <c r="D26" t="str">
        <v>Offline</v>
      </c>
      <c r="E26" t="str">
        <v>H</v>
      </c>
      <c r="F26">
        <v>118598544</v>
      </c>
      <c r="G26">
        <v>41632</v>
      </c>
      <c r="H26">
        <v>4800</v>
      </c>
      <c r="I26">
        <v>154.06</v>
      </c>
      <c r="J26">
        <v>90.93</v>
      </c>
    </row>
    <row r="27" spans="2:10" x14ac:dyDescent="0.25">
      <c r="B27" t="str">
        <v>Sub-Saharan Africa</v>
      </c>
      <c r="C27" t="str">
        <v>Baby Food</v>
      </c>
      <c r="D27" t="str">
        <v>Online</v>
      </c>
      <c r="E27" t="str">
        <v>M</v>
      </c>
      <c r="F27">
        <v>123670709</v>
      </c>
      <c r="G27">
        <v>42372</v>
      </c>
      <c r="H27">
        <v>5766</v>
      </c>
      <c r="I27">
        <v>255.28</v>
      </c>
      <c r="J27">
        <v>159.41999999999999</v>
      </c>
    </row>
    <row r="28" spans="2:10" x14ac:dyDescent="0.25">
      <c r="B28" t="str">
        <v>Sub-Saharan Africa</v>
      </c>
      <c r="C28" t="str">
        <v>Cosmetics</v>
      </c>
      <c r="D28" t="str">
        <v>Online</v>
      </c>
      <c r="E28" t="str">
        <v>H</v>
      </c>
      <c r="F28">
        <v>125870978</v>
      </c>
      <c r="G28">
        <v>41939</v>
      </c>
      <c r="H28">
        <v>6874</v>
      </c>
      <c r="I28">
        <v>437.2</v>
      </c>
      <c r="J28">
        <v>263.33</v>
      </c>
    </row>
    <row r="29" spans="2:10" x14ac:dyDescent="0.25">
      <c r="B29" t="str">
        <v>Europe</v>
      </c>
      <c r="C29" t="str">
        <v>Clothes</v>
      </c>
      <c r="D29" t="str">
        <v>Online</v>
      </c>
      <c r="E29" t="str">
        <v>H</v>
      </c>
      <c r="F29">
        <v>126767909</v>
      </c>
      <c r="G29">
        <v>40275</v>
      </c>
      <c r="H29">
        <v>2296</v>
      </c>
      <c r="I29">
        <v>109.28</v>
      </c>
      <c r="J29">
        <v>35.840000000000003</v>
      </c>
    </row>
    <row r="30" spans="2:10" x14ac:dyDescent="0.25">
      <c r="B30" t="str">
        <v>Middle East and North Africa</v>
      </c>
      <c r="C30" t="str">
        <v>Personal Care</v>
      </c>
      <c r="D30" t="str">
        <v>Online</v>
      </c>
      <c r="E30" t="str">
        <v>H</v>
      </c>
      <c r="F30">
        <v>127468717</v>
      </c>
      <c r="G30">
        <v>40594</v>
      </c>
      <c r="H30">
        <v>9681</v>
      </c>
      <c r="I30">
        <v>81.73</v>
      </c>
      <c r="J30">
        <v>56.67</v>
      </c>
    </row>
    <row r="31" spans="2:10" x14ac:dyDescent="0.25">
      <c r="B31" t="str">
        <v>Europe</v>
      </c>
      <c r="C31" t="str">
        <v>Personal Care</v>
      </c>
      <c r="D31" t="str">
        <v>Online</v>
      </c>
      <c r="E31" t="str">
        <v>L</v>
      </c>
      <c r="F31">
        <v>127589738</v>
      </c>
      <c r="G31">
        <v>40623</v>
      </c>
      <c r="H31">
        <v>5494</v>
      </c>
      <c r="I31">
        <v>81.73</v>
      </c>
      <c r="J31">
        <v>56.67</v>
      </c>
    </row>
    <row r="32" spans="2:10" x14ac:dyDescent="0.25">
      <c r="B32" t="str">
        <v>Sub-Saharan Africa</v>
      </c>
      <c r="C32" t="str">
        <v>Household</v>
      </c>
      <c r="D32" t="str">
        <v>Offline</v>
      </c>
      <c r="E32" t="str">
        <v>C</v>
      </c>
      <c r="F32">
        <v>128090989</v>
      </c>
      <c r="G32">
        <v>42099</v>
      </c>
      <c r="H32">
        <v>3825</v>
      </c>
      <c r="I32">
        <v>668.27</v>
      </c>
      <c r="J32">
        <v>502.54</v>
      </c>
    </row>
    <row r="33" spans="2:10" x14ac:dyDescent="0.25">
      <c r="B33" t="str">
        <v>Sub-Saharan Africa</v>
      </c>
      <c r="C33" t="str">
        <v>Cereal</v>
      </c>
      <c r="D33" t="str">
        <v>Online</v>
      </c>
      <c r="E33" t="str">
        <v>C</v>
      </c>
      <c r="F33">
        <v>129268586</v>
      </c>
      <c r="G33">
        <v>42858</v>
      </c>
      <c r="H33">
        <v>2302</v>
      </c>
      <c r="I33">
        <v>205.7</v>
      </c>
      <c r="J33">
        <v>117.11</v>
      </c>
    </row>
    <row r="34" spans="2:10" x14ac:dyDescent="0.25">
      <c r="B34" t="str">
        <v>Europe</v>
      </c>
      <c r="C34" t="str">
        <v>Fruits</v>
      </c>
      <c r="D34" t="str">
        <v>Offline</v>
      </c>
      <c r="E34" t="str">
        <v>C</v>
      </c>
      <c r="F34">
        <v>131209647</v>
      </c>
      <c r="G34">
        <v>41008</v>
      </c>
      <c r="H34">
        <v>6705</v>
      </c>
      <c r="I34">
        <v>9.33</v>
      </c>
      <c r="J34">
        <v>6.92</v>
      </c>
    </row>
    <row r="35" spans="2:10" x14ac:dyDescent="0.25">
      <c r="B35" t="str">
        <v>Australia and Oceania</v>
      </c>
      <c r="C35" t="str">
        <v>Vegetables</v>
      </c>
      <c r="D35" t="str">
        <v>Offline</v>
      </c>
      <c r="E35" t="str">
        <v>M</v>
      </c>
      <c r="F35">
        <v>131482589</v>
      </c>
      <c r="G35">
        <v>40192</v>
      </c>
      <c r="H35">
        <v>7475</v>
      </c>
      <c r="I35">
        <v>154.06</v>
      </c>
      <c r="J35">
        <v>90.93</v>
      </c>
    </row>
    <row r="36" spans="2:10" x14ac:dyDescent="0.25">
      <c r="B36" t="str">
        <v>Sub-Saharan Africa</v>
      </c>
      <c r="C36" t="str">
        <v>Office Supplies</v>
      </c>
      <c r="D36" t="str">
        <v>Online</v>
      </c>
      <c r="E36" t="str">
        <v>M</v>
      </c>
      <c r="F36">
        <v>132082116</v>
      </c>
      <c r="G36">
        <v>41074</v>
      </c>
      <c r="H36">
        <v>4888</v>
      </c>
      <c r="I36">
        <v>651.21</v>
      </c>
      <c r="J36">
        <v>524.96</v>
      </c>
    </row>
    <row r="37" spans="2:10" x14ac:dyDescent="0.25">
      <c r="B37" t="str">
        <v>Middle East and North Africa</v>
      </c>
      <c r="C37" t="str">
        <v>Beverages</v>
      </c>
      <c r="D37" t="str">
        <v>Online</v>
      </c>
      <c r="E37" t="str">
        <v>C</v>
      </c>
      <c r="F37">
        <v>133276879</v>
      </c>
      <c r="G37">
        <v>40425</v>
      </c>
      <c r="H37">
        <v>8445</v>
      </c>
      <c r="I37">
        <v>47.45</v>
      </c>
      <c r="J37">
        <v>31.79</v>
      </c>
    </row>
    <row r="38" spans="2:10" x14ac:dyDescent="0.25">
      <c r="B38" t="str">
        <v>Central America and the Caribbean</v>
      </c>
      <c r="C38" t="str">
        <v>Personal Care</v>
      </c>
      <c r="D38" t="str">
        <v>Online</v>
      </c>
      <c r="E38" t="str">
        <v>C</v>
      </c>
      <c r="F38">
        <v>133336961</v>
      </c>
      <c r="G38">
        <v>41028</v>
      </c>
      <c r="H38">
        <v>6225</v>
      </c>
      <c r="I38">
        <v>81.73</v>
      </c>
      <c r="J38">
        <v>56.67</v>
      </c>
    </row>
    <row r="39" spans="2:10" x14ac:dyDescent="0.25">
      <c r="B39" t="str">
        <v>Australia and Oceania</v>
      </c>
      <c r="C39" t="str">
        <v>Cereal</v>
      </c>
      <c r="D39" t="str">
        <v>Offline</v>
      </c>
      <c r="E39" t="str">
        <v>C</v>
      </c>
      <c r="F39">
        <v>133362710</v>
      </c>
      <c r="G39">
        <v>41682</v>
      </c>
      <c r="H39">
        <v>3844</v>
      </c>
      <c r="I39">
        <v>205.7</v>
      </c>
      <c r="J39">
        <v>117.11</v>
      </c>
    </row>
    <row r="40" spans="2:10" x14ac:dyDescent="0.25">
      <c r="B40" t="str">
        <v>Sub-Saharan Africa</v>
      </c>
      <c r="C40" t="str">
        <v>Office Supplies</v>
      </c>
      <c r="D40" t="str">
        <v>Offline</v>
      </c>
      <c r="E40" t="str">
        <v>C</v>
      </c>
      <c r="F40">
        <v>133766114</v>
      </c>
      <c r="G40">
        <v>41780</v>
      </c>
      <c r="H40">
        <v>3221</v>
      </c>
      <c r="I40">
        <v>651.21</v>
      </c>
      <c r="J40">
        <v>524.96</v>
      </c>
    </row>
    <row r="41" spans="2:10" x14ac:dyDescent="0.25">
      <c r="B41" t="str">
        <v>Sub-Saharan Africa</v>
      </c>
      <c r="C41" t="str">
        <v>Cereal</v>
      </c>
      <c r="D41" t="str">
        <v>Offline</v>
      </c>
      <c r="E41" t="str">
        <v>M</v>
      </c>
      <c r="F41">
        <v>133812463</v>
      </c>
      <c r="G41">
        <v>41850</v>
      </c>
      <c r="H41">
        <v>6936</v>
      </c>
      <c r="I41">
        <v>205.7</v>
      </c>
      <c r="J41">
        <v>117.11</v>
      </c>
    </row>
    <row r="42" spans="2:10" x14ac:dyDescent="0.25">
      <c r="B42" t="str">
        <v>Central America and the Caribbean</v>
      </c>
      <c r="C42" t="str">
        <v>Office Supplies</v>
      </c>
      <c r="D42" t="str">
        <v>Offline</v>
      </c>
      <c r="E42" t="str">
        <v>H</v>
      </c>
      <c r="F42">
        <v>136931979</v>
      </c>
      <c r="G42">
        <v>42348</v>
      </c>
      <c r="H42">
        <v>70</v>
      </c>
      <c r="I42">
        <v>651.21</v>
      </c>
      <c r="J42">
        <v>524.96</v>
      </c>
    </row>
    <row r="43" spans="2:10" x14ac:dyDescent="0.25">
      <c r="B43" t="str">
        <v>Sub-Saharan Africa</v>
      </c>
      <c r="C43" t="str">
        <v>Cereal</v>
      </c>
      <c r="D43" t="str">
        <v>Online</v>
      </c>
      <c r="E43" t="str">
        <v>L</v>
      </c>
      <c r="F43">
        <v>138867890</v>
      </c>
      <c r="G43">
        <v>42027</v>
      </c>
      <c r="H43">
        <v>2950</v>
      </c>
      <c r="I43">
        <v>205.7</v>
      </c>
      <c r="J43">
        <v>117.11</v>
      </c>
    </row>
    <row r="44" spans="2:10" x14ac:dyDescent="0.25">
      <c r="B44" t="str">
        <v>Australia and Oceania</v>
      </c>
      <c r="C44" t="str">
        <v>Meat</v>
      </c>
      <c r="D44" t="str">
        <v>Online</v>
      </c>
      <c r="E44" t="str">
        <v>L</v>
      </c>
      <c r="F44">
        <v>139540803</v>
      </c>
      <c r="G44">
        <v>40485</v>
      </c>
      <c r="H44">
        <v>2079</v>
      </c>
      <c r="I44">
        <v>421.89</v>
      </c>
      <c r="J44">
        <v>364.69</v>
      </c>
    </row>
    <row r="45" spans="2:10" x14ac:dyDescent="0.25">
      <c r="B45" t="str">
        <v>Europe</v>
      </c>
      <c r="C45" t="str">
        <v>Vegetables</v>
      </c>
      <c r="D45" t="str">
        <v>Online</v>
      </c>
      <c r="E45" t="str">
        <v>L</v>
      </c>
      <c r="F45">
        <v>140635573</v>
      </c>
      <c r="G45">
        <v>42783</v>
      </c>
      <c r="H45">
        <v>6046</v>
      </c>
      <c r="I45">
        <v>154.06</v>
      </c>
      <c r="J45">
        <v>90.93</v>
      </c>
    </row>
    <row r="46" spans="2:10" x14ac:dyDescent="0.25">
      <c r="B46" t="str">
        <v>Sub-Saharan Africa</v>
      </c>
      <c r="C46" t="str">
        <v>Beverages</v>
      </c>
      <c r="D46" t="str">
        <v>Offline</v>
      </c>
      <c r="E46" t="str">
        <v>H</v>
      </c>
      <c r="F46">
        <v>141259562</v>
      </c>
      <c r="G46">
        <v>41935</v>
      </c>
      <c r="H46">
        <v>698</v>
      </c>
      <c r="I46">
        <v>47.45</v>
      </c>
      <c r="J46">
        <v>31.79</v>
      </c>
    </row>
    <row r="47" spans="2:10" x14ac:dyDescent="0.25">
      <c r="B47" t="str">
        <v>Europe</v>
      </c>
      <c r="C47" t="str">
        <v>Office Supplies</v>
      </c>
      <c r="D47" t="str">
        <v>Offline</v>
      </c>
      <c r="E47" t="str">
        <v>C</v>
      </c>
      <c r="F47">
        <v>141812741</v>
      </c>
      <c r="G47">
        <v>42747</v>
      </c>
      <c r="H47">
        <v>4396</v>
      </c>
      <c r="I47">
        <v>651.21</v>
      </c>
      <c r="J47">
        <v>524.96</v>
      </c>
    </row>
    <row r="48" spans="2:10" x14ac:dyDescent="0.25">
      <c r="B48" t="str">
        <v>Europe</v>
      </c>
      <c r="C48" t="str">
        <v>Cereal</v>
      </c>
      <c r="D48" t="str">
        <v>Offline</v>
      </c>
      <c r="E48" t="str">
        <v>M</v>
      </c>
      <c r="F48">
        <v>141940200</v>
      </c>
      <c r="G48">
        <v>40866</v>
      </c>
      <c r="H48">
        <v>2114</v>
      </c>
      <c r="I48">
        <v>205.7</v>
      </c>
      <c r="J48">
        <v>117.11</v>
      </c>
    </row>
    <row r="49" spans="2:10" x14ac:dyDescent="0.25">
      <c r="B49" t="str">
        <v>Europe</v>
      </c>
      <c r="C49" t="str">
        <v>Office Supplies</v>
      </c>
      <c r="D49" t="str">
        <v>Online</v>
      </c>
      <c r="E49" t="str">
        <v>L</v>
      </c>
      <c r="F49">
        <v>141977107</v>
      </c>
      <c r="G49">
        <v>42817</v>
      </c>
      <c r="H49">
        <v>3036</v>
      </c>
      <c r="I49">
        <v>651.21</v>
      </c>
      <c r="J49">
        <v>524.96</v>
      </c>
    </row>
    <row r="50" spans="2:10" x14ac:dyDescent="0.25">
      <c r="B50" t="str">
        <v>Asia</v>
      </c>
      <c r="C50" t="str">
        <v>Snacks</v>
      </c>
      <c r="D50" t="str">
        <v>Online</v>
      </c>
      <c r="E50" t="str">
        <v>H</v>
      </c>
      <c r="F50">
        <v>142553031</v>
      </c>
      <c r="G50">
        <v>41486</v>
      </c>
      <c r="H50">
        <v>3465</v>
      </c>
      <c r="I50">
        <v>152.58000000000001</v>
      </c>
      <c r="J50">
        <v>97.44</v>
      </c>
    </row>
    <row r="51" spans="2:10" x14ac:dyDescent="0.25">
      <c r="B51" t="str">
        <v>Asia</v>
      </c>
      <c r="C51" t="str">
        <v>Office Supplies</v>
      </c>
      <c r="D51" t="str">
        <v>Offline</v>
      </c>
      <c r="E51" t="str">
        <v>M</v>
      </c>
      <c r="F51">
        <v>143657672</v>
      </c>
      <c r="G51">
        <v>42698</v>
      </c>
      <c r="H51">
        <v>352</v>
      </c>
      <c r="I51">
        <v>651.21</v>
      </c>
      <c r="J51">
        <v>524.96</v>
      </c>
    </row>
    <row r="52" spans="2:10" x14ac:dyDescent="0.25">
      <c r="B52" t="str">
        <v>Europe</v>
      </c>
      <c r="C52" t="str">
        <v>Office Supplies</v>
      </c>
      <c r="D52" t="str">
        <v>Offline</v>
      </c>
      <c r="E52" t="str">
        <v>C</v>
      </c>
      <c r="F52">
        <v>146263062</v>
      </c>
      <c r="G52">
        <v>42776</v>
      </c>
      <c r="H52">
        <v>1345</v>
      </c>
      <c r="I52">
        <v>651.21</v>
      </c>
      <c r="J52">
        <v>524.96</v>
      </c>
    </row>
    <row r="53" spans="2:10" x14ac:dyDescent="0.25">
      <c r="B53" t="str">
        <v>Central America and the Caribbean</v>
      </c>
      <c r="C53" t="str">
        <v>Personal Care</v>
      </c>
      <c r="D53" t="str">
        <v>Offline</v>
      </c>
      <c r="E53" t="str">
        <v>M</v>
      </c>
      <c r="F53">
        <v>147047555</v>
      </c>
      <c r="G53">
        <v>40378</v>
      </c>
      <c r="H53">
        <v>3494</v>
      </c>
      <c r="I53">
        <v>81.73</v>
      </c>
      <c r="J53">
        <v>56.67</v>
      </c>
    </row>
    <row r="54" spans="2:10" x14ac:dyDescent="0.25">
      <c r="B54" t="str">
        <v>Asia</v>
      </c>
      <c r="C54" t="str">
        <v>Clothes</v>
      </c>
      <c r="D54" t="str">
        <v>Online</v>
      </c>
      <c r="E54" t="str">
        <v>M</v>
      </c>
      <c r="F54">
        <v>147119653</v>
      </c>
      <c r="G54">
        <v>41102</v>
      </c>
      <c r="H54">
        <v>4829</v>
      </c>
      <c r="I54">
        <v>109.28</v>
      </c>
      <c r="J54">
        <v>35.840000000000003</v>
      </c>
    </row>
    <row r="55" spans="2:10" x14ac:dyDescent="0.25">
      <c r="B55" t="str">
        <v>Sub-Saharan Africa</v>
      </c>
      <c r="C55" t="str">
        <v>Personal Care</v>
      </c>
      <c r="D55" t="str">
        <v>Offline</v>
      </c>
      <c r="E55" t="str">
        <v>L</v>
      </c>
      <c r="F55">
        <v>147599017</v>
      </c>
      <c r="G55">
        <v>40778</v>
      </c>
      <c r="H55">
        <v>6684</v>
      </c>
      <c r="I55">
        <v>81.73</v>
      </c>
      <c r="J55">
        <v>56.67</v>
      </c>
    </row>
    <row r="56" spans="2:10" x14ac:dyDescent="0.25">
      <c r="B56" t="str">
        <v>Australia and Oceania</v>
      </c>
      <c r="C56" t="str">
        <v>Cereal</v>
      </c>
      <c r="D56" t="str">
        <v>Online</v>
      </c>
      <c r="E56" t="str">
        <v>L</v>
      </c>
      <c r="F56">
        <v>148871457</v>
      </c>
      <c r="G56">
        <v>42884</v>
      </c>
      <c r="H56">
        <v>3227</v>
      </c>
      <c r="I56">
        <v>205.7</v>
      </c>
      <c r="J56">
        <v>117.11</v>
      </c>
    </row>
    <row r="57" spans="2:10" x14ac:dyDescent="0.25">
      <c r="B57" t="str">
        <v>Sub-Saharan Africa</v>
      </c>
      <c r="C57" t="str">
        <v>Baby Food</v>
      </c>
      <c r="D57" t="str">
        <v>Offline</v>
      </c>
      <c r="E57" t="str">
        <v>M</v>
      </c>
      <c r="F57">
        <v>151807725</v>
      </c>
      <c r="G57">
        <v>41542</v>
      </c>
      <c r="H57">
        <v>2134</v>
      </c>
      <c r="I57">
        <v>255.28</v>
      </c>
      <c r="J57">
        <v>159.41999999999999</v>
      </c>
    </row>
    <row r="58" spans="2:10" x14ac:dyDescent="0.25">
      <c r="B58" t="str">
        <v>Sub-Saharan Africa</v>
      </c>
      <c r="C58" t="str">
        <v>Cosmetics</v>
      </c>
      <c r="D58" t="str">
        <v>Offline</v>
      </c>
      <c r="E58" t="str">
        <v>H</v>
      </c>
      <c r="F58">
        <v>151839911</v>
      </c>
      <c r="G58">
        <v>40285</v>
      </c>
      <c r="H58">
        <v>1659</v>
      </c>
      <c r="I58">
        <v>437.2</v>
      </c>
      <c r="J58">
        <v>263.33</v>
      </c>
    </row>
    <row r="59" spans="2:10" x14ac:dyDescent="0.25">
      <c r="B59" t="str">
        <v>Middle East and North Africa</v>
      </c>
      <c r="C59" t="str">
        <v>Vegetables</v>
      </c>
      <c r="D59" t="str">
        <v>Online</v>
      </c>
      <c r="E59" t="str">
        <v>M</v>
      </c>
      <c r="F59">
        <v>151854932</v>
      </c>
      <c r="G59">
        <v>40435</v>
      </c>
      <c r="H59">
        <v>6104</v>
      </c>
      <c r="I59">
        <v>154.06</v>
      </c>
      <c r="J59">
        <v>90.93</v>
      </c>
    </row>
    <row r="60" spans="2:10" x14ac:dyDescent="0.25">
      <c r="B60" t="str">
        <v>Central America and the Caribbean</v>
      </c>
      <c r="C60" t="str">
        <v>Vegetables</v>
      </c>
      <c r="D60" t="str">
        <v>Online</v>
      </c>
      <c r="E60" t="str">
        <v>C</v>
      </c>
      <c r="F60">
        <v>151868665</v>
      </c>
      <c r="G60">
        <v>40969</v>
      </c>
      <c r="H60">
        <v>168</v>
      </c>
      <c r="I60">
        <v>154.06</v>
      </c>
      <c r="J60">
        <v>90.93</v>
      </c>
    </row>
    <row r="61" spans="2:10" x14ac:dyDescent="0.25">
      <c r="B61" t="str">
        <v>Middle East and North Africa</v>
      </c>
      <c r="C61" t="str">
        <v>Meat</v>
      </c>
      <c r="D61" t="str">
        <v>Offline</v>
      </c>
      <c r="E61" t="str">
        <v>C</v>
      </c>
      <c r="F61">
        <v>154119145</v>
      </c>
      <c r="G61">
        <v>42225</v>
      </c>
      <c r="H61">
        <v>6135</v>
      </c>
      <c r="I61">
        <v>421.89</v>
      </c>
      <c r="J61">
        <v>364.69</v>
      </c>
    </row>
    <row r="62" spans="2:10" x14ac:dyDescent="0.25">
      <c r="B62" t="str">
        <v>Asia</v>
      </c>
      <c r="C62" t="str">
        <v>Baby Food</v>
      </c>
      <c r="D62" t="str">
        <v>Online</v>
      </c>
      <c r="E62" t="str">
        <v>H</v>
      </c>
      <c r="F62">
        <v>155128943</v>
      </c>
      <c r="G62">
        <v>42089</v>
      </c>
      <c r="H62">
        <v>4957</v>
      </c>
      <c r="I62">
        <v>255.28</v>
      </c>
      <c r="J62">
        <v>159.41999999999999</v>
      </c>
    </row>
    <row r="63" spans="2:10" x14ac:dyDescent="0.25">
      <c r="B63" t="str">
        <v>Middle East and North Africa</v>
      </c>
      <c r="C63" t="str">
        <v>Vegetables</v>
      </c>
      <c r="D63" t="str">
        <v>Online</v>
      </c>
      <c r="E63" t="str">
        <v>C</v>
      </c>
      <c r="F63">
        <v>155710446</v>
      </c>
      <c r="G63">
        <v>42791</v>
      </c>
      <c r="H63">
        <v>7036</v>
      </c>
      <c r="I63">
        <v>154.06</v>
      </c>
      <c r="J63">
        <v>90.93</v>
      </c>
    </row>
    <row r="64" spans="2:10" x14ac:dyDescent="0.25">
      <c r="B64" t="str">
        <v>Sub-Saharan Africa</v>
      </c>
      <c r="C64" t="str">
        <v>Meat</v>
      </c>
      <c r="D64" t="str">
        <v>Online</v>
      </c>
      <c r="E64" t="str">
        <v>C</v>
      </c>
      <c r="F64">
        <v>156619393</v>
      </c>
      <c r="G64">
        <v>41247</v>
      </c>
      <c r="H64">
        <v>6014</v>
      </c>
      <c r="I64">
        <v>421.89</v>
      </c>
      <c r="J64">
        <v>364.69</v>
      </c>
    </row>
    <row r="65" spans="2:10" x14ac:dyDescent="0.25">
      <c r="B65" t="str">
        <v>Asia</v>
      </c>
      <c r="C65" t="str">
        <v>Cosmetics</v>
      </c>
      <c r="D65" t="str">
        <v>Offline</v>
      </c>
      <c r="E65" t="str">
        <v>C</v>
      </c>
      <c r="F65">
        <v>157244670</v>
      </c>
      <c r="G65">
        <v>42783</v>
      </c>
      <c r="H65">
        <v>1047</v>
      </c>
      <c r="I65">
        <v>437.2</v>
      </c>
      <c r="J65">
        <v>263.33</v>
      </c>
    </row>
    <row r="66" spans="2:10" x14ac:dyDescent="0.25">
      <c r="B66" t="str">
        <v>Australia and Oceania</v>
      </c>
      <c r="C66" t="str">
        <v>Household</v>
      </c>
      <c r="D66" t="str">
        <v>Offline</v>
      </c>
      <c r="E66" t="str">
        <v>L</v>
      </c>
      <c r="F66">
        <v>157542073</v>
      </c>
      <c r="G66">
        <v>40237</v>
      </c>
      <c r="H66">
        <v>9055</v>
      </c>
      <c r="I66">
        <v>668.27</v>
      </c>
      <c r="J66">
        <v>502.54</v>
      </c>
    </row>
    <row r="67" spans="2:10" x14ac:dyDescent="0.25">
      <c r="B67" t="str">
        <v>Sub-Saharan Africa</v>
      </c>
      <c r="C67" t="str">
        <v>Meat</v>
      </c>
      <c r="D67" t="str">
        <v>Online</v>
      </c>
      <c r="E67" t="str">
        <v>C</v>
      </c>
      <c r="F67">
        <v>159050118</v>
      </c>
      <c r="G67">
        <v>41547</v>
      </c>
      <c r="H67">
        <v>5319</v>
      </c>
      <c r="I67">
        <v>421.89</v>
      </c>
      <c r="J67">
        <v>364.69</v>
      </c>
    </row>
    <row r="68" spans="2:10" x14ac:dyDescent="0.25">
      <c r="B68" t="str">
        <v>Asia</v>
      </c>
      <c r="C68" t="str">
        <v>Baby Food</v>
      </c>
      <c r="D68" t="str">
        <v>Online</v>
      </c>
      <c r="E68" t="str">
        <v>L</v>
      </c>
      <c r="F68">
        <v>160127294</v>
      </c>
      <c r="G68">
        <v>41693</v>
      </c>
      <c r="H68">
        <v>4079</v>
      </c>
      <c r="I68">
        <v>255.28</v>
      </c>
      <c r="J68">
        <v>159.41999999999999</v>
      </c>
    </row>
    <row r="69" spans="2:10" x14ac:dyDescent="0.25">
      <c r="B69" t="str">
        <v>Asia</v>
      </c>
      <c r="C69" t="str">
        <v>Cereal</v>
      </c>
      <c r="D69" t="str">
        <v>Online</v>
      </c>
      <c r="E69" t="str">
        <v>C</v>
      </c>
      <c r="F69">
        <v>160299813</v>
      </c>
      <c r="G69">
        <v>40264</v>
      </c>
      <c r="H69">
        <v>5132</v>
      </c>
      <c r="I69">
        <v>205.7</v>
      </c>
      <c r="J69">
        <v>117.11</v>
      </c>
    </row>
    <row r="70" spans="2:10" x14ac:dyDescent="0.25">
      <c r="B70" t="str">
        <v>Asia</v>
      </c>
      <c r="C70" t="str">
        <v>Cereal</v>
      </c>
      <c r="D70" t="str">
        <v>Offline</v>
      </c>
      <c r="E70" t="str">
        <v>C</v>
      </c>
      <c r="F70">
        <v>161442649</v>
      </c>
      <c r="G70">
        <v>40278</v>
      </c>
      <c r="H70">
        <v>3322</v>
      </c>
      <c r="I70">
        <v>205.7</v>
      </c>
      <c r="J70">
        <v>117.11</v>
      </c>
    </row>
    <row r="71" spans="2:10" x14ac:dyDescent="0.25">
      <c r="B71" t="str">
        <v>Sub-Saharan Africa</v>
      </c>
      <c r="C71" t="str">
        <v>Vegetables</v>
      </c>
      <c r="D71" t="str">
        <v>Online</v>
      </c>
      <c r="E71" t="str">
        <v>L</v>
      </c>
      <c r="F71">
        <v>162866580</v>
      </c>
      <c r="G71">
        <v>40744</v>
      </c>
      <c r="H71">
        <v>4695</v>
      </c>
      <c r="I71">
        <v>154.06</v>
      </c>
      <c r="J71">
        <v>90.93</v>
      </c>
    </row>
    <row r="72" spans="2:10" x14ac:dyDescent="0.25">
      <c r="B72" t="str">
        <v>Sub-Saharan Africa</v>
      </c>
      <c r="C72" t="str">
        <v>Snacks</v>
      </c>
      <c r="D72" t="str">
        <v>Offline</v>
      </c>
      <c r="E72" t="str">
        <v>M</v>
      </c>
      <c r="F72">
        <v>164569461</v>
      </c>
      <c r="G72">
        <v>40454</v>
      </c>
      <c r="H72">
        <v>8615</v>
      </c>
      <c r="I72">
        <v>152.58000000000001</v>
      </c>
      <c r="J72">
        <v>97.44</v>
      </c>
    </row>
    <row r="73" spans="2:10" x14ac:dyDescent="0.25">
      <c r="B73" t="str">
        <v>Europe</v>
      </c>
      <c r="C73" t="str">
        <v>Household</v>
      </c>
      <c r="D73" t="str">
        <v>Offline</v>
      </c>
      <c r="E73" t="str">
        <v>H</v>
      </c>
      <c r="F73">
        <v>165380990</v>
      </c>
      <c r="G73">
        <v>41094</v>
      </c>
      <c r="H73">
        <v>8765</v>
      </c>
      <c r="I73">
        <v>668.27</v>
      </c>
      <c r="J73">
        <v>502.54</v>
      </c>
    </row>
    <row r="74" spans="2:10" x14ac:dyDescent="0.25">
      <c r="B74" t="str">
        <v>Central America and the Caribbean</v>
      </c>
      <c r="C74" t="str">
        <v>Vegetables</v>
      </c>
      <c r="D74" t="str">
        <v>Online</v>
      </c>
      <c r="E74" t="str">
        <v>M</v>
      </c>
      <c r="F74">
        <v>165835034</v>
      </c>
      <c r="G74">
        <v>40911</v>
      </c>
      <c r="H74">
        <v>3127</v>
      </c>
      <c r="I74">
        <v>154.06</v>
      </c>
      <c r="J74">
        <v>90.93</v>
      </c>
    </row>
    <row r="75" spans="2:10" x14ac:dyDescent="0.25">
      <c r="B75" t="str">
        <v>Europe</v>
      </c>
      <c r="C75" t="str">
        <v>Clothes</v>
      </c>
      <c r="D75" t="str">
        <v>Online</v>
      </c>
      <c r="E75" t="str">
        <v>L</v>
      </c>
      <c r="F75">
        <v>166013562</v>
      </c>
      <c r="G75">
        <v>42308</v>
      </c>
      <c r="H75">
        <v>5957</v>
      </c>
      <c r="I75">
        <v>109.28</v>
      </c>
      <c r="J75">
        <v>35.840000000000003</v>
      </c>
    </row>
    <row r="76" spans="2:10" x14ac:dyDescent="0.25">
      <c r="B76" t="str">
        <v>Asia</v>
      </c>
      <c r="C76" t="str">
        <v>Baby Food</v>
      </c>
      <c r="D76" t="str">
        <v>Offline</v>
      </c>
      <c r="E76" t="str">
        <v>H</v>
      </c>
      <c r="F76">
        <v>166066348</v>
      </c>
      <c r="G76">
        <v>40467</v>
      </c>
      <c r="H76">
        <v>1578</v>
      </c>
      <c r="I76">
        <v>255.28</v>
      </c>
      <c r="J76">
        <v>159.41999999999999</v>
      </c>
    </row>
    <row r="77" spans="2:10" x14ac:dyDescent="0.25">
      <c r="B77" t="str">
        <v>Europe</v>
      </c>
      <c r="C77" t="str">
        <v>Personal Care</v>
      </c>
      <c r="D77" t="str">
        <v>Offline</v>
      </c>
      <c r="E77" t="str">
        <v>C</v>
      </c>
      <c r="F77">
        <v>166435849</v>
      </c>
      <c r="G77">
        <v>41411</v>
      </c>
      <c r="H77">
        <v>921</v>
      </c>
      <c r="I77">
        <v>81.73</v>
      </c>
      <c r="J77">
        <v>56.67</v>
      </c>
    </row>
    <row r="78" spans="2:10" x14ac:dyDescent="0.25">
      <c r="B78" t="str">
        <v>Sub-Saharan Africa</v>
      </c>
      <c r="C78" t="str">
        <v>Household</v>
      </c>
      <c r="D78" t="str">
        <v>Offline</v>
      </c>
      <c r="E78" t="str">
        <v>C</v>
      </c>
      <c r="F78">
        <v>167161977</v>
      </c>
      <c r="G78">
        <v>41589</v>
      </c>
      <c r="H78">
        <v>5798</v>
      </c>
      <c r="I78">
        <v>668.27</v>
      </c>
      <c r="J78">
        <v>502.54</v>
      </c>
    </row>
    <row r="79" spans="2:10" x14ac:dyDescent="0.25">
      <c r="B79" t="str">
        <v>Australia and Oceania</v>
      </c>
      <c r="C79" t="str">
        <v>Vegetables</v>
      </c>
      <c r="D79" t="str">
        <v>Offline</v>
      </c>
      <c r="E79" t="str">
        <v>C</v>
      </c>
      <c r="F79">
        <v>167787253</v>
      </c>
      <c r="G79">
        <v>40358</v>
      </c>
      <c r="H79">
        <v>832</v>
      </c>
      <c r="I79">
        <v>154.06</v>
      </c>
      <c r="J79">
        <v>90.93</v>
      </c>
    </row>
    <row r="80" spans="2:10" x14ac:dyDescent="0.25">
      <c r="B80" t="str">
        <v>Middle East and North Africa</v>
      </c>
      <c r="C80" t="str">
        <v>Office Supplies</v>
      </c>
      <c r="D80" t="str">
        <v>Online</v>
      </c>
      <c r="E80" t="str">
        <v>C</v>
      </c>
      <c r="F80">
        <v>167882096</v>
      </c>
      <c r="G80">
        <v>41706</v>
      </c>
      <c r="H80">
        <v>8898</v>
      </c>
      <c r="I80">
        <v>651.21</v>
      </c>
      <c r="J80">
        <v>524.96</v>
      </c>
    </row>
    <row r="81" spans="2:10" x14ac:dyDescent="0.25">
      <c r="B81" t="str">
        <v>Sub-Saharan Africa</v>
      </c>
      <c r="C81" t="str">
        <v>Office Supplies</v>
      </c>
      <c r="D81" t="str">
        <v>Online</v>
      </c>
      <c r="E81" t="str">
        <v>L</v>
      </c>
      <c r="F81">
        <v>169754493</v>
      </c>
      <c r="G81">
        <v>42723</v>
      </c>
      <c r="H81">
        <v>2982</v>
      </c>
      <c r="I81">
        <v>651.21</v>
      </c>
      <c r="J81">
        <v>524.96</v>
      </c>
    </row>
    <row r="82" spans="2:10" x14ac:dyDescent="0.25">
      <c r="B82" t="str">
        <v>Sub-Saharan Africa</v>
      </c>
      <c r="C82" t="str">
        <v>Vegetables</v>
      </c>
      <c r="D82" t="str">
        <v>Online</v>
      </c>
      <c r="E82" t="str">
        <v>C</v>
      </c>
      <c r="F82">
        <v>170214545</v>
      </c>
      <c r="G82">
        <v>42600</v>
      </c>
      <c r="H82">
        <v>9121</v>
      </c>
      <c r="I82">
        <v>154.06</v>
      </c>
      <c r="J82">
        <v>90.93</v>
      </c>
    </row>
    <row r="83" spans="2:10" x14ac:dyDescent="0.25">
      <c r="B83" t="str">
        <v>Asia</v>
      </c>
      <c r="C83" t="str">
        <v>Fruits</v>
      </c>
      <c r="D83" t="str">
        <v>Online</v>
      </c>
      <c r="E83" t="str">
        <v>M</v>
      </c>
      <c r="F83">
        <v>171131217</v>
      </c>
      <c r="G83">
        <v>41529</v>
      </c>
      <c r="H83">
        <v>385</v>
      </c>
      <c r="I83">
        <v>9.33</v>
      </c>
      <c r="J83">
        <v>6.92</v>
      </c>
    </row>
    <row r="84" spans="2:10" x14ac:dyDescent="0.25">
      <c r="B84" t="str">
        <v>Middle East and North Africa</v>
      </c>
      <c r="C84" t="str">
        <v>Personal Care</v>
      </c>
      <c r="D84" t="str">
        <v>Online</v>
      </c>
      <c r="E84" t="str">
        <v>M</v>
      </c>
      <c r="F84">
        <v>173571383</v>
      </c>
      <c r="G84">
        <v>42714</v>
      </c>
      <c r="H84">
        <v>2484</v>
      </c>
      <c r="I84">
        <v>81.73</v>
      </c>
      <c r="J84">
        <v>56.67</v>
      </c>
    </row>
    <row r="85" spans="2:10" x14ac:dyDescent="0.25">
      <c r="B85" t="str">
        <v>Asia</v>
      </c>
      <c r="C85" t="str">
        <v>Snacks</v>
      </c>
      <c r="D85" t="str">
        <v>Offline</v>
      </c>
      <c r="E85" t="str">
        <v>M</v>
      </c>
      <c r="F85">
        <v>175033080</v>
      </c>
      <c r="G85">
        <v>41188</v>
      </c>
      <c r="H85">
        <v>5033</v>
      </c>
      <c r="I85">
        <v>152.58000000000001</v>
      </c>
      <c r="J85">
        <v>97.44</v>
      </c>
    </row>
    <row r="86" spans="2:10" x14ac:dyDescent="0.25">
      <c r="B86" t="str">
        <v>Europe</v>
      </c>
      <c r="C86" t="str">
        <v>Meat</v>
      </c>
      <c r="D86" t="str">
        <v>Offline</v>
      </c>
      <c r="E86" t="str">
        <v>H</v>
      </c>
      <c r="F86">
        <v>175257527</v>
      </c>
      <c r="G86">
        <v>41861</v>
      </c>
      <c r="H86">
        <v>1452</v>
      </c>
      <c r="I86">
        <v>421.89</v>
      </c>
      <c r="J86">
        <v>364.69</v>
      </c>
    </row>
    <row r="87" spans="2:10" x14ac:dyDescent="0.25">
      <c r="B87" t="str">
        <v>Europe</v>
      </c>
      <c r="C87" t="str">
        <v>Baby Food</v>
      </c>
      <c r="D87" t="str">
        <v>Online</v>
      </c>
      <c r="E87" t="str">
        <v>L</v>
      </c>
      <c r="F87">
        <v>177901113</v>
      </c>
      <c r="G87">
        <v>40742</v>
      </c>
      <c r="H87">
        <v>3747</v>
      </c>
      <c r="I87">
        <v>255.28</v>
      </c>
      <c r="J87">
        <v>159.41999999999999</v>
      </c>
    </row>
    <row r="88" spans="2:10" x14ac:dyDescent="0.25">
      <c r="B88" t="str">
        <v>Middle East and North Africa</v>
      </c>
      <c r="C88" t="str">
        <v>Snacks</v>
      </c>
      <c r="D88" t="str">
        <v>Online</v>
      </c>
      <c r="E88" t="str">
        <v>H</v>
      </c>
      <c r="F88">
        <v>177950036</v>
      </c>
      <c r="G88">
        <v>42814</v>
      </c>
      <c r="H88">
        <v>8225</v>
      </c>
      <c r="I88">
        <v>152.58000000000001</v>
      </c>
      <c r="J88">
        <v>97.44</v>
      </c>
    </row>
    <row r="89" spans="2:10" x14ac:dyDescent="0.25">
      <c r="B89" t="str">
        <v>Sub-Saharan Africa</v>
      </c>
      <c r="C89" t="str">
        <v>Cosmetics</v>
      </c>
      <c r="D89" t="str">
        <v>Offline</v>
      </c>
      <c r="E89" t="str">
        <v>C</v>
      </c>
      <c r="F89">
        <v>178377473</v>
      </c>
      <c r="G89">
        <v>40388</v>
      </c>
      <c r="H89">
        <v>4713</v>
      </c>
      <c r="I89">
        <v>437.2</v>
      </c>
      <c r="J89">
        <v>263.33</v>
      </c>
    </row>
    <row r="90" spans="2:10" x14ac:dyDescent="0.25">
      <c r="B90" t="str">
        <v>Australia and Oceania</v>
      </c>
      <c r="C90" t="str">
        <v>Beverages</v>
      </c>
      <c r="D90" t="str">
        <v>Online</v>
      </c>
      <c r="E90" t="str">
        <v>C</v>
      </c>
      <c r="F90">
        <v>179970920</v>
      </c>
      <c r="G90">
        <v>42160</v>
      </c>
      <c r="H90">
        <v>6249</v>
      </c>
      <c r="I90">
        <v>47.45</v>
      </c>
      <c r="J90">
        <v>31.79</v>
      </c>
    </row>
    <row r="91" spans="2:10" x14ac:dyDescent="0.25">
      <c r="B91" t="str">
        <v>Middle East and North Africa</v>
      </c>
      <c r="C91" t="str">
        <v>Cereal</v>
      </c>
      <c r="D91" t="str">
        <v>Offline</v>
      </c>
      <c r="E91" t="str">
        <v>C</v>
      </c>
      <c r="F91">
        <v>180412948</v>
      </c>
      <c r="G91">
        <v>41856</v>
      </c>
      <c r="H91">
        <v>7055</v>
      </c>
      <c r="I91">
        <v>205.7</v>
      </c>
      <c r="J91">
        <v>117.11</v>
      </c>
    </row>
    <row r="92" spans="2:10" x14ac:dyDescent="0.25">
      <c r="B92" t="str">
        <v>Europe</v>
      </c>
      <c r="C92" t="str">
        <v>Cereal</v>
      </c>
      <c r="D92" t="str">
        <v>Online</v>
      </c>
      <c r="E92" t="str">
        <v>L</v>
      </c>
      <c r="F92">
        <v>181045520</v>
      </c>
      <c r="G92">
        <v>40304</v>
      </c>
      <c r="H92">
        <v>4247</v>
      </c>
      <c r="I92">
        <v>205.7</v>
      </c>
      <c r="J92">
        <v>117.11</v>
      </c>
    </row>
    <row r="93" spans="2:10" x14ac:dyDescent="0.25">
      <c r="B93" t="str">
        <v>Middle East and North Africa</v>
      </c>
      <c r="C93" t="str">
        <v>Meat</v>
      </c>
      <c r="D93" t="str">
        <v>Offline</v>
      </c>
      <c r="E93" t="str">
        <v>M</v>
      </c>
      <c r="F93">
        <v>183022201</v>
      </c>
      <c r="G93">
        <v>40788</v>
      </c>
      <c r="H93">
        <v>9191</v>
      </c>
      <c r="I93">
        <v>421.89</v>
      </c>
      <c r="J93">
        <v>364.69</v>
      </c>
    </row>
    <row r="94" spans="2:10" x14ac:dyDescent="0.25">
      <c r="B94" t="str">
        <v>Sub-Saharan Africa</v>
      </c>
      <c r="C94" t="str">
        <v>Baby Food</v>
      </c>
      <c r="D94" t="str">
        <v>Online</v>
      </c>
      <c r="E94" t="str">
        <v>L</v>
      </c>
      <c r="F94">
        <v>184170186</v>
      </c>
      <c r="G94">
        <v>42039</v>
      </c>
      <c r="H94">
        <v>8906</v>
      </c>
      <c r="I94">
        <v>255.28</v>
      </c>
      <c r="J94">
        <v>159.41999999999999</v>
      </c>
    </row>
    <row r="95" spans="2:10" x14ac:dyDescent="0.25">
      <c r="B95" t="str">
        <v>Europe</v>
      </c>
      <c r="C95" t="str">
        <v>Personal Care</v>
      </c>
      <c r="D95" t="str">
        <v>Offline</v>
      </c>
      <c r="E95" t="str">
        <v>M</v>
      </c>
      <c r="F95">
        <v>185177838</v>
      </c>
      <c r="G95">
        <v>40697</v>
      </c>
      <c r="H95">
        <v>7092</v>
      </c>
      <c r="I95">
        <v>81.73</v>
      </c>
      <c r="J95">
        <v>56.67</v>
      </c>
    </row>
    <row r="96" spans="2:10" x14ac:dyDescent="0.25">
      <c r="B96" t="str">
        <v>Australia and Oceania</v>
      </c>
      <c r="C96" t="str">
        <v>Beverages</v>
      </c>
      <c r="D96" t="str">
        <v>Offline</v>
      </c>
      <c r="E96" t="str">
        <v>H</v>
      </c>
      <c r="F96">
        <v>185342633</v>
      </c>
      <c r="G96">
        <v>41561</v>
      </c>
      <c r="H96">
        <v>5859</v>
      </c>
      <c r="I96">
        <v>47.45</v>
      </c>
      <c r="J96">
        <v>31.79</v>
      </c>
    </row>
    <row r="97" spans="2:10" x14ac:dyDescent="0.25">
      <c r="B97" t="str">
        <v>North America</v>
      </c>
      <c r="C97" t="str">
        <v>Vegetables</v>
      </c>
      <c r="D97" t="str">
        <v>Online</v>
      </c>
      <c r="E97" t="str">
        <v>M</v>
      </c>
      <c r="F97">
        <v>185941302</v>
      </c>
      <c r="G97">
        <v>40854</v>
      </c>
      <c r="H97">
        <v>3018</v>
      </c>
      <c r="I97">
        <v>154.06</v>
      </c>
      <c r="J97">
        <v>90.93</v>
      </c>
    </row>
    <row r="98" spans="2:10" x14ac:dyDescent="0.25">
      <c r="B98" t="str">
        <v>Sub-Saharan Africa</v>
      </c>
      <c r="C98" t="str">
        <v>Beverages</v>
      </c>
      <c r="D98" t="str">
        <v>Online</v>
      </c>
      <c r="E98" t="str">
        <v>L</v>
      </c>
      <c r="F98">
        <v>186196649</v>
      </c>
      <c r="G98">
        <v>40652</v>
      </c>
      <c r="H98">
        <v>8581</v>
      </c>
      <c r="I98">
        <v>47.45</v>
      </c>
      <c r="J98">
        <v>31.79</v>
      </c>
    </row>
    <row r="99" spans="2:10" x14ac:dyDescent="0.25">
      <c r="B99" t="str">
        <v>Middle East and North Africa</v>
      </c>
      <c r="C99" t="str">
        <v>Clothes</v>
      </c>
      <c r="D99" t="str">
        <v>Offline</v>
      </c>
      <c r="E99" t="str">
        <v>L</v>
      </c>
      <c r="F99">
        <v>191256368</v>
      </c>
      <c r="G99">
        <v>40476</v>
      </c>
      <c r="H99">
        <v>5864</v>
      </c>
      <c r="I99">
        <v>109.28</v>
      </c>
      <c r="J99">
        <v>35.840000000000003</v>
      </c>
    </row>
    <row r="100" spans="2:10" x14ac:dyDescent="0.25">
      <c r="B100" t="str">
        <v>North America</v>
      </c>
      <c r="C100" t="str">
        <v>Household</v>
      </c>
      <c r="D100" t="str">
        <v>Online</v>
      </c>
      <c r="E100" t="str">
        <v>L</v>
      </c>
      <c r="F100">
        <v>192721068</v>
      </c>
      <c r="G100">
        <v>41746</v>
      </c>
      <c r="H100">
        <v>9302</v>
      </c>
      <c r="I100">
        <v>668.27</v>
      </c>
      <c r="J100">
        <v>502.54</v>
      </c>
    </row>
    <row r="101" spans="2:10" x14ac:dyDescent="0.25">
      <c r="B101" t="str">
        <v>Sub-Saharan Africa</v>
      </c>
      <c r="C101" t="str">
        <v>Fruits</v>
      </c>
      <c r="D101" t="str">
        <v>Online</v>
      </c>
      <c r="E101" t="str">
        <v>L</v>
      </c>
      <c r="F101">
        <v>193775498</v>
      </c>
      <c r="G101">
        <v>41269</v>
      </c>
      <c r="H101">
        <v>1331</v>
      </c>
      <c r="I101">
        <v>9.33</v>
      </c>
      <c r="J101">
        <v>6.92</v>
      </c>
    </row>
    <row r="102" spans="2:10" x14ac:dyDescent="0.25">
      <c r="B102" t="str">
        <v>Sub-Saharan Africa</v>
      </c>
      <c r="C102" t="str">
        <v>Cosmetics</v>
      </c>
      <c r="D102" t="str">
        <v>Online</v>
      </c>
      <c r="E102" t="str">
        <v>H</v>
      </c>
      <c r="F102">
        <v>194225251</v>
      </c>
      <c r="G102">
        <v>41437</v>
      </c>
      <c r="H102">
        <v>4423</v>
      </c>
      <c r="I102">
        <v>437.2</v>
      </c>
      <c r="J102">
        <v>263.33</v>
      </c>
    </row>
    <row r="103" spans="2:10" x14ac:dyDescent="0.25">
      <c r="B103" t="str">
        <v>Australia and Oceania</v>
      </c>
      <c r="C103" t="str">
        <v>Fruits</v>
      </c>
      <c r="D103" t="str">
        <v>Offline</v>
      </c>
      <c r="E103" t="str">
        <v>M</v>
      </c>
      <c r="F103">
        <v>195177543</v>
      </c>
      <c r="G103">
        <v>42700</v>
      </c>
      <c r="H103">
        <v>6227</v>
      </c>
      <c r="I103">
        <v>9.33</v>
      </c>
      <c r="J103">
        <v>6.92</v>
      </c>
    </row>
    <row r="104" spans="2:10" x14ac:dyDescent="0.25">
      <c r="B104" t="str">
        <v>Middle East and North Africa</v>
      </c>
      <c r="C104" t="str">
        <v>Baby Food</v>
      </c>
      <c r="D104" t="str">
        <v>Online</v>
      </c>
      <c r="E104" t="str">
        <v>M</v>
      </c>
      <c r="F104">
        <v>195833718</v>
      </c>
      <c r="G104">
        <v>40595</v>
      </c>
      <c r="H104">
        <v>404</v>
      </c>
      <c r="I104">
        <v>255.28</v>
      </c>
      <c r="J104">
        <v>159.41999999999999</v>
      </c>
    </row>
    <row r="105" spans="2:10" x14ac:dyDescent="0.25">
      <c r="B105" t="str">
        <v>Sub-Saharan Africa</v>
      </c>
      <c r="C105" t="str">
        <v>Household</v>
      </c>
      <c r="D105" t="str">
        <v>Online</v>
      </c>
      <c r="E105" t="str">
        <v>M</v>
      </c>
      <c r="F105">
        <v>195840156</v>
      </c>
      <c r="G105">
        <v>41450</v>
      </c>
      <c r="H105">
        <v>2309</v>
      </c>
      <c r="I105">
        <v>668.27</v>
      </c>
      <c r="J105">
        <v>502.54</v>
      </c>
    </row>
    <row r="106" spans="2:10" x14ac:dyDescent="0.25">
      <c r="B106" t="str">
        <v>Asia</v>
      </c>
      <c r="C106" t="str">
        <v>Office Supplies</v>
      </c>
      <c r="D106" t="str">
        <v>Offline</v>
      </c>
      <c r="E106" t="str">
        <v>L</v>
      </c>
      <c r="F106">
        <v>196587741</v>
      </c>
      <c r="G106">
        <v>42633</v>
      </c>
      <c r="H106">
        <v>3536</v>
      </c>
      <c r="I106">
        <v>651.21</v>
      </c>
      <c r="J106">
        <v>524.96</v>
      </c>
    </row>
    <row r="107" spans="2:10" x14ac:dyDescent="0.25">
      <c r="B107" t="str">
        <v>Sub-Saharan Africa</v>
      </c>
      <c r="C107" t="str">
        <v>Clothes</v>
      </c>
      <c r="D107" t="str">
        <v>Offline</v>
      </c>
      <c r="E107" t="str">
        <v>M</v>
      </c>
      <c r="F107">
        <v>201730287</v>
      </c>
      <c r="G107">
        <v>40918</v>
      </c>
      <c r="H107">
        <v>5330</v>
      </c>
      <c r="I107">
        <v>109.28</v>
      </c>
      <c r="J107">
        <v>35.840000000000003</v>
      </c>
    </row>
    <row r="108" spans="2:10" x14ac:dyDescent="0.25">
      <c r="B108" t="str">
        <v>Europe</v>
      </c>
      <c r="C108" t="str">
        <v>Cosmetics</v>
      </c>
      <c r="D108" t="str">
        <v>Online</v>
      </c>
      <c r="E108" t="str">
        <v>H</v>
      </c>
      <c r="F108">
        <v>205300843</v>
      </c>
      <c r="G108">
        <v>41203</v>
      </c>
      <c r="H108">
        <v>1937</v>
      </c>
      <c r="I108">
        <v>437.2</v>
      </c>
      <c r="J108">
        <v>263.33</v>
      </c>
    </row>
    <row r="109" spans="2:10" x14ac:dyDescent="0.25">
      <c r="B109" t="str">
        <v>Europe</v>
      </c>
      <c r="C109" t="str">
        <v>Baby Food</v>
      </c>
      <c r="D109" t="str">
        <v>Offline</v>
      </c>
      <c r="E109" t="str">
        <v>C</v>
      </c>
      <c r="F109">
        <v>206435525</v>
      </c>
      <c r="G109">
        <v>42716</v>
      </c>
      <c r="H109">
        <v>7714</v>
      </c>
      <c r="I109">
        <v>255.28</v>
      </c>
      <c r="J109">
        <v>159.41999999999999</v>
      </c>
    </row>
    <row r="110" spans="2:10" x14ac:dyDescent="0.25">
      <c r="B110" t="str">
        <v>Europe</v>
      </c>
      <c r="C110" t="str">
        <v>Meat</v>
      </c>
      <c r="D110" t="str">
        <v>Offline</v>
      </c>
      <c r="E110" t="str">
        <v>C</v>
      </c>
      <c r="F110">
        <v>207395112</v>
      </c>
      <c r="G110">
        <v>40891</v>
      </c>
      <c r="H110">
        <v>1677</v>
      </c>
      <c r="I110">
        <v>421.89</v>
      </c>
      <c r="J110">
        <v>364.69</v>
      </c>
    </row>
    <row r="111" spans="2:10" x14ac:dyDescent="0.25">
      <c r="B111" t="str">
        <v>Sub-Saharan Africa</v>
      </c>
      <c r="C111" t="str">
        <v>Meat</v>
      </c>
      <c r="D111" t="str">
        <v>Offline</v>
      </c>
      <c r="E111" t="str">
        <v>H</v>
      </c>
      <c r="F111">
        <v>207580077</v>
      </c>
      <c r="G111">
        <v>40377</v>
      </c>
      <c r="H111">
        <v>6413</v>
      </c>
      <c r="I111">
        <v>421.89</v>
      </c>
      <c r="J111">
        <v>364.69</v>
      </c>
    </row>
    <row r="112" spans="2:10" x14ac:dyDescent="0.25">
      <c r="B112" t="str">
        <v>Sub-Saharan Africa</v>
      </c>
      <c r="C112" t="str">
        <v>Meat</v>
      </c>
      <c r="D112" t="str">
        <v>Online</v>
      </c>
      <c r="E112" t="str">
        <v>L</v>
      </c>
      <c r="F112">
        <v>207922542</v>
      </c>
      <c r="G112">
        <v>41049</v>
      </c>
      <c r="H112">
        <v>7755</v>
      </c>
      <c r="I112">
        <v>421.89</v>
      </c>
      <c r="J112">
        <v>364.69</v>
      </c>
    </row>
    <row r="113" spans="2:10" x14ac:dyDescent="0.25">
      <c r="B113" t="str">
        <v>Europe</v>
      </c>
      <c r="C113" t="str">
        <v>Clothes</v>
      </c>
      <c r="D113" t="str">
        <v>Offline</v>
      </c>
      <c r="E113" t="str">
        <v>M</v>
      </c>
      <c r="F113">
        <v>208630645</v>
      </c>
      <c r="G113">
        <v>41046</v>
      </c>
      <c r="H113">
        <v>7299</v>
      </c>
      <c r="I113">
        <v>109.28</v>
      </c>
      <c r="J113">
        <v>35.840000000000003</v>
      </c>
    </row>
    <row r="114" spans="2:10" x14ac:dyDescent="0.25">
      <c r="B114" t="str">
        <v>Asia</v>
      </c>
      <c r="C114" t="str">
        <v>Office Supplies</v>
      </c>
      <c r="D114" t="str">
        <v>Offline</v>
      </c>
      <c r="E114" t="str">
        <v>C</v>
      </c>
      <c r="F114">
        <v>210409057</v>
      </c>
      <c r="G114">
        <v>42305</v>
      </c>
      <c r="H114">
        <v>3570</v>
      </c>
      <c r="I114">
        <v>651.21</v>
      </c>
      <c r="J114">
        <v>524.96</v>
      </c>
    </row>
    <row r="115" spans="2:10" x14ac:dyDescent="0.25">
      <c r="B115" t="str">
        <v>Sub-Saharan Africa</v>
      </c>
      <c r="C115" t="str">
        <v>Office Supplies</v>
      </c>
      <c r="D115" t="str">
        <v>Online</v>
      </c>
      <c r="E115" t="str">
        <v>M</v>
      </c>
      <c r="F115">
        <v>211114585</v>
      </c>
      <c r="G115">
        <v>40300</v>
      </c>
      <c r="H115">
        <v>2352</v>
      </c>
      <c r="I115">
        <v>651.21</v>
      </c>
      <c r="J115">
        <v>524.96</v>
      </c>
    </row>
    <row r="116" spans="2:10" x14ac:dyDescent="0.25">
      <c r="B116" t="str">
        <v>Sub-Saharan Africa</v>
      </c>
      <c r="C116" t="str">
        <v>Vegetables</v>
      </c>
      <c r="D116" t="str">
        <v>Offline</v>
      </c>
      <c r="E116" t="str">
        <v>C</v>
      </c>
      <c r="F116">
        <v>211201274</v>
      </c>
      <c r="G116">
        <v>40380</v>
      </c>
      <c r="H116">
        <v>8005</v>
      </c>
      <c r="I116">
        <v>154.06</v>
      </c>
      <c r="J116">
        <v>90.93</v>
      </c>
    </row>
    <row r="117" spans="2:10" x14ac:dyDescent="0.25">
      <c r="B117" t="str">
        <v>Middle East and North Africa</v>
      </c>
      <c r="C117" t="str">
        <v>Baby Food</v>
      </c>
      <c r="D117" t="str">
        <v>Offline</v>
      </c>
      <c r="E117" t="str">
        <v>M</v>
      </c>
      <c r="F117">
        <v>212058293</v>
      </c>
      <c r="G117">
        <v>42266</v>
      </c>
      <c r="H117">
        <v>1616</v>
      </c>
      <c r="I117">
        <v>255.28</v>
      </c>
      <c r="J117">
        <v>159.41999999999999</v>
      </c>
    </row>
    <row r="118" spans="2:10" x14ac:dyDescent="0.25">
      <c r="B118" t="str">
        <v>Middle East and North Africa</v>
      </c>
      <c r="C118" t="str">
        <v>Meat</v>
      </c>
      <c r="D118" t="str">
        <v>Online</v>
      </c>
      <c r="E118" t="str">
        <v>C</v>
      </c>
      <c r="F118">
        <v>212874114</v>
      </c>
      <c r="G118">
        <v>42554</v>
      </c>
      <c r="H118">
        <v>3036</v>
      </c>
      <c r="I118">
        <v>421.89</v>
      </c>
      <c r="J118">
        <v>364.69</v>
      </c>
    </row>
    <row r="119" spans="2:10" x14ac:dyDescent="0.25">
      <c r="B119" t="str">
        <v>Central America and the Caribbean</v>
      </c>
      <c r="C119" t="str">
        <v>Snacks</v>
      </c>
      <c r="D119" t="str">
        <v>Online</v>
      </c>
      <c r="E119" t="str">
        <v>C</v>
      </c>
      <c r="F119">
        <v>213865458</v>
      </c>
      <c r="G119">
        <v>41443</v>
      </c>
      <c r="H119">
        <v>6397</v>
      </c>
      <c r="I119">
        <v>152.58000000000001</v>
      </c>
      <c r="J119">
        <v>97.44</v>
      </c>
    </row>
    <row r="120" spans="2:10" x14ac:dyDescent="0.25">
      <c r="B120" t="str">
        <v>Central America and the Caribbean</v>
      </c>
      <c r="C120" t="str">
        <v>Personal Care</v>
      </c>
      <c r="D120" t="str">
        <v>Offline</v>
      </c>
      <c r="E120" t="str">
        <v>C</v>
      </c>
      <c r="F120">
        <v>214743077</v>
      </c>
      <c r="G120">
        <v>42746</v>
      </c>
      <c r="H120">
        <v>6103</v>
      </c>
      <c r="I120">
        <v>81.73</v>
      </c>
      <c r="J120">
        <v>56.67</v>
      </c>
    </row>
    <row r="121" spans="2:10" x14ac:dyDescent="0.25">
      <c r="B121" t="str">
        <v>Middle East and North Africa</v>
      </c>
      <c r="C121" t="str">
        <v>Cereal</v>
      </c>
      <c r="D121" t="str">
        <v>Offline</v>
      </c>
      <c r="E121" t="str">
        <v>C</v>
      </c>
      <c r="F121">
        <v>215434443</v>
      </c>
      <c r="G121">
        <v>42180</v>
      </c>
      <c r="H121">
        <v>694</v>
      </c>
      <c r="I121">
        <v>205.7</v>
      </c>
      <c r="J121">
        <v>117.11</v>
      </c>
    </row>
    <row r="122" spans="2:10" x14ac:dyDescent="0.25">
      <c r="B122" t="str">
        <v>Sub-Saharan Africa</v>
      </c>
      <c r="C122" t="str">
        <v>Household</v>
      </c>
      <c r="D122" t="str">
        <v>Online</v>
      </c>
      <c r="E122" t="str">
        <v>L</v>
      </c>
      <c r="F122">
        <v>216552817</v>
      </c>
      <c r="G122">
        <v>41158</v>
      </c>
      <c r="H122">
        <v>1646</v>
      </c>
      <c r="I122">
        <v>668.27</v>
      </c>
      <c r="J122">
        <v>502.54</v>
      </c>
    </row>
    <row r="123" spans="2:10" x14ac:dyDescent="0.25">
      <c r="B123" t="str">
        <v>Sub-Saharan Africa</v>
      </c>
      <c r="C123" t="str">
        <v>Fruits</v>
      </c>
      <c r="D123" t="str">
        <v>Online</v>
      </c>
      <c r="E123" t="str">
        <v>M</v>
      </c>
      <c r="F123">
        <v>217140328</v>
      </c>
      <c r="G123">
        <v>41920</v>
      </c>
      <c r="H123">
        <v>5503</v>
      </c>
      <c r="I123">
        <v>9.33</v>
      </c>
      <c r="J123">
        <v>6.92</v>
      </c>
    </row>
    <row r="124" spans="2:10" x14ac:dyDescent="0.25">
      <c r="B124" t="str">
        <v>Middle East and North Africa</v>
      </c>
      <c r="C124" t="str">
        <v>Baby Food</v>
      </c>
      <c r="D124" t="str">
        <v>Online</v>
      </c>
      <c r="E124" t="str">
        <v>M</v>
      </c>
      <c r="F124">
        <v>218629920</v>
      </c>
      <c r="G124">
        <v>42255</v>
      </c>
      <c r="H124">
        <v>6307</v>
      </c>
      <c r="I124">
        <v>255.28</v>
      </c>
      <c r="J124">
        <v>159.41999999999999</v>
      </c>
    </row>
    <row r="125" spans="2:10" x14ac:dyDescent="0.25">
      <c r="B125" t="str">
        <v>Sub-Saharan Africa</v>
      </c>
      <c r="C125" t="str">
        <v>Meat</v>
      </c>
      <c r="D125" t="str">
        <v>Online</v>
      </c>
      <c r="E125" t="str">
        <v>M</v>
      </c>
      <c r="F125">
        <v>219034612</v>
      </c>
      <c r="G125">
        <v>41971</v>
      </c>
      <c r="H125">
        <v>6064</v>
      </c>
      <c r="I125">
        <v>421.89</v>
      </c>
      <c r="J125">
        <v>364.69</v>
      </c>
    </row>
    <row r="126" spans="2:10" x14ac:dyDescent="0.25">
      <c r="B126" t="str">
        <v>Europe</v>
      </c>
      <c r="C126" t="str">
        <v>Beverages</v>
      </c>
      <c r="D126" t="str">
        <v>Offline</v>
      </c>
      <c r="E126" t="str">
        <v>C</v>
      </c>
      <c r="F126">
        <v>219607102</v>
      </c>
      <c r="G126">
        <v>42582</v>
      </c>
      <c r="H126">
        <v>5477</v>
      </c>
      <c r="I126">
        <v>47.45</v>
      </c>
      <c r="J126">
        <v>31.79</v>
      </c>
    </row>
    <row r="127" spans="2:10" x14ac:dyDescent="0.25">
      <c r="B127" t="str">
        <v>Middle East and North Africa</v>
      </c>
      <c r="C127" t="str">
        <v>Personal Care</v>
      </c>
      <c r="D127" t="str">
        <v>Offline</v>
      </c>
      <c r="E127" t="str">
        <v>C</v>
      </c>
      <c r="F127">
        <v>219762027</v>
      </c>
      <c r="G127">
        <v>41766</v>
      </c>
      <c r="H127">
        <v>1322</v>
      </c>
      <c r="I127">
        <v>81.73</v>
      </c>
      <c r="J127">
        <v>56.67</v>
      </c>
    </row>
    <row r="128" spans="2:10" x14ac:dyDescent="0.25">
      <c r="B128" t="str">
        <v>Europe</v>
      </c>
      <c r="C128" t="str">
        <v>Snacks</v>
      </c>
      <c r="D128" t="str">
        <v>Offline</v>
      </c>
      <c r="E128" t="str">
        <v>M</v>
      </c>
      <c r="F128">
        <v>220003211</v>
      </c>
      <c r="G128">
        <v>40236</v>
      </c>
      <c r="H128">
        <v>2694</v>
      </c>
      <c r="I128">
        <v>152.58000000000001</v>
      </c>
      <c r="J128">
        <v>97.44</v>
      </c>
    </row>
    <row r="129" spans="2:10" x14ac:dyDescent="0.25">
      <c r="B129" t="str">
        <v>Asia</v>
      </c>
      <c r="C129" t="str">
        <v>Office Supplies</v>
      </c>
      <c r="D129" t="str">
        <v>Offline</v>
      </c>
      <c r="E129" t="str">
        <v>M</v>
      </c>
      <c r="F129">
        <v>221007430</v>
      </c>
      <c r="G129">
        <v>40835</v>
      </c>
      <c r="H129">
        <v>9865</v>
      </c>
      <c r="I129">
        <v>651.21</v>
      </c>
      <c r="J129">
        <v>524.96</v>
      </c>
    </row>
    <row r="130" spans="2:10" x14ac:dyDescent="0.25">
      <c r="B130" t="str">
        <v>Europe</v>
      </c>
      <c r="C130" t="str">
        <v>Beverages</v>
      </c>
      <c r="D130" t="str">
        <v>Online</v>
      </c>
      <c r="E130" t="str">
        <v>L</v>
      </c>
      <c r="F130">
        <v>221062791</v>
      </c>
      <c r="G130">
        <v>40996</v>
      </c>
      <c r="H130">
        <v>6247</v>
      </c>
      <c r="I130">
        <v>47.45</v>
      </c>
      <c r="J130">
        <v>31.79</v>
      </c>
    </row>
    <row r="131" spans="2:10" x14ac:dyDescent="0.25">
      <c r="B131" t="str">
        <v>Europe</v>
      </c>
      <c r="C131" t="str">
        <v>Fruits</v>
      </c>
      <c r="D131" t="str">
        <v>Offline</v>
      </c>
      <c r="E131" t="str">
        <v>L</v>
      </c>
      <c r="F131">
        <v>221530139</v>
      </c>
      <c r="G131">
        <v>40551</v>
      </c>
      <c r="H131">
        <v>4546</v>
      </c>
      <c r="I131">
        <v>9.33</v>
      </c>
      <c r="J131">
        <v>6.92</v>
      </c>
    </row>
    <row r="132" spans="2:10" x14ac:dyDescent="0.25">
      <c r="B132" t="str">
        <v>Middle East and North Africa</v>
      </c>
      <c r="C132" t="str">
        <v>Cereal</v>
      </c>
      <c r="D132" t="str">
        <v>Online</v>
      </c>
      <c r="E132" t="str">
        <v>L</v>
      </c>
      <c r="F132">
        <v>221975171</v>
      </c>
      <c r="G132">
        <v>40277</v>
      </c>
      <c r="H132">
        <v>6241</v>
      </c>
      <c r="I132">
        <v>205.7</v>
      </c>
      <c r="J132">
        <v>117.11</v>
      </c>
    </row>
    <row r="133" spans="2:10" x14ac:dyDescent="0.25">
      <c r="B133" t="str">
        <v>Middle East and North Africa</v>
      </c>
      <c r="C133" t="str">
        <v>Baby Food</v>
      </c>
      <c r="D133" t="str">
        <v>Online</v>
      </c>
      <c r="E133" t="str">
        <v>M</v>
      </c>
      <c r="F133">
        <v>224287021</v>
      </c>
      <c r="G133">
        <v>41755</v>
      </c>
      <c r="H133">
        <v>368</v>
      </c>
      <c r="I133">
        <v>255.28</v>
      </c>
      <c r="J133">
        <v>159.41999999999999</v>
      </c>
    </row>
    <row r="134" spans="2:10" x14ac:dyDescent="0.25">
      <c r="B134" t="str">
        <v>Europe</v>
      </c>
      <c r="C134" t="str">
        <v>Cosmetics</v>
      </c>
      <c r="D134" t="str">
        <v>Online</v>
      </c>
      <c r="E134" t="str">
        <v>M</v>
      </c>
      <c r="F134">
        <v>225666320</v>
      </c>
      <c r="G134">
        <v>42563</v>
      </c>
      <c r="H134">
        <v>8534</v>
      </c>
      <c r="I134">
        <v>437.2</v>
      </c>
      <c r="J134">
        <v>263.33</v>
      </c>
    </row>
    <row r="135" spans="2:10" x14ac:dyDescent="0.25">
      <c r="B135" t="str">
        <v>Europe</v>
      </c>
      <c r="C135" t="str">
        <v>Personal Care</v>
      </c>
      <c r="D135" t="str">
        <v>Online</v>
      </c>
      <c r="E135" t="str">
        <v>C</v>
      </c>
      <c r="F135">
        <v>226077878</v>
      </c>
      <c r="G135">
        <v>41163</v>
      </c>
      <c r="H135">
        <v>323</v>
      </c>
      <c r="I135">
        <v>81.73</v>
      </c>
      <c r="J135">
        <v>56.67</v>
      </c>
    </row>
    <row r="136" spans="2:10" x14ac:dyDescent="0.25">
      <c r="B136" t="str">
        <v>Australia and Oceania</v>
      </c>
      <c r="C136" t="str">
        <v>Fruits</v>
      </c>
      <c r="D136" t="str">
        <v>Offline</v>
      </c>
      <c r="E136" t="str">
        <v>L</v>
      </c>
      <c r="F136">
        <v>227486360</v>
      </c>
      <c r="G136">
        <v>40683</v>
      </c>
      <c r="H136">
        <v>7124</v>
      </c>
      <c r="I136">
        <v>9.33</v>
      </c>
      <c r="J136">
        <v>6.92</v>
      </c>
    </row>
    <row r="137" spans="2:10" x14ac:dyDescent="0.25">
      <c r="B137" t="str">
        <v>Europe</v>
      </c>
      <c r="C137" t="str">
        <v>Cosmetics</v>
      </c>
      <c r="D137" t="str">
        <v>Online</v>
      </c>
      <c r="E137" t="str">
        <v>H</v>
      </c>
      <c r="F137">
        <v>228097045</v>
      </c>
      <c r="G137">
        <v>42863</v>
      </c>
      <c r="H137">
        <v>7839</v>
      </c>
      <c r="I137">
        <v>437.2</v>
      </c>
      <c r="J137">
        <v>263.33</v>
      </c>
    </row>
    <row r="138" spans="2:10" x14ac:dyDescent="0.25">
      <c r="B138" t="str">
        <v>Sub-Saharan Africa</v>
      </c>
      <c r="C138" t="str">
        <v>Snacks</v>
      </c>
      <c r="D138" t="str">
        <v>Offline</v>
      </c>
      <c r="E138" t="str">
        <v>C</v>
      </c>
      <c r="F138">
        <v>228836476</v>
      </c>
      <c r="G138">
        <v>42779</v>
      </c>
      <c r="H138">
        <v>6653</v>
      </c>
      <c r="I138">
        <v>152.58000000000001</v>
      </c>
      <c r="J138">
        <v>97.44</v>
      </c>
    </row>
    <row r="139" spans="2:10" x14ac:dyDescent="0.25">
      <c r="B139" t="str">
        <v>Sub-Saharan Africa</v>
      </c>
      <c r="C139" t="str">
        <v>Office Supplies</v>
      </c>
      <c r="D139" t="str">
        <v>Online</v>
      </c>
      <c r="E139" t="str">
        <v>H</v>
      </c>
      <c r="F139">
        <v>229571187</v>
      </c>
      <c r="G139">
        <v>42252</v>
      </c>
      <c r="H139">
        <v>4071</v>
      </c>
      <c r="I139">
        <v>651.21</v>
      </c>
      <c r="J139">
        <v>524.96</v>
      </c>
    </row>
    <row r="140" spans="2:10" x14ac:dyDescent="0.25">
      <c r="B140" t="str">
        <v>Asia</v>
      </c>
      <c r="C140" t="str">
        <v>Personal Care</v>
      </c>
      <c r="D140" t="str">
        <v>Online</v>
      </c>
      <c r="E140" t="str">
        <v>L</v>
      </c>
      <c r="F140">
        <v>232155120</v>
      </c>
      <c r="G140">
        <v>41324</v>
      </c>
      <c r="H140">
        <v>8714</v>
      </c>
      <c r="I140">
        <v>81.73</v>
      </c>
      <c r="J140">
        <v>56.67</v>
      </c>
    </row>
    <row r="141" spans="2:10" x14ac:dyDescent="0.25">
      <c r="B141" t="str">
        <v>Asia</v>
      </c>
      <c r="C141" t="str">
        <v>Snacks</v>
      </c>
      <c r="D141" t="str">
        <v>Offline</v>
      </c>
      <c r="E141" t="str">
        <v>M</v>
      </c>
      <c r="F141">
        <v>232389438</v>
      </c>
      <c r="G141">
        <v>40911</v>
      </c>
      <c r="H141">
        <v>8054</v>
      </c>
      <c r="I141">
        <v>152.58000000000001</v>
      </c>
      <c r="J141">
        <v>97.44</v>
      </c>
    </row>
    <row r="142" spans="2:10" x14ac:dyDescent="0.25">
      <c r="B142" t="str">
        <v>Europe</v>
      </c>
      <c r="C142" t="str">
        <v>Meat</v>
      </c>
      <c r="D142" t="str">
        <v>Online</v>
      </c>
      <c r="E142" t="str">
        <v>C</v>
      </c>
      <c r="F142">
        <v>234073007</v>
      </c>
      <c r="G142">
        <v>40822</v>
      </c>
      <c r="H142">
        <v>6259</v>
      </c>
      <c r="I142">
        <v>421.89</v>
      </c>
      <c r="J142">
        <v>364.69</v>
      </c>
    </row>
    <row r="143" spans="2:10" x14ac:dyDescent="0.25">
      <c r="B143" t="str">
        <v>Sub-Saharan Africa</v>
      </c>
      <c r="C143" t="str">
        <v>Office Supplies</v>
      </c>
      <c r="D143" t="str">
        <v>Offline</v>
      </c>
      <c r="E143" t="str">
        <v>L</v>
      </c>
      <c r="F143">
        <v>234825313</v>
      </c>
      <c r="G143">
        <v>42448</v>
      </c>
      <c r="H143">
        <v>8883</v>
      </c>
      <c r="I143">
        <v>651.21</v>
      </c>
      <c r="J143">
        <v>524.96</v>
      </c>
    </row>
    <row r="144" spans="2:10" x14ac:dyDescent="0.25">
      <c r="B144" t="str">
        <v>Sub-Saharan Africa</v>
      </c>
      <c r="C144" t="str">
        <v>Cereal</v>
      </c>
      <c r="D144" t="str">
        <v>Online</v>
      </c>
      <c r="E144" t="str">
        <v>L</v>
      </c>
      <c r="F144">
        <v>235702931</v>
      </c>
      <c r="G144">
        <v>40985</v>
      </c>
      <c r="H144">
        <v>8590</v>
      </c>
      <c r="I144">
        <v>205.7</v>
      </c>
      <c r="J144">
        <v>117.11</v>
      </c>
    </row>
    <row r="145" spans="2:10" x14ac:dyDescent="0.25">
      <c r="B145" t="str">
        <v>Middle East and North Africa</v>
      </c>
      <c r="C145" t="str">
        <v>Baby Food</v>
      </c>
      <c r="D145" t="str">
        <v>Online</v>
      </c>
      <c r="E145" t="str">
        <v>L</v>
      </c>
      <c r="F145">
        <v>236911857</v>
      </c>
      <c r="G145">
        <v>41663</v>
      </c>
      <c r="H145">
        <v>6338</v>
      </c>
      <c r="I145">
        <v>255.28</v>
      </c>
      <c r="J145">
        <v>159.41999999999999</v>
      </c>
    </row>
    <row r="146" spans="2:10" x14ac:dyDescent="0.25">
      <c r="B146" t="str">
        <v>Europe</v>
      </c>
      <c r="C146" t="str">
        <v>Beverages</v>
      </c>
      <c r="D146" t="str">
        <v>Offline</v>
      </c>
      <c r="E146" t="str">
        <v>M</v>
      </c>
      <c r="F146">
        <v>237660729</v>
      </c>
      <c r="G146">
        <v>42464</v>
      </c>
      <c r="H146">
        <v>7946</v>
      </c>
      <c r="I146">
        <v>47.45</v>
      </c>
      <c r="J146">
        <v>31.79</v>
      </c>
    </row>
    <row r="147" spans="2:10" x14ac:dyDescent="0.25">
      <c r="B147" t="str">
        <v>Sub-Saharan Africa</v>
      </c>
      <c r="C147" t="str">
        <v>Baby Food</v>
      </c>
      <c r="D147" t="str">
        <v>Online</v>
      </c>
      <c r="E147" t="str">
        <v>L</v>
      </c>
      <c r="F147">
        <v>238414323</v>
      </c>
      <c r="G147">
        <v>40942</v>
      </c>
      <c r="H147">
        <v>951</v>
      </c>
      <c r="I147">
        <v>255.28</v>
      </c>
      <c r="J147">
        <v>159.41999999999999</v>
      </c>
    </row>
    <row r="148" spans="2:10" x14ac:dyDescent="0.25">
      <c r="B148" t="str">
        <v>Central America and the Caribbean</v>
      </c>
      <c r="C148" t="str">
        <v>Clothes</v>
      </c>
      <c r="D148" t="str">
        <v>Offline</v>
      </c>
      <c r="E148" t="str">
        <v>L</v>
      </c>
      <c r="F148">
        <v>238714301</v>
      </c>
      <c r="G148">
        <v>40397</v>
      </c>
      <c r="H148">
        <v>9721</v>
      </c>
      <c r="I148">
        <v>109.28</v>
      </c>
      <c r="J148">
        <v>35.840000000000003</v>
      </c>
    </row>
    <row r="149" spans="2:10" x14ac:dyDescent="0.25">
      <c r="B149" t="str">
        <v>Sub-Saharan Africa</v>
      </c>
      <c r="C149" t="str">
        <v>Vegetables</v>
      </c>
      <c r="D149" t="str">
        <v>Offline</v>
      </c>
      <c r="E149" t="str">
        <v>M</v>
      </c>
      <c r="F149">
        <v>241281497</v>
      </c>
      <c r="G149">
        <v>41672</v>
      </c>
      <c r="H149">
        <v>9412</v>
      </c>
      <c r="I149">
        <v>154.06</v>
      </c>
      <c r="J149">
        <v>90.93</v>
      </c>
    </row>
    <row r="150" spans="2:10" x14ac:dyDescent="0.25">
      <c r="B150" t="str">
        <v>Middle East and North Africa</v>
      </c>
      <c r="C150" t="str">
        <v>Baby Food</v>
      </c>
      <c r="D150" t="str">
        <v>Offline</v>
      </c>
      <c r="E150" t="str">
        <v>C</v>
      </c>
      <c r="F150">
        <v>242024362</v>
      </c>
      <c r="G150">
        <v>42413</v>
      </c>
      <c r="H150">
        <v>9242</v>
      </c>
      <c r="I150">
        <v>255.28</v>
      </c>
      <c r="J150">
        <v>159.41999999999999</v>
      </c>
    </row>
    <row r="151" spans="2:10" x14ac:dyDescent="0.25">
      <c r="B151" t="str">
        <v>Sub-Saharan Africa</v>
      </c>
      <c r="C151" t="str">
        <v>Fruits</v>
      </c>
      <c r="D151" t="str">
        <v>Offline</v>
      </c>
      <c r="E151" t="str">
        <v>M</v>
      </c>
      <c r="F151">
        <v>243102395</v>
      </c>
      <c r="G151">
        <v>41382</v>
      </c>
      <c r="H151">
        <v>8256</v>
      </c>
      <c r="I151">
        <v>9.33</v>
      </c>
      <c r="J151">
        <v>6.92</v>
      </c>
    </row>
    <row r="152" spans="2:10" x14ac:dyDescent="0.25">
      <c r="B152" t="str">
        <v>Sub-Saharan Africa</v>
      </c>
      <c r="C152" t="str">
        <v>Household</v>
      </c>
      <c r="D152" t="str">
        <v>Offline</v>
      </c>
      <c r="E152" t="str">
        <v>H</v>
      </c>
      <c r="F152">
        <v>243882596</v>
      </c>
      <c r="G152">
        <v>42102</v>
      </c>
      <c r="H152">
        <v>9135</v>
      </c>
      <c r="I152">
        <v>668.27</v>
      </c>
      <c r="J152">
        <v>502.54</v>
      </c>
    </row>
    <row r="153" spans="2:10" x14ac:dyDescent="0.25">
      <c r="B153" t="str">
        <v>Central America and the Caribbean</v>
      </c>
      <c r="C153" t="str">
        <v>Fruits</v>
      </c>
      <c r="D153" t="str">
        <v>Online</v>
      </c>
      <c r="E153" t="str">
        <v>C</v>
      </c>
      <c r="F153">
        <v>245042169</v>
      </c>
      <c r="G153">
        <v>42680</v>
      </c>
      <c r="H153">
        <v>2278</v>
      </c>
      <c r="I153">
        <v>9.33</v>
      </c>
      <c r="J153">
        <v>6.92</v>
      </c>
    </row>
    <row r="154" spans="2:10" x14ac:dyDescent="0.25">
      <c r="B154" t="str">
        <v>Middle East and North Africa</v>
      </c>
      <c r="C154" t="str">
        <v>Baby Food</v>
      </c>
      <c r="D154" t="str">
        <v>Offline</v>
      </c>
      <c r="E154" t="str">
        <v>C</v>
      </c>
      <c r="F154">
        <v>246222341</v>
      </c>
      <c r="G154">
        <v>42674</v>
      </c>
      <c r="H154">
        <v>1517</v>
      </c>
      <c r="I154">
        <v>255.28</v>
      </c>
      <c r="J154">
        <v>159.41999999999999</v>
      </c>
    </row>
    <row r="155" spans="2:10" x14ac:dyDescent="0.25">
      <c r="B155" t="str">
        <v>Europe</v>
      </c>
      <c r="C155" t="str">
        <v>Cereal</v>
      </c>
      <c r="D155" t="str">
        <v>Online</v>
      </c>
      <c r="E155" t="str">
        <v>L</v>
      </c>
      <c r="F155">
        <v>247776305</v>
      </c>
      <c r="G155">
        <v>40494</v>
      </c>
      <c r="H155">
        <v>1370</v>
      </c>
      <c r="I155">
        <v>205.7</v>
      </c>
      <c r="J155">
        <v>117.11</v>
      </c>
    </row>
    <row r="156" spans="2:10" x14ac:dyDescent="0.25">
      <c r="B156" t="str">
        <v>Sub-Saharan Africa</v>
      </c>
      <c r="C156" t="str">
        <v>Household</v>
      </c>
      <c r="D156" t="str">
        <v>Offline</v>
      </c>
      <c r="E156" t="str">
        <v>L</v>
      </c>
      <c r="F156">
        <v>247802054</v>
      </c>
      <c r="G156">
        <v>41148</v>
      </c>
      <c r="H156">
        <v>8989</v>
      </c>
      <c r="I156">
        <v>668.27</v>
      </c>
      <c r="J156">
        <v>502.54</v>
      </c>
    </row>
    <row r="157" spans="2:10" x14ac:dyDescent="0.25">
      <c r="B157" t="str">
        <v>Europe</v>
      </c>
      <c r="C157" t="str">
        <v>Cosmetics</v>
      </c>
      <c r="D157" t="str">
        <v>Offline</v>
      </c>
      <c r="E157" t="str">
        <v>C</v>
      </c>
      <c r="F157">
        <v>247857415</v>
      </c>
      <c r="G157">
        <v>41309</v>
      </c>
      <c r="H157">
        <v>5372</v>
      </c>
      <c r="I157">
        <v>437.2</v>
      </c>
      <c r="J157">
        <v>263.33</v>
      </c>
    </row>
    <row r="158" spans="2:10" x14ac:dyDescent="0.25">
      <c r="B158" t="str">
        <v>Middle East and North Africa</v>
      </c>
      <c r="C158" t="str">
        <v>Meat</v>
      </c>
      <c r="D158" t="str">
        <v>Offline</v>
      </c>
      <c r="E158" t="str">
        <v>M</v>
      </c>
      <c r="F158">
        <v>248093020</v>
      </c>
      <c r="G158">
        <v>40513</v>
      </c>
      <c r="H158">
        <v>5093</v>
      </c>
      <c r="I158">
        <v>421.89</v>
      </c>
      <c r="J158">
        <v>364.69</v>
      </c>
    </row>
    <row r="159" spans="2:10" x14ac:dyDescent="0.25">
      <c r="B159" t="str">
        <v>Europe</v>
      </c>
      <c r="C159" t="str">
        <v>Vegetables</v>
      </c>
      <c r="D159" t="str">
        <v>Offline</v>
      </c>
      <c r="E159" t="str">
        <v>M</v>
      </c>
      <c r="F159">
        <v>248121345</v>
      </c>
      <c r="G159">
        <v>40402</v>
      </c>
      <c r="H159">
        <v>3475</v>
      </c>
      <c r="I159">
        <v>154.06</v>
      </c>
      <c r="J159">
        <v>90.93</v>
      </c>
    </row>
    <row r="160" spans="2:10" x14ac:dyDescent="0.25">
      <c r="B160" t="str">
        <v>Europe</v>
      </c>
      <c r="C160" t="str">
        <v>Vegetables</v>
      </c>
      <c r="D160" t="str">
        <v>Online</v>
      </c>
      <c r="E160" t="str">
        <v>M</v>
      </c>
      <c r="F160">
        <v>248178422</v>
      </c>
      <c r="G160">
        <v>40975</v>
      </c>
      <c r="H160">
        <v>365</v>
      </c>
      <c r="I160">
        <v>154.06</v>
      </c>
      <c r="J160">
        <v>90.93</v>
      </c>
    </row>
    <row r="161" spans="2:10" x14ac:dyDescent="0.25">
      <c r="B161" t="str">
        <v>Europe</v>
      </c>
      <c r="C161" t="str">
        <v>Beverages</v>
      </c>
      <c r="D161" t="str">
        <v>Offline</v>
      </c>
      <c r="E161" t="str">
        <v>L</v>
      </c>
      <c r="F161">
        <v>248335492</v>
      </c>
      <c r="G161">
        <v>41367</v>
      </c>
      <c r="H161">
        <v>6846</v>
      </c>
      <c r="I161">
        <v>47.45</v>
      </c>
      <c r="J161">
        <v>31.79</v>
      </c>
    </row>
    <row r="162" spans="2:10" x14ac:dyDescent="0.25">
      <c r="B162" t="str">
        <v>Sub-Saharan Africa</v>
      </c>
      <c r="C162" t="str">
        <v>Baby Food</v>
      </c>
      <c r="D162" t="str">
        <v>Online</v>
      </c>
      <c r="E162" t="str">
        <v>L</v>
      </c>
      <c r="F162">
        <v>249237573</v>
      </c>
      <c r="G162">
        <v>40940</v>
      </c>
      <c r="H162">
        <v>3791</v>
      </c>
      <c r="I162">
        <v>255.28</v>
      </c>
      <c r="J162">
        <v>159.41999999999999</v>
      </c>
    </row>
    <row r="163" spans="2:10" x14ac:dyDescent="0.25">
      <c r="B163" t="str">
        <v>Sub-Saharan Africa</v>
      </c>
      <c r="C163" t="str">
        <v>Baby Food</v>
      </c>
      <c r="D163" t="str">
        <v>Offline</v>
      </c>
      <c r="E163" t="str">
        <v>L</v>
      </c>
      <c r="F163">
        <v>251466166</v>
      </c>
      <c r="G163">
        <v>40396</v>
      </c>
      <c r="H163">
        <v>3282</v>
      </c>
      <c r="I163">
        <v>255.28</v>
      </c>
      <c r="J163">
        <v>159.41999999999999</v>
      </c>
    </row>
    <row r="164" spans="2:10" x14ac:dyDescent="0.25">
      <c r="B164" t="str">
        <v>Sub-Saharan Africa</v>
      </c>
      <c r="C164" t="str">
        <v>Fruits</v>
      </c>
      <c r="D164" t="str">
        <v>Online</v>
      </c>
      <c r="E164" t="str">
        <v>L</v>
      </c>
      <c r="F164">
        <v>251529252</v>
      </c>
      <c r="G164">
        <v>41029</v>
      </c>
      <c r="H164">
        <v>1950</v>
      </c>
      <c r="I164">
        <v>9.33</v>
      </c>
      <c r="J164">
        <v>6.92</v>
      </c>
    </row>
    <row r="165" spans="2:10" x14ac:dyDescent="0.25">
      <c r="B165" t="str">
        <v>Sub-Saharan Africa</v>
      </c>
      <c r="C165" t="str">
        <v>Meat</v>
      </c>
      <c r="D165" t="str">
        <v>Offline</v>
      </c>
      <c r="E165" t="str">
        <v>M</v>
      </c>
      <c r="F165">
        <v>251621949</v>
      </c>
      <c r="G165">
        <v>41170</v>
      </c>
      <c r="H165">
        <v>9381</v>
      </c>
      <c r="I165">
        <v>421.89</v>
      </c>
      <c r="J165">
        <v>364.69</v>
      </c>
    </row>
    <row r="166" spans="2:10" x14ac:dyDescent="0.25">
      <c r="B166" t="str">
        <v>Australia and Oceania</v>
      </c>
      <c r="C166" t="str">
        <v>Snacks</v>
      </c>
      <c r="D166" t="str">
        <v>Offline</v>
      </c>
      <c r="E166" t="str">
        <v>L</v>
      </c>
      <c r="F166">
        <v>251753699</v>
      </c>
      <c r="G166">
        <v>41702</v>
      </c>
      <c r="H166">
        <v>8369</v>
      </c>
      <c r="I166">
        <v>152.58000000000001</v>
      </c>
      <c r="J166">
        <v>97.44</v>
      </c>
    </row>
    <row r="167" spans="2:10" x14ac:dyDescent="0.25">
      <c r="B167" t="str">
        <v>Asia</v>
      </c>
      <c r="C167" t="str">
        <v>Meat</v>
      </c>
      <c r="D167" t="str">
        <v>Online</v>
      </c>
      <c r="E167" t="str">
        <v>C</v>
      </c>
      <c r="F167">
        <v>251800048</v>
      </c>
      <c r="G167">
        <v>41772</v>
      </c>
      <c r="H167">
        <v>2085</v>
      </c>
      <c r="I167">
        <v>421.89</v>
      </c>
      <c r="J167">
        <v>364.69</v>
      </c>
    </row>
    <row r="168" spans="2:10" x14ac:dyDescent="0.25">
      <c r="B168" t="str">
        <v>Sub-Saharan Africa</v>
      </c>
      <c r="C168" t="str">
        <v>Fruits</v>
      </c>
      <c r="D168" t="str">
        <v>Offline</v>
      </c>
      <c r="E168" t="str">
        <v>C</v>
      </c>
      <c r="F168">
        <v>252557933</v>
      </c>
      <c r="G168">
        <v>42664</v>
      </c>
      <c r="H168">
        <v>6360</v>
      </c>
      <c r="I168">
        <v>9.33</v>
      </c>
      <c r="J168">
        <v>6.92</v>
      </c>
    </row>
    <row r="169" spans="2:10" x14ac:dyDescent="0.25">
      <c r="B169" t="str">
        <v>Central America and the Caribbean</v>
      </c>
      <c r="C169" t="str">
        <v>Cosmetics</v>
      </c>
      <c r="D169" t="str">
        <v>Offline</v>
      </c>
      <c r="E169" t="str">
        <v>C</v>
      </c>
      <c r="F169">
        <v>253407227</v>
      </c>
      <c r="G169">
        <v>41312</v>
      </c>
      <c r="H169">
        <v>7685</v>
      </c>
      <c r="I169">
        <v>437.2</v>
      </c>
      <c r="J169">
        <v>263.33</v>
      </c>
    </row>
    <row r="170" spans="2:10" x14ac:dyDescent="0.25">
      <c r="B170" t="str">
        <v>Sub-Saharan Africa</v>
      </c>
      <c r="C170" t="str">
        <v>Beverages</v>
      </c>
      <c r="D170" t="str">
        <v>Online</v>
      </c>
      <c r="E170" t="str">
        <v>L</v>
      </c>
      <c r="F170">
        <v>254291713</v>
      </c>
      <c r="G170">
        <v>41499</v>
      </c>
      <c r="H170">
        <v>9424</v>
      </c>
      <c r="I170">
        <v>47.45</v>
      </c>
      <c r="J170">
        <v>31.79</v>
      </c>
    </row>
    <row r="171" spans="2:10" x14ac:dyDescent="0.25">
      <c r="B171" t="str">
        <v>Asia</v>
      </c>
      <c r="C171" t="str">
        <v>Baby Food</v>
      </c>
      <c r="D171" t="str">
        <v>Online</v>
      </c>
      <c r="E171" t="str">
        <v>H</v>
      </c>
      <c r="F171">
        <v>254927718</v>
      </c>
      <c r="G171">
        <v>40772</v>
      </c>
      <c r="H171">
        <v>7632</v>
      </c>
      <c r="I171">
        <v>255.28</v>
      </c>
      <c r="J171">
        <v>159.41999999999999</v>
      </c>
    </row>
    <row r="172" spans="2:10" x14ac:dyDescent="0.25">
      <c r="B172" t="str">
        <v>Sub-Saharan Africa</v>
      </c>
      <c r="C172" t="str">
        <v>Office Supplies</v>
      </c>
      <c r="D172" t="str">
        <v>Online</v>
      </c>
      <c r="E172" t="str">
        <v>C</v>
      </c>
      <c r="F172">
        <v>256158959</v>
      </c>
      <c r="G172">
        <v>41279</v>
      </c>
      <c r="H172">
        <v>1983</v>
      </c>
      <c r="I172">
        <v>651.21</v>
      </c>
      <c r="J172">
        <v>524.96</v>
      </c>
    </row>
    <row r="173" spans="2:10" x14ac:dyDescent="0.25">
      <c r="B173" t="str">
        <v>Central America and the Caribbean</v>
      </c>
      <c r="C173" t="str">
        <v>Office Supplies</v>
      </c>
      <c r="D173" t="str">
        <v>Offline</v>
      </c>
      <c r="E173" t="str">
        <v>H</v>
      </c>
      <c r="F173">
        <v>256243503</v>
      </c>
      <c r="G173">
        <v>42918</v>
      </c>
      <c r="H173">
        <v>7002</v>
      </c>
      <c r="I173">
        <v>651.21</v>
      </c>
      <c r="J173">
        <v>524.96</v>
      </c>
    </row>
    <row r="174" spans="2:10" x14ac:dyDescent="0.25">
      <c r="B174" t="str">
        <v>Sub-Saharan Africa</v>
      </c>
      <c r="C174" t="str">
        <v>Household</v>
      </c>
      <c r="D174" t="str">
        <v>Online</v>
      </c>
      <c r="E174" t="str">
        <v>H</v>
      </c>
      <c r="F174">
        <v>256994950</v>
      </c>
      <c r="G174">
        <v>40188</v>
      </c>
      <c r="H174">
        <v>9372</v>
      </c>
      <c r="I174">
        <v>668.27</v>
      </c>
      <c r="J174">
        <v>502.54</v>
      </c>
    </row>
    <row r="175" spans="2:10" x14ac:dyDescent="0.25">
      <c r="B175" t="str">
        <v>Australia and Oceania</v>
      </c>
      <c r="C175" t="str">
        <v>Clothes</v>
      </c>
      <c r="D175" t="str">
        <v>Offline</v>
      </c>
      <c r="E175" t="str">
        <v>L</v>
      </c>
      <c r="F175">
        <v>257890164</v>
      </c>
      <c r="G175">
        <v>40878</v>
      </c>
      <c r="H175">
        <v>4285</v>
      </c>
      <c r="I175">
        <v>109.28</v>
      </c>
      <c r="J175">
        <v>35.840000000000003</v>
      </c>
    </row>
    <row r="176" spans="2:10" x14ac:dyDescent="0.25">
      <c r="B176" t="str">
        <v>Europe</v>
      </c>
      <c r="C176" t="str">
        <v>Vegetables</v>
      </c>
      <c r="D176" t="str">
        <v>Online</v>
      </c>
      <c r="E176" t="str">
        <v>M</v>
      </c>
      <c r="F176">
        <v>257915914</v>
      </c>
      <c r="G176">
        <v>41532</v>
      </c>
      <c r="H176">
        <v>1905</v>
      </c>
      <c r="I176">
        <v>154.06</v>
      </c>
      <c r="J176">
        <v>90.93</v>
      </c>
    </row>
    <row r="177" spans="2:10" x14ac:dyDescent="0.25">
      <c r="B177" t="str">
        <v>Europe</v>
      </c>
      <c r="C177" t="str">
        <v>Cereal</v>
      </c>
      <c r="D177" t="str">
        <v>Offline</v>
      </c>
      <c r="E177" t="str">
        <v>C</v>
      </c>
      <c r="F177">
        <v>261765420</v>
      </c>
      <c r="G177">
        <v>41060</v>
      </c>
      <c r="H177">
        <v>1060</v>
      </c>
      <c r="I177">
        <v>205.7</v>
      </c>
      <c r="J177">
        <v>117.11</v>
      </c>
    </row>
    <row r="178" spans="2:10" x14ac:dyDescent="0.25">
      <c r="B178" t="str">
        <v>Central America and the Caribbean</v>
      </c>
      <c r="C178" t="str">
        <v>Beverages</v>
      </c>
      <c r="D178" t="str">
        <v>Offline</v>
      </c>
      <c r="E178" t="str">
        <v>L</v>
      </c>
      <c r="F178">
        <v>262056386</v>
      </c>
      <c r="G178">
        <v>40425</v>
      </c>
      <c r="H178">
        <v>7163</v>
      </c>
      <c r="I178">
        <v>47.45</v>
      </c>
      <c r="J178">
        <v>31.79</v>
      </c>
    </row>
    <row r="179" spans="2:10" x14ac:dyDescent="0.25">
      <c r="B179" t="str">
        <v>Middle East and North Africa</v>
      </c>
      <c r="C179" t="str">
        <v>Personal Care</v>
      </c>
      <c r="D179" t="str">
        <v>Offline</v>
      </c>
      <c r="E179" t="str">
        <v>H</v>
      </c>
      <c r="F179">
        <v>262749040</v>
      </c>
      <c r="G179">
        <v>42242</v>
      </c>
      <c r="H179">
        <v>2135</v>
      </c>
      <c r="I179">
        <v>81.73</v>
      </c>
      <c r="J179">
        <v>56.67</v>
      </c>
    </row>
    <row r="180" spans="2:10" x14ac:dyDescent="0.25">
      <c r="B180" t="str">
        <v>Sub-Saharan Africa</v>
      </c>
      <c r="C180" t="str">
        <v>Clothes</v>
      </c>
      <c r="D180" t="str">
        <v>Offline</v>
      </c>
      <c r="E180" t="str">
        <v>M</v>
      </c>
      <c r="F180">
        <v>262770926</v>
      </c>
      <c r="G180">
        <v>41277</v>
      </c>
      <c r="H180">
        <v>8611</v>
      </c>
      <c r="I180">
        <v>109.28</v>
      </c>
      <c r="J180">
        <v>35.840000000000003</v>
      </c>
    </row>
    <row r="181" spans="2:10" x14ac:dyDescent="0.25">
      <c r="B181" t="str">
        <v>Central America and the Caribbean</v>
      </c>
      <c r="C181" t="str">
        <v>Clothes</v>
      </c>
      <c r="D181" t="str">
        <v>Online</v>
      </c>
      <c r="E181" t="str">
        <v>H</v>
      </c>
      <c r="F181">
        <v>263080346</v>
      </c>
      <c r="G181">
        <v>41617</v>
      </c>
      <c r="H181">
        <v>175</v>
      </c>
      <c r="I181">
        <v>109.28</v>
      </c>
      <c r="J181">
        <v>35.840000000000003</v>
      </c>
    </row>
    <row r="182" spans="2:10" x14ac:dyDescent="0.25">
      <c r="B182" t="str">
        <v>Middle East and North Africa</v>
      </c>
      <c r="C182" t="str">
        <v>Cereal</v>
      </c>
      <c r="D182" t="str">
        <v>Online</v>
      </c>
      <c r="E182" t="str">
        <v>H</v>
      </c>
      <c r="F182">
        <v>263506495</v>
      </c>
      <c r="G182">
        <v>42339</v>
      </c>
      <c r="H182">
        <v>6283</v>
      </c>
      <c r="I182">
        <v>205.7</v>
      </c>
      <c r="J182">
        <v>117.11</v>
      </c>
    </row>
    <row r="183" spans="2:10" x14ac:dyDescent="0.25">
      <c r="B183" t="str">
        <v>Middle East and North Africa</v>
      </c>
      <c r="C183" t="str">
        <v>Baby Food</v>
      </c>
      <c r="D183" t="str">
        <v>Online</v>
      </c>
      <c r="E183" t="str">
        <v>L</v>
      </c>
      <c r="F183">
        <v>265929067</v>
      </c>
      <c r="G183">
        <v>41372</v>
      </c>
      <c r="H183">
        <v>3175</v>
      </c>
      <c r="I183">
        <v>255.28</v>
      </c>
      <c r="J183">
        <v>159.41999999999999</v>
      </c>
    </row>
    <row r="184" spans="2:10" x14ac:dyDescent="0.25">
      <c r="B184" t="str">
        <v>Central America and the Caribbean</v>
      </c>
      <c r="C184" t="str">
        <v>Vegetables</v>
      </c>
      <c r="D184" t="str">
        <v>Online</v>
      </c>
      <c r="E184" t="str">
        <v>H</v>
      </c>
      <c r="F184">
        <v>266467225</v>
      </c>
      <c r="G184">
        <v>42033</v>
      </c>
      <c r="H184">
        <v>2428</v>
      </c>
      <c r="I184">
        <v>154.06</v>
      </c>
      <c r="J184">
        <v>90.93</v>
      </c>
    </row>
    <row r="185" spans="2:10" x14ac:dyDescent="0.25">
      <c r="B185" t="str">
        <v>Middle East and North Africa</v>
      </c>
      <c r="C185" t="str">
        <v>Cereal</v>
      </c>
      <c r="D185" t="str">
        <v>Offline</v>
      </c>
      <c r="E185" t="str">
        <v>H</v>
      </c>
      <c r="F185">
        <v>266820847</v>
      </c>
      <c r="G185">
        <v>41237</v>
      </c>
      <c r="H185">
        <v>7073</v>
      </c>
      <c r="I185">
        <v>205.7</v>
      </c>
      <c r="J185">
        <v>117.11</v>
      </c>
    </row>
    <row r="186" spans="2:10" x14ac:dyDescent="0.25">
      <c r="B186" t="str">
        <v>Sub-Saharan Africa</v>
      </c>
      <c r="C186" t="str">
        <v>Cereal</v>
      </c>
      <c r="D186" t="str">
        <v>Offline</v>
      </c>
      <c r="E186" t="str">
        <v>M</v>
      </c>
      <c r="F186">
        <v>267066323</v>
      </c>
      <c r="G186">
        <v>42121</v>
      </c>
      <c r="H186">
        <v>9715</v>
      </c>
      <c r="I186">
        <v>205.7</v>
      </c>
      <c r="J186">
        <v>117.11</v>
      </c>
    </row>
    <row r="187" spans="2:10" x14ac:dyDescent="0.25">
      <c r="B187" t="str">
        <v>Sub-Saharan Africa</v>
      </c>
      <c r="C187" t="str">
        <v>Meat</v>
      </c>
      <c r="D187" t="str">
        <v>Offline</v>
      </c>
      <c r="E187" t="str">
        <v>L</v>
      </c>
      <c r="F187">
        <v>267614781</v>
      </c>
      <c r="G187">
        <v>42490</v>
      </c>
      <c r="H187">
        <v>2016</v>
      </c>
      <c r="I187">
        <v>421.89</v>
      </c>
      <c r="J187">
        <v>364.69</v>
      </c>
    </row>
    <row r="188" spans="2:10" x14ac:dyDescent="0.25">
      <c r="B188" t="str">
        <v>Europe</v>
      </c>
      <c r="C188" t="str">
        <v>Fruits</v>
      </c>
      <c r="D188" t="str">
        <v>Offline</v>
      </c>
      <c r="E188" t="str">
        <v>C</v>
      </c>
      <c r="F188">
        <v>267888581</v>
      </c>
      <c r="G188">
        <v>40498</v>
      </c>
      <c r="H188">
        <v>3039</v>
      </c>
      <c r="I188">
        <v>9.33</v>
      </c>
      <c r="J188">
        <v>6.92</v>
      </c>
    </row>
    <row r="189" spans="2:10" x14ac:dyDescent="0.25">
      <c r="B189" t="str">
        <v>Europe</v>
      </c>
      <c r="C189" t="str">
        <v>Cosmetics</v>
      </c>
      <c r="D189" t="str">
        <v>Online</v>
      </c>
      <c r="E189" t="str">
        <v>M</v>
      </c>
      <c r="F189">
        <v>270001733</v>
      </c>
      <c r="G189">
        <v>41956</v>
      </c>
      <c r="H189">
        <v>8368</v>
      </c>
      <c r="I189">
        <v>437.2</v>
      </c>
      <c r="J189">
        <v>263.33</v>
      </c>
    </row>
    <row r="190" spans="2:10" x14ac:dyDescent="0.25">
      <c r="B190" t="str">
        <v>Asia</v>
      </c>
      <c r="C190" t="str">
        <v>Beverages</v>
      </c>
      <c r="D190" t="str">
        <v>Offline</v>
      </c>
      <c r="E190" t="str">
        <v>M</v>
      </c>
      <c r="F190">
        <v>270611131</v>
      </c>
      <c r="G190">
        <v>41752</v>
      </c>
      <c r="H190">
        <v>8702</v>
      </c>
      <c r="I190">
        <v>47.45</v>
      </c>
      <c r="J190">
        <v>31.79</v>
      </c>
    </row>
    <row r="191" spans="2:10" x14ac:dyDescent="0.25">
      <c r="B191" t="str">
        <v>Sub-Saharan Africa</v>
      </c>
      <c r="C191" t="str">
        <v>Cereal</v>
      </c>
      <c r="D191" t="str">
        <v>Offline</v>
      </c>
      <c r="E191" t="str">
        <v>C</v>
      </c>
      <c r="F191">
        <v>270723140</v>
      </c>
      <c r="G191">
        <v>41691</v>
      </c>
      <c r="H191">
        <v>1848</v>
      </c>
      <c r="I191">
        <v>205.7</v>
      </c>
      <c r="J191">
        <v>117.11</v>
      </c>
    </row>
    <row r="192" spans="2:10" x14ac:dyDescent="0.25">
      <c r="B192" t="str">
        <v>Central America and the Caribbean</v>
      </c>
      <c r="C192" t="str">
        <v>Personal Care</v>
      </c>
      <c r="D192" t="str">
        <v>Online</v>
      </c>
      <c r="E192" t="str">
        <v>M</v>
      </c>
      <c r="F192">
        <v>272016179</v>
      </c>
      <c r="G192">
        <v>40447</v>
      </c>
      <c r="H192">
        <v>4487</v>
      </c>
      <c r="I192">
        <v>81.73</v>
      </c>
      <c r="J192">
        <v>56.67</v>
      </c>
    </row>
    <row r="193" spans="2:10" x14ac:dyDescent="0.25">
      <c r="B193" t="str">
        <v>Sub-Saharan Africa</v>
      </c>
      <c r="C193" t="str">
        <v>Beverages</v>
      </c>
      <c r="D193" t="str">
        <v>Online</v>
      </c>
      <c r="E193" t="str">
        <v>M</v>
      </c>
      <c r="F193">
        <v>274200570</v>
      </c>
      <c r="G193">
        <v>41040</v>
      </c>
      <c r="H193">
        <v>897</v>
      </c>
      <c r="I193">
        <v>47.45</v>
      </c>
      <c r="J193">
        <v>31.79</v>
      </c>
    </row>
    <row r="194" spans="2:10" x14ac:dyDescent="0.25">
      <c r="B194" t="str">
        <v>Middle East and North Africa</v>
      </c>
      <c r="C194" t="str">
        <v>Beverages</v>
      </c>
      <c r="D194" t="str">
        <v>Online</v>
      </c>
      <c r="E194" t="str">
        <v>L</v>
      </c>
      <c r="F194">
        <v>275269162</v>
      </c>
      <c r="G194">
        <v>41890</v>
      </c>
      <c r="H194">
        <v>7117</v>
      </c>
      <c r="I194">
        <v>47.45</v>
      </c>
      <c r="J194">
        <v>31.79</v>
      </c>
    </row>
    <row r="195" spans="2:10" x14ac:dyDescent="0.25">
      <c r="B195" t="str">
        <v>Australia and Oceania</v>
      </c>
      <c r="C195" t="str">
        <v>Beverages</v>
      </c>
      <c r="D195" t="str">
        <v>Offline</v>
      </c>
      <c r="E195" t="str">
        <v>L</v>
      </c>
      <c r="F195">
        <v>275632226</v>
      </c>
      <c r="G195">
        <v>41979</v>
      </c>
      <c r="H195">
        <v>4556</v>
      </c>
      <c r="I195">
        <v>47.45</v>
      </c>
      <c r="J195">
        <v>31.79</v>
      </c>
    </row>
    <row r="196" spans="2:10" x14ac:dyDescent="0.25">
      <c r="B196" t="str">
        <v>Middle East and North Africa</v>
      </c>
      <c r="C196" t="str">
        <v>Vegetables</v>
      </c>
      <c r="D196" t="str">
        <v>Online</v>
      </c>
      <c r="E196" t="str">
        <v>C</v>
      </c>
      <c r="F196">
        <v>276225316</v>
      </c>
      <c r="G196">
        <v>42006</v>
      </c>
      <c r="H196">
        <v>64</v>
      </c>
      <c r="I196">
        <v>154.06</v>
      </c>
      <c r="J196">
        <v>90.93</v>
      </c>
    </row>
    <row r="197" spans="2:10" x14ac:dyDescent="0.25">
      <c r="B197" t="str">
        <v>Asia</v>
      </c>
      <c r="C197" t="str">
        <v>Office Supplies</v>
      </c>
      <c r="D197" t="str">
        <v>Offline</v>
      </c>
      <c r="E197" t="str">
        <v>L</v>
      </c>
      <c r="F197">
        <v>276595246</v>
      </c>
      <c r="G197">
        <v>40978</v>
      </c>
      <c r="H197">
        <v>9535</v>
      </c>
      <c r="I197">
        <v>651.21</v>
      </c>
      <c r="J197">
        <v>524.96</v>
      </c>
    </row>
    <row r="198" spans="2:10" x14ac:dyDescent="0.25">
      <c r="B198" t="str">
        <v>Middle East and North Africa</v>
      </c>
      <c r="C198" t="str">
        <v>Household</v>
      </c>
      <c r="D198" t="str">
        <v>Online</v>
      </c>
      <c r="E198" t="str">
        <v>L</v>
      </c>
      <c r="F198">
        <v>276661765</v>
      </c>
      <c r="G198">
        <v>42437</v>
      </c>
      <c r="H198">
        <v>9219</v>
      </c>
      <c r="I198">
        <v>668.27</v>
      </c>
      <c r="J198">
        <v>502.54</v>
      </c>
    </row>
    <row r="199" spans="2:10" x14ac:dyDescent="0.25">
      <c r="B199" t="str">
        <v>Europe</v>
      </c>
      <c r="C199" t="str">
        <v>Personal Care</v>
      </c>
      <c r="D199" t="str">
        <v>Offline</v>
      </c>
      <c r="E199" t="str">
        <v>H</v>
      </c>
      <c r="F199">
        <v>276694810</v>
      </c>
      <c r="G199">
        <v>42768</v>
      </c>
      <c r="H199">
        <v>8998</v>
      </c>
      <c r="I199">
        <v>81.73</v>
      </c>
      <c r="J199">
        <v>56.67</v>
      </c>
    </row>
    <row r="200" spans="2:10" x14ac:dyDescent="0.25">
      <c r="B200" t="str">
        <v>Europe</v>
      </c>
      <c r="C200" t="str">
        <v>Snacks</v>
      </c>
      <c r="D200" t="str">
        <v>Online</v>
      </c>
      <c r="E200" t="str">
        <v>C</v>
      </c>
      <c r="F200">
        <v>277070748</v>
      </c>
      <c r="G200">
        <v>41801</v>
      </c>
      <c r="H200">
        <v>246</v>
      </c>
      <c r="I200">
        <v>152.58000000000001</v>
      </c>
      <c r="J200">
        <v>97.44</v>
      </c>
    </row>
    <row r="201" spans="2:10" x14ac:dyDescent="0.25">
      <c r="B201" t="str">
        <v>Europe</v>
      </c>
      <c r="C201" t="str">
        <v>Cosmetics</v>
      </c>
      <c r="D201" t="str">
        <v>Offline</v>
      </c>
      <c r="E201" t="str">
        <v>C</v>
      </c>
      <c r="F201">
        <v>277083623</v>
      </c>
      <c r="G201">
        <v>40745</v>
      </c>
      <c r="H201">
        <v>4056</v>
      </c>
      <c r="I201">
        <v>437.2</v>
      </c>
      <c r="J201">
        <v>263.33</v>
      </c>
    </row>
    <row r="202" spans="2:10" x14ac:dyDescent="0.25">
      <c r="B202" t="str">
        <v>Asia</v>
      </c>
      <c r="C202" t="str">
        <v>Meat</v>
      </c>
      <c r="D202" t="str">
        <v>Online</v>
      </c>
      <c r="E202" t="str">
        <v>M</v>
      </c>
      <c r="F202">
        <v>277568137</v>
      </c>
      <c r="G202">
        <v>41658</v>
      </c>
      <c r="H202">
        <v>7435</v>
      </c>
      <c r="I202">
        <v>421.89</v>
      </c>
      <c r="J202">
        <v>364.69</v>
      </c>
    </row>
    <row r="203" spans="2:10" x14ac:dyDescent="0.25">
      <c r="B203" t="str">
        <v>Sub-Saharan Africa</v>
      </c>
      <c r="C203" t="str">
        <v>Household</v>
      </c>
      <c r="D203" t="str">
        <v>Offline</v>
      </c>
      <c r="E203" t="str">
        <v>C</v>
      </c>
      <c r="F203">
        <v>278910958</v>
      </c>
      <c r="G203">
        <v>41309</v>
      </c>
      <c r="H203">
        <v>4805</v>
      </c>
      <c r="I203">
        <v>668.27</v>
      </c>
      <c r="J203">
        <v>502.54</v>
      </c>
    </row>
    <row r="204" spans="2:10" x14ac:dyDescent="0.25">
      <c r="B204" t="str">
        <v>Central America and the Caribbean</v>
      </c>
      <c r="C204" t="str">
        <v>Vegetables</v>
      </c>
      <c r="D204" t="str">
        <v>Offline</v>
      </c>
      <c r="E204" t="str">
        <v>M</v>
      </c>
      <c r="F204">
        <v>280494105</v>
      </c>
      <c r="G204">
        <v>40608</v>
      </c>
      <c r="H204">
        <v>3294</v>
      </c>
      <c r="I204">
        <v>154.06</v>
      </c>
      <c r="J204">
        <v>90.93</v>
      </c>
    </row>
    <row r="205" spans="2:10" x14ac:dyDescent="0.25">
      <c r="B205" t="str">
        <v>Europe</v>
      </c>
      <c r="C205" t="str">
        <v>Office Supplies</v>
      </c>
      <c r="D205" t="str">
        <v>Online</v>
      </c>
      <c r="E205" t="str">
        <v>C</v>
      </c>
      <c r="F205">
        <v>280571782</v>
      </c>
      <c r="G205">
        <v>40597</v>
      </c>
      <c r="H205">
        <v>6280</v>
      </c>
      <c r="I205">
        <v>651.21</v>
      </c>
      <c r="J205">
        <v>524.96</v>
      </c>
    </row>
    <row r="206" spans="2:10" x14ac:dyDescent="0.25">
      <c r="B206" t="str">
        <v>Australia and Oceania</v>
      </c>
      <c r="C206" t="str">
        <v>Baby Food</v>
      </c>
      <c r="D206" t="str">
        <v>Offline</v>
      </c>
      <c r="E206" t="str">
        <v>L</v>
      </c>
      <c r="F206">
        <v>280749452</v>
      </c>
      <c r="G206">
        <v>40405</v>
      </c>
      <c r="H206">
        <v>8856</v>
      </c>
      <c r="I206">
        <v>255.28</v>
      </c>
      <c r="J206">
        <v>159.41999999999999</v>
      </c>
    </row>
    <row r="207" spans="2:10" x14ac:dyDescent="0.25">
      <c r="B207" t="str">
        <v>Middle East and North Africa</v>
      </c>
      <c r="C207" t="str">
        <v>Cosmetics</v>
      </c>
      <c r="D207" t="str">
        <v>Offline</v>
      </c>
      <c r="E207" t="str">
        <v>M</v>
      </c>
      <c r="F207">
        <v>281561410</v>
      </c>
      <c r="G207">
        <v>41840</v>
      </c>
      <c r="H207">
        <v>9133</v>
      </c>
      <c r="I207">
        <v>437.2</v>
      </c>
      <c r="J207">
        <v>263.33</v>
      </c>
    </row>
    <row r="208" spans="2:10" x14ac:dyDescent="0.25">
      <c r="B208" t="str">
        <v>Middle East and North Africa</v>
      </c>
      <c r="C208" t="str">
        <v>Fruits</v>
      </c>
      <c r="D208" t="str">
        <v>Online</v>
      </c>
      <c r="E208" t="str">
        <v>L</v>
      </c>
      <c r="F208">
        <v>282475936</v>
      </c>
      <c r="G208">
        <v>42328</v>
      </c>
      <c r="H208">
        <v>9762</v>
      </c>
      <c r="I208">
        <v>9.33</v>
      </c>
      <c r="J208">
        <v>6.92</v>
      </c>
    </row>
    <row r="209" spans="2:10" x14ac:dyDescent="0.25">
      <c r="B209" t="str">
        <v>Europe</v>
      </c>
      <c r="C209" t="str">
        <v>Snacks</v>
      </c>
      <c r="D209" t="str">
        <v>Offline</v>
      </c>
      <c r="E209" t="str">
        <v>C</v>
      </c>
      <c r="F209">
        <v>283504188</v>
      </c>
      <c r="G209">
        <v>40402</v>
      </c>
      <c r="H209">
        <v>4044</v>
      </c>
      <c r="I209">
        <v>152.58000000000001</v>
      </c>
      <c r="J209">
        <v>97.44</v>
      </c>
    </row>
    <row r="210" spans="2:10" x14ac:dyDescent="0.25">
      <c r="B210" t="str">
        <v>Europe</v>
      </c>
      <c r="C210" t="str">
        <v>Clothes</v>
      </c>
      <c r="D210" t="str">
        <v>Offline</v>
      </c>
      <c r="E210" t="str">
        <v>C</v>
      </c>
      <c r="F210">
        <v>284870612</v>
      </c>
      <c r="G210">
        <v>42266</v>
      </c>
      <c r="H210">
        <v>8399</v>
      </c>
      <c r="I210">
        <v>109.28</v>
      </c>
      <c r="J210">
        <v>35.840000000000003</v>
      </c>
    </row>
    <row r="211" spans="2:10" x14ac:dyDescent="0.25">
      <c r="B211" t="str">
        <v>Europe</v>
      </c>
      <c r="C211" t="str">
        <v>Office Supplies</v>
      </c>
      <c r="D211" t="str">
        <v>Online</v>
      </c>
      <c r="E211" t="str">
        <v>L</v>
      </c>
      <c r="F211">
        <v>285341823</v>
      </c>
      <c r="G211">
        <v>40675</v>
      </c>
      <c r="H211">
        <v>7841</v>
      </c>
      <c r="I211">
        <v>651.21</v>
      </c>
      <c r="J211">
        <v>524.96</v>
      </c>
    </row>
    <row r="212" spans="2:10" x14ac:dyDescent="0.25">
      <c r="B212" t="str">
        <v>Middle East and North Africa</v>
      </c>
      <c r="C212" t="str">
        <v>Office Supplies</v>
      </c>
      <c r="D212" t="str">
        <v>Offline</v>
      </c>
      <c r="E212" t="str">
        <v>M</v>
      </c>
      <c r="F212">
        <v>285509622</v>
      </c>
      <c r="G212">
        <v>41569</v>
      </c>
      <c r="H212">
        <v>7497</v>
      </c>
      <c r="I212">
        <v>651.21</v>
      </c>
      <c r="J212">
        <v>524.96</v>
      </c>
    </row>
    <row r="213" spans="2:10" x14ac:dyDescent="0.25">
      <c r="B213" t="str">
        <v>Europe</v>
      </c>
      <c r="C213" t="str">
        <v>Personal Care</v>
      </c>
      <c r="D213" t="str">
        <v>Offline</v>
      </c>
      <c r="E213" t="str">
        <v>C</v>
      </c>
      <c r="F213">
        <v>285662829</v>
      </c>
      <c r="G213">
        <v>40341</v>
      </c>
      <c r="H213">
        <v>2834</v>
      </c>
      <c r="I213">
        <v>81.73</v>
      </c>
      <c r="J213">
        <v>56.67</v>
      </c>
    </row>
    <row r="214" spans="2:10" x14ac:dyDescent="0.25">
      <c r="B214" t="str">
        <v>Sub-Saharan Africa</v>
      </c>
      <c r="C214" t="str">
        <v>Beverages</v>
      </c>
      <c r="D214" t="str">
        <v>Online</v>
      </c>
      <c r="E214" t="str">
        <v>L</v>
      </c>
      <c r="F214">
        <v>285884702</v>
      </c>
      <c r="G214">
        <v>41778</v>
      </c>
      <c r="H214">
        <v>8491</v>
      </c>
      <c r="I214">
        <v>47.45</v>
      </c>
      <c r="J214">
        <v>31.79</v>
      </c>
    </row>
    <row r="215" spans="2:10" x14ac:dyDescent="0.25">
      <c r="B215" t="str">
        <v>Sub-Saharan Africa</v>
      </c>
      <c r="C215" t="str">
        <v>Meat</v>
      </c>
      <c r="D215" t="str">
        <v>Online</v>
      </c>
      <c r="E215" t="str">
        <v>L</v>
      </c>
      <c r="F215">
        <v>286014306</v>
      </c>
      <c r="G215">
        <v>41104</v>
      </c>
      <c r="H215">
        <v>6844</v>
      </c>
      <c r="I215">
        <v>421.89</v>
      </c>
      <c r="J215">
        <v>364.69</v>
      </c>
    </row>
    <row r="216" spans="2:10" x14ac:dyDescent="0.25">
      <c r="B216" t="str">
        <v>Middle East and North Africa</v>
      </c>
      <c r="C216" t="str">
        <v>Snacks</v>
      </c>
      <c r="D216" t="str">
        <v>Offline</v>
      </c>
      <c r="E216" t="str">
        <v>L</v>
      </c>
      <c r="F216">
        <v>286210000</v>
      </c>
      <c r="G216">
        <v>41093</v>
      </c>
      <c r="H216">
        <v>4754</v>
      </c>
      <c r="I216">
        <v>152.58000000000001</v>
      </c>
      <c r="J216">
        <v>97.44</v>
      </c>
    </row>
    <row r="217" spans="2:10" x14ac:dyDescent="0.25">
      <c r="B217" t="str">
        <v>Europe</v>
      </c>
      <c r="C217" t="str">
        <v>Household</v>
      </c>
      <c r="D217" t="str">
        <v>Offline</v>
      </c>
      <c r="E217" t="str">
        <v>L</v>
      </c>
      <c r="F217">
        <v>289606320</v>
      </c>
      <c r="G217">
        <v>42394</v>
      </c>
      <c r="H217">
        <v>9801</v>
      </c>
      <c r="I217">
        <v>668.27</v>
      </c>
      <c r="J217">
        <v>502.54</v>
      </c>
    </row>
    <row r="218" spans="2:10" x14ac:dyDescent="0.25">
      <c r="B218" t="str">
        <v>Middle East and North Africa</v>
      </c>
      <c r="C218" t="str">
        <v>Personal Care</v>
      </c>
      <c r="D218" t="str">
        <v>Online</v>
      </c>
      <c r="E218" t="str">
        <v>L</v>
      </c>
      <c r="F218">
        <v>290455615</v>
      </c>
      <c r="G218">
        <v>41042</v>
      </c>
      <c r="H218">
        <v>1126</v>
      </c>
      <c r="I218">
        <v>81.73</v>
      </c>
      <c r="J218">
        <v>56.67</v>
      </c>
    </row>
    <row r="219" spans="2:10" x14ac:dyDescent="0.25">
      <c r="B219" t="str">
        <v>Europe</v>
      </c>
      <c r="C219" t="str">
        <v>Cosmetics</v>
      </c>
      <c r="D219" t="str">
        <v>Online</v>
      </c>
      <c r="E219" t="str">
        <v>M</v>
      </c>
      <c r="F219">
        <v>290878760</v>
      </c>
      <c r="G219">
        <v>41734</v>
      </c>
      <c r="H219">
        <v>6344</v>
      </c>
      <c r="I219">
        <v>437.2</v>
      </c>
      <c r="J219">
        <v>263.33</v>
      </c>
    </row>
    <row r="220" spans="2:10" x14ac:dyDescent="0.25">
      <c r="B220" t="str">
        <v>Sub-Saharan Africa</v>
      </c>
      <c r="C220" t="str">
        <v>Fruits</v>
      </c>
      <c r="D220" t="str">
        <v>Offline</v>
      </c>
      <c r="E220" t="str">
        <v>H</v>
      </c>
      <c r="F220">
        <v>292180383</v>
      </c>
      <c r="G220">
        <v>42553</v>
      </c>
      <c r="H220">
        <v>1523</v>
      </c>
      <c r="I220">
        <v>9.33</v>
      </c>
      <c r="J220">
        <v>6.92</v>
      </c>
    </row>
    <row r="221" spans="2:10" x14ac:dyDescent="0.25">
      <c r="B221" t="str">
        <v>Australia and Oceania</v>
      </c>
      <c r="C221" t="str">
        <v>Beverages</v>
      </c>
      <c r="D221" t="str">
        <v>Offline</v>
      </c>
      <c r="E221" t="str">
        <v>M</v>
      </c>
      <c r="F221">
        <v>293258845</v>
      </c>
      <c r="G221">
        <v>42316</v>
      </c>
      <c r="H221">
        <v>664</v>
      </c>
      <c r="I221">
        <v>47.45</v>
      </c>
      <c r="J221">
        <v>31.79</v>
      </c>
    </row>
    <row r="222" spans="2:10" x14ac:dyDescent="0.25">
      <c r="B222" t="str">
        <v>Europe</v>
      </c>
      <c r="C222" t="str">
        <v>Baby Food</v>
      </c>
      <c r="D222" t="str">
        <v>Offline</v>
      </c>
      <c r="E222" t="str">
        <v>M</v>
      </c>
      <c r="F222">
        <v>294499957</v>
      </c>
      <c r="G222">
        <v>41737</v>
      </c>
      <c r="H222">
        <v>7937</v>
      </c>
      <c r="I222">
        <v>255.28</v>
      </c>
      <c r="J222">
        <v>159.41999999999999</v>
      </c>
    </row>
    <row r="223" spans="2:10" x14ac:dyDescent="0.25">
      <c r="B223" t="str">
        <v>Middle East and North Africa</v>
      </c>
      <c r="C223" t="str">
        <v>Beverages</v>
      </c>
      <c r="D223" t="str">
        <v>Online</v>
      </c>
      <c r="E223" t="str">
        <v>M</v>
      </c>
      <c r="F223">
        <v>296320855</v>
      </c>
      <c r="G223">
        <v>41446</v>
      </c>
      <c r="H223">
        <v>6781</v>
      </c>
      <c r="I223">
        <v>47.45</v>
      </c>
      <c r="J223">
        <v>31.79</v>
      </c>
    </row>
    <row r="224" spans="2:10" x14ac:dyDescent="0.25">
      <c r="B224" t="str">
        <v>Europe</v>
      </c>
      <c r="C224" t="str">
        <v>Beverages</v>
      </c>
      <c r="D224" t="str">
        <v>Online</v>
      </c>
      <c r="E224" t="str">
        <v>H</v>
      </c>
      <c r="F224">
        <v>296438443</v>
      </c>
      <c r="G224">
        <v>40651</v>
      </c>
      <c r="H224">
        <v>1578</v>
      </c>
      <c r="I224">
        <v>47.45</v>
      </c>
      <c r="J224">
        <v>31.79</v>
      </c>
    </row>
    <row r="225" spans="2:10" x14ac:dyDescent="0.25">
      <c r="B225" t="str">
        <v>Europe</v>
      </c>
      <c r="C225" t="str">
        <v>Beverages</v>
      </c>
      <c r="D225" t="str">
        <v>Offline</v>
      </c>
      <c r="E225" t="str">
        <v>L</v>
      </c>
      <c r="F225">
        <v>298015153</v>
      </c>
      <c r="G225">
        <v>41861</v>
      </c>
      <c r="H225">
        <v>8161</v>
      </c>
      <c r="I225">
        <v>47.45</v>
      </c>
      <c r="J225">
        <v>31.79</v>
      </c>
    </row>
    <row r="226" spans="2:10" x14ac:dyDescent="0.25">
      <c r="B226" t="str">
        <v>Sub-Saharan Africa</v>
      </c>
      <c r="C226" t="str">
        <v>Baby Food</v>
      </c>
      <c r="D226" t="str">
        <v>Online</v>
      </c>
      <c r="E226" t="str">
        <v>H</v>
      </c>
      <c r="F226">
        <v>298856723</v>
      </c>
      <c r="G226">
        <v>42802</v>
      </c>
      <c r="H226">
        <v>7200</v>
      </c>
      <c r="I226">
        <v>255.28</v>
      </c>
      <c r="J226">
        <v>159.41999999999999</v>
      </c>
    </row>
    <row r="227" spans="2:10" x14ac:dyDescent="0.25">
      <c r="B227" t="str">
        <v>Europe</v>
      </c>
      <c r="C227" t="str">
        <v>Household</v>
      </c>
      <c r="D227" t="str">
        <v>Offline</v>
      </c>
      <c r="E227" t="str">
        <v>L</v>
      </c>
      <c r="F227">
        <v>299921452</v>
      </c>
      <c r="G227">
        <v>42032</v>
      </c>
      <c r="H227">
        <v>2278</v>
      </c>
      <c r="I227">
        <v>668.27</v>
      </c>
      <c r="J227">
        <v>502.54</v>
      </c>
    </row>
    <row r="228" spans="2:10" x14ac:dyDescent="0.25">
      <c r="B228" t="str">
        <v>Central America and the Caribbean</v>
      </c>
      <c r="C228" t="str">
        <v>Baby Food</v>
      </c>
      <c r="D228" t="str">
        <v>Online</v>
      </c>
      <c r="E228" t="str">
        <v>C</v>
      </c>
      <c r="F228">
        <v>300476777</v>
      </c>
      <c r="G228">
        <v>41285</v>
      </c>
      <c r="H228">
        <v>6610</v>
      </c>
      <c r="I228">
        <v>255.28</v>
      </c>
      <c r="J228">
        <v>159.41999999999999</v>
      </c>
    </row>
    <row r="229" spans="2:10" x14ac:dyDescent="0.25">
      <c r="B229" t="str">
        <v>Europe</v>
      </c>
      <c r="C229" t="str">
        <v>Snacks</v>
      </c>
      <c r="D229" t="str">
        <v>Offline</v>
      </c>
      <c r="E229" t="str">
        <v>M</v>
      </c>
      <c r="F229">
        <v>303691565</v>
      </c>
      <c r="G229">
        <v>41159</v>
      </c>
      <c r="H229">
        <v>7938</v>
      </c>
      <c r="I229">
        <v>152.58000000000001</v>
      </c>
      <c r="J229">
        <v>97.44</v>
      </c>
    </row>
    <row r="230" spans="2:10" x14ac:dyDescent="0.25">
      <c r="B230" t="str">
        <v>Asia</v>
      </c>
      <c r="C230" t="str">
        <v>Cosmetics</v>
      </c>
      <c r="D230" t="str">
        <v>Offline</v>
      </c>
      <c r="E230" t="str">
        <v>C</v>
      </c>
      <c r="F230">
        <v>304750287</v>
      </c>
      <c r="G230">
        <v>40329</v>
      </c>
      <c r="H230">
        <v>1237</v>
      </c>
      <c r="I230">
        <v>437.2</v>
      </c>
      <c r="J230">
        <v>263.33</v>
      </c>
    </row>
    <row r="231" spans="2:10" x14ac:dyDescent="0.25">
      <c r="B231" t="str">
        <v>Sub-Saharan Africa</v>
      </c>
      <c r="C231" t="str">
        <v>Vegetables</v>
      </c>
      <c r="D231" t="str">
        <v>Online</v>
      </c>
      <c r="E231" t="str">
        <v>C</v>
      </c>
      <c r="F231">
        <v>304832684</v>
      </c>
      <c r="G231">
        <v>40761</v>
      </c>
      <c r="H231">
        <v>5620</v>
      </c>
      <c r="I231">
        <v>154.06</v>
      </c>
      <c r="J231">
        <v>90.93</v>
      </c>
    </row>
    <row r="232" spans="2:10" x14ac:dyDescent="0.25">
      <c r="B232" t="str">
        <v>Europe</v>
      </c>
      <c r="C232" t="str">
        <v>Cereal</v>
      </c>
      <c r="D232" t="str">
        <v>Online</v>
      </c>
      <c r="E232" t="str">
        <v>C</v>
      </c>
      <c r="F232">
        <v>305959212</v>
      </c>
      <c r="G232">
        <v>41007</v>
      </c>
      <c r="H232">
        <v>8985</v>
      </c>
      <c r="I232">
        <v>205.7</v>
      </c>
      <c r="J232">
        <v>117.11</v>
      </c>
    </row>
    <row r="233" spans="2:10" x14ac:dyDescent="0.25">
      <c r="B233" t="str">
        <v>Sub-Saharan Africa</v>
      </c>
      <c r="C233" t="str">
        <v>Meat</v>
      </c>
      <c r="D233" t="str">
        <v>Offline</v>
      </c>
      <c r="E233" t="str">
        <v>M</v>
      </c>
      <c r="F233">
        <v>306125295</v>
      </c>
      <c r="G233">
        <v>41489</v>
      </c>
      <c r="H233">
        <v>8132</v>
      </c>
      <c r="I233">
        <v>421.89</v>
      </c>
      <c r="J233">
        <v>364.69</v>
      </c>
    </row>
    <row r="234" spans="2:10" x14ac:dyDescent="0.25">
      <c r="B234" t="str">
        <v>Europe</v>
      </c>
      <c r="C234" t="str">
        <v>Vegetables</v>
      </c>
      <c r="D234" t="str">
        <v>Online</v>
      </c>
      <c r="E234" t="str">
        <v>C</v>
      </c>
      <c r="F234">
        <v>306220996</v>
      </c>
      <c r="G234">
        <v>41660</v>
      </c>
      <c r="H234">
        <v>6452</v>
      </c>
      <c r="I234">
        <v>154.06</v>
      </c>
      <c r="J234">
        <v>90.93</v>
      </c>
    </row>
    <row r="235" spans="2:10" x14ac:dyDescent="0.25">
      <c r="B235" t="str">
        <v>Europe</v>
      </c>
      <c r="C235" t="str">
        <v>Household</v>
      </c>
      <c r="D235" t="str">
        <v>Online</v>
      </c>
      <c r="E235" t="str">
        <v>L</v>
      </c>
      <c r="F235">
        <v>306859576</v>
      </c>
      <c r="G235">
        <v>42934</v>
      </c>
      <c r="H235">
        <v>5423</v>
      </c>
      <c r="I235">
        <v>668.27</v>
      </c>
      <c r="J235">
        <v>502.54</v>
      </c>
    </row>
    <row r="236" spans="2:10" x14ac:dyDescent="0.25">
      <c r="B236" t="str">
        <v>Asia</v>
      </c>
      <c r="C236" t="str">
        <v>Baby Food</v>
      </c>
      <c r="D236" t="str">
        <v>Online</v>
      </c>
      <c r="E236" t="str">
        <v>H</v>
      </c>
      <c r="F236">
        <v>306889617</v>
      </c>
      <c r="G236">
        <v>40470</v>
      </c>
      <c r="H236">
        <v>4312</v>
      </c>
      <c r="I236">
        <v>255.28</v>
      </c>
      <c r="J236">
        <v>159.41999999999999</v>
      </c>
    </row>
    <row r="237" spans="2:10" x14ac:dyDescent="0.25">
      <c r="B237" t="str">
        <v>Asia</v>
      </c>
      <c r="C237" t="str">
        <v>Clothes</v>
      </c>
      <c r="D237" t="str">
        <v>Offline</v>
      </c>
      <c r="E237" t="str">
        <v>H</v>
      </c>
      <c r="F237">
        <v>308168065</v>
      </c>
      <c r="G237">
        <v>42636</v>
      </c>
      <c r="H237">
        <v>2633</v>
      </c>
      <c r="I237">
        <v>109.28</v>
      </c>
      <c r="J237">
        <v>35.840000000000003</v>
      </c>
    </row>
    <row r="238" spans="2:10" x14ac:dyDescent="0.25">
      <c r="B238" t="str">
        <v>Sub-Saharan Africa</v>
      </c>
      <c r="C238" t="str">
        <v>Baby Food</v>
      </c>
      <c r="D238" t="str">
        <v>Offline</v>
      </c>
      <c r="E238" t="str">
        <v>M</v>
      </c>
      <c r="F238">
        <v>308170640</v>
      </c>
      <c r="G238">
        <v>41872</v>
      </c>
      <c r="H238">
        <v>3395</v>
      </c>
      <c r="I238">
        <v>255.28</v>
      </c>
      <c r="J238">
        <v>159.41999999999999</v>
      </c>
    </row>
    <row r="239" spans="2:10" x14ac:dyDescent="0.25">
      <c r="B239" t="str">
        <v>Middle East and North Africa</v>
      </c>
      <c r="C239" t="str">
        <v>Clothes</v>
      </c>
      <c r="D239" t="str">
        <v>Offline</v>
      </c>
      <c r="E239" t="str">
        <v>H</v>
      </c>
      <c r="F239">
        <v>310343015</v>
      </c>
      <c r="G239">
        <v>42344</v>
      </c>
      <c r="H239">
        <v>6249</v>
      </c>
      <c r="I239">
        <v>109.28</v>
      </c>
      <c r="J239">
        <v>35.840000000000003</v>
      </c>
    </row>
    <row r="240" spans="2:10" x14ac:dyDescent="0.25">
      <c r="B240" t="str">
        <v>Europe</v>
      </c>
      <c r="C240" t="str">
        <v>Clothes</v>
      </c>
      <c r="D240" t="str">
        <v>Offline</v>
      </c>
      <c r="E240" t="str">
        <v>H</v>
      </c>
      <c r="F240">
        <v>312117135</v>
      </c>
      <c r="G240">
        <v>41189</v>
      </c>
      <c r="H240">
        <v>1251</v>
      </c>
      <c r="I240">
        <v>109.28</v>
      </c>
      <c r="J240">
        <v>35.840000000000003</v>
      </c>
    </row>
    <row r="241" spans="2:10" x14ac:dyDescent="0.25">
      <c r="B241" t="str">
        <v>Central America and the Caribbean</v>
      </c>
      <c r="C241" t="str">
        <v>Personal Care</v>
      </c>
      <c r="D241" t="str">
        <v>Offline</v>
      </c>
      <c r="E241" t="str">
        <v>C</v>
      </c>
      <c r="F241">
        <v>312404668</v>
      </c>
      <c r="G241">
        <v>42495</v>
      </c>
      <c r="H241">
        <v>6338</v>
      </c>
      <c r="I241">
        <v>81.73</v>
      </c>
      <c r="J241">
        <v>56.67</v>
      </c>
    </row>
    <row r="242" spans="2:10" x14ac:dyDescent="0.25">
      <c r="B242" t="str">
        <v>Sub-Saharan Africa</v>
      </c>
      <c r="C242" t="str">
        <v>Beverages</v>
      </c>
      <c r="D242" t="str">
        <v>Online</v>
      </c>
      <c r="E242" t="str">
        <v>C</v>
      </c>
      <c r="F242">
        <v>312559163</v>
      </c>
      <c r="G242">
        <v>40885</v>
      </c>
      <c r="H242">
        <v>2057</v>
      </c>
      <c r="I242">
        <v>47.45</v>
      </c>
      <c r="J242">
        <v>31.79</v>
      </c>
    </row>
    <row r="243" spans="2:10" x14ac:dyDescent="0.25">
      <c r="B243" t="str">
        <v>Asia</v>
      </c>
      <c r="C243" t="str">
        <v>Office Supplies</v>
      </c>
      <c r="D243" t="str">
        <v>Offline</v>
      </c>
      <c r="E243" t="str">
        <v>M</v>
      </c>
      <c r="F243">
        <v>312927377</v>
      </c>
      <c r="G243">
        <v>42211</v>
      </c>
      <c r="H243">
        <v>1020</v>
      </c>
      <c r="I243">
        <v>651.21</v>
      </c>
      <c r="J243">
        <v>524.96</v>
      </c>
    </row>
    <row r="244" spans="2:10" x14ac:dyDescent="0.25">
      <c r="B244" t="str">
        <v>North America</v>
      </c>
      <c r="C244" t="str">
        <v>Baby Food</v>
      </c>
      <c r="D244" t="str">
        <v>Offline</v>
      </c>
      <c r="E244" t="str">
        <v>H</v>
      </c>
      <c r="F244">
        <v>313044536</v>
      </c>
      <c r="G244">
        <v>40621</v>
      </c>
      <c r="H244">
        <v>5689</v>
      </c>
      <c r="I244">
        <v>255.28</v>
      </c>
      <c r="J244">
        <v>159.41999999999999</v>
      </c>
    </row>
    <row r="245" spans="2:10" x14ac:dyDescent="0.25">
      <c r="B245" t="str">
        <v>Sub-Saharan Africa</v>
      </c>
      <c r="C245" t="str">
        <v>Fruits</v>
      </c>
      <c r="D245" t="str">
        <v>Offline</v>
      </c>
      <c r="E245" t="str">
        <v>C</v>
      </c>
      <c r="F245">
        <v>314004981</v>
      </c>
      <c r="G245">
        <v>40385</v>
      </c>
      <c r="H245">
        <v>9907</v>
      </c>
      <c r="I245">
        <v>9.33</v>
      </c>
      <c r="J245">
        <v>6.92</v>
      </c>
    </row>
    <row r="246" spans="2:10" x14ac:dyDescent="0.25">
      <c r="B246" t="str">
        <v>Asia</v>
      </c>
      <c r="C246" t="str">
        <v>Beverages</v>
      </c>
      <c r="D246" t="str">
        <v>Online</v>
      </c>
      <c r="E246" t="str">
        <v>H</v>
      </c>
      <c r="F246">
        <v>315254676</v>
      </c>
      <c r="G246">
        <v>41868</v>
      </c>
      <c r="H246">
        <v>9719</v>
      </c>
      <c r="I246">
        <v>47.45</v>
      </c>
      <c r="J246">
        <v>31.79</v>
      </c>
    </row>
    <row r="247" spans="2:10" x14ac:dyDescent="0.25">
      <c r="B247" t="str">
        <v>Europe</v>
      </c>
      <c r="C247" t="str">
        <v>Cereal</v>
      </c>
      <c r="D247" t="str">
        <v>Online</v>
      </c>
      <c r="E247" t="str">
        <v>L</v>
      </c>
      <c r="F247">
        <v>317323625</v>
      </c>
      <c r="G247">
        <v>41697</v>
      </c>
      <c r="H247">
        <v>1967</v>
      </c>
      <c r="I247">
        <v>205.7</v>
      </c>
      <c r="J247">
        <v>117.11</v>
      </c>
    </row>
    <row r="248" spans="2:10" x14ac:dyDescent="0.25">
      <c r="B248" t="str">
        <v>Central America and the Caribbean</v>
      </c>
      <c r="C248" t="str">
        <v>Office Supplies</v>
      </c>
      <c r="D248" t="str">
        <v>Offline</v>
      </c>
      <c r="E248" t="str">
        <v>C</v>
      </c>
      <c r="F248">
        <v>320368897</v>
      </c>
      <c r="G248">
        <v>40264</v>
      </c>
      <c r="H248">
        <v>3131</v>
      </c>
      <c r="I248">
        <v>651.21</v>
      </c>
      <c r="J248">
        <v>524.96</v>
      </c>
    </row>
    <row r="249" spans="2:10" x14ac:dyDescent="0.25">
      <c r="B249" t="str">
        <v>Sub-Saharan Africa</v>
      </c>
      <c r="C249" t="str">
        <v>Snacks</v>
      </c>
      <c r="D249" t="str">
        <v>Offline</v>
      </c>
      <c r="E249" t="str">
        <v>C</v>
      </c>
      <c r="F249">
        <v>325412309</v>
      </c>
      <c r="G249">
        <v>40320</v>
      </c>
      <c r="H249">
        <v>5588</v>
      </c>
      <c r="I249">
        <v>152.58000000000001</v>
      </c>
      <c r="J249">
        <v>97.44</v>
      </c>
    </row>
    <row r="250" spans="2:10" x14ac:dyDescent="0.25">
      <c r="B250" t="str">
        <v>Europe</v>
      </c>
      <c r="C250" t="str">
        <v>Household</v>
      </c>
      <c r="D250" t="str">
        <v>Offline</v>
      </c>
      <c r="E250" t="str">
        <v>M</v>
      </c>
      <c r="F250">
        <v>326714789</v>
      </c>
      <c r="G250">
        <v>42727</v>
      </c>
      <c r="H250">
        <v>1021</v>
      </c>
      <c r="I250">
        <v>668.27</v>
      </c>
      <c r="J250">
        <v>502.54</v>
      </c>
    </row>
    <row r="251" spans="2:10" x14ac:dyDescent="0.25">
      <c r="B251" t="str">
        <v>Central America and the Caribbean</v>
      </c>
      <c r="C251" t="str">
        <v>Baby Food</v>
      </c>
      <c r="D251" t="str">
        <v>Offline</v>
      </c>
      <c r="E251" t="str">
        <v>L</v>
      </c>
      <c r="F251">
        <v>327585113</v>
      </c>
      <c r="G251">
        <v>41587</v>
      </c>
      <c r="H251">
        <v>8569</v>
      </c>
      <c r="I251">
        <v>255.28</v>
      </c>
      <c r="J251">
        <v>159.41999999999999</v>
      </c>
    </row>
    <row r="252" spans="2:10" x14ac:dyDescent="0.25">
      <c r="B252" t="str">
        <v>Europe</v>
      </c>
      <c r="C252" t="str">
        <v>Baby Food</v>
      </c>
      <c r="D252" t="str">
        <v>Offline</v>
      </c>
      <c r="E252" t="str">
        <v>H</v>
      </c>
      <c r="F252">
        <v>328236997</v>
      </c>
      <c r="G252">
        <v>42599</v>
      </c>
      <c r="H252">
        <v>1476</v>
      </c>
      <c r="I252">
        <v>255.28</v>
      </c>
      <c r="J252">
        <v>159.41999999999999</v>
      </c>
    </row>
    <row r="253" spans="2:10" x14ac:dyDescent="0.25">
      <c r="B253" t="str">
        <v>Europe</v>
      </c>
      <c r="C253" t="str">
        <v>Beverages</v>
      </c>
      <c r="D253" t="str">
        <v>Online</v>
      </c>
      <c r="E253" t="str">
        <v>C</v>
      </c>
      <c r="F253">
        <v>328316819</v>
      </c>
      <c r="G253">
        <v>41030</v>
      </c>
      <c r="H253">
        <v>5098</v>
      </c>
      <c r="I253">
        <v>47.45</v>
      </c>
      <c r="J253">
        <v>31.79</v>
      </c>
    </row>
    <row r="254" spans="2:10" x14ac:dyDescent="0.25">
      <c r="B254" t="str">
        <v>Sub-Saharan Africa</v>
      </c>
      <c r="C254" t="str">
        <v>Office Supplies</v>
      </c>
      <c r="D254" t="str">
        <v>Online</v>
      </c>
      <c r="E254" t="str">
        <v>C</v>
      </c>
      <c r="F254">
        <v>328856265</v>
      </c>
      <c r="G254">
        <v>41309</v>
      </c>
      <c r="H254">
        <v>4732</v>
      </c>
      <c r="I254">
        <v>651.21</v>
      </c>
      <c r="J254">
        <v>524.96</v>
      </c>
    </row>
    <row r="255" spans="2:10" x14ac:dyDescent="0.25">
      <c r="B255" t="str">
        <v>Asia</v>
      </c>
      <c r="C255" t="str">
        <v>Beverages</v>
      </c>
      <c r="D255" t="str">
        <v>Online</v>
      </c>
      <c r="E255" t="str">
        <v>M</v>
      </c>
      <c r="F255">
        <v>329110324</v>
      </c>
      <c r="G255">
        <v>41489</v>
      </c>
      <c r="H255">
        <v>9913</v>
      </c>
      <c r="I255">
        <v>47.45</v>
      </c>
      <c r="J255">
        <v>31.79</v>
      </c>
    </row>
    <row r="256" spans="2:10" x14ac:dyDescent="0.25">
      <c r="B256" t="str">
        <v>Europe</v>
      </c>
      <c r="C256" t="str">
        <v>Vegetables</v>
      </c>
      <c r="D256" t="str">
        <v>Online</v>
      </c>
      <c r="E256" t="str">
        <v>H</v>
      </c>
      <c r="F256">
        <v>329530894</v>
      </c>
      <c r="G256">
        <v>40179</v>
      </c>
      <c r="H256">
        <v>4369</v>
      </c>
      <c r="I256">
        <v>154.06</v>
      </c>
      <c r="J256">
        <v>90.93</v>
      </c>
    </row>
    <row r="257" spans="2:10" x14ac:dyDescent="0.25">
      <c r="B257" t="str">
        <v>Europe</v>
      </c>
      <c r="C257" t="str">
        <v>Household</v>
      </c>
      <c r="D257" t="str">
        <v>Online</v>
      </c>
      <c r="E257" t="str">
        <v>C</v>
      </c>
      <c r="F257">
        <v>331457364</v>
      </c>
      <c r="G257">
        <v>41739</v>
      </c>
      <c r="H257">
        <v>4455</v>
      </c>
      <c r="I257">
        <v>668.27</v>
      </c>
      <c r="J257">
        <v>502.54</v>
      </c>
    </row>
    <row r="258" spans="2:10" x14ac:dyDescent="0.25">
      <c r="B258" t="str">
        <v>Sub-Saharan Africa</v>
      </c>
      <c r="C258" t="str">
        <v>Personal Care</v>
      </c>
      <c r="D258" t="str">
        <v>Offline</v>
      </c>
      <c r="E258" t="str">
        <v>H</v>
      </c>
      <c r="F258">
        <v>331604564</v>
      </c>
      <c r="G258">
        <v>40451</v>
      </c>
      <c r="H258">
        <v>8014</v>
      </c>
      <c r="I258">
        <v>81.73</v>
      </c>
      <c r="J258">
        <v>56.67</v>
      </c>
    </row>
    <row r="259" spans="2:10" x14ac:dyDescent="0.25">
      <c r="B259" t="str">
        <v>Asia</v>
      </c>
      <c r="C259" t="str">
        <v>Office Supplies</v>
      </c>
      <c r="D259" t="str">
        <v>Offline</v>
      </c>
      <c r="E259" t="str">
        <v>C</v>
      </c>
      <c r="F259">
        <v>332839667</v>
      </c>
      <c r="G259">
        <v>42577</v>
      </c>
      <c r="H259">
        <v>3509</v>
      </c>
      <c r="I259">
        <v>651.21</v>
      </c>
      <c r="J259">
        <v>524.96</v>
      </c>
    </row>
    <row r="260" spans="2:10" x14ac:dyDescent="0.25">
      <c r="B260" t="str">
        <v>Asia</v>
      </c>
      <c r="C260" t="str">
        <v>Beverages</v>
      </c>
      <c r="D260" t="str">
        <v>Offline</v>
      </c>
      <c r="E260" t="str">
        <v>C</v>
      </c>
      <c r="F260">
        <v>332877862</v>
      </c>
      <c r="G260">
        <v>41380</v>
      </c>
      <c r="H260">
        <v>4811</v>
      </c>
      <c r="I260">
        <v>47.45</v>
      </c>
      <c r="J260">
        <v>31.79</v>
      </c>
    </row>
    <row r="261" spans="2:10" x14ac:dyDescent="0.25">
      <c r="B261" t="str">
        <v>Sub-Saharan Africa</v>
      </c>
      <c r="C261" t="str">
        <v>Fruits</v>
      </c>
      <c r="D261" t="str">
        <v>Offline</v>
      </c>
      <c r="E261" t="str">
        <v>H</v>
      </c>
      <c r="F261">
        <v>333281266</v>
      </c>
      <c r="G261">
        <v>41479</v>
      </c>
      <c r="H261">
        <v>4188</v>
      </c>
      <c r="I261">
        <v>9.33</v>
      </c>
      <c r="J261">
        <v>6.92</v>
      </c>
    </row>
    <row r="262" spans="2:10" x14ac:dyDescent="0.25">
      <c r="B262" t="str">
        <v>Asia</v>
      </c>
      <c r="C262" t="str">
        <v>Personal Care</v>
      </c>
      <c r="D262" t="str">
        <v>Offline</v>
      </c>
      <c r="E262" t="str">
        <v>H</v>
      </c>
      <c r="F262">
        <v>334612929</v>
      </c>
      <c r="G262">
        <v>42599</v>
      </c>
      <c r="H262">
        <v>8256</v>
      </c>
      <c r="I262">
        <v>81.73</v>
      </c>
      <c r="J262">
        <v>56.67</v>
      </c>
    </row>
    <row r="263" spans="2:10" x14ac:dyDescent="0.25">
      <c r="B263" t="str">
        <v>Central America and the Caribbean</v>
      </c>
      <c r="C263" t="str">
        <v>Clothes</v>
      </c>
      <c r="D263" t="str">
        <v>Offline</v>
      </c>
      <c r="E263" t="str">
        <v>C</v>
      </c>
      <c r="F263">
        <v>336116683</v>
      </c>
      <c r="G263">
        <v>41495</v>
      </c>
      <c r="H263">
        <v>3251</v>
      </c>
      <c r="I263">
        <v>109.28</v>
      </c>
      <c r="J263">
        <v>35.840000000000003</v>
      </c>
    </row>
    <row r="264" spans="2:10" x14ac:dyDescent="0.25">
      <c r="B264" t="str">
        <v>Asia</v>
      </c>
      <c r="C264" t="str">
        <v>Beverages</v>
      </c>
      <c r="D264" t="str">
        <v>Offline</v>
      </c>
      <c r="E264" t="str">
        <v>C</v>
      </c>
      <c r="F264">
        <v>337022197</v>
      </c>
      <c r="G264">
        <v>41893</v>
      </c>
      <c r="H264">
        <v>1212</v>
      </c>
      <c r="I264">
        <v>47.45</v>
      </c>
      <c r="J264">
        <v>31.79</v>
      </c>
    </row>
    <row r="265" spans="2:10" x14ac:dyDescent="0.25">
      <c r="B265" t="str">
        <v>Europe</v>
      </c>
      <c r="C265" t="str">
        <v>Clothes</v>
      </c>
      <c r="D265" t="str">
        <v>Online</v>
      </c>
      <c r="E265" t="str">
        <v>H</v>
      </c>
      <c r="F265">
        <v>339256370</v>
      </c>
      <c r="G265">
        <v>40615</v>
      </c>
      <c r="H265">
        <v>2354</v>
      </c>
      <c r="I265">
        <v>109.28</v>
      </c>
      <c r="J265">
        <v>35.840000000000003</v>
      </c>
    </row>
    <row r="266" spans="2:10" x14ac:dyDescent="0.25">
      <c r="B266" t="str">
        <v>Sub-Saharan Africa</v>
      </c>
      <c r="C266" t="str">
        <v>Meat</v>
      </c>
      <c r="D266" t="str">
        <v>Offline</v>
      </c>
      <c r="E266" t="str">
        <v>M</v>
      </c>
      <c r="F266">
        <v>340827071</v>
      </c>
      <c r="G266">
        <v>41764</v>
      </c>
      <c r="H266">
        <v>7159</v>
      </c>
      <c r="I266">
        <v>421.89</v>
      </c>
      <c r="J266">
        <v>364.69</v>
      </c>
    </row>
    <row r="267" spans="2:10" x14ac:dyDescent="0.25">
      <c r="B267" t="str">
        <v>Middle East and North Africa</v>
      </c>
      <c r="C267" t="str">
        <v>Office Supplies</v>
      </c>
      <c r="D267" t="str">
        <v>Online</v>
      </c>
      <c r="E267" t="str">
        <v>H</v>
      </c>
      <c r="F267">
        <v>343239343</v>
      </c>
      <c r="G267">
        <v>41088</v>
      </c>
      <c r="H267">
        <v>1004</v>
      </c>
      <c r="I267">
        <v>651.21</v>
      </c>
      <c r="J267">
        <v>524.96</v>
      </c>
    </row>
    <row r="268" spans="2:10" x14ac:dyDescent="0.25">
      <c r="B268" t="str">
        <v>Europe</v>
      </c>
      <c r="C268" t="str">
        <v>Office Supplies</v>
      </c>
      <c r="D268" t="str">
        <v>Offline</v>
      </c>
      <c r="E268" t="str">
        <v>M</v>
      </c>
      <c r="F268">
        <v>343699395</v>
      </c>
      <c r="G268">
        <v>40966</v>
      </c>
      <c r="H268">
        <v>7144</v>
      </c>
      <c r="I268">
        <v>651.21</v>
      </c>
      <c r="J268">
        <v>524.96</v>
      </c>
    </row>
    <row r="269" spans="2:10" x14ac:dyDescent="0.25">
      <c r="B269" t="str">
        <v>Middle East and North Africa</v>
      </c>
      <c r="C269" t="str">
        <v>Vegetables</v>
      </c>
      <c r="D269" t="str">
        <v>Offline</v>
      </c>
      <c r="E269" t="str">
        <v>C</v>
      </c>
      <c r="F269">
        <v>345437037</v>
      </c>
      <c r="G269">
        <v>41420</v>
      </c>
      <c r="H269">
        <v>1351</v>
      </c>
      <c r="I269">
        <v>154.06</v>
      </c>
      <c r="J269">
        <v>90.93</v>
      </c>
    </row>
    <row r="270" spans="2:10" x14ac:dyDescent="0.25">
      <c r="B270" t="str">
        <v>Europe</v>
      </c>
      <c r="C270" t="str">
        <v>Office Supplies</v>
      </c>
      <c r="D270" t="str">
        <v>Online</v>
      </c>
      <c r="E270" t="str">
        <v>H</v>
      </c>
      <c r="F270">
        <v>346045577</v>
      </c>
      <c r="G270">
        <v>42393</v>
      </c>
      <c r="H270">
        <v>1431</v>
      </c>
      <c r="I270">
        <v>651.21</v>
      </c>
      <c r="J270">
        <v>524.96</v>
      </c>
    </row>
    <row r="271" spans="2:10" x14ac:dyDescent="0.25">
      <c r="B271" t="str">
        <v>Central America and the Caribbean</v>
      </c>
      <c r="C271" t="str">
        <v>Fruits</v>
      </c>
      <c r="D271" t="str">
        <v>Online</v>
      </c>
      <c r="E271" t="str">
        <v>M</v>
      </c>
      <c r="F271">
        <v>346215522</v>
      </c>
      <c r="G271">
        <v>41728</v>
      </c>
      <c r="H271">
        <v>1721</v>
      </c>
      <c r="I271">
        <v>9.33</v>
      </c>
      <c r="J271">
        <v>6.92</v>
      </c>
    </row>
    <row r="272" spans="2:10" x14ac:dyDescent="0.25">
      <c r="B272" t="str">
        <v>Europe</v>
      </c>
      <c r="C272" t="str">
        <v>Personal Care</v>
      </c>
      <c r="D272" t="str">
        <v>Online</v>
      </c>
      <c r="E272" t="str">
        <v>H</v>
      </c>
      <c r="F272">
        <v>347163522</v>
      </c>
      <c r="G272">
        <v>40577</v>
      </c>
      <c r="H272">
        <v>2256</v>
      </c>
      <c r="I272">
        <v>81.73</v>
      </c>
      <c r="J272">
        <v>56.67</v>
      </c>
    </row>
    <row r="273" spans="2:10" x14ac:dyDescent="0.25">
      <c r="B273" t="str">
        <v>Asia</v>
      </c>
      <c r="C273" t="str">
        <v>Vegetables</v>
      </c>
      <c r="D273" t="str">
        <v>Offline</v>
      </c>
      <c r="E273" t="str">
        <v>H</v>
      </c>
      <c r="F273">
        <v>348286616</v>
      </c>
      <c r="G273">
        <v>42764</v>
      </c>
      <c r="H273">
        <v>4604</v>
      </c>
      <c r="I273">
        <v>154.06</v>
      </c>
      <c r="J273">
        <v>90.93</v>
      </c>
    </row>
    <row r="274" spans="2:10" x14ac:dyDescent="0.25">
      <c r="B274" t="str">
        <v>Sub-Saharan Africa</v>
      </c>
      <c r="C274" t="str">
        <v>Baby Food</v>
      </c>
      <c r="D274" t="str">
        <v>Online</v>
      </c>
      <c r="E274" t="str">
        <v>M</v>
      </c>
      <c r="F274">
        <v>349157369</v>
      </c>
      <c r="G274">
        <v>42418</v>
      </c>
      <c r="H274">
        <v>2279</v>
      </c>
      <c r="I274">
        <v>255.28</v>
      </c>
      <c r="J274">
        <v>159.41999999999999</v>
      </c>
    </row>
    <row r="275" spans="2:10" x14ac:dyDescent="0.25">
      <c r="B275" t="str">
        <v>Europe</v>
      </c>
      <c r="C275" t="str">
        <v>Office Supplies</v>
      </c>
      <c r="D275" t="str">
        <v>Online</v>
      </c>
      <c r="E275" t="str">
        <v>M</v>
      </c>
      <c r="F275">
        <v>350274455</v>
      </c>
      <c r="G275">
        <v>41779</v>
      </c>
      <c r="H275">
        <v>2850</v>
      </c>
      <c r="I275">
        <v>651.21</v>
      </c>
      <c r="J275">
        <v>524.96</v>
      </c>
    </row>
    <row r="276" spans="2:10" x14ac:dyDescent="0.25">
      <c r="B276" t="str">
        <v>Australia and Oceania</v>
      </c>
      <c r="C276" t="str">
        <v>Snacks</v>
      </c>
      <c r="D276" t="str">
        <v>Offline</v>
      </c>
      <c r="E276" t="str">
        <v>C</v>
      </c>
      <c r="F276">
        <v>351182544</v>
      </c>
      <c r="G276">
        <v>41412</v>
      </c>
      <c r="H276">
        <v>1574</v>
      </c>
      <c r="I276">
        <v>152.58000000000001</v>
      </c>
      <c r="J276">
        <v>97.44</v>
      </c>
    </row>
    <row r="277" spans="2:10" x14ac:dyDescent="0.25">
      <c r="B277" t="str">
        <v>Central America and the Caribbean</v>
      </c>
      <c r="C277" t="str">
        <v>Snacks</v>
      </c>
      <c r="D277" t="str">
        <v>Offline</v>
      </c>
      <c r="E277" t="str">
        <v>H</v>
      </c>
      <c r="F277">
        <v>351317298</v>
      </c>
      <c r="G277">
        <v>41975</v>
      </c>
      <c r="H277">
        <v>1450</v>
      </c>
      <c r="I277">
        <v>152.58000000000001</v>
      </c>
      <c r="J277">
        <v>97.44</v>
      </c>
    </row>
    <row r="278" spans="2:10" x14ac:dyDescent="0.25">
      <c r="B278" t="str">
        <v>Sub-Saharan Africa</v>
      </c>
      <c r="C278" t="str">
        <v>Personal Care</v>
      </c>
      <c r="D278" t="str">
        <v>Offline</v>
      </c>
      <c r="E278" t="str">
        <v>M</v>
      </c>
      <c r="F278">
        <v>351855885</v>
      </c>
      <c r="G278">
        <v>40665</v>
      </c>
      <c r="H278">
        <v>830</v>
      </c>
      <c r="I278">
        <v>81.73</v>
      </c>
      <c r="J278">
        <v>56.67</v>
      </c>
    </row>
    <row r="279" spans="2:10" x14ac:dyDescent="0.25">
      <c r="B279" t="str">
        <v>Middle East and North Africa</v>
      </c>
      <c r="C279" t="str">
        <v>Office Supplies</v>
      </c>
      <c r="D279" t="str">
        <v>Online</v>
      </c>
      <c r="E279" t="str">
        <v>C</v>
      </c>
      <c r="F279">
        <v>352176463</v>
      </c>
      <c r="G279">
        <v>42303</v>
      </c>
      <c r="H279">
        <v>5696</v>
      </c>
      <c r="I279">
        <v>651.21</v>
      </c>
      <c r="J279">
        <v>524.96</v>
      </c>
    </row>
    <row r="280" spans="2:10" x14ac:dyDescent="0.25">
      <c r="B280" t="str">
        <v>Asia</v>
      </c>
      <c r="C280" t="str">
        <v>Household</v>
      </c>
      <c r="D280" t="str">
        <v>Online</v>
      </c>
      <c r="E280" t="str">
        <v>H</v>
      </c>
      <c r="F280">
        <v>352327525</v>
      </c>
      <c r="G280">
        <v>42634</v>
      </c>
      <c r="H280">
        <v>399</v>
      </c>
      <c r="I280">
        <v>668.27</v>
      </c>
      <c r="J280">
        <v>502.54</v>
      </c>
    </row>
    <row r="281" spans="2:10" x14ac:dyDescent="0.25">
      <c r="B281" t="str">
        <v>Sub-Saharan Africa</v>
      </c>
      <c r="C281" t="str">
        <v>Snacks</v>
      </c>
      <c r="D281" t="str">
        <v>Offline</v>
      </c>
      <c r="E281" t="str">
        <v>M</v>
      </c>
      <c r="F281">
        <v>353061807</v>
      </c>
      <c r="G281">
        <v>41313</v>
      </c>
      <c r="H281">
        <v>7689</v>
      </c>
      <c r="I281">
        <v>152.58000000000001</v>
      </c>
      <c r="J281">
        <v>97.44</v>
      </c>
    </row>
    <row r="282" spans="2:10" x14ac:dyDescent="0.25">
      <c r="B282" t="str">
        <v>Australia and Oceania</v>
      </c>
      <c r="C282" t="str">
        <v>Meat</v>
      </c>
      <c r="D282" t="str">
        <v>Offline</v>
      </c>
      <c r="E282" t="str">
        <v>M</v>
      </c>
      <c r="F282">
        <v>355602824</v>
      </c>
      <c r="G282">
        <v>41139</v>
      </c>
      <c r="H282">
        <v>9633</v>
      </c>
      <c r="I282">
        <v>421.89</v>
      </c>
      <c r="J282">
        <v>364.69</v>
      </c>
    </row>
    <row r="283" spans="2:10" x14ac:dyDescent="0.25">
      <c r="B283" t="str">
        <v>Australia and Oceania</v>
      </c>
      <c r="C283" t="str">
        <v>Cosmetics</v>
      </c>
      <c r="D283" t="str">
        <v>Online</v>
      </c>
      <c r="E283" t="str">
        <v>H</v>
      </c>
      <c r="F283">
        <v>356506621</v>
      </c>
      <c r="G283">
        <v>41125</v>
      </c>
      <c r="H283">
        <v>7086</v>
      </c>
      <c r="I283">
        <v>437.2</v>
      </c>
      <c r="J283">
        <v>263.33</v>
      </c>
    </row>
    <row r="284" spans="2:10" x14ac:dyDescent="0.25">
      <c r="B284" t="str">
        <v>Sub-Saharan Africa</v>
      </c>
      <c r="C284" t="str">
        <v>Meat</v>
      </c>
      <c r="D284" t="str">
        <v>Offline</v>
      </c>
      <c r="E284" t="str">
        <v>H</v>
      </c>
      <c r="F284">
        <v>357222878</v>
      </c>
      <c r="G284">
        <v>42389</v>
      </c>
      <c r="H284">
        <v>9043</v>
      </c>
      <c r="I284">
        <v>421.89</v>
      </c>
      <c r="J284">
        <v>364.69</v>
      </c>
    </row>
    <row r="285" spans="2:10" x14ac:dyDescent="0.25">
      <c r="B285" t="str">
        <v>Europe</v>
      </c>
      <c r="C285" t="str">
        <v>Office Supplies</v>
      </c>
      <c r="D285" t="str">
        <v>Offline</v>
      </c>
      <c r="E285" t="str">
        <v>M</v>
      </c>
      <c r="F285">
        <v>358099639</v>
      </c>
      <c r="G285">
        <v>42103</v>
      </c>
      <c r="H285">
        <v>8496</v>
      </c>
      <c r="I285">
        <v>651.21</v>
      </c>
      <c r="J285">
        <v>524.96</v>
      </c>
    </row>
    <row r="286" spans="2:10" x14ac:dyDescent="0.25">
      <c r="B286" t="str">
        <v>Europe</v>
      </c>
      <c r="C286" t="str">
        <v>Snacks</v>
      </c>
      <c r="D286" t="str">
        <v>Online</v>
      </c>
      <c r="E286" t="str">
        <v>H</v>
      </c>
      <c r="F286">
        <v>359911954</v>
      </c>
      <c r="G286">
        <v>42517</v>
      </c>
      <c r="H286">
        <v>4800</v>
      </c>
      <c r="I286">
        <v>152.58000000000001</v>
      </c>
      <c r="J286">
        <v>97.44</v>
      </c>
    </row>
    <row r="287" spans="2:10" x14ac:dyDescent="0.25">
      <c r="B287" t="str">
        <v>Sub-Saharan Africa</v>
      </c>
      <c r="C287" t="str">
        <v>Fruits</v>
      </c>
      <c r="D287" t="str">
        <v>Online</v>
      </c>
      <c r="E287" t="str">
        <v>L</v>
      </c>
      <c r="F287">
        <v>360820043</v>
      </c>
      <c r="G287">
        <v>42150</v>
      </c>
      <c r="H287">
        <v>3524</v>
      </c>
      <c r="I287">
        <v>9.33</v>
      </c>
      <c r="J287">
        <v>6.92</v>
      </c>
    </row>
    <row r="288" spans="2:10" x14ac:dyDescent="0.25">
      <c r="B288" t="str">
        <v>North America</v>
      </c>
      <c r="C288" t="str">
        <v>Baby Food</v>
      </c>
      <c r="D288" t="str">
        <v>Offline</v>
      </c>
      <c r="E288" t="str">
        <v>C</v>
      </c>
      <c r="F288">
        <v>360945355</v>
      </c>
      <c r="G288">
        <v>41828</v>
      </c>
      <c r="H288">
        <v>607</v>
      </c>
      <c r="I288">
        <v>255.28</v>
      </c>
      <c r="J288">
        <v>159.41999999999999</v>
      </c>
    </row>
    <row r="289" spans="2:10" x14ac:dyDescent="0.25">
      <c r="B289" t="str">
        <v>Sub-Saharan Africa</v>
      </c>
      <c r="C289" t="str">
        <v>Office Supplies</v>
      </c>
      <c r="D289" t="str">
        <v>Online</v>
      </c>
      <c r="E289" t="str">
        <v>C</v>
      </c>
      <c r="F289">
        <v>361137616</v>
      </c>
      <c r="G289">
        <v>40992</v>
      </c>
      <c r="H289">
        <v>7501</v>
      </c>
      <c r="I289">
        <v>651.21</v>
      </c>
      <c r="J289">
        <v>524.96</v>
      </c>
    </row>
    <row r="290" spans="2:10" x14ac:dyDescent="0.25">
      <c r="B290" t="str">
        <v>Europe</v>
      </c>
      <c r="C290" t="str">
        <v>Snacks</v>
      </c>
      <c r="D290" t="str">
        <v>Online</v>
      </c>
      <c r="E290" t="str">
        <v>M</v>
      </c>
      <c r="F290">
        <v>363276517</v>
      </c>
      <c r="G290">
        <v>40338</v>
      </c>
      <c r="H290">
        <v>449</v>
      </c>
      <c r="I290">
        <v>152.58000000000001</v>
      </c>
      <c r="J290">
        <v>97.44</v>
      </c>
    </row>
    <row r="291" spans="2:10" x14ac:dyDescent="0.25">
      <c r="B291" t="str">
        <v>Central America and the Caribbean</v>
      </c>
      <c r="C291" t="str">
        <v>Office Supplies</v>
      </c>
      <c r="D291" t="str">
        <v>Offline</v>
      </c>
      <c r="E291" t="str">
        <v>M</v>
      </c>
      <c r="F291">
        <v>363329732</v>
      </c>
      <c r="G291">
        <v>42057</v>
      </c>
      <c r="H291">
        <v>6197</v>
      </c>
      <c r="I291">
        <v>651.21</v>
      </c>
      <c r="J291">
        <v>524.96</v>
      </c>
    </row>
    <row r="292" spans="2:10" x14ac:dyDescent="0.25">
      <c r="B292" t="str">
        <v>Australia and Oceania</v>
      </c>
      <c r="C292" t="str">
        <v>Personal Care</v>
      </c>
      <c r="D292" t="str">
        <v>Online</v>
      </c>
      <c r="E292" t="str">
        <v>H</v>
      </c>
      <c r="F292">
        <v>363832271</v>
      </c>
      <c r="G292">
        <v>40385</v>
      </c>
      <c r="H292">
        <v>4909</v>
      </c>
      <c r="I292">
        <v>81.73</v>
      </c>
      <c r="J292">
        <v>56.67</v>
      </c>
    </row>
    <row r="293" spans="2:10" x14ac:dyDescent="0.25">
      <c r="B293" t="str">
        <v>Australia and Oceania</v>
      </c>
      <c r="C293" t="str">
        <v>Snacks</v>
      </c>
      <c r="D293" t="str">
        <v>Offline</v>
      </c>
      <c r="E293" t="str">
        <v>L</v>
      </c>
      <c r="F293">
        <v>364554107</v>
      </c>
      <c r="G293">
        <v>40915</v>
      </c>
      <c r="H293">
        <v>8516</v>
      </c>
      <c r="I293">
        <v>152.58000000000001</v>
      </c>
      <c r="J293">
        <v>97.44</v>
      </c>
    </row>
    <row r="294" spans="2:10" x14ac:dyDescent="0.25">
      <c r="B294" t="str">
        <v>Sub-Saharan Africa</v>
      </c>
      <c r="C294" t="str">
        <v>Office Supplies</v>
      </c>
      <c r="D294" t="str">
        <v>Offline</v>
      </c>
      <c r="E294" t="str">
        <v>C</v>
      </c>
      <c r="F294">
        <v>364818465</v>
      </c>
      <c r="G294">
        <v>40803</v>
      </c>
      <c r="H294">
        <v>6746</v>
      </c>
      <c r="I294">
        <v>651.21</v>
      </c>
      <c r="J294">
        <v>524.96</v>
      </c>
    </row>
    <row r="295" spans="2:10" x14ac:dyDescent="0.25">
      <c r="B295" t="str">
        <v>Europe</v>
      </c>
      <c r="C295" t="str">
        <v>Household</v>
      </c>
      <c r="D295" t="str">
        <v>Offline</v>
      </c>
      <c r="E295" t="str">
        <v>L</v>
      </c>
      <c r="F295">
        <v>365560901</v>
      </c>
      <c r="G295">
        <v>40749</v>
      </c>
      <c r="H295">
        <v>6449</v>
      </c>
      <c r="I295">
        <v>668.27</v>
      </c>
      <c r="J295">
        <v>502.54</v>
      </c>
    </row>
    <row r="296" spans="2:10" x14ac:dyDescent="0.25">
      <c r="B296" t="str">
        <v>Asia</v>
      </c>
      <c r="C296" t="str">
        <v>Snacks</v>
      </c>
      <c r="D296" t="str">
        <v>Online</v>
      </c>
      <c r="E296" t="str">
        <v>L</v>
      </c>
      <c r="F296">
        <v>366526925</v>
      </c>
      <c r="G296">
        <v>42545</v>
      </c>
      <c r="H296">
        <v>2317</v>
      </c>
      <c r="I296">
        <v>152.58000000000001</v>
      </c>
      <c r="J296">
        <v>97.44</v>
      </c>
    </row>
    <row r="297" spans="2:10" x14ac:dyDescent="0.25">
      <c r="B297" t="str">
        <v>Asia</v>
      </c>
      <c r="C297" t="str">
        <v>Office Supplies</v>
      </c>
      <c r="D297" t="str">
        <v>Offline</v>
      </c>
      <c r="E297" t="str">
        <v>C</v>
      </c>
      <c r="F297">
        <v>366630351</v>
      </c>
      <c r="G297">
        <v>40422</v>
      </c>
      <c r="H297">
        <v>2923</v>
      </c>
      <c r="I297">
        <v>651.21</v>
      </c>
      <c r="J297">
        <v>524.96</v>
      </c>
    </row>
    <row r="298" spans="2:10" x14ac:dyDescent="0.25">
      <c r="B298" t="str">
        <v>Australia and Oceania</v>
      </c>
      <c r="C298" t="str">
        <v>Vegetables</v>
      </c>
      <c r="D298" t="str">
        <v>Online</v>
      </c>
      <c r="E298" t="str">
        <v>L</v>
      </c>
      <c r="F298">
        <v>366653096</v>
      </c>
      <c r="G298">
        <v>41046</v>
      </c>
      <c r="H298">
        <v>9654</v>
      </c>
      <c r="I298">
        <v>154.06</v>
      </c>
      <c r="J298">
        <v>90.93</v>
      </c>
    </row>
    <row r="299" spans="2:10" x14ac:dyDescent="0.25">
      <c r="B299" t="str">
        <v>Europe</v>
      </c>
      <c r="C299" t="str">
        <v>Snacks</v>
      </c>
      <c r="D299" t="str">
        <v>Offline</v>
      </c>
      <c r="E299" t="str">
        <v>L</v>
      </c>
      <c r="F299">
        <v>367050921</v>
      </c>
      <c r="G299">
        <v>41879</v>
      </c>
      <c r="H299">
        <v>7379</v>
      </c>
      <c r="I299">
        <v>152.58000000000001</v>
      </c>
      <c r="J299">
        <v>97.44</v>
      </c>
    </row>
    <row r="300" spans="2:10" x14ac:dyDescent="0.25">
      <c r="B300" t="str">
        <v>Europe</v>
      </c>
      <c r="C300" t="str">
        <v>Fruits</v>
      </c>
      <c r="D300" t="str">
        <v>Offline</v>
      </c>
      <c r="E300" t="str">
        <v>H</v>
      </c>
      <c r="F300">
        <v>367576634</v>
      </c>
      <c r="G300">
        <v>41625</v>
      </c>
      <c r="H300">
        <v>2949</v>
      </c>
      <c r="I300">
        <v>9.33</v>
      </c>
      <c r="J300">
        <v>6.92</v>
      </c>
    </row>
    <row r="301" spans="2:10" x14ac:dyDescent="0.25">
      <c r="B301" t="str">
        <v>Asia</v>
      </c>
      <c r="C301" t="str">
        <v>Meat</v>
      </c>
      <c r="D301" t="str">
        <v>Online</v>
      </c>
      <c r="E301" t="str">
        <v>M</v>
      </c>
      <c r="F301">
        <v>368547379</v>
      </c>
      <c r="G301">
        <v>41097</v>
      </c>
      <c r="H301">
        <v>214</v>
      </c>
      <c r="I301">
        <v>421.89</v>
      </c>
      <c r="J301">
        <v>364.69</v>
      </c>
    </row>
    <row r="302" spans="2:10" x14ac:dyDescent="0.25">
      <c r="B302" t="str">
        <v>Sub-Saharan Africa</v>
      </c>
      <c r="C302" t="str">
        <v>Household</v>
      </c>
      <c r="D302" t="str">
        <v>Online</v>
      </c>
      <c r="E302" t="str">
        <v>M</v>
      </c>
      <c r="F302">
        <v>369681203</v>
      </c>
      <c r="G302">
        <v>41021</v>
      </c>
      <c r="H302">
        <v>5738</v>
      </c>
      <c r="I302">
        <v>668.27</v>
      </c>
      <c r="J302">
        <v>502.54</v>
      </c>
    </row>
    <row r="303" spans="2:10" x14ac:dyDescent="0.25">
      <c r="B303" t="str">
        <v>Australia and Oceania</v>
      </c>
      <c r="C303" t="str">
        <v>Snacks</v>
      </c>
      <c r="D303" t="str">
        <v>Offline</v>
      </c>
      <c r="E303" t="str">
        <v>L</v>
      </c>
      <c r="F303">
        <v>369837844</v>
      </c>
      <c r="G303">
        <v>40618</v>
      </c>
      <c r="H303">
        <v>2091</v>
      </c>
      <c r="I303">
        <v>152.58000000000001</v>
      </c>
      <c r="J303">
        <v>97.44</v>
      </c>
    </row>
    <row r="304" spans="2:10" x14ac:dyDescent="0.25">
      <c r="B304" t="str">
        <v>Sub-Saharan Africa</v>
      </c>
      <c r="C304" t="str">
        <v>Snacks</v>
      </c>
      <c r="D304" t="str">
        <v>Offline</v>
      </c>
      <c r="E304" t="str">
        <v>M</v>
      </c>
      <c r="F304">
        <v>370116364</v>
      </c>
      <c r="G304">
        <v>41833</v>
      </c>
      <c r="H304">
        <v>4512</v>
      </c>
      <c r="I304">
        <v>152.58000000000001</v>
      </c>
      <c r="J304">
        <v>97.44</v>
      </c>
    </row>
    <row r="305" spans="2:10" x14ac:dyDescent="0.25">
      <c r="B305" t="str">
        <v>Europe</v>
      </c>
      <c r="C305" t="str">
        <v>Baby Food</v>
      </c>
      <c r="D305" t="str">
        <v>Online</v>
      </c>
      <c r="E305" t="str">
        <v>L</v>
      </c>
      <c r="F305">
        <v>370222795</v>
      </c>
      <c r="G305">
        <v>42507</v>
      </c>
      <c r="H305">
        <v>6007</v>
      </c>
      <c r="I305">
        <v>255.28</v>
      </c>
      <c r="J305">
        <v>159.41999999999999</v>
      </c>
    </row>
    <row r="306" spans="2:10" x14ac:dyDescent="0.25">
      <c r="B306" t="str">
        <v>Middle East and North Africa</v>
      </c>
      <c r="C306" t="str">
        <v>Household</v>
      </c>
      <c r="D306" t="str">
        <v>Online</v>
      </c>
      <c r="E306" t="str">
        <v>M</v>
      </c>
      <c r="F306">
        <v>371123158</v>
      </c>
      <c r="G306">
        <v>41668</v>
      </c>
      <c r="H306">
        <v>2445</v>
      </c>
      <c r="I306">
        <v>668.27</v>
      </c>
      <c r="J306">
        <v>502.54</v>
      </c>
    </row>
    <row r="307" spans="2:10" x14ac:dyDescent="0.25">
      <c r="B307" t="str">
        <v>Sub-Saharan Africa</v>
      </c>
      <c r="C307" t="str">
        <v>Meat</v>
      </c>
      <c r="D307" t="str">
        <v>Offline</v>
      </c>
      <c r="E307" t="str">
        <v>L</v>
      </c>
      <c r="F307">
        <v>372845780</v>
      </c>
      <c r="G307">
        <v>41971</v>
      </c>
      <c r="H307">
        <v>2207</v>
      </c>
      <c r="I307">
        <v>421.89</v>
      </c>
      <c r="J307">
        <v>364.69</v>
      </c>
    </row>
    <row r="308" spans="2:10" x14ac:dyDescent="0.25">
      <c r="B308" t="str">
        <v>Europe</v>
      </c>
      <c r="C308" t="str">
        <v>Beverages</v>
      </c>
      <c r="D308" t="str">
        <v>Online</v>
      </c>
      <c r="E308" t="str">
        <v>L</v>
      </c>
      <c r="F308">
        <v>373048341</v>
      </c>
      <c r="G308">
        <v>40844</v>
      </c>
      <c r="H308">
        <v>2149</v>
      </c>
      <c r="I308">
        <v>47.45</v>
      </c>
      <c r="J308">
        <v>31.79</v>
      </c>
    </row>
    <row r="309" spans="2:10" x14ac:dyDescent="0.25">
      <c r="B309" t="str">
        <v>Europe</v>
      </c>
      <c r="C309" t="str">
        <v>Baby Food</v>
      </c>
      <c r="D309" t="str">
        <v>Online</v>
      </c>
      <c r="E309" t="str">
        <v>L</v>
      </c>
      <c r="F309">
        <v>373335015</v>
      </c>
      <c r="G309">
        <v>40561</v>
      </c>
      <c r="H309">
        <v>6982</v>
      </c>
      <c r="I309">
        <v>255.28</v>
      </c>
      <c r="J309">
        <v>159.41999999999999</v>
      </c>
    </row>
    <row r="310" spans="2:10" x14ac:dyDescent="0.25">
      <c r="B310" t="str">
        <v>Central America and the Caribbean</v>
      </c>
      <c r="C310" t="str">
        <v>Baby Food</v>
      </c>
      <c r="D310" t="str">
        <v>Online</v>
      </c>
      <c r="E310" t="str">
        <v>M</v>
      </c>
      <c r="F310">
        <v>375630986</v>
      </c>
      <c r="G310">
        <v>40298</v>
      </c>
      <c r="H310">
        <v>6411</v>
      </c>
      <c r="I310">
        <v>255.28</v>
      </c>
      <c r="J310">
        <v>159.41999999999999</v>
      </c>
    </row>
    <row r="311" spans="2:10" x14ac:dyDescent="0.25">
      <c r="B311" t="str">
        <v>Sub-Saharan Africa</v>
      </c>
      <c r="C311" t="str">
        <v>Snacks</v>
      </c>
      <c r="D311" t="str">
        <v>Online</v>
      </c>
      <c r="E311" t="str">
        <v>C</v>
      </c>
      <c r="F311">
        <v>376456248</v>
      </c>
      <c r="G311">
        <v>41471</v>
      </c>
      <c r="H311">
        <v>624</v>
      </c>
      <c r="I311">
        <v>152.58000000000001</v>
      </c>
      <c r="J311">
        <v>97.44</v>
      </c>
    </row>
    <row r="312" spans="2:10" x14ac:dyDescent="0.25">
      <c r="B312" t="str">
        <v>Sub-Saharan Africa</v>
      </c>
      <c r="C312" t="str">
        <v>Beverages</v>
      </c>
      <c r="D312" t="str">
        <v>Online</v>
      </c>
      <c r="E312" t="str">
        <v>C</v>
      </c>
      <c r="F312">
        <v>376547658</v>
      </c>
      <c r="G312">
        <v>41993</v>
      </c>
      <c r="H312">
        <v>7675</v>
      </c>
      <c r="I312">
        <v>47.45</v>
      </c>
      <c r="J312">
        <v>31.79</v>
      </c>
    </row>
    <row r="313" spans="2:10" x14ac:dyDescent="0.25">
      <c r="B313" t="str">
        <v>Middle East and North Africa</v>
      </c>
      <c r="C313" t="str">
        <v>Beverages</v>
      </c>
      <c r="D313" t="str">
        <v>Online</v>
      </c>
      <c r="E313" t="str">
        <v>L</v>
      </c>
      <c r="F313">
        <v>377502095</v>
      </c>
      <c r="G313">
        <v>41697</v>
      </c>
      <c r="H313">
        <v>114</v>
      </c>
      <c r="I313">
        <v>47.45</v>
      </c>
      <c r="J313">
        <v>31.79</v>
      </c>
    </row>
    <row r="314" spans="2:10" x14ac:dyDescent="0.25">
      <c r="B314" t="str">
        <v>Sub-Saharan Africa</v>
      </c>
      <c r="C314" t="str">
        <v>Personal Care</v>
      </c>
      <c r="D314" t="str">
        <v>Online</v>
      </c>
      <c r="E314" t="str">
        <v>H</v>
      </c>
      <c r="F314">
        <v>377938973</v>
      </c>
      <c r="G314">
        <v>42922</v>
      </c>
      <c r="H314">
        <v>9396</v>
      </c>
      <c r="I314">
        <v>81.73</v>
      </c>
      <c r="J314">
        <v>56.67</v>
      </c>
    </row>
    <row r="315" spans="2:10" x14ac:dyDescent="0.25">
      <c r="B315" t="str">
        <v>Sub-Saharan Africa</v>
      </c>
      <c r="C315" t="str">
        <v>Personal Care</v>
      </c>
      <c r="D315" t="str">
        <v>Online</v>
      </c>
      <c r="E315" t="str">
        <v>C</v>
      </c>
      <c r="F315">
        <v>379710948</v>
      </c>
      <c r="G315">
        <v>40560</v>
      </c>
      <c r="H315">
        <v>3762</v>
      </c>
      <c r="I315">
        <v>81.73</v>
      </c>
      <c r="J315">
        <v>56.67</v>
      </c>
    </row>
    <row r="316" spans="2:10" x14ac:dyDescent="0.25">
      <c r="B316" t="str">
        <v>Europe</v>
      </c>
      <c r="C316" t="str">
        <v>Office Supplies</v>
      </c>
      <c r="D316" t="str">
        <v>Offline</v>
      </c>
      <c r="E316" t="str">
        <v>H</v>
      </c>
      <c r="F316">
        <v>382206475</v>
      </c>
      <c r="G316">
        <v>41906</v>
      </c>
      <c r="H316">
        <v>2244</v>
      </c>
      <c r="I316">
        <v>651.21</v>
      </c>
      <c r="J316">
        <v>524.96</v>
      </c>
    </row>
    <row r="317" spans="2:10" x14ac:dyDescent="0.25">
      <c r="B317" t="str">
        <v>Sub-Saharan Africa</v>
      </c>
      <c r="C317" t="str">
        <v>Household</v>
      </c>
      <c r="D317" t="str">
        <v>Online</v>
      </c>
      <c r="E317" t="str">
        <v>H</v>
      </c>
      <c r="F317">
        <v>382537782</v>
      </c>
      <c r="G317">
        <v>41281</v>
      </c>
      <c r="H317">
        <v>285</v>
      </c>
      <c r="I317">
        <v>668.27</v>
      </c>
      <c r="J317">
        <v>502.54</v>
      </c>
    </row>
    <row r="318" spans="2:10" x14ac:dyDescent="0.25">
      <c r="B318" t="str">
        <v>Sub-Saharan Africa</v>
      </c>
      <c r="C318" t="str">
        <v>Vegetables</v>
      </c>
      <c r="D318" t="str">
        <v>Online</v>
      </c>
      <c r="E318" t="str">
        <v>L</v>
      </c>
      <c r="F318">
        <v>384013640</v>
      </c>
      <c r="G318">
        <v>41082</v>
      </c>
      <c r="H318">
        <v>7025</v>
      </c>
      <c r="I318">
        <v>154.06</v>
      </c>
      <c r="J318">
        <v>90.93</v>
      </c>
    </row>
    <row r="319" spans="2:10" x14ac:dyDescent="0.25">
      <c r="B319" t="str">
        <v>Sub-Saharan Africa</v>
      </c>
      <c r="C319" t="str">
        <v>Meat</v>
      </c>
      <c r="D319" t="str">
        <v>Offline</v>
      </c>
      <c r="E319" t="str">
        <v>M</v>
      </c>
      <c r="F319">
        <v>386163699</v>
      </c>
      <c r="G319">
        <v>41726</v>
      </c>
      <c r="H319">
        <v>3275</v>
      </c>
      <c r="I319">
        <v>421.89</v>
      </c>
      <c r="J319">
        <v>364.69</v>
      </c>
    </row>
    <row r="320" spans="2:10" x14ac:dyDescent="0.25">
      <c r="B320" t="str">
        <v>Middle East and North Africa</v>
      </c>
      <c r="C320" t="str">
        <v>Meat</v>
      </c>
      <c r="D320" t="str">
        <v>Online</v>
      </c>
      <c r="E320" t="str">
        <v>L</v>
      </c>
      <c r="F320">
        <v>386371409</v>
      </c>
      <c r="G320">
        <v>41835</v>
      </c>
      <c r="H320">
        <v>4741</v>
      </c>
      <c r="I320">
        <v>421.89</v>
      </c>
      <c r="J320">
        <v>364.69</v>
      </c>
    </row>
    <row r="321" spans="2:10" x14ac:dyDescent="0.25">
      <c r="B321" t="str">
        <v>Europe</v>
      </c>
      <c r="C321" t="str">
        <v>Cosmetics</v>
      </c>
      <c r="D321" t="str">
        <v>Online</v>
      </c>
      <c r="E321" t="str">
        <v>H</v>
      </c>
      <c r="F321">
        <v>386600577</v>
      </c>
      <c r="G321">
        <v>40185</v>
      </c>
      <c r="H321">
        <v>2557</v>
      </c>
      <c r="I321">
        <v>437.2</v>
      </c>
      <c r="J321">
        <v>263.33</v>
      </c>
    </row>
    <row r="322" spans="2:10" x14ac:dyDescent="0.25">
      <c r="B322" t="str">
        <v>Australia and Oceania</v>
      </c>
      <c r="C322" t="str">
        <v>Meat</v>
      </c>
      <c r="D322" t="str">
        <v>Offline</v>
      </c>
      <c r="E322" t="str">
        <v>C</v>
      </c>
      <c r="F322">
        <v>389678895</v>
      </c>
      <c r="G322">
        <v>41849</v>
      </c>
      <c r="H322">
        <v>3499</v>
      </c>
      <c r="I322">
        <v>421.89</v>
      </c>
      <c r="J322">
        <v>364.69</v>
      </c>
    </row>
    <row r="323" spans="2:10" x14ac:dyDescent="0.25">
      <c r="B323" t="str">
        <v>Australia and Oceania</v>
      </c>
      <c r="C323" t="str">
        <v>Cosmetics</v>
      </c>
      <c r="D323" t="str">
        <v>Offline</v>
      </c>
      <c r="E323" t="str">
        <v>L</v>
      </c>
      <c r="F323">
        <v>392952907</v>
      </c>
      <c r="G323">
        <v>40737</v>
      </c>
      <c r="H323">
        <v>2352</v>
      </c>
      <c r="I323">
        <v>437.2</v>
      </c>
      <c r="J323">
        <v>263.33</v>
      </c>
    </row>
    <row r="324" spans="2:10" x14ac:dyDescent="0.25">
      <c r="B324" t="str">
        <v>Europe</v>
      </c>
      <c r="C324" t="str">
        <v>Baby Food</v>
      </c>
      <c r="D324" t="str">
        <v>Offline</v>
      </c>
      <c r="E324" t="str">
        <v>H</v>
      </c>
      <c r="F324">
        <v>393620669</v>
      </c>
      <c r="G324">
        <v>40724</v>
      </c>
      <c r="H324">
        <v>9958</v>
      </c>
      <c r="I324">
        <v>255.28</v>
      </c>
      <c r="J324">
        <v>159.41999999999999</v>
      </c>
    </row>
    <row r="325" spans="2:10" x14ac:dyDescent="0.25">
      <c r="B325" t="str">
        <v>Asia</v>
      </c>
      <c r="C325" t="str">
        <v>Beverages</v>
      </c>
      <c r="D325" t="str">
        <v>Online</v>
      </c>
      <c r="E325" t="str">
        <v>C</v>
      </c>
      <c r="F325">
        <v>393693625</v>
      </c>
      <c r="G325">
        <v>40271</v>
      </c>
      <c r="H325">
        <v>1547</v>
      </c>
      <c r="I325">
        <v>47.45</v>
      </c>
      <c r="J325">
        <v>31.79</v>
      </c>
    </row>
    <row r="326" spans="2:10" x14ac:dyDescent="0.25">
      <c r="B326" t="str">
        <v>Sub-Saharan Africa</v>
      </c>
      <c r="C326" t="str">
        <v>Household</v>
      </c>
      <c r="D326" t="str">
        <v>Online</v>
      </c>
      <c r="E326" t="str">
        <v>L</v>
      </c>
      <c r="F326">
        <v>395563447</v>
      </c>
      <c r="G326">
        <v>42052</v>
      </c>
      <c r="H326">
        <v>4869</v>
      </c>
      <c r="I326">
        <v>668.27</v>
      </c>
      <c r="J326">
        <v>502.54</v>
      </c>
    </row>
    <row r="327" spans="2:10" x14ac:dyDescent="0.25">
      <c r="B327" t="str">
        <v>Asia</v>
      </c>
      <c r="C327" t="str">
        <v>Vegetables</v>
      </c>
      <c r="D327" t="str">
        <v>Offline</v>
      </c>
      <c r="E327" t="str">
        <v>M</v>
      </c>
      <c r="F327">
        <v>396820008</v>
      </c>
      <c r="G327">
        <v>42418</v>
      </c>
      <c r="H327">
        <v>6714</v>
      </c>
      <c r="I327">
        <v>154.06</v>
      </c>
      <c r="J327">
        <v>90.93</v>
      </c>
    </row>
    <row r="328" spans="2:10" x14ac:dyDescent="0.25">
      <c r="B328" t="str">
        <v>Central America and the Caribbean</v>
      </c>
      <c r="C328" t="str">
        <v>Beverages</v>
      </c>
      <c r="D328" t="str">
        <v>Online</v>
      </c>
      <c r="E328" t="str">
        <v>M</v>
      </c>
      <c r="F328">
        <v>397877871</v>
      </c>
      <c r="G328">
        <v>42765</v>
      </c>
      <c r="H328">
        <v>9759</v>
      </c>
      <c r="I328">
        <v>47.45</v>
      </c>
      <c r="J328">
        <v>31.79</v>
      </c>
    </row>
    <row r="329" spans="2:10" x14ac:dyDescent="0.25">
      <c r="B329" t="str">
        <v>Australia and Oceania</v>
      </c>
      <c r="C329" t="str">
        <v>Household</v>
      </c>
      <c r="D329" t="str">
        <v>Offline</v>
      </c>
      <c r="E329" t="str">
        <v>L</v>
      </c>
      <c r="F329">
        <v>398511302</v>
      </c>
      <c r="G329">
        <v>42802</v>
      </c>
      <c r="H329">
        <v>7205</v>
      </c>
      <c r="I329">
        <v>668.27</v>
      </c>
      <c r="J329">
        <v>502.54</v>
      </c>
    </row>
    <row r="330" spans="2:10" x14ac:dyDescent="0.25">
      <c r="B330" t="str">
        <v>Sub-Saharan Africa</v>
      </c>
      <c r="C330" t="str">
        <v>Personal Care</v>
      </c>
      <c r="D330" t="str">
        <v>Online</v>
      </c>
      <c r="E330" t="str">
        <v>M</v>
      </c>
      <c r="F330">
        <v>400304734</v>
      </c>
      <c r="G330">
        <v>41446</v>
      </c>
      <c r="H330">
        <v>7921</v>
      </c>
      <c r="I330">
        <v>81.73</v>
      </c>
      <c r="J330">
        <v>56.67</v>
      </c>
    </row>
    <row r="331" spans="2:10" x14ac:dyDescent="0.25">
      <c r="B331" t="str">
        <v>Europe</v>
      </c>
      <c r="C331" t="str">
        <v>Vegetables</v>
      </c>
      <c r="D331" t="str">
        <v>Online</v>
      </c>
      <c r="E331" t="str">
        <v>M</v>
      </c>
      <c r="F331">
        <v>401116263</v>
      </c>
      <c r="G331">
        <v>42086</v>
      </c>
      <c r="H331">
        <v>8071</v>
      </c>
      <c r="I331">
        <v>154.06</v>
      </c>
      <c r="J331">
        <v>90.93</v>
      </c>
    </row>
    <row r="332" spans="2:10" x14ac:dyDescent="0.25">
      <c r="B332" t="str">
        <v>Sub-Saharan Africa</v>
      </c>
      <c r="C332" t="str">
        <v>Baby Food</v>
      </c>
      <c r="D332" t="str">
        <v>Online</v>
      </c>
      <c r="E332" t="str">
        <v>C</v>
      </c>
      <c r="F332">
        <v>402084004</v>
      </c>
      <c r="G332">
        <v>41528</v>
      </c>
      <c r="H332">
        <v>4447</v>
      </c>
      <c r="I332">
        <v>255.28</v>
      </c>
      <c r="J332">
        <v>159.41999999999999</v>
      </c>
    </row>
    <row r="333" spans="2:10" x14ac:dyDescent="0.25">
      <c r="B333" t="str">
        <v>Asia</v>
      </c>
      <c r="C333" t="str">
        <v>Fruits</v>
      </c>
      <c r="D333" t="str">
        <v>Online</v>
      </c>
      <c r="E333" t="str">
        <v>C</v>
      </c>
      <c r="F333">
        <v>402614009</v>
      </c>
      <c r="G333">
        <v>40922</v>
      </c>
      <c r="H333">
        <v>1287</v>
      </c>
      <c r="I333">
        <v>9.33</v>
      </c>
      <c r="J333">
        <v>6.92</v>
      </c>
    </row>
    <row r="334" spans="2:10" x14ac:dyDescent="0.25">
      <c r="B334" t="str">
        <v>Australia and Oceania</v>
      </c>
      <c r="C334" t="str">
        <v>Office Supplies</v>
      </c>
      <c r="D334" t="str">
        <v>Online</v>
      </c>
      <c r="E334" t="str">
        <v>L</v>
      </c>
      <c r="F334">
        <v>402646195</v>
      </c>
      <c r="G334">
        <v>42430</v>
      </c>
      <c r="H334">
        <v>812</v>
      </c>
      <c r="I334">
        <v>651.21</v>
      </c>
      <c r="J334">
        <v>524.96</v>
      </c>
    </row>
    <row r="335" spans="2:10" x14ac:dyDescent="0.25">
      <c r="B335" t="str">
        <v>Europe</v>
      </c>
      <c r="C335" t="str">
        <v>Clothes</v>
      </c>
      <c r="D335" t="str">
        <v>Online</v>
      </c>
      <c r="E335" t="str">
        <v>L</v>
      </c>
      <c r="F335">
        <v>403836238</v>
      </c>
      <c r="G335">
        <v>41338</v>
      </c>
      <c r="H335">
        <v>2972</v>
      </c>
      <c r="I335">
        <v>109.28</v>
      </c>
      <c r="J335">
        <v>35.840000000000003</v>
      </c>
    </row>
    <row r="336" spans="2:10" x14ac:dyDescent="0.25">
      <c r="B336" t="str">
        <v>Europe</v>
      </c>
      <c r="C336" t="str">
        <v>Cosmetics</v>
      </c>
      <c r="D336" t="str">
        <v>Online</v>
      </c>
      <c r="E336" t="str">
        <v>H</v>
      </c>
      <c r="F336">
        <v>403961122</v>
      </c>
      <c r="G336">
        <v>40221</v>
      </c>
      <c r="H336">
        <v>9928</v>
      </c>
      <c r="I336">
        <v>437.2</v>
      </c>
      <c r="J336">
        <v>263.33</v>
      </c>
    </row>
    <row r="337" spans="2:10" x14ac:dyDescent="0.25">
      <c r="B337" t="str">
        <v>Europe</v>
      </c>
      <c r="C337" t="str">
        <v>Clothes</v>
      </c>
      <c r="D337" t="str">
        <v>Offline</v>
      </c>
      <c r="E337" t="str">
        <v>M</v>
      </c>
      <c r="F337">
        <v>404010903</v>
      </c>
      <c r="G337">
        <v>41116</v>
      </c>
      <c r="H337">
        <v>4659</v>
      </c>
      <c r="I337">
        <v>109.28</v>
      </c>
      <c r="J337">
        <v>35.840000000000003</v>
      </c>
    </row>
    <row r="338" spans="2:10" x14ac:dyDescent="0.25">
      <c r="B338" t="str">
        <v>Sub-Saharan Africa</v>
      </c>
      <c r="C338" t="str">
        <v>Office Supplies</v>
      </c>
      <c r="D338" t="str">
        <v>Offline</v>
      </c>
      <c r="E338" t="str">
        <v>H</v>
      </c>
      <c r="F338">
        <v>405785882</v>
      </c>
      <c r="G338">
        <v>41550</v>
      </c>
      <c r="H338">
        <v>9915</v>
      </c>
      <c r="I338">
        <v>651.21</v>
      </c>
      <c r="J338">
        <v>524.96</v>
      </c>
    </row>
    <row r="339" spans="2:10" x14ac:dyDescent="0.25">
      <c r="B339" t="str">
        <v>Europe</v>
      </c>
      <c r="C339" t="str">
        <v>Office Supplies</v>
      </c>
      <c r="D339" t="str">
        <v>Online</v>
      </c>
      <c r="E339" t="str">
        <v>H</v>
      </c>
      <c r="F339">
        <v>405997025</v>
      </c>
      <c r="G339">
        <v>42485</v>
      </c>
      <c r="H339">
        <v>2397</v>
      </c>
      <c r="I339">
        <v>651.21</v>
      </c>
      <c r="J339">
        <v>524.96</v>
      </c>
    </row>
    <row r="340" spans="2:10" x14ac:dyDescent="0.25">
      <c r="B340" t="str">
        <v>Sub-Saharan Africa</v>
      </c>
      <c r="C340" t="str">
        <v>Clothes</v>
      </c>
      <c r="D340" t="str">
        <v>Online</v>
      </c>
      <c r="E340" t="str">
        <v>L</v>
      </c>
      <c r="F340">
        <v>406275975</v>
      </c>
      <c r="G340">
        <v>41729</v>
      </c>
      <c r="H340">
        <v>4944</v>
      </c>
      <c r="I340">
        <v>109.28</v>
      </c>
      <c r="J340">
        <v>35.840000000000003</v>
      </c>
    </row>
    <row r="341" spans="2:10" x14ac:dyDescent="0.25">
      <c r="B341" t="str">
        <v>Australia and Oceania</v>
      </c>
      <c r="C341" t="str">
        <v>Clothes</v>
      </c>
      <c r="D341" t="str">
        <v>Offline</v>
      </c>
      <c r="E341" t="str">
        <v>M</v>
      </c>
      <c r="F341">
        <v>407681453</v>
      </c>
      <c r="G341">
        <v>41219</v>
      </c>
      <c r="H341">
        <v>856</v>
      </c>
      <c r="I341">
        <v>109.28</v>
      </c>
      <c r="J341">
        <v>35.840000000000003</v>
      </c>
    </row>
    <row r="342" spans="2:10" x14ac:dyDescent="0.25">
      <c r="B342" t="str">
        <v>Central America and the Caribbean</v>
      </c>
      <c r="C342" t="str">
        <v>Office Supplies</v>
      </c>
      <c r="D342" t="str">
        <v>Online</v>
      </c>
      <c r="E342" t="str">
        <v>M</v>
      </c>
      <c r="F342">
        <v>408834159</v>
      </c>
      <c r="G342">
        <v>42913</v>
      </c>
      <c r="H342">
        <v>1968</v>
      </c>
      <c r="I342">
        <v>651.21</v>
      </c>
      <c r="J342">
        <v>524.96</v>
      </c>
    </row>
    <row r="343" spans="2:10" x14ac:dyDescent="0.25">
      <c r="B343" t="str">
        <v>Europe</v>
      </c>
      <c r="C343" t="str">
        <v>Personal Care</v>
      </c>
      <c r="D343" t="str">
        <v>Online</v>
      </c>
      <c r="E343" t="str">
        <v>L</v>
      </c>
      <c r="F343">
        <v>409774005</v>
      </c>
      <c r="G343">
        <v>40495</v>
      </c>
      <c r="H343">
        <v>89</v>
      </c>
      <c r="I343">
        <v>81.73</v>
      </c>
      <c r="J343">
        <v>56.67</v>
      </c>
    </row>
    <row r="344" spans="2:10" x14ac:dyDescent="0.25">
      <c r="B344" t="str">
        <v>Middle East and North Africa</v>
      </c>
      <c r="C344" t="str">
        <v>Cosmetics</v>
      </c>
      <c r="D344" t="str">
        <v>Offline</v>
      </c>
      <c r="E344" t="str">
        <v>C</v>
      </c>
      <c r="F344">
        <v>409873998</v>
      </c>
      <c r="G344">
        <v>40313</v>
      </c>
      <c r="H344">
        <v>9679</v>
      </c>
      <c r="I344">
        <v>437.2</v>
      </c>
      <c r="J344">
        <v>263.33</v>
      </c>
    </row>
    <row r="345" spans="2:10" x14ac:dyDescent="0.25">
      <c r="B345" t="str">
        <v>Middle East and North Africa</v>
      </c>
      <c r="C345" t="str">
        <v>Cereal</v>
      </c>
      <c r="D345" t="str">
        <v>Online</v>
      </c>
      <c r="E345" t="str">
        <v>M</v>
      </c>
      <c r="F345">
        <v>410067975</v>
      </c>
      <c r="G345">
        <v>42656</v>
      </c>
      <c r="H345">
        <v>7081</v>
      </c>
      <c r="I345">
        <v>205.7</v>
      </c>
      <c r="J345">
        <v>117.11</v>
      </c>
    </row>
    <row r="346" spans="2:10" x14ac:dyDescent="0.25">
      <c r="B346" t="str">
        <v>Europe</v>
      </c>
      <c r="C346" t="str">
        <v>Household</v>
      </c>
      <c r="D346" t="str">
        <v>Online</v>
      </c>
      <c r="E346" t="str">
        <v>M</v>
      </c>
      <c r="F346">
        <v>410231912</v>
      </c>
      <c r="G346">
        <v>41931</v>
      </c>
      <c r="H346">
        <v>5594</v>
      </c>
      <c r="I346">
        <v>668.27</v>
      </c>
      <c r="J346">
        <v>502.54</v>
      </c>
    </row>
    <row r="347" spans="2:10" x14ac:dyDescent="0.25">
      <c r="B347" t="str">
        <v>Sub-Saharan Africa</v>
      </c>
      <c r="C347" t="str">
        <v>Beverages</v>
      </c>
      <c r="D347" t="str">
        <v>Online</v>
      </c>
      <c r="E347" t="str">
        <v>L</v>
      </c>
      <c r="F347">
        <v>410452497</v>
      </c>
      <c r="G347">
        <v>40985</v>
      </c>
      <c r="H347">
        <v>870</v>
      </c>
      <c r="I347">
        <v>47.45</v>
      </c>
      <c r="J347">
        <v>31.79</v>
      </c>
    </row>
    <row r="348" spans="2:10" x14ac:dyDescent="0.25">
      <c r="B348" t="str">
        <v>Middle East and North Africa</v>
      </c>
      <c r="C348" t="str">
        <v>Vegetables</v>
      </c>
      <c r="D348" t="str">
        <v>Online</v>
      </c>
      <c r="E348" t="str">
        <v>H</v>
      </c>
      <c r="F348">
        <v>411448562</v>
      </c>
      <c r="G348">
        <v>40316</v>
      </c>
      <c r="H348">
        <v>5628</v>
      </c>
      <c r="I348">
        <v>154.06</v>
      </c>
      <c r="J348">
        <v>90.93</v>
      </c>
    </row>
    <row r="349" spans="2:10" x14ac:dyDescent="0.25">
      <c r="B349" t="str">
        <v>North America</v>
      </c>
      <c r="C349" t="str">
        <v>Beverages</v>
      </c>
      <c r="D349" t="str">
        <v>Online</v>
      </c>
      <c r="E349" t="str">
        <v>M</v>
      </c>
      <c r="F349">
        <v>414244067</v>
      </c>
      <c r="G349">
        <v>41117</v>
      </c>
      <c r="H349">
        <v>2880</v>
      </c>
      <c r="I349">
        <v>47.45</v>
      </c>
      <c r="J349">
        <v>31.79</v>
      </c>
    </row>
    <row r="350" spans="2:10" x14ac:dyDescent="0.25">
      <c r="B350" t="str">
        <v>Europe</v>
      </c>
      <c r="C350" t="str">
        <v>Household</v>
      </c>
      <c r="D350" t="str">
        <v>Online</v>
      </c>
      <c r="E350" t="str">
        <v>H</v>
      </c>
      <c r="F350">
        <v>414715278</v>
      </c>
      <c r="G350">
        <v>42292</v>
      </c>
      <c r="H350">
        <v>2321</v>
      </c>
      <c r="I350">
        <v>668.27</v>
      </c>
      <c r="J350">
        <v>502.54</v>
      </c>
    </row>
    <row r="351" spans="2:10" x14ac:dyDescent="0.25">
      <c r="B351" t="str">
        <v>Middle East and North Africa</v>
      </c>
      <c r="C351" t="str">
        <v>Clothes</v>
      </c>
      <c r="D351" t="str">
        <v>Offline</v>
      </c>
      <c r="E351" t="str">
        <v>M</v>
      </c>
      <c r="F351">
        <v>414887797</v>
      </c>
      <c r="G351">
        <v>40862</v>
      </c>
      <c r="H351">
        <v>3374</v>
      </c>
      <c r="I351">
        <v>109.28</v>
      </c>
      <c r="J351">
        <v>35.840000000000003</v>
      </c>
    </row>
    <row r="352" spans="2:10" x14ac:dyDescent="0.25">
      <c r="B352" t="str">
        <v>Asia</v>
      </c>
      <c r="C352" t="str">
        <v>Vegetables</v>
      </c>
      <c r="D352" t="str">
        <v>Offline</v>
      </c>
      <c r="E352" t="str">
        <v>L</v>
      </c>
      <c r="F352">
        <v>416386401</v>
      </c>
      <c r="G352">
        <v>41288</v>
      </c>
      <c r="H352">
        <v>6844</v>
      </c>
      <c r="I352">
        <v>154.06</v>
      </c>
      <c r="J352">
        <v>90.93</v>
      </c>
    </row>
    <row r="353" spans="2:10" x14ac:dyDescent="0.25">
      <c r="B353" t="str">
        <v>Europe</v>
      </c>
      <c r="C353" t="str">
        <v>Cosmetics</v>
      </c>
      <c r="D353" t="str">
        <v>Online</v>
      </c>
      <c r="E353" t="str">
        <v>L</v>
      </c>
      <c r="F353">
        <v>418593108</v>
      </c>
      <c r="G353">
        <v>41710</v>
      </c>
      <c r="H353">
        <v>9858</v>
      </c>
      <c r="I353">
        <v>437.2</v>
      </c>
      <c r="J353">
        <v>263.33</v>
      </c>
    </row>
    <row r="354" spans="2:10" x14ac:dyDescent="0.25">
      <c r="B354" t="str">
        <v>Europe</v>
      </c>
      <c r="C354" t="str">
        <v>Personal Care</v>
      </c>
      <c r="D354" t="str">
        <v>Offline</v>
      </c>
      <c r="E354" t="str">
        <v>C</v>
      </c>
      <c r="F354">
        <v>418973767</v>
      </c>
      <c r="G354">
        <v>41185</v>
      </c>
      <c r="H354">
        <v>2503</v>
      </c>
      <c r="I354">
        <v>81.73</v>
      </c>
      <c r="J354">
        <v>56.67</v>
      </c>
    </row>
    <row r="355" spans="2:10" x14ac:dyDescent="0.25">
      <c r="B355" t="str">
        <v>Europe</v>
      </c>
      <c r="C355" t="str">
        <v>Beverages</v>
      </c>
      <c r="D355" t="str">
        <v>Offline</v>
      </c>
      <c r="E355" t="str">
        <v>H</v>
      </c>
      <c r="F355">
        <v>419124829</v>
      </c>
      <c r="G355">
        <v>41516</v>
      </c>
      <c r="H355">
        <v>7206</v>
      </c>
      <c r="I355">
        <v>47.45</v>
      </c>
      <c r="J355">
        <v>31.79</v>
      </c>
    </row>
    <row r="356" spans="2:10" x14ac:dyDescent="0.25">
      <c r="B356" t="str">
        <v>Europe</v>
      </c>
      <c r="C356" t="str">
        <v>Vegetables</v>
      </c>
      <c r="D356" t="str">
        <v>Online</v>
      </c>
      <c r="E356" t="str">
        <v>M</v>
      </c>
      <c r="F356">
        <v>419306790</v>
      </c>
      <c r="G356">
        <v>40972</v>
      </c>
      <c r="H356">
        <v>1052</v>
      </c>
      <c r="I356">
        <v>154.06</v>
      </c>
      <c r="J356">
        <v>90.93</v>
      </c>
    </row>
    <row r="357" spans="2:10" x14ac:dyDescent="0.25">
      <c r="B357" t="str">
        <v>Australia and Oceania</v>
      </c>
      <c r="C357" t="str">
        <v>Personal Care</v>
      </c>
      <c r="D357" t="str">
        <v>Online</v>
      </c>
      <c r="E357" t="str">
        <v>M</v>
      </c>
      <c r="F357">
        <v>421043574</v>
      </c>
      <c r="G357">
        <v>42603</v>
      </c>
      <c r="H357">
        <v>5005</v>
      </c>
      <c r="I357">
        <v>81.73</v>
      </c>
      <c r="J357">
        <v>56.67</v>
      </c>
    </row>
    <row r="358" spans="2:10" x14ac:dyDescent="0.25">
      <c r="B358" t="str">
        <v>Europe</v>
      </c>
      <c r="C358" t="str">
        <v>Cereal</v>
      </c>
      <c r="D358" t="str">
        <v>Offline</v>
      </c>
      <c r="E358" t="str">
        <v>C</v>
      </c>
      <c r="F358">
        <v>423159730</v>
      </c>
      <c r="G358">
        <v>41325</v>
      </c>
      <c r="H358">
        <v>1222</v>
      </c>
      <c r="I358">
        <v>205.7</v>
      </c>
      <c r="J358">
        <v>117.11</v>
      </c>
    </row>
    <row r="359" spans="2:10" x14ac:dyDescent="0.25">
      <c r="B359" t="str">
        <v>Europe</v>
      </c>
      <c r="C359" t="str">
        <v>Vegetables</v>
      </c>
      <c r="D359" t="str">
        <v>Offline</v>
      </c>
      <c r="E359" t="str">
        <v>M</v>
      </c>
      <c r="F359">
        <v>423821055</v>
      </c>
      <c r="G359">
        <v>40457</v>
      </c>
      <c r="H359">
        <v>6923</v>
      </c>
      <c r="I359">
        <v>154.06</v>
      </c>
      <c r="J359">
        <v>90.93</v>
      </c>
    </row>
    <row r="360" spans="2:10" x14ac:dyDescent="0.25">
      <c r="B360" t="str">
        <v>Asia</v>
      </c>
      <c r="C360" t="str">
        <v>Vegetables</v>
      </c>
      <c r="D360" t="str">
        <v>Online</v>
      </c>
      <c r="E360" t="str">
        <v>H</v>
      </c>
      <c r="F360">
        <v>427811324</v>
      </c>
      <c r="G360">
        <v>40609</v>
      </c>
      <c r="H360">
        <v>7733</v>
      </c>
      <c r="I360">
        <v>154.06</v>
      </c>
      <c r="J360">
        <v>90.93</v>
      </c>
    </row>
    <row r="361" spans="2:10" x14ac:dyDescent="0.25">
      <c r="B361" t="str">
        <v>Asia</v>
      </c>
      <c r="C361" t="str">
        <v>Household</v>
      </c>
      <c r="D361" t="str">
        <v>Online</v>
      </c>
      <c r="E361" t="str">
        <v>C</v>
      </c>
      <c r="F361">
        <v>428392827</v>
      </c>
      <c r="G361">
        <v>41310</v>
      </c>
      <c r="H361">
        <v>9812</v>
      </c>
      <c r="I361">
        <v>668.27</v>
      </c>
      <c r="J361">
        <v>502.54</v>
      </c>
    </row>
    <row r="362" spans="2:10" x14ac:dyDescent="0.25">
      <c r="B362" t="str">
        <v>Sub-Saharan Africa</v>
      </c>
      <c r="C362" t="str">
        <v>Fruits</v>
      </c>
      <c r="D362" t="str">
        <v>Offline</v>
      </c>
      <c r="E362" t="str">
        <v>C</v>
      </c>
      <c r="F362">
        <v>430081975</v>
      </c>
      <c r="G362">
        <v>40487</v>
      </c>
      <c r="H362">
        <v>9669</v>
      </c>
      <c r="I362">
        <v>9.33</v>
      </c>
      <c r="J362">
        <v>6.92</v>
      </c>
    </row>
    <row r="363" spans="2:10" x14ac:dyDescent="0.25">
      <c r="B363" t="str">
        <v>Central America and the Caribbean</v>
      </c>
      <c r="C363" t="str">
        <v>Cereal</v>
      </c>
      <c r="D363" t="str">
        <v>Online</v>
      </c>
      <c r="E363" t="str">
        <v>H</v>
      </c>
      <c r="F363">
        <v>430390107</v>
      </c>
      <c r="G363">
        <v>41210</v>
      </c>
      <c r="H363">
        <v>852</v>
      </c>
      <c r="I363">
        <v>205.7</v>
      </c>
      <c r="J363">
        <v>117.11</v>
      </c>
    </row>
    <row r="364" spans="2:10" x14ac:dyDescent="0.25">
      <c r="B364" t="str">
        <v>Middle East and North Africa</v>
      </c>
      <c r="C364" t="str">
        <v>Household</v>
      </c>
      <c r="D364" t="str">
        <v>Online</v>
      </c>
      <c r="E364" t="str">
        <v>M</v>
      </c>
      <c r="F364">
        <v>430967319</v>
      </c>
      <c r="G364">
        <v>42263</v>
      </c>
      <c r="H364">
        <v>1661</v>
      </c>
      <c r="I364">
        <v>668.27</v>
      </c>
      <c r="J364">
        <v>502.54</v>
      </c>
    </row>
    <row r="365" spans="2:10" x14ac:dyDescent="0.25">
      <c r="B365" t="str">
        <v>Europe</v>
      </c>
      <c r="C365" t="str">
        <v>Personal Care</v>
      </c>
      <c r="D365" t="str">
        <v>Online</v>
      </c>
      <c r="E365" t="str">
        <v>M</v>
      </c>
      <c r="F365">
        <v>431083619</v>
      </c>
      <c r="G365">
        <v>41850</v>
      </c>
      <c r="H365">
        <v>6077</v>
      </c>
      <c r="I365">
        <v>81.73</v>
      </c>
      <c r="J365">
        <v>56.67</v>
      </c>
    </row>
    <row r="366" spans="2:10" x14ac:dyDescent="0.25">
      <c r="B366" t="str">
        <v>Sub-Saharan Africa</v>
      </c>
      <c r="C366" t="str">
        <v>Baby Food</v>
      </c>
      <c r="D366" t="str">
        <v>Offline</v>
      </c>
      <c r="E366" t="str">
        <v>M</v>
      </c>
      <c r="F366">
        <v>431535089</v>
      </c>
      <c r="G366">
        <v>42431</v>
      </c>
      <c r="H366">
        <v>9677</v>
      </c>
      <c r="I366">
        <v>255.28</v>
      </c>
      <c r="J366">
        <v>159.41999999999999</v>
      </c>
    </row>
    <row r="367" spans="2:10" x14ac:dyDescent="0.25">
      <c r="B367" t="str">
        <v>Middle East and North Africa</v>
      </c>
      <c r="C367" t="str">
        <v>Cosmetics</v>
      </c>
      <c r="D367" t="str">
        <v>Online</v>
      </c>
      <c r="E367" t="str">
        <v>M</v>
      </c>
      <c r="F367">
        <v>432037627</v>
      </c>
      <c r="G367">
        <v>40759</v>
      </c>
      <c r="H367">
        <v>8390</v>
      </c>
      <c r="I367">
        <v>437.2</v>
      </c>
      <c r="J367">
        <v>263.33</v>
      </c>
    </row>
    <row r="368" spans="2:10" x14ac:dyDescent="0.25">
      <c r="B368" t="str">
        <v>Asia</v>
      </c>
      <c r="C368" t="str">
        <v>Clothes</v>
      </c>
      <c r="D368" t="str">
        <v>Online</v>
      </c>
      <c r="E368" t="str">
        <v>C</v>
      </c>
      <c r="F368">
        <v>432995069</v>
      </c>
      <c r="G368">
        <v>40493</v>
      </c>
      <c r="H368">
        <v>1718</v>
      </c>
      <c r="I368">
        <v>109.28</v>
      </c>
      <c r="J368">
        <v>35.840000000000003</v>
      </c>
    </row>
    <row r="369" spans="2:10" x14ac:dyDescent="0.25">
      <c r="B369" t="str">
        <v>Sub-Saharan Africa</v>
      </c>
      <c r="C369" t="str">
        <v>Fruits</v>
      </c>
      <c r="D369" t="str">
        <v>Online</v>
      </c>
      <c r="E369" t="str">
        <v>C</v>
      </c>
      <c r="F369">
        <v>433228528</v>
      </c>
      <c r="G369">
        <v>41257</v>
      </c>
      <c r="H369">
        <v>804</v>
      </c>
      <c r="I369">
        <v>9.33</v>
      </c>
      <c r="J369">
        <v>6.92</v>
      </c>
    </row>
    <row r="370" spans="2:10" x14ac:dyDescent="0.25">
      <c r="B370" t="str">
        <v>Central America and the Caribbean</v>
      </c>
      <c r="C370" t="str">
        <v>Meat</v>
      </c>
      <c r="D370" t="str">
        <v>Offline</v>
      </c>
      <c r="E370" t="str">
        <v>L</v>
      </c>
      <c r="F370">
        <v>433627212</v>
      </c>
      <c r="G370">
        <v>40913</v>
      </c>
      <c r="H370">
        <v>8783</v>
      </c>
      <c r="I370">
        <v>421.89</v>
      </c>
      <c r="J370">
        <v>364.69</v>
      </c>
    </row>
    <row r="371" spans="2:10" x14ac:dyDescent="0.25">
      <c r="B371" t="str">
        <v>Middle East and North Africa</v>
      </c>
      <c r="C371" t="str">
        <v>Vegetables</v>
      </c>
      <c r="D371" t="str">
        <v>Offline</v>
      </c>
      <c r="E371" t="str">
        <v>M</v>
      </c>
      <c r="F371">
        <v>433871400</v>
      </c>
      <c r="G371">
        <v>42179</v>
      </c>
      <c r="H371">
        <v>1044</v>
      </c>
      <c r="I371">
        <v>154.06</v>
      </c>
      <c r="J371">
        <v>90.93</v>
      </c>
    </row>
    <row r="372" spans="2:10" x14ac:dyDescent="0.25">
      <c r="B372" t="str">
        <v>North America</v>
      </c>
      <c r="C372" t="str">
        <v>Baby Food</v>
      </c>
      <c r="D372" t="str">
        <v>Online</v>
      </c>
      <c r="E372" t="str">
        <v>H</v>
      </c>
      <c r="F372">
        <v>434355056</v>
      </c>
      <c r="G372">
        <v>41503</v>
      </c>
      <c r="H372">
        <v>4168</v>
      </c>
      <c r="I372">
        <v>255.28</v>
      </c>
      <c r="J372">
        <v>159.41999999999999</v>
      </c>
    </row>
    <row r="373" spans="2:10" x14ac:dyDescent="0.25">
      <c r="B373" t="str">
        <v>Asia</v>
      </c>
      <c r="C373" t="str">
        <v>Cereal</v>
      </c>
      <c r="D373" t="str">
        <v>Online</v>
      </c>
      <c r="E373" t="str">
        <v>M</v>
      </c>
      <c r="F373">
        <v>435146415</v>
      </c>
      <c r="G373">
        <v>40754</v>
      </c>
      <c r="H373">
        <v>8349</v>
      </c>
      <c r="I373">
        <v>205.7</v>
      </c>
      <c r="J373">
        <v>117.11</v>
      </c>
    </row>
    <row r="374" spans="2:10" x14ac:dyDescent="0.25">
      <c r="B374" t="str">
        <v>Europe</v>
      </c>
      <c r="C374" t="str">
        <v>Household</v>
      </c>
      <c r="D374" t="str">
        <v>Online</v>
      </c>
      <c r="E374" t="str">
        <v>H</v>
      </c>
      <c r="F374">
        <v>436372077</v>
      </c>
      <c r="G374">
        <v>41996</v>
      </c>
      <c r="H374">
        <v>1050</v>
      </c>
      <c r="I374">
        <v>668.27</v>
      </c>
      <c r="J374">
        <v>502.54</v>
      </c>
    </row>
    <row r="375" spans="2:10" x14ac:dyDescent="0.25">
      <c r="B375" t="str">
        <v>Asia</v>
      </c>
      <c r="C375" t="str">
        <v>Snacks</v>
      </c>
      <c r="D375" t="str">
        <v>Online</v>
      </c>
      <c r="E375" t="str">
        <v>L</v>
      </c>
      <c r="F375">
        <v>441395747</v>
      </c>
      <c r="G375">
        <v>41458</v>
      </c>
      <c r="H375">
        <v>7665</v>
      </c>
      <c r="I375">
        <v>152.58000000000001</v>
      </c>
      <c r="J375">
        <v>97.44</v>
      </c>
    </row>
    <row r="376" spans="2:10" x14ac:dyDescent="0.25">
      <c r="B376" t="str">
        <v>Australia and Oceania</v>
      </c>
      <c r="C376" t="str">
        <v>Household</v>
      </c>
      <c r="D376" t="str">
        <v>Online</v>
      </c>
      <c r="E376" t="str">
        <v>M</v>
      </c>
      <c r="F376">
        <v>442214143</v>
      </c>
      <c r="G376">
        <v>40982</v>
      </c>
      <c r="H376">
        <v>9847</v>
      </c>
      <c r="I376">
        <v>668.27</v>
      </c>
      <c r="J376">
        <v>502.54</v>
      </c>
    </row>
    <row r="377" spans="2:10" x14ac:dyDescent="0.25">
      <c r="B377" t="str">
        <v>Asia</v>
      </c>
      <c r="C377" t="str">
        <v>Vegetables</v>
      </c>
      <c r="D377" t="str">
        <v>Offline</v>
      </c>
      <c r="E377" t="str">
        <v>C</v>
      </c>
      <c r="F377">
        <v>443121373</v>
      </c>
      <c r="G377">
        <v>41792</v>
      </c>
      <c r="H377">
        <v>8316</v>
      </c>
      <c r="I377">
        <v>154.06</v>
      </c>
      <c r="J377">
        <v>90.93</v>
      </c>
    </row>
    <row r="378" spans="2:10" x14ac:dyDescent="0.25">
      <c r="B378" t="str">
        <v>Asia</v>
      </c>
      <c r="C378" t="str">
        <v>Household</v>
      </c>
      <c r="D378" t="str">
        <v>Online</v>
      </c>
      <c r="E378" t="str">
        <v>H</v>
      </c>
      <c r="F378">
        <v>444358193</v>
      </c>
      <c r="G378">
        <v>41565</v>
      </c>
      <c r="H378">
        <v>4319</v>
      </c>
      <c r="I378">
        <v>668.27</v>
      </c>
      <c r="J378">
        <v>502.54</v>
      </c>
    </row>
    <row r="379" spans="2:10" x14ac:dyDescent="0.25">
      <c r="B379" t="str">
        <v>Sub-Saharan Africa</v>
      </c>
      <c r="C379" t="str">
        <v>Office Supplies</v>
      </c>
      <c r="D379" t="str">
        <v>Online</v>
      </c>
      <c r="E379" t="str">
        <v>H</v>
      </c>
      <c r="F379">
        <v>444540584</v>
      </c>
      <c r="G379">
        <v>41815</v>
      </c>
      <c r="H379">
        <v>8292</v>
      </c>
      <c r="I379">
        <v>651.21</v>
      </c>
      <c r="J379">
        <v>524.96</v>
      </c>
    </row>
    <row r="380" spans="2:10" x14ac:dyDescent="0.25">
      <c r="B380" t="str">
        <v>Europe</v>
      </c>
      <c r="C380" t="str">
        <v>Baby Food</v>
      </c>
      <c r="D380" t="str">
        <v>Offline</v>
      </c>
      <c r="E380" t="str">
        <v>H</v>
      </c>
      <c r="F380">
        <v>444604098</v>
      </c>
      <c r="G380">
        <v>40477</v>
      </c>
      <c r="H380">
        <v>7088</v>
      </c>
      <c r="I380">
        <v>255.28</v>
      </c>
      <c r="J380">
        <v>159.41999999999999</v>
      </c>
    </row>
    <row r="381" spans="2:10" x14ac:dyDescent="0.25">
      <c r="B381" t="str">
        <v>Europe</v>
      </c>
      <c r="C381" t="str">
        <v>Baby Food</v>
      </c>
      <c r="D381" t="str">
        <v>Online</v>
      </c>
      <c r="E381" t="str">
        <v>H</v>
      </c>
      <c r="F381">
        <v>445178306</v>
      </c>
      <c r="G381">
        <v>41500</v>
      </c>
      <c r="H381">
        <v>7008</v>
      </c>
      <c r="I381">
        <v>255.28</v>
      </c>
      <c r="J381">
        <v>159.41999999999999</v>
      </c>
    </row>
    <row r="382" spans="2:10" x14ac:dyDescent="0.25">
      <c r="B382" t="str">
        <v>Sub-Saharan Africa</v>
      </c>
      <c r="C382" t="str">
        <v>Vegetables</v>
      </c>
      <c r="D382" t="str">
        <v>Online</v>
      </c>
      <c r="E382" t="str">
        <v>L</v>
      </c>
      <c r="F382">
        <v>446970021</v>
      </c>
      <c r="G382">
        <v>42498</v>
      </c>
      <c r="H382">
        <v>7217</v>
      </c>
      <c r="I382">
        <v>154.06</v>
      </c>
      <c r="J382">
        <v>90.93</v>
      </c>
    </row>
    <row r="383" spans="2:10" x14ac:dyDescent="0.25">
      <c r="B383" t="str">
        <v>Middle East and North Africa</v>
      </c>
      <c r="C383" t="str">
        <v>Clothes</v>
      </c>
      <c r="D383" t="str">
        <v>Online</v>
      </c>
      <c r="E383" t="str">
        <v>C</v>
      </c>
      <c r="F383">
        <v>446991050</v>
      </c>
      <c r="G383">
        <v>42709</v>
      </c>
      <c r="H383">
        <v>3440</v>
      </c>
      <c r="I383">
        <v>109.28</v>
      </c>
      <c r="J383">
        <v>35.840000000000003</v>
      </c>
    </row>
    <row r="384" spans="2:10" x14ac:dyDescent="0.25">
      <c r="B384" t="str">
        <v>Australia and Oceania</v>
      </c>
      <c r="C384" t="str">
        <v>Fruits</v>
      </c>
      <c r="D384" t="str">
        <v>Offline</v>
      </c>
      <c r="E384" t="str">
        <v>L</v>
      </c>
      <c r="F384">
        <v>447601306</v>
      </c>
      <c r="G384">
        <v>41328</v>
      </c>
      <c r="H384">
        <v>4028</v>
      </c>
      <c r="I384">
        <v>9.33</v>
      </c>
      <c r="J384">
        <v>6.92</v>
      </c>
    </row>
    <row r="385" spans="2:10" x14ac:dyDescent="0.25">
      <c r="B385" t="str">
        <v>Europe</v>
      </c>
      <c r="C385" t="str">
        <v>Beverages</v>
      </c>
      <c r="D385" t="str">
        <v>Online</v>
      </c>
      <c r="E385" t="str">
        <v>M</v>
      </c>
      <c r="F385">
        <v>447917163</v>
      </c>
      <c r="G385">
        <v>42523</v>
      </c>
      <c r="H385">
        <v>7497</v>
      </c>
      <c r="I385">
        <v>47.45</v>
      </c>
      <c r="J385">
        <v>31.79</v>
      </c>
    </row>
    <row r="386" spans="2:10" x14ac:dyDescent="0.25">
      <c r="B386" t="str">
        <v>Central America and the Caribbean</v>
      </c>
      <c r="C386" t="str">
        <v>Meat</v>
      </c>
      <c r="D386" t="str">
        <v>Offline</v>
      </c>
      <c r="E386" t="str">
        <v>L</v>
      </c>
      <c r="F386">
        <v>447970378</v>
      </c>
      <c r="G386">
        <v>41477</v>
      </c>
      <c r="H386">
        <v>3245</v>
      </c>
      <c r="I386">
        <v>421.89</v>
      </c>
      <c r="J386">
        <v>364.69</v>
      </c>
    </row>
    <row r="387" spans="2:10" x14ac:dyDescent="0.25">
      <c r="B387" t="str">
        <v>Sub-Saharan Africa</v>
      </c>
      <c r="C387" t="str">
        <v>Cosmetics</v>
      </c>
      <c r="D387" t="str">
        <v>Offline</v>
      </c>
      <c r="E387" t="str">
        <v>M</v>
      </c>
      <c r="F387">
        <v>448621833</v>
      </c>
      <c r="G387">
        <v>41695</v>
      </c>
      <c r="H387">
        <v>6025</v>
      </c>
      <c r="I387">
        <v>437.2</v>
      </c>
      <c r="J387">
        <v>263.33</v>
      </c>
    </row>
    <row r="388" spans="2:10" x14ac:dyDescent="0.25">
      <c r="B388" t="str">
        <v>Europe</v>
      </c>
      <c r="C388" t="str">
        <v>Clothes</v>
      </c>
      <c r="D388" t="str">
        <v>Offline</v>
      </c>
      <c r="E388" t="str">
        <v>H</v>
      </c>
      <c r="F388">
        <v>448685348</v>
      </c>
      <c r="G388">
        <v>40357</v>
      </c>
      <c r="H388">
        <v>4820</v>
      </c>
      <c r="I388">
        <v>109.28</v>
      </c>
      <c r="J388">
        <v>35.840000000000003</v>
      </c>
    </row>
    <row r="389" spans="2:10" x14ac:dyDescent="0.25">
      <c r="B389" t="str">
        <v>Australia and Oceania</v>
      </c>
      <c r="C389" t="str">
        <v>Beverages</v>
      </c>
      <c r="D389" t="str">
        <v>Offline</v>
      </c>
      <c r="E389" t="str">
        <v>H</v>
      </c>
      <c r="F389">
        <v>448817956</v>
      </c>
      <c r="G389">
        <v>42479</v>
      </c>
      <c r="H389">
        <v>4062</v>
      </c>
      <c r="I389">
        <v>47.45</v>
      </c>
      <c r="J389">
        <v>31.79</v>
      </c>
    </row>
    <row r="390" spans="2:10" x14ac:dyDescent="0.25">
      <c r="B390" t="str">
        <v>Central America and the Caribbean</v>
      </c>
      <c r="C390" t="str">
        <v>Cereal</v>
      </c>
      <c r="D390" t="str">
        <v>Offline</v>
      </c>
      <c r="E390" t="str">
        <v>L</v>
      </c>
      <c r="F390">
        <v>450268065</v>
      </c>
      <c r="G390">
        <v>41627</v>
      </c>
      <c r="H390">
        <v>3181</v>
      </c>
      <c r="I390">
        <v>205.7</v>
      </c>
      <c r="J390">
        <v>117.11</v>
      </c>
    </row>
    <row r="391" spans="2:10" x14ac:dyDescent="0.25">
      <c r="B391" t="str">
        <v>Middle East and North Africa</v>
      </c>
      <c r="C391" t="str">
        <v>Clothes</v>
      </c>
      <c r="D391" t="str">
        <v>Offline</v>
      </c>
      <c r="E391" t="str">
        <v>M</v>
      </c>
      <c r="F391">
        <v>450849997</v>
      </c>
      <c r="G391">
        <v>40357</v>
      </c>
      <c r="H391">
        <v>5388</v>
      </c>
      <c r="I391">
        <v>109.28</v>
      </c>
      <c r="J391">
        <v>35.840000000000003</v>
      </c>
    </row>
    <row r="392" spans="2:10" x14ac:dyDescent="0.25">
      <c r="B392" t="str">
        <v>Sub-Saharan Africa</v>
      </c>
      <c r="C392" t="str">
        <v>Clothes</v>
      </c>
      <c r="D392" t="str">
        <v>Online</v>
      </c>
      <c r="E392" t="str">
        <v>M</v>
      </c>
      <c r="F392">
        <v>451010930</v>
      </c>
      <c r="G392">
        <v>42367</v>
      </c>
      <c r="H392">
        <v>3012</v>
      </c>
      <c r="I392">
        <v>109.28</v>
      </c>
      <c r="J392">
        <v>35.840000000000003</v>
      </c>
    </row>
    <row r="393" spans="2:10" x14ac:dyDescent="0.25">
      <c r="B393" t="str">
        <v>Asia</v>
      </c>
      <c r="C393" t="str">
        <v>Cosmetics</v>
      </c>
      <c r="D393" t="str">
        <v>Offline</v>
      </c>
      <c r="E393" t="str">
        <v>L</v>
      </c>
      <c r="F393">
        <v>452171361</v>
      </c>
      <c r="G393">
        <v>41768</v>
      </c>
      <c r="H393">
        <v>6409</v>
      </c>
      <c r="I393">
        <v>437.2</v>
      </c>
      <c r="J393">
        <v>263.33</v>
      </c>
    </row>
    <row r="394" spans="2:10" x14ac:dyDescent="0.25">
      <c r="B394" t="str">
        <v>Middle East and North Africa</v>
      </c>
      <c r="C394" t="str">
        <v>Cosmetics</v>
      </c>
      <c r="D394" t="str">
        <v>Online</v>
      </c>
      <c r="E394" t="str">
        <v>C</v>
      </c>
      <c r="F394">
        <v>453089320</v>
      </c>
      <c r="G394">
        <v>40316</v>
      </c>
      <c r="H394">
        <v>8053</v>
      </c>
      <c r="I394">
        <v>437.2</v>
      </c>
      <c r="J394">
        <v>263.33</v>
      </c>
    </row>
    <row r="395" spans="2:10" x14ac:dyDescent="0.25">
      <c r="B395" t="str">
        <v>Asia</v>
      </c>
      <c r="C395" t="str">
        <v>Cosmetics</v>
      </c>
      <c r="D395" t="str">
        <v>Online</v>
      </c>
      <c r="E395" t="str">
        <v>L</v>
      </c>
      <c r="F395">
        <v>453569972</v>
      </c>
      <c r="G395">
        <v>42375</v>
      </c>
      <c r="H395">
        <v>289</v>
      </c>
      <c r="I395">
        <v>437.2</v>
      </c>
      <c r="J395">
        <v>263.33</v>
      </c>
    </row>
    <row r="396" spans="2:10" x14ac:dyDescent="0.25">
      <c r="B396" t="str">
        <v>Sub-Saharan Africa</v>
      </c>
      <c r="C396" t="str">
        <v>Personal Care</v>
      </c>
      <c r="D396" t="str">
        <v>Offline</v>
      </c>
      <c r="E396" t="str">
        <v>L</v>
      </c>
      <c r="F396">
        <v>458942115</v>
      </c>
      <c r="G396">
        <v>42570</v>
      </c>
      <c r="H396">
        <v>25</v>
      </c>
      <c r="I396">
        <v>81.73</v>
      </c>
      <c r="J396">
        <v>56.67</v>
      </c>
    </row>
    <row r="397" spans="2:10" x14ac:dyDescent="0.25">
      <c r="B397" t="str">
        <v>Sub-Saharan Africa</v>
      </c>
      <c r="C397" t="str">
        <v>Office Supplies</v>
      </c>
      <c r="D397" t="str">
        <v>Offline</v>
      </c>
      <c r="E397" t="str">
        <v>C</v>
      </c>
      <c r="F397">
        <v>459112060</v>
      </c>
      <c r="G397">
        <v>41906</v>
      </c>
      <c r="H397">
        <v>316</v>
      </c>
      <c r="I397">
        <v>651.21</v>
      </c>
      <c r="J397">
        <v>524.96</v>
      </c>
    </row>
    <row r="398" spans="2:10" x14ac:dyDescent="0.25">
      <c r="B398" t="str">
        <v>Europe</v>
      </c>
      <c r="C398" t="str">
        <v>Office Supplies</v>
      </c>
      <c r="D398" t="str">
        <v>Offline</v>
      </c>
      <c r="E398" t="str">
        <v>H</v>
      </c>
      <c r="F398">
        <v>459212481</v>
      </c>
      <c r="G398">
        <v>42519</v>
      </c>
      <c r="H398">
        <v>33</v>
      </c>
      <c r="I398">
        <v>651.21</v>
      </c>
      <c r="J398">
        <v>524.96</v>
      </c>
    </row>
    <row r="399" spans="2:10" x14ac:dyDescent="0.25">
      <c r="B399" t="str">
        <v>Sub-Saharan Africa</v>
      </c>
      <c r="C399" t="str">
        <v>Snacks</v>
      </c>
      <c r="D399" t="str">
        <v>Online</v>
      </c>
      <c r="E399" t="str">
        <v>H</v>
      </c>
      <c r="F399">
        <v>460379779</v>
      </c>
      <c r="G399">
        <v>40803</v>
      </c>
      <c r="H399">
        <v>5462</v>
      </c>
      <c r="I399">
        <v>152.58000000000001</v>
      </c>
      <c r="J399">
        <v>97.44</v>
      </c>
    </row>
    <row r="400" spans="2:10" x14ac:dyDescent="0.25">
      <c r="B400" t="str">
        <v>Europe</v>
      </c>
      <c r="C400" t="str">
        <v>Cosmetics</v>
      </c>
      <c r="D400" t="str">
        <v>Online</v>
      </c>
      <c r="E400" t="str">
        <v>H</v>
      </c>
      <c r="F400">
        <v>461065137</v>
      </c>
      <c r="G400">
        <v>42942</v>
      </c>
      <c r="H400">
        <v>8275</v>
      </c>
      <c r="I400">
        <v>437.2</v>
      </c>
      <c r="J400">
        <v>263.33</v>
      </c>
    </row>
    <row r="401" spans="2:10" x14ac:dyDescent="0.25">
      <c r="B401" t="str">
        <v>Sub-Saharan Africa</v>
      </c>
      <c r="C401" t="str">
        <v>Snacks</v>
      </c>
      <c r="D401" t="str">
        <v>Offline</v>
      </c>
      <c r="E401" t="str">
        <v>M</v>
      </c>
      <c r="F401">
        <v>461408460</v>
      </c>
      <c r="G401">
        <v>42438</v>
      </c>
      <c r="H401">
        <v>9872</v>
      </c>
      <c r="I401">
        <v>152.58000000000001</v>
      </c>
      <c r="J401">
        <v>97.44</v>
      </c>
    </row>
    <row r="402" spans="2:10" x14ac:dyDescent="0.25">
      <c r="B402" t="str">
        <v>Middle East and North Africa</v>
      </c>
      <c r="C402" t="str">
        <v>Vegetables</v>
      </c>
      <c r="D402" t="str">
        <v>Online</v>
      </c>
      <c r="E402" t="str">
        <v>C</v>
      </c>
      <c r="F402">
        <v>461463820</v>
      </c>
      <c r="G402">
        <v>42598</v>
      </c>
      <c r="H402">
        <v>6254</v>
      </c>
      <c r="I402">
        <v>154.06</v>
      </c>
      <c r="J402">
        <v>90.93</v>
      </c>
    </row>
    <row r="403" spans="2:10" x14ac:dyDescent="0.25">
      <c r="B403" t="str">
        <v>Sub-Saharan Africa</v>
      </c>
      <c r="C403" t="str">
        <v>Personal Care</v>
      </c>
      <c r="D403" t="str">
        <v>Online</v>
      </c>
      <c r="E403" t="str">
        <v>H</v>
      </c>
      <c r="F403">
        <v>461768949</v>
      </c>
      <c r="G403">
        <v>40525</v>
      </c>
      <c r="H403">
        <v>6548</v>
      </c>
      <c r="I403">
        <v>81.73</v>
      </c>
      <c r="J403">
        <v>56.67</v>
      </c>
    </row>
    <row r="404" spans="2:10" x14ac:dyDescent="0.25">
      <c r="B404" t="str">
        <v>Sub-Saharan Africa</v>
      </c>
      <c r="C404" t="str">
        <v>Vegetables</v>
      </c>
      <c r="D404" t="str">
        <v>Offline</v>
      </c>
      <c r="E404" t="str">
        <v>C</v>
      </c>
      <c r="F404">
        <v>461823451</v>
      </c>
      <c r="G404">
        <v>41862</v>
      </c>
      <c r="H404">
        <v>2677</v>
      </c>
      <c r="I404">
        <v>154.06</v>
      </c>
      <c r="J404">
        <v>90.93</v>
      </c>
    </row>
    <row r="405" spans="2:10" x14ac:dyDescent="0.25">
      <c r="B405" t="str">
        <v>Europe</v>
      </c>
      <c r="C405" t="str">
        <v>Baby Food</v>
      </c>
      <c r="D405" t="str">
        <v>Offline</v>
      </c>
      <c r="E405" t="str">
        <v>C</v>
      </c>
      <c r="F405">
        <v>462085664</v>
      </c>
      <c r="G405">
        <v>40544</v>
      </c>
      <c r="H405">
        <v>271</v>
      </c>
      <c r="I405">
        <v>255.28</v>
      </c>
      <c r="J405">
        <v>159.41999999999999</v>
      </c>
    </row>
    <row r="406" spans="2:10" x14ac:dyDescent="0.25">
      <c r="B406" t="str">
        <v>Central America and the Caribbean</v>
      </c>
      <c r="C406" t="str">
        <v>Household</v>
      </c>
      <c r="D406" t="str">
        <v>Offline</v>
      </c>
      <c r="E406" t="str">
        <v>C</v>
      </c>
      <c r="F406">
        <v>464626681</v>
      </c>
      <c r="G406">
        <v>40370</v>
      </c>
      <c r="H406">
        <v>2215</v>
      </c>
      <c r="I406">
        <v>668.27</v>
      </c>
      <c r="J406">
        <v>502.54</v>
      </c>
    </row>
    <row r="407" spans="2:10" x14ac:dyDescent="0.25">
      <c r="B407" t="str">
        <v>Australia and Oceania</v>
      </c>
      <c r="C407" t="str">
        <v>Snacks</v>
      </c>
      <c r="D407" t="str">
        <v>Online</v>
      </c>
      <c r="E407" t="str">
        <v>H</v>
      </c>
      <c r="F407">
        <v>464840400</v>
      </c>
      <c r="G407">
        <v>40540</v>
      </c>
      <c r="H407">
        <v>5459</v>
      </c>
      <c r="I407">
        <v>152.58000000000001</v>
      </c>
      <c r="J407">
        <v>97.44</v>
      </c>
    </row>
    <row r="408" spans="2:10" x14ac:dyDescent="0.25">
      <c r="B408" t="str">
        <v>Middle East and North Africa</v>
      </c>
      <c r="C408" t="str">
        <v>Snacks</v>
      </c>
      <c r="D408" t="str">
        <v>Online</v>
      </c>
      <c r="E408" t="str">
        <v>H</v>
      </c>
      <c r="F408">
        <v>465418040</v>
      </c>
      <c r="G408">
        <v>42388</v>
      </c>
      <c r="H408">
        <v>6396</v>
      </c>
      <c r="I408">
        <v>152.58000000000001</v>
      </c>
      <c r="J408">
        <v>97.44</v>
      </c>
    </row>
    <row r="409" spans="2:10" x14ac:dyDescent="0.25">
      <c r="B409" t="str">
        <v>Central America and the Caribbean</v>
      </c>
      <c r="C409" t="str">
        <v>Clothes</v>
      </c>
      <c r="D409" t="str">
        <v>Offline</v>
      </c>
      <c r="E409" t="str">
        <v>H</v>
      </c>
      <c r="F409">
        <v>466970717</v>
      </c>
      <c r="G409">
        <v>40590</v>
      </c>
      <c r="H409">
        <v>5867</v>
      </c>
      <c r="I409">
        <v>109.28</v>
      </c>
      <c r="J409">
        <v>35.840000000000003</v>
      </c>
    </row>
    <row r="410" spans="2:10" x14ac:dyDescent="0.25">
      <c r="B410" t="str">
        <v>Asia</v>
      </c>
      <c r="C410" t="str">
        <v>Beverages</v>
      </c>
      <c r="D410" t="str">
        <v>Online</v>
      </c>
      <c r="E410" t="str">
        <v>H</v>
      </c>
      <c r="F410">
        <v>467986953</v>
      </c>
      <c r="G410">
        <v>41310</v>
      </c>
      <c r="H410">
        <v>6594</v>
      </c>
      <c r="I410">
        <v>47.45</v>
      </c>
      <c r="J410">
        <v>31.79</v>
      </c>
    </row>
    <row r="411" spans="2:10" x14ac:dyDescent="0.25">
      <c r="B411" t="str">
        <v>Europe</v>
      </c>
      <c r="C411" t="str">
        <v>Household</v>
      </c>
      <c r="D411" t="str">
        <v>Online</v>
      </c>
      <c r="E411" t="str">
        <v>M</v>
      </c>
      <c r="F411">
        <v>468532407</v>
      </c>
      <c r="G411">
        <v>41649</v>
      </c>
      <c r="H411">
        <v>8006</v>
      </c>
      <c r="I411">
        <v>668.27</v>
      </c>
      <c r="J411">
        <v>502.54</v>
      </c>
    </row>
    <row r="412" spans="2:10" x14ac:dyDescent="0.25">
      <c r="B412" t="str">
        <v>Europe</v>
      </c>
      <c r="C412" t="str">
        <v>Snacks</v>
      </c>
      <c r="D412" t="str">
        <v>Offline</v>
      </c>
      <c r="E412" t="str">
        <v>M</v>
      </c>
      <c r="F412">
        <v>469283854</v>
      </c>
      <c r="G412">
        <v>41686</v>
      </c>
      <c r="H412">
        <v>376</v>
      </c>
      <c r="I412">
        <v>152.58000000000001</v>
      </c>
      <c r="J412">
        <v>97.44</v>
      </c>
    </row>
    <row r="413" spans="2:10" x14ac:dyDescent="0.25">
      <c r="B413" t="str">
        <v>Sub-Saharan Africa</v>
      </c>
      <c r="C413" t="str">
        <v>Cereal</v>
      </c>
      <c r="D413" t="str">
        <v>Offline</v>
      </c>
      <c r="E413" t="str">
        <v>H</v>
      </c>
      <c r="F413">
        <v>469414317</v>
      </c>
      <c r="G413">
        <v>42600</v>
      </c>
      <c r="H413">
        <v>8983</v>
      </c>
      <c r="I413">
        <v>205.7</v>
      </c>
      <c r="J413">
        <v>117.11</v>
      </c>
    </row>
    <row r="414" spans="2:10" x14ac:dyDescent="0.25">
      <c r="B414" t="str">
        <v>North America</v>
      </c>
      <c r="C414" t="str">
        <v>Fruits</v>
      </c>
      <c r="D414" t="str">
        <v>Offline</v>
      </c>
      <c r="E414" t="str">
        <v>M</v>
      </c>
      <c r="F414">
        <v>469839179</v>
      </c>
      <c r="G414">
        <v>40939</v>
      </c>
      <c r="H414">
        <v>4709</v>
      </c>
      <c r="I414">
        <v>9.33</v>
      </c>
      <c r="J414">
        <v>6.92</v>
      </c>
    </row>
    <row r="415" spans="2:10" x14ac:dyDescent="0.25">
      <c r="B415" t="str">
        <v>Central America and the Caribbean</v>
      </c>
      <c r="C415" t="str">
        <v>Cosmetics</v>
      </c>
      <c r="D415" t="str">
        <v>Offline</v>
      </c>
      <c r="E415" t="str">
        <v>H</v>
      </c>
      <c r="F415">
        <v>470897471</v>
      </c>
      <c r="G415">
        <v>42080</v>
      </c>
      <c r="H415">
        <v>7881</v>
      </c>
      <c r="I415">
        <v>437.2</v>
      </c>
      <c r="J415">
        <v>263.33</v>
      </c>
    </row>
    <row r="416" spans="2:10" x14ac:dyDescent="0.25">
      <c r="B416" t="str">
        <v>Sub-Saharan Africa</v>
      </c>
      <c r="C416" t="str">
        <v>Baby Food</v>
      </c>
      <c r="D416" t="str">
        <v>Online</v>
      </c>
      <c r="E416" t="str">
        <v>C</v>
      </c>
      <c r="F416">
        <v>473527753</v>
      </c>
      <c r="G416">
        <v>41222</v>
      </c>
      <c r="H416">
        <v>6240</v>
      </c>
      <c r="I416">
        <v>255.28</v>
      </c>
      <c r="J416">
        <v>159.41999999999999</v>
      </c>
    </row>
    <row r="417" spans="2:10" x14ac:dyDescent="0.25">
      <c r="B417" t="str">
        <v>Sub-Saharan Africa</v>
      </c>
      <c r="C417" t="str">
        <v>Cereal</v>
      </c>
      <c r="D417" t="str">
        <v>Online</v>
      </c>
      <c r="E417" t="str">
        <v>H</v>
      </c>
      <c r="F417">
        <v>473555219</v>
      </c>
      <c r="G417">
        <v>42288</v>
      </c>
      <c r="H417">
        <v>4368</v>
      </c>
      <c r="I417">
        <v>205.7</v>
      </c>
      <c r="J417">
        <v>117.11</v>
      </c>
    </row>
    <row r="418" spans="2:10" x14ac:dyDescent="0.25">
      <c r="B418" t="str">
        <v>Sub-Saharan Africa</v>
      </c>
      <c r="C418" t="str">
        <v>Beverages</v>
      </c>
      <c r="D418" t="str">
        <v>Offline</v>
      </c>
      <c r="E418" t="str">
        <v>L</v>
      </c>
      <c r="F418">
        <v>474178349</v>
      </c>
      <c r="G418">
        <v>42617</v>
      </c>
      <c r="H418">
        <v>8766</v>
      </c>
      <c r="I418">
        <v>47.45</v>
      </c>
      <c r="J418">
        <v>31.79</v>
      </c>
    </row>
    <row r="419" spans="2:10" x14ac:dyDescent="0.25">
      <c r="B419" t="str">
        <v>Europe</v>
      </c>
      <c r="C419" t="str">
        <v>Baby Food</v>
      </c>
      <c r="D419" t="str">
        <v>Online</v>
      </c>
      <c r="E419" t="str">
        <v>L</v>
      </c>
      <c r="F419">
        <v>474222981</v>
      </c>
      <c r="G419">
        <v>42275</v>
      </c>
      <c r="H419">
        <v>1973</v>
      </c>
      <c r="I419">
        <v>255.28</v>
      </c>
      <c r="J419">
        <v>159.41999999999999</v>
      </c>
    </row>
    <row r="420" spans="2:10" x14ac:dyDescent="0.25">
      <c r="B420" t="str">
        <v>Europe</v>
      </c>
      <c r="C420" t="str">
        <v>Office Supplies</v>
      </c>
      <c r="D420" t="str">
        <v>Offline</v>
      </c>
      <c r="E420" t="str">
        <v>M</v>
      </c>
      <c r="F420">
        <v>476436126</v>
      </c>
      <c r="G420">
        <v>40786</v>
      </c>
      <c r="H420">
        <v>6892</v>
      </c>
      <c r="I420">
        <v>651.21</v>
      </c>
      <c r="J420">
        <v>524.96</v>
      </c>
    </row>
    <row r="421" spans="2:10" x14ac:dyDescent="0.25">
      <c r="B421" t="str">
        <v>Europe</v>
      </c>
      <c r="C421" t="str">
        <v>Vegetables</v>
      </c>
      <c r="D421" t="str">
        <v>Offline</v>
      </c>
      <c r="E421" t="str">
        <v>C</v>
      </c>
      <c r="F421">
        <v>478919208</v>
      </c>
      <c r="G421">
        <v>41216</v>
      </c>
      <c r="H421">
        <v>1691</v>
      </c>
      <c r="I421">
        <v>154.06</v>
      </c>
      <c r="J421">
        <v>90.93</v>
      </c>
    </row>
    <row r="422" spans="2:10" x14ac:dyDescent="0.25">
      <c r="B422" t="str">
        <v>Central America and the Caribbean</v>
      </c>
      <c r="C422" t="str">
        <v>Meat</v>
      </c>
      <c r="D422" t="str">
        <v>Online</v>
      </c>
      <c r="E422" t="str">
        <v>L</v>
      </c>
      <c r="F422">
        <v>479216182</v>
      </c>
      <c r="G422">
        <v>40642</v>
      </c>
      <c r="H422">
        <v>9572</v>
      </c>
      <c r="I422">
        <v>421.89</v>
      </c>
      <c r="J422">
        <v>364.69</v>
      </c>
    </row>
    <row r="423" spans="2:10" x14ac:dyDescent="0.25">
      <c r="B423" t="str">
        <v>Sub-Saharan Africa</v>
      </c>
      <c r="C423" t="str">
        <v>Meat</v>
      </c>
      <c r="D423" t="str">
        <v>Offline</v>
      </c>
      <c r="E423" t="str">
        <v>M</v>
      </c>
      <c r="F423">
        <v>479447925</v>
      </c>
      <c r="G423">
        <v>40993</v>
      </c>
      <c r="H423">
        <v>8150</v>
      </c>
      <c r="I423">
        <v>421.89</v>
      </c>
      <c r="J423">
        <v>364.69</v>
      </c>
    </row>
    <row r="424" spans="2:10" x14ac:dyDescent="0.25">
      <c r="B424" t="str">
        <v>Europe</v>
      </c>
      <c r="C424" t="str">
        <v>Baby Food</v>
      </c>
      <c r="D424" t="str">
        <v>Online</v>
      </c>
      <c r="E424" t="str">
        <v>M</v>
      </c>
      <c r="F424">
        <v>479880082</v>
      </c>
      <c r="G424">
        <v>41775</v>
      </c>
      <c r="H424">
        <v>6035</v>
      </c>
      <c r="I424">
        <v>255.28</v>
      </c>
      <c r="J424">
        <v>159.41999999999999</v>
      </c>
    </row>
    <row r="425" spans="2:10" x14ac:dyDescent="0.25">
      <c r="B425" t="str">
        <v>Middle East and North Africa</v>
      </c>
      <c r="C425" t="str">
        <v>Meat</v>
      </c>
      <c r="D425" t="str">
        <v>Online</v>
      </c>
      <c r="E425" t="str">
        <v>H</v>
      </c>
      <c r="F425">
        <v>480177485</v>
      </c>
      <c r="G425">
        <v>41995</v>
      </c>
      <c r="H425">
        <v>4043</v>
      </c>
      <c r="I425">
        <v>421.89</v>
      </c>
      <c r="J425">
        <v>364.69</v>
      </c>
    </row>
    <row r="426" spans="2:10" x14ac:dyDescent="0.25">
      <c r="B426" t="str">
        <v>Sub-Saharan Africa</v>
      </c>
      <c r="C426" t="str">
        <v>Snacks</v>
      </c>
      <c r="D426" t="str">
        <v>Online</v>
      </c>
      <c r="E426" t="str">
        <v>C</v>
      </c>
      <c r="F426">
        <v>480456435</v>
      </c>
      <c r="G426">
        <v>41239</v>
      </c>
      <c r="H426">
        <v>6591</v>
      </c>
      <c r="I426">
        <v>152.58000000000001</v>
      </c>
      <c r="J426">
        <v>97.44</v>
      </c>
    </row>
    <row r="427" spans="2:10" x14ac:dyDescent="0.25">
      <c r="B427" t="str">
        <v>Middle East and North Africa</v>
      </c>
      <c r="C427" t="str">
        <v>Meat</v>
      </c>
      <c r="D427" t="str">
        <v>Online</v>
      </c>
      <c r="E427" t="str">
        <v>C</v>
      </c>
      <c r="F427">
        <v>480863702</v>
      </c>
      <c r="G427">
        <v>40191</v>
      </c>
      <c r="H427">
        <v>7110</v>
      </c>
      <c r="I427">
        <v>421.89</v>
      </c>
      <c r="J427">
        <v>364.69</v>
      </c>
    </row>
    <row r="428" spans="2:10" x14ac:dyDescent="0.25">
      <c r="B428" t="str">
        <v>Middle East and North Africa</v>
      </c>
      <c r="C428" t="str">
        <v>Personal Care</v>
      </c>
      <c r="D428" t="str">
        <v>Offline</v>
      </c>
      <c r="E428" t="str">
        <v>L</v>
      </c>
      <c r="F428">
        <v>481065833</v>
      </c>
      <c r="G428">
        <v>41035</v>
      </c>
      <c r="H428">
        <v>6925</v>
      </c>
      <c r="I428">
        <v>81.73</v>
      </c>
      <c r="J428">
        <v>56.67</v>
      </c>
    </row>
    <row r="429" spans="2:10" x14ac:dyDescent="0.25">
      <c r="B429" t="str">
        <v>Middle East and North Africa</v>
      </c>
      <c r="C429" t="str">
        <v>Baby Food</v>
      </c>
      <c r="D429" t="str">
        <v>Online</v>
      </c>
      <c r="E429" t="str">
        <v>C</v>
      </c>
      <c r="F429">
        <v>482649838</v>
      </c>
      <c r="G429">
        <v>41923</v>
      </c>
      <c r="H429">
        <v>5668</v>
      </c>
      <c r="I429">
        <v>255.28</v>
      </c>
      <c r="J429">
        <v>159.41999999999999</v>
      </c>
    </row>
    <row r="430" spans="2:10" x14ac:dyDescent="0.25">
      <c r="B430" t="str">
        <v>Sub-Saharan Africa</v>
      </c>
      <c r="C430" t="str">
        <v>Cosmetics</v>
      </c>
      <c r="D430" t="str">
        <v>Offline</v>
      </c>
      <c r="E430" t="str">
        <v>H</v>
      </c>
      <c r="F430">
        <v>487014758</v>
      </c>
      <c r="G430">
        <v>41489</v>
      </c>
      <c r="H430">
        <v>7344</v>
      </c>
      <c r="I430">
        <v>437.2</v>
      </c>
      <c r="J430">
        <v>263.33</v>
      </c>
    </row>
    <row r="431" spans="2:10" x14ac:dyDescent="0.25">
      <c r="B431" t="str">
        <v>Europe</v>
      </c>
      <c r="C431" t="str">
        <v>Meat</v>
      </c>
      <c r="D431" t="str">
        <v>Online</v>
      </c>
      <c r="E431" t="str">
        <v>C</v>
      </c>
      <c r="F431">
        <v>489148938</v>
      </c>
      <c r="G431">
        <v>40392</v>
      </c>
      <c r="H431">
        <v>8896</v>
      </c>
      <c r="I431">
        <v>421.89</v>
      </c>
      <c r="J431">
        <v>364.69</v>
      </c>
    </row>
    <row r="432" spans="2:10" x14ac:dyDescent="0.25">
      <c r="B432" t="str">
        <v>Middle East and North Africa</v>
      </c>
      <c r="C432" t="str">
        <v>Snacks</v>
      </c>
      <c r="D432" t="str">
        <v>Online</v>
      </c>
      <c r="E432" t="str">
        <v>L</v>
      </c>
      <c r="F432">
        <v>489784085</v>
      </c>
      <c r="G432">
        <v>40842</v>
      </c>
      <c r="H432">
        <v>6850</v>
      </c>
      <c r="I432">
        <v>152.58000000000001</v>
      </c>
      <c r="J432">
        <v>97.44</v>
      </c>
    </row>
    <row r="433" spans="2:10" x14ac:dyDescent="0.25">
      <c r="B433" t="str">
        <v>Asia</v>
      </c>
      <c r="C433" t="str">
        <v>Personal Care</v>
      </c>
      <c r="D433" t="str">
        <v>Online</v>
      </c>
      <c r="E433" t="str">
        <v>M</v>
      </c>
      <c r="F433">
        <v>492689454</v>
      </c>
      <c r="G433">
        <v>40375</v>
      </c>
      <c r="H433">
        <v>6613</v>
      </c>
      <c r="I433">
        <v>81.73</v>
      </c>
      <c r="J433">
        <v>56.67</v>
      </c>
    </row>
    <row r="434" spans="2:10" x14ac:dyDescent="0.25">
      <c r="B434" t="str">
        <v>Sub-Saharan Africa</v>
      </c>
      <c r="C434" t="str">
        <v>Household</v>
      </c>
      <c r="D434" t="str">
        <v>Offline</v>
      </c>
      <c r="E434" t="str">
        <v>H</v>
      </c>
      <c r="F434">
        <v>494454562</v>
      </c>
      <c r="G434">
        <v>41896</v>
      </c>
      <c r="H434">
        <v>8948</v>
      </c>
      <c r="I434">
        <v>668.27</v>
      </c>
      <c r="J434">
        <v>502.54</v>
      </c>
    </row>
    <row r="435" spans="2:10" x14ac:dyDescent="0.25">
      <c r="B435" t="str">
        <v>Australia and Oceania</v>
      </c>
      <c r="C435" t="str">
        <v>Cereal</v>
      </c>
      <c r="D435" t="str">
        <v>Offline</v>
      </c>
      <c r="E435" t="str">
        <v>L</v>
      </c>
      <c r="F435">
        <v>494468724</v>
      </c>
      <c r="G435">
        <v>40457</v>
      </c>
      <c r="H435">
        <v>3139</v>
      </c>
      <c r="I435">
        <v>205.7</v>
      </c>
      <c r="J435">
        <v>117.11</v>
      </c>
    </row>
    <row r="436" spans="2:10" x14ac:dyDescent="0.25">
      <c r="B436" t="str">
        <v>Europe</v>
      </c>
      <c r="C436" t="str">
        <v>Household</v>
      </c>
      <c r="D436" t="str">
        <v>Online</v>
      </c>
      <c r="E436" t="str">
        <v>L</v>
      </c>
      <c r="F436">
        <v>494525372</v>
      </c>
      <c r="G436">
        <v>40236</v>
      </c>
      <c r="H436">
        <v>9902</v>
      </c>
      <c r="I436">
        <v>668.27</v>
      </c>
      <c r="J436">
        <v>502.54</v>
      </c>
    </row>
    <row r="437" spans="2:10" x14ac:dyDescent="0.25">
      <c r="B437" t="str">
        <v>Central America and the Caribbean</v>
      </c>
      <c r="C437" t="str">
        <v>Cosmetics</v>
      </c>
      <c r="D437" t="str">
        <v>Offline</v>
      </c>
      <c r="E437" t="str">
        <v>H</v>
      </c>
      <c r="F437">
        <v>494745099</v>
      </c>
      <c r="G437">
        <v>40466</v>
      </c>
      <c r="H437">
        <v>4924</v>
      </c>
      <c r="I437">
        <v>437.2</v>
      </c>
      <c r="J437">
        <v>263.33</v>
      </c>
    </row>
    <row r="438" spans="2:10" x14ac:dyDescent="0.25">
      <c r="B438" t="str">
        <v>Middle East and North Africa</v>
      </c>
      <c r="C438" t="str">
        <v>Vegetables</v>
      </c>
      <c r="D438" t="str">
        <v>Offline</v>
      </c>
      <c r="E438" t="str">
        <v>M</v>
      </c>
      <c r="F438">
        <v>496656548</v>
      </c>
      <c r="G438">
        <v>41875</v>
      </c>
      <c r="H438">
        <v>564</v>
      </c>
      <c r="I438">
        <v>154.06</v>
      </c>
      <c r="J438">
        <v>90.93</v>
      </c>
    </row>
    <row r="439" spans="2:10" x14ac:dyDescent="0.25">
      <c r="B439" t="str">
        <v>Europe</v>
      </c>
      <c r="C439" t="str">
        <v>Personal Care</v>
      </c>
      <c r="D439" t="str">
        <v>Offline</v>
      </c>
      <c r="E439" t="str">
        <v>H</v>
      </c>
      <c r="F439">
        <v>496897733</v>
      </c>
      <c r="G439">
        <v>40345</v>
      </c>
      <c r="H439">
        <v>1936</v>
      </c>
      <c r="I439">
        <v>81.73</v>
      </c>
      <c r="J439">
        <v>56.67</v>
      </c>
    </row>
    <row r="440" spans="2:10" x14ac:dyDescent="0.25">
      <c r="B440" t="str">
        <v>Asia</v>
      </c>
      <c r="C440" t="str">
        <v>Personal Care</v>
      </c>
      <c r="D440" t="str">
        <v>Offline</v>
      </c>
      <c r="E440" t="str">
        <v>M</v>
      </c>
      <c r="F440">
        <v>496941077</v>
      </c>
      <c r="G440">
        <v>40385</v>
      </c>
      <c r="H440">
        <v>4763</v>
      </c>
      <c r="I440">
        <v>81.73</v>
      </c>
      <c r="J440">
        <v>56.67</v>
      </c>
    </row>
    <row r="441" spans="2:10" x14ac:dyDescent="0.25">
      <c r="B441" t="str">
        <v>Europe</v>
      </c>
      <c r="C441" t="str">
        <v>Household</v>
      </c>
      <c r="D441" t="str">
        <v>Offline</v>
      </c>
      <c r="E441" t="str">
        <v>M</v>
      </c>
      <c r="F441">
        <v>498585164</v>
      </c>
      <c r="G441">
        <v>41876</v>
      </c>
      <c r="H441">
        <v>1285</v>
      </c>
      <c r="I441">
        <v>668.27</v>
      </c>
      <c r="J441">
        <v>502.54</v>
      </c>
    </row>
    <row r="442" spans="2:10" x14ac:dyDescent="0.25">
      <c r="B442" t="str">
        <v>Central America and the Caribbean</v>
      </c>
      <c r="C442" t="str">
        <v>Office Supplies</v>
      </c>
      <c r="D442" t="str">
        <v>Online</v>
      </c>
      <c r="E442" t="str">
        <v>H</v>
      </c>
      <c r="F442">
        <v>499009597</v>
      </c>
      <c r="G442">
        <v>42185</v>
      </c>
      <c r="H442">
        <v>6884</v>
      </c>
      <c r="I442">
        <v>651.21</v>
      </c>
      <c r="J442">
        <v>524.96</v>
      </c>
    </row>
    <row r="443" spans="2:10" x14ac:dyDescent="0.25">
      <c r="B443" t="str">
        <v>Europe</v>
      </c>
      <c r="C443" t="str">
        <v>Personal Care</v>
      </c>
      <c r="D443" t="str">
        <v>Online</v>
      </c>
      <c r="E443" t="str">
        <v>M</v>
      </c>
      <c r="F443">
        <v>499690234</v>
      </c>
      <c r="G443">
        <v>41116</v>
      </c>
      <c r="H443">
        <v>8299</v>
      </c>
      <c r="I443">
        <v>81.73</v>
      </c>
      <c r="J443">
        <v>56.67</v>
      </c>
    </row>
    <row r="444" spans="2:10" x14ac:dyDescent="0.25">
      <c r="B444" t="str">
        <v>Sub-Saharan Africa</v>
      </c>
      <c r="C444" t="str">
        <v>Meat</v>
      </c>
      <c r="D444" t="str">
        <v>Offline</v>
      </c>
      <c r="E444" t="str">
        <v>M</v>
      </c>
      <c r="F444">
        <v>500160586</v>
      </c>
      <c r="G444">
        <v>40701</v>
      </c>
      <c r="H444">
        <v>7487</v>
      </c>
      <c r="I444">
        <v>421.89</v>
      </c>
      <c r="J444">
        <v>364.69</v>
      </c>
    </row>
    <row r="445" spans="2:10" x14ac:dyDescent="0.25">
      <c r="B445" t="str">
        <v>Middle East and North Africa</v>
      </c>
      <c r="C445" t="str">
        <v>Personal Care</v>
      </c>
      <c r="D445" t="str">
        <v>Online</v>
      </c>
      <c r="E445" t="str">
        <v>C</v>
      </c>
      <c r="F445">
        <v>502715766</v>
      </c>
      <c r="G445">
        <v>41856</v>
      </c>
      <c r="H445">
        <v>3621</v>
      </c>
      <c r="I445">
        <v>81.73</v>
      </c>
      <c r="J445">
        <v>56.67</v>
      </c>
    </row>
    <row r="446" spans="2:10" x14ac:dyDescent="0.25">
      <c r="B446" t="str">
        <v>Asia</v>
      </c>
      <c r="C446" t="str">
        <v>Cereal</v>
      </c>
      <c r="D446" t="str">
        <v>Offline</v>
      </c>
      <c r="E446" t="str">
        <v>M</v>
      </c>
      <c r="F446">
        <v>504270160</v>
      </c>
      <c r="G446">
        <v>40470</v>
      </c>
      <c r="H446">
        <v>3601</v>
      </c>
      <c r="I446">
        <v>205.7</v>
      </c>
      <c r="J446">
        <v>117.11</v>
      </c>
    </row>
    <row r="447" spans="2:10" x14ac:dyDescent="0.25">
      <c r="B447" t="str">
        <v>Australia and Oceania</v>
      </c>
      <c r="C447" t="str">
        <v>Vegetables</v>
      </c>
      <c r="D447" t="str">
        <v>Online</v>
      </c>
      <c r="E447" t="str">
        <v>C</v>
      </c>
      <c r="F447">
        <v>505244338</v>
      </c>
      <c r="G447">
        <v>40767</v>
      </c>
      <c r="H447">
        <v>1882</v>
      </c>
      <c r="I447">
        <v>154.06</v>
      </c>
      <c r="J447">
        <v>90.93</v>
      </c>
    </row>
    <row r="448" spans="2:10" x14ac:dyDescent="0.25">
      <c r="B448" t="str">
        <v>Asia</v>
      </c>
      <c r="C448" t="str">
        <v>Snacks</v>
      </c>
      <c r="D448" t="str">
        <v>Online</v>
      </c>
      <c r="E448" t="str">
        <v>H</v>
      </c>
      <c r="F448">
        <v>505975615</v>
      </c>
      <c r="G448">
        <v>42182</v>
      </c>
      <c r="H448">
        <v>8283</v>
      </c>
      <c r="I448">
        <v>152.58000000000001</v>
      </c>
      <c r="J448">
        <v>97.44</v>
      </c>
    </row>
    <row r="449" spans="2:10" x14ac:dyDescent="0.25">
      <c r="B449" t="str">
        <v>Europe</v>
      </c>
      <c r="C449" t="str">
        <v>Cosmetics</v>
      </c>
      <c r="D449" t="str">
        <v>Online</v>
      </c>
      <c r="E449" t="str">
        <v>L</v>
      </c>
      <c r="F449">
        <v>506365287</v>
      </c>
      <c r="G449">
        <v>41747</v>
      </c>
      <c r="H449">
        <v>3596</v>
      </c>
      <c r="I449">
        <v>437.2</v>
      </c>
      <c r="J449">
        <v>263.33</v>
      </c>
    </row>
    <row r="450" spans="2:10" x14ac:dyDescent="0.25">
      <c r="B450" t="str">
        <v>North America</v>
      </c>
      <c r="C450" t="str">
        <v>Clothes</v>
      </c>
      <c r="D450" t="str">
        <v>Online</v>
      </c>
      <c r="E450" t="str">
        <v>H</v>
      </c>
      <c r="F450">
        <v>509214437</v>
      </c>
      <c r="G450">
        <v>42297</v>
      </c>
      <c r="H450">
        <v>6722</v>
      </c>
      <c r="I450">
        <v>109.28</v>
      </c>
      <c r="J450">
        <v>35.840000000000003</v>
      </c>
    </row>
    <row r="451" spans="2:10" x14ac:dyDescent="0.25">
      <c r="B451" t="str">
        <v>Asia</v>
      </c>
      <c r="C451" t="str">
        <v>Vegetables</v>
      </c>
      <c r="D451" t="str">
        <v>Offline</v>
      </c>
      <c r="E451" t="str">
        <v>M</v>
      </c>
      <c r="F451">
        <v>509819114</v>
      </c>
      <c r="G451">
        <v>41650</v>
      </c>
      <c r="H451">
        <v>5660</v>
      </c>
      <c r="I451">
        <v>154.06</v>
      </c>
      <c r="J451">
        <v>90.93</v>
      </c>
    </row>
    <row r="452" spans="2:10" x14ac:dyDescent="0.25">
      <c r="B452" t="str">
        <v>Australia and Oceania</v>
      </c>
      <c r="C452" t="str">
        <v>Snacks</v>
      </c>
      <c r="D452" t="str">
        <v>Offline</v>
      </c>
      <c r="E452" t="str">
        <v>M</v>
      </c>
      <c r="F452">
        <v>509914386</v>
      </c>
      <c r="G452">
        <v>41026</v>
      </c>
      <c r="H452">
        <v>3853</v>
      </c>
      <c r="I452">
        <v>152.58000000000001</v>
      </c>
      <c r="J452">
        <v>97.44</v>
      </c>
    </row>
    <row r="453" spans="2:10" x14ac:dyDescent="0.25">
      <c r="B453" t="str">
        <v>Asia</v>
      </c>
      <c r="C453" t="str">
        <v>Baby Food</v>
      </c>
      <c r="D453" t="str">
        <v>Online</v>
      </c>
      <c r="E453" t="str">
        <v>H</v>
      </c>
      <c r="F453">
        <v>510978686</v>
      </c>
      <c r="G453">
        <v>42228</v>
      </c>
      <c r="H453">
        <v>8803</v>
      </c>
      <c r="I453">
        <v>255.28</v>
      </c>
      <c r="J453">
        <v>159.41999999999999</v>
      </c>
    </row>
    <row r="454" spans="2:10" x14ac:dyDescent="0.25">
      <c r="B454" t="str">
        <v>Central America and the Caribbean</v>
      </c>
      <c r="C454" t="str">
        <v>Office Supplies</v>
      </c>
      <c r="D454" t="str">
        <v>Online</v>
      </c>
      <c r="E454" t="str">
        <v>C</v>
      </c>
      <c r="F454">
        <v>511349046</v>
      </c>
      <c r="G454">
        <v>41995</v>
      </c>
      <c r="H454">
        <v>8401</v>
      </c>
      <c r="I454">
        <v>651.21</v>
      </c>
      <c r="J454">
        <v>524.96</v>
      </c>
    </row>
    <row r="455" spans="2:10" x14ac:dyDescent="0.25">
      <c r="B455" t="str">
        <v>Sub-Saharan Africa</v>
      </c>
      <c r="C455" t="str">
        <v>Personal Care</v>
      </c>
      <c r="D455" t="str">
        <v>Online</v>
      </c>
      <c r="E455" t="str">
        <v>M</v>
      </c>
      <c r="F455">
        <v>512019383</v>
      </c>
      <c r="G455">
        <v>41217</v>
      </c>
      <c r="H455">
        <v>6769</v>
      </c>
      <c r="I455">
        <v>81.73</v>
      </c>
      <c r="J455">
        <v>56.67</v>
      </c>
    </row>
    <row r="456" spans="2:10" x14ac:dyDescent="0.25">
      <c r="B456" t="str">
        <v>Middle East and North Africa</v>
      </c>
      <c r="C456" t="str">
        <v>Beverages</v>
      </c>
      <c r="D456" t="str">
        <v>Online</v>
      </c>
      <c r="E456" t="str">
        <v>L</v>
      </c>
      <c r="F456">
        <v>515007579</v>
      </c>
      <c r="G456">
        <v>41977</v>
      </c>
      <c r="H456">
        <v>1042</v>
      </c>
      <c r="I456">
        <v>47.45</v>
      </c>
      <c r="J456">
        <v>31.79</v>
      </c>
    </row>
    <row r="457" spans="2:10" x14ac:dyDescent="0.25">
      <c r="B457" t="str">
        <v>Europe</v>
      </c>
      <c r="C457" t="str">
        <v>Beverages</v>
      </c>
      <c r="D457" t="str">
        <v>Offline</v>
      </c>
      <c r="E457" t="str">
        <v>C</v>
      </c>
      <c r="F457">
        <v>515616118</v>
      </c>
      <c r="G457">
        <v>40184</v>
      </c>
      <c r="H457">
        <v>1122</v>
      </c>
      <c r="I457">
        <v>47.45</v>
      </c>
      <c r="J457">
        <v>31.79</v>
      </c>
    </row>
    <row r="458" spans="2:10" x14ac:dyDescent="0.25">
      <c r="B458" t="str">
        <v>Sub-Saharan Africa</v>
      </c>
      <c r="C458" t="str">
        <v>Cereal</v>
      </c>
      <c r="D458" t="str">
        <v>Offline</v>
      </c>
      <c r="E458" t="str">
        <v>M</v>
      </c>
      <c r="F458">
        <v>517799222</v>
      </c>
      <c r="G458">
        <v>41159</v>
      </c>
      <c r="H458">
        <v>7151</v>
      </c>
      <c r="I458">
        <v>205.7</v>
      </c>
      <c r="J458">
        <v>117.11</v>
      </c>
    </row>
    <row r="459" spans="2:10" x14ac:dyDescent="0.25">
      <c r="B459" t="str">
        <v>Australia and Oceania</v>
      </c>
      <c r="C459" t="str">
        <v>Personal Care</v>
      </c>
      <c r="D459" t="str">
        <v>Offline</v>
      </c>
      <c r="E459" t="str">
        <v>H</v>
      </c>
      <c r="F459">
        <v>517935693</v>
      </c>
      <c r="G459">
        <v>42134</v>
      </c>
      <c r="H459">
        <v>7536</v>
      </c>
      <c r="I459">
        <v>81.73</v>
      </c>
      <c r="J459">
        <v>56.67</v>
      </c>
    </row>
    <row r="460" spans="2:10" x14ac:dyDescent="0.25">
      <c r="B460" t="str">
        <v>Australia and Oceania</v>
      </c>
      <c r="C460" t="str">
        <v>Snacks</v>
      </c>
      <c r="D460" t="str">
        <v>Online</v>
      </c>
      <c r="E460" t="str">
        <v>L</v>
      </c>
      <c r="F460">
        <v>521396386</v>
      </c>
      <c r="G460">
        <v>40920</v>
      </c>
      <c r="H460">
        <v>1632</v>
      </c>
      <c r="I460">
        <v>152.58000000000001</v>
      </c>
      <c r="J460">
        <v>97.44</v>
      </c>
    </row>
    <row r="461" spans="2:10" x14ac:dyDescent="0.25">
      <c r="B461" t="str">
        <v>Sub-Saharan Africa</v>
      </c>
      <c r="C461" t="str">
        <v>Household</v>
      </c>
      <c r="D461" t="str">
        <v>Offline</v>
      </c>
      <c r="E461" t="str">
        <v>H</v>
      </c>
      <c r="F461">
        <v>521445310</v>
      </c>
      <c r="G461">
        <v>40226</v>
      </c>
      <c r="H461">
        <v>6110</v>
      </c>
      <c r="I461">
        <v>668.27</v>
      </c>
      <c r="J461">
        <v>502.54</v>
      </c>
    </row>
    <row r="462" spans="2:10" x14ac:dyDescent="0.25">
      <c r="B462" t="str">
        <v>Middle East and North Africa</v>
      </c>
      <c r="C462" t="str">
        <v>Fruits</v>
      </c>
      <c r="D462" t="str">
        <v>Online</v>
      </c>
      <c r="E462" t="str">
        <v>C</v>
      </c>
      <c r="F462">
        <v>521787345</v>
      </c>
      <c r="G462">
        <v>42870</v>
      </c>
      <c r="H462">
        <v>7325</v>
      </c>
      <c r="I462">
        <v>9.33</v>
      </c>
      <c r="J462">
        <v>6.92</v>
      </c>
    </row>
    <row r="463" spans="2:10" x14ac:dyDescent="0.25">
      <c r="B463" t="str">
        <v>Asia</v>
      </c>
      <c r="C463" t="str">
        <v>Snacks</v>
      </c>
      <c r="D463" t="str">
        <v>Online</v>
      </c>
      <c r="E463" t="str">
        <v>C</v>
      </c>
      <c r="F463">
        <v>522371423</v>
      </c>
      <c r="G463">
        <v>42807</v>
      </c>
      <c r="H463">
        <v>167</v>
      </c>
      <c r="I463">
        <v>152.58000000000001</v>
      </c>
      <c r="J463">
        <v>97.44</v>
      </c>
    </row>
    <row r="464" spans="2:10" x14ac:dyDescent="0.25">
      <c r="B464" t="str">
        <v>Sub-Saharan Africa</v>
      </c>
      <c r="C464" t="str">
        <v>Vegetables</v>
      </c>
      <c r="D464" t="str">
        <v>Online</v>
      </c>
      <c r="E464" t="str">
        <v>L</v>
      </c>
      <c r="F464">
        <v>522921168</v>
      </c>
      <c r="G464">
        <v>42794</v>
      </c>
      <c r="H464">
        <v>2849</v>
      </c>
      <c r="I464">
        <v>154.06</v>
      </c>
      <c r="J464">
        <v>90.93</v>
      </c>
    </row>
    <row r="465" spans="2:10" x14ac:dyDescent="0.25">
      <c r="B465" t="str">
        <v>Middle East and North Africa</v>
      </c>
      <c r="C465" t="str">
        <v>Vegetables</v>
      </c>
      <c r="D465" t="str">
        <v>Online</v>
      </c>
      <c r="E465" t="str">
        <v>C</v>
      </c>
      <c r="F465">
        <v>524363124</v>
      </c>
      <c r="G465">
        <v>40675</v>
      </c>
      <c r="H465">
        <v>9556</v>
      </c>
      <c r="I465">
        <v>154.06</v>
      </c>
      <c r="J465">
        <v>90.93</v>
      </c>
    </row>
    <row r="466" spans="2:10" x14ac:dyDescent="0.25">
      <c r="B466" t="str">
        <v>Europe</v>
      </c>
      <c r="C466" t="str">
        <v>Clothes</v>
      </c>
      <c r="D466" t="str">
        <v>Online</v>
      </c>
      <c r="E466" t="str">
        <v>C</v>
      </c>
      <c r="F466">
        <v>526834189</v>
      </c>
      <c r="G466">
        <v>40985</v>
      </c>
      <c r="H466">
        <v>799</v>
      </c>
      <c r="I466">
        <v>109.28</v>
      </c>
      <c r="J466">
        <v>35.840000000000003</v>
      </c>
    </row>
    <row r="467" spans="2:10" x14ac:dyDescent="0.25">
      <c r="B467" t="str">
        <v>Sub-Saharan Africa</v>
      </c>
      <c r="C467" t="str">
        <v>Household</v>
      </c>
      <c r="D467" t="str">
        <v>Offline</v>
      </c>
      <c r="E467" t="str">
        <v>L</v>
      </c>
      <c r="F467">
        <v>529612958</v>
      </c>
      <c r="G467">
        <v>41223</v>
      </c>
      <c r="H467">
        <v>3098</v>
      </c>
      <c r="I467">
        <v>668.27</v>
      </c>
      <c r="J467">
        <v>502.54</v>
      </c>
    </row>
    <row r="468" spans="2:10" x14ac:dyDescent="0.25">
      <c r="B468" t="str">
        <v>Europe</v>
      </c>
      <c r="C468" t="str">
        <v>Vegetables</v>
      </c>
      <c r="D468" t="str">
        <v>Online</v>
      </c>
      <c r="E468" t="str">
        <v>L</v>
      </c>
      <c r="F468">
        <v>529970014</v>
      </c>
      <c r="G468">
        <v>41251</v>
      </c>
      <c r="H468">
        <v>8759</v>
      </c>
      <c r="I468">
        <v>154.06</v>
      </c>
      <c r="J468">
        <v>90.93</v>
      </c>
    </row>
    <row r="469" spans="2:10" x14ac:dyDescent="0.25">
      <c r="B469" t="str">
        <v>Australia and Oceania</v>
      </c>
      <c r="C469" t="str">
        <v>Snacks</v>
      </c>
      <c r="D469" t="str">
        <v>Online</v>
      </c>
      <c r="E469" t="str">
        <v>C</v>
      </c>
      <c r="F469">
        <v>531023156</v>
      </c>
      <c r="G469">
        <v>41155</v>
      </c>
      <c r="H469">
        <v>407</v>
      </c>
      <c r="I469">
        <v>152.58000000000001</v>
      </c>
      <c r="J469">
        <v>97.44</v>
      </c>
    </row>
    <row r="470" spans="2:10" x14ac:dyDescent="0.25">
      <c r="B470" t="str">
        <v>Sub-Saharan Africa</v>
      </c>
      <c r="C470" t="str">
        <v>Meat</v>
      </c>
      <c r="D470" t="str">
        <v>Offline</v>
      </c>
      <c r="E470" t="str">
        <v>C</v>
      </c>
      <c r="F470">
        <v>531067359</v>
      </c>
      <c r="G470">
        <v>42785</v>
      </c>
      <c r="H470">
        <v>3488</v>
      </c>
      <c r="I470">
        <v>421.89</v>
      </c>
      <c r="J470">
        <v>364.69</v>
      </c>
    </row>
    <row r="471" spans="2:10" x14ac:dyDescent="0.25">
      <c r="B471" t="str">
        <v>Sub-Saharan Africa</v>
      </c>
      <c r="C471" t="str">
        <v>Vegetables</v>
      </c>
      <c r="D471" t="str">
        <v>Online</v>
      </c>
      <c r="E471" t="str">
        <v>C</v>
      </c>
      <c r="F471">
        <v>531405103</v>
      </c>
      <c r="G471">
        <v>40248</v>
      </c>
      <c r="H471">
        <v>3434</v>
      </c>
      <c r="I471">
        <v>154.06</v>
      </c>
      <c r="J471">
        <v>90.93</v>
      </c>
    </row>
    <row r="472" spans="2:10" x14ac:dyDescent="0.25">
      <c r="B472" t="str">
        <v>Europe</v>
      </c>
      <c r="C472" t="str">
        <v>Beverages</v>
      </c>
      <c r="D472" t="str">
        <v>Online</v>
      </c>
      <c r="E472" t="str">
        <v>L</v>
      </c>
      <c r="F472">
        <v>531693494</v>
      </c>
      <c r="G472">
        <v>40378</v>
      </c>
      <c r="H472">
        <v>8775</v>
      </c>
      <c r="I472">
        <v>47.45</v>
      </c>
      <c r="J472">
        <v>31.79</v>
      </c>
    </row>
    <row r="473" spans="2:10" x14ac:dyDescent="0.25">
      <c r="B473" t="str">
        <v>Australia and Oceania</v>
      </c>
      <c r="C473" t="str">
        <v>Household</v>
      </c>
      <c r="D473" t="str">
        <v>Online</v>
      </c>
      <c r="E473" t="str">
        <v>L</v>
      </c>
      <c r="F473">
        <v>531734263</v>
      </c>
      <c r="G473">
        <v>41182</v>
      </c>
      <c r="H473">
        <v>840</v>
      </c>
      <c r="I473">
        <v>668.27</v>
      </c>
      <c r="J473">
        <v>502.54</v>
      </c>
    </row>
    <row r="474" spans="2:10" x14ac:dyDescent="0.25">
      <c r="B474" t="str">
        <v>Europe</v>
      </c>
      <c r="C474" t="str">
        <v>Beverages</v>
      </c>
      <c r="D474" t="str">
        <v>Offline</v>
      </c>
      <c r="E474" t="str">
        <v>L</v>
      </c>
      <c r="F474">
        <v>532324779</v>
      </c>
      <c r="G474">
        <v>41974</v>
      </c>
      <c r="H474">
        <v>5586</v>
      </c>
      <c r="I474">
        <v>47.45</v>
      </c>
      <c r="J474">
        <v>31.79</v>
      </c>
    </row>
    <row r="475" spans="2:10" x14ac:dyDescent="0.25">
      <c r="B475" t="str">
        <v>Australia and Oceania</v>
      </c>
      <c r="C475" t="str">
        <v>Personal Care</v>
      </c>
      <c r="D475" t="str">
        <v>Offline</v>
      </c>
      <c r="E475" t="str">
        <v>M</v>
      </c>
      <c r="F475">
        <v>532846200</v>
      </c>
      <c r="G475">
        <v>42072</v>
      </c>
      <c r="H475">
        <v>9886</v>
      </c>
      <c r="I475">
        <v>81.73</v>
      </c>
      <c r="J475">
        <v>56.67</v>
      </c>
    </row>
    <row r="476" spans="2:10" x14ac:dyDescent="0.25">
      <c r="B476" t="str">
        <v>Asia</v>
      </c>
      <c r="C476" t="str">
        <v>Cosmetics</v>
      </c>
      <c r="D476" t="str">
        <v>Offline</v>
      </c>
      <c r="E476" t="str">
        <v>M</v>
      </c>
      <c r="F476">
        <v>533006703</v>
      </c>
      <c r="G476">
        <v>40522</v>
      </c>
      <c r="H476">
        <v>7383</v>
      </c>
      <c r="I476">
        <v>437.2</v>
      </c>
      <c r="J476">
        <v>263.33</v>
      </c>
    </row>
    <row r="477" spans="2:10" x14ac:dyDescent="0.25">
      <c r="B477" t="str">
        <v>Middle East and North Africa</v>
      </c>
      <c r="C477" t="str">
        <v>Snacks</v>
      </c>
      <c r="D477" t="str">
        <v>Offline</v>
      </c>
      <c r="E477" t="str">
        <v>C</v>
      </c>
      <c r="F477">
        <v>534085166</v>
      </c>
      <c r="G477">
        <v>40286</v>
      </c>
      <c r="H477">
        <v>6524</v>
      </c>
      <c r="I477">
        <v>152.58000000000001</v>
      </c>
      <c r="J477">
        <v>97.44</v>
      </c>
    </row>
    <row r="478" spans="2:10" x14ac:dyDescent="0.25">
      <c r="B478" t="str">
        <v>Australia and Oceania</v>
      </c>
      <c r="C478" t="str">
        <v>Cosmetics</v>
      </c>
      <c r="D478" t="str">
        <v>Offline</v>
      </c>
      <c r="E478" t="str">
        <v>H</v>
      </c>
      <c r="F478">
        <v>534633624</v>
      </c>
      <c r="G478">
        <v>40655</v>
      </c>
      <c r="H478">
        <v>8825</v>
      </c>
      <c r="I478">
        <v>437.2</v>
      </c>
      <c r="J478">
        <v>263.33</v>
      </c>
    </row>
    <row r="479" spans="2:10" x14ac:dyDescent="0.25">
      <c r="B479" t="str">
        <v>Europe</v>
      </c>
      <c r="C479" t="str">
        <v>Office Supplies</v>
      </c>
      <c r="D479" t="str">
        <v>Online</v>
      </c>
      <c r="E479" t="str">
        <v>L</v>
      </c>
      <c r="F479">
        <v>535654580</v>
      </c>
      <c r="G479">
        <v>41817</v>
      </c>
      <c r="H479">
        <v>949</v>
      </c>
      <c r="I479">
        <v>651.21</v>
      </c>
      <c r="J479">
        <v>524.96</v>
      </c>
    </row>
    <row r="480" spans="2:10" x14ac:dyDescent="0.25">
      <c r="B480" t="str">
        <v>Sub-Saharan Africa</v>
      </c>
      <c r="C480" t="str">
        <v>Fruits</v>
      </c>
      <c r="D480" t="str">
        <v>Online</v>
      </c>
      <c r="E480" t="str">
        <v>H</v>
      </c>
      <c r="F480">
        <v>536028802</v>
      </c>
      <c r="G480">
        <v>40437</v>
      </c>
      <c r="H480">
        <v>1689</v>
      </c>
      <c r="I480">
        <v>9.33</v>
      </c>
      <c r="J480">
        <v>6.92</v>
      </c>
    </row>
    <row r="481" spans="2:10" x14ac:dyDescent="0.25">
      <c r="B481" t="str">
        <v>Europe</v>
      </c>
      <c r="C481" t="str">
        <v>Beverages</v>
      </c>
      <c r="D481" t="str">
        <v>Offline</v>
      </c>
      <c r="E481" t="str">
        <v>C</v>
      </c>
      <c r="F481">
        <v>537578904</v>
      </c>
      <c r="G481">
        <v>42170</v>
      </c>
      <c r="H481">
        <v>399</v>
      </c>
      <c r="I481">
        <v>47.45</v>
      </c>
      <c r="J481">
        <v>31.79</v>
      </c>
    </row>
    <row r="482" spans="2:10" x14ac:dyDescent="0.25">
      <c r="B482" t="str">
        <v>Middle East and North Africa</v>
      </c>
      <c r="C482" t="str">
        <v>Vegetables</v>
      </c>
      <c r="D482" t="str">
        <v>Offline</v>
      </c>
      <c r="E482" t="str">
        <v>M</v>
      </c>
      <c r="F482">
        <v>538957345</v>
      </c>
      <c r="G482">
        <v>41389</v>
      </c>
      <c r="H482">
        <v>8310</v>
      </c>
      <c r="I482">
        <v>154.06</v>
      </c>
      <c r="J482">
        <v>90.93</v>
      </c>
    </row>
    <row r="483" spans="2:10" x14ac:dyDescent="0.25">
      <c r="B483" t="str">
        <v>Central America and the Caribbean</v>
      </c>
      <c r="C483" t="str">
        <v>Household</v>
      </c>
      <c r="D483" t="str">
        <v>Online</v>
      </c>
      <c r="E483" t="str">
        <v>H</v>
      </c>
      <c r="F483">
        <v>539065062</v>
      </c>
      <c r="G483">
        <v>41680</v>
      </c>
      <c r="H483">
        <v>186</v>
      </c>
      <c r="I483">
        <v>668.27</v>
      </c>
      <c r="J483">
        <v>502.54</v>
      </c>
    </row>
    <row r="484" spans="2:10" x14ac:dyDescent="0.25">
      <c r="B484" t="str">
        <v>Europe</v>
      </c>
      <c r="C484" t="str">
        <v>Snacks</v>
      </c>
      <c r="D484" t="str">
        <v>Offline</v>
      </c>
      <c r="E484" t="str">
        <v>H</v>
      </c>
      <c r="F484">
        <v>540431916</v>
      </c>
      <c r="G484">
        <v>41573</v>
      </c>
      <c r="H484">
        <v>4668</v>
      </c>
      <c r="I484">
        <v>152.58000000000001</v>
      </c>
      <c r="J484">
        <v>97.44</v>
      </c>
    </row>
    <row r="485" spans="2:10" x14ac:dyDescent="0.25">
      <c r="B485" t="str">
        <v>Sub-Saharan Africa</v>
      </c>
      <c r="C485" t="str">
        <v>Clothes</v>
      </c>
      <c r="D485" t="str">
        <v>Online</v>
      </c>
      <c r="E485" t="str">
        <v>H</v>
      </c>
      <c r="F485">
        <v>542669522</v>
      </c>
      <c r="G485">
        <v>41119</v>
      </c>
      <c r="H485">
        <v>6826</v>
      </c>
      <c r="I485">
        <v>109.28</v>
      </c>
      <c r="J485">
        <v>35.840000000000003</v>
      </c>
    </row>
    <row r="486" spans="2:10" x14ac:dyDescent="0.25">
      <c r="B486" t="str">
        <v>Sub-Saharan Africa</v>
      </c>
      <c r="C486" t="str">
        <v>Personal Care</v>
      </c>
      <c r="D486" t="str">
        <v>Offline</v>
      </c>
      <c r="E486" t="str">
        <v>M</v>
      </c>
      <c r="F486">
        <v>543723094</v>
      </c>
      <c r="G486">
        <v>41818</v>
      </c>
      <c r="H486">
        <v>8601</v>
      </c>
      <c r="I486">
        <v>81.73</v>
      </c>
      <c r="J486">
        <v>56.67</v>
      </c>
    </row>
    <row r="487" spans="2:10" x14ac:dyDescent="0.25">
      <c r="B487" t="str">
        <v>Central America and the Caribbean</v>
      </c>
      <c r="C487" t="str">
        <v>Cereal</v>
      </c>
      <c r="D487" t="str">
        <v>Online</v>
      </c>
      <c r="E487" t="str">
        <v>M</v>
      </c>
      <c r="F487">
        <v>544219195</v>
      </c>
      <c r="G487">
        <v>42057</v>
      </c>
      <c r="H487">
        <v>5409</v>
      </c>
      <c r="I487">
        <v>205.7</v>
      </c>
      <c r="J487">
        <v>117.11</v>
      </c>
    </row>
    <row r="488" spans="2:10" x14ac:dyDescent="0.25">
      <c r="B488" t="str">
        <v>Sub-Saharan Africa</v>
      </c>
      <c r="C488" t="str">
        <v>Cosmetics</v>
      </c>
      <c r="D488" t="str">
        <v>Online</v>
      </c>
      <c r="E488" t="str">
        <v>C</v>
      </c>
      <c r="F488">
        <v>544485270</v>
      </c>
      <c r="G488">
        <v>42358</v>
      </c>
      <c r="H488">
        <v>4146</v>
      </c>
      <c r="I488">
        <v>437.2</v>
      </c>
      <c r="J488">
        <v>263.33</v>
      </c>
    </row>
    <row r="489" spans="2:10" x14ac:dyDescent="0.25">
      <c r="B489" t="str">
        <v>Sub-Saharan Africa</v>
      </c>
      <c r="C489" t="str">
        <v>Snacks</v>
      </c>
      <c r="D489" t="str">
        <v>Offline</v>
      </c>
      <c r="E489" t="str">
        <v>L</v>
      </c>
      <c r="F489">
        <v>546986377</v>
      </c>
      <c r="G489">
        <v>40203</v>
      </c>
      <c r="H489">
        <v>4279</v>
      </c>
      <c r="I489">
        <v>152.58000000000001</v>
      </c>
      <c r="J489">
        <v>97.44</v>
      </c>
    </row>
    <row r="490" spans="2:10" x14ac:dyDescent="0.25">
      <c r="B490" t="str">
        <v>Sub-Saharan Africa</v>
      </c>
      <c r="C490" t="str">
        <v>Office Supplies</v>
      </c>
      <c r="D490" t="str">
        <v>Online</v>
      </c>
      <c r="E490" t="str">
        <v>C</v>
      </c>
      <c r="F490">
        <v>547143447</v>
      </c>
      <c r="G490">
        <v>40595</v>
      </c>
      <c r="H490">
        <v>760</v>
      </c>
      <c r="I490">
        <v>651.21</v>
      </c>
      <c r="J490">
        <v>524.96</v>
      </c>
    </row>
    <row r="491" spans="2:10" x14ac:dyDescent="0.25">
      <c r="B491" t="str">
        <v>Central America and the Caribbean</v>
      </c>
      <c r="C491" t="str">
        <v>Baby Food</v>
      </c>
      <c r="D491" t="str">
        <v>Offline</v>
      </c>
      <c r="E491" t="str">
        <v>L</v>
      </c>
      <c r="F491">
        <v>547528827</v>
      </c>
      <c r="G491">
        <v>40512</v>
      </c>
      <c r="H491">
        <v>4802</v>
      </c>
      <c r="I491">
        <v>255.28</v>
      </c>
      <c r="J491">
        <v>159.41999999999999</v>
      </c>
    </row>
    <row r="492" spans="2:10" x14ac:dyDescent="0.25">
      <c r="B492" t="str">
        <v>Europe</v>
      </c>
      <c r="C492" t="str">
        <v>Snacks</v>
      </c>
      <c r="D492" t="str">
        <v>Offline</v>
      </c>
      <c r="E492" t="str">
        <v>C</v>
      </c>
      <c r="F492">
        <v>547748982</v>
      </c>
      <c r="G492">
        <v>41537</v>
      </c>
      <c r="H492">
        <v>9951</v>
      </c>
      <c r="I492">
        <v>152.58000000000001</v>
      </c>
      <c r="J492">
        <v>97.44</v>
      </c>
    </row>
    <row r="493" spans="2:10" x14ac:dyDescent="0.25">
      <c r="B493" t="str">
        <v>North America</v>
      </c>
      <c r="C493" t="str">
        <v>Personal Care</v>
      </c>
      <c r="D493" t="str">
        <v>Offline</v>
      </c>
      <c r="E493" t="str">
        <v>C</v>
      </c>
      <c r="F493">
        <v>551057326</v>
      </c>
      <c r="G493">
        <v>40375</v>
      </c>
      <c r="H493">
        <v>8963</v>
      </c>
      <c r="I493">
        <v>81.73</v>
      </c>
      <c r="J493">
        <v>56.67</v>
      </c>
    </row>
    <row r="494" spans="2:10" x14ac:dyDescent="0.25">
      <c r="B494" t="str">
        <v>Middle East and North Africa</v>
      </c>
      <c r="C494" t="str">
        <v>Clothes</v>
      </c>
      <c r="D494" t="str">
        <v>Offline</v>
      </c>
      <c r="E494" t="str">
        <v>C</v>
      </c>
      <c r="F494">
        <v>551136291</v>
      </c>
      <c r="G494">
        <v>42748</v>
      </c>
      <c r="H494">
        <v>2331</v>
      </c>
      <c r="I494">
        <v>109.28</v>
      </c>
      <c r="J494">
        <v>35.840000000000003</v>
      </c>
    </row>
    <row r="495" spans="2:10" x14ac:dyDescent="0.25">
      <c r="B495" t="str">
        <v>Europe</v>
      </c>
      <c r="C495" t="str">
        <v>Clothes</v>
      </c>
      <c r="D495" t="str">
        <v>Online</v>
      </c>
      <c r="E495" t="str">
        <v>M</v>
      </c>
      <c r="F495">
        <v>551371467</v>
      </c>
      <c r="G495">
        <v>41158</v>
      </c>
      <c r="H495">
        <v>1925</v>
      </c>
      <c r="I495">
        <v>109.28</v>
      </c>
      <c r="J495">
        <v>35.840000000000003</v>
      </c>
    </row>
    <row r="496" spans="2:10" x14ac:dyDescent="0.25">
      <c r="B496" t="str">
        <v>Asia</v>
      </c>
      <c r="C496" t="str">
        <v>Meat</v>
      </c>
      <c r="D496" t="str">
        <v>Offline</v>
      </c>
      <c r="E496" t="str">
        <v>M</v>
      </c>
      <c r="F496">
        <v>551725089</v>
      </c>
      <c r="G496">
        <v>40361</v>
      </c>
      <c r="H496">
        <v>6569</v>
      </c>
      <c r="I496">
        <v>421.89</v>
      </c>
      <c r="J496">
        <v>364.69</v>
      </c>
    </row>
    <row r="497" spans="2:10" x14ac:dyDescent="0.25">
      <c r="B497" t="str">
        <v>Sub-Saharan Africa</v>
      </c>
      <c r="C497" t="str">
        <v>Beverages</v>
      </c>
      <c r="D497" t="str">
        <v>Offline</v>
      </c>
      <c r="E497" t="str">
        <v>H</v>
      </c>
      <c r="F497">
        <v>554045522</v>
      </c>
      <c r="G497">
        <v>41135</v>
      </c>
      <c r="H497">
        <v>3237</v>
      </c>
      <c r="I497">
        <v>47.45</v>
      </c>
      <c r="J497">
        <v>31.79</v>
      </c>
    </row>
    <row r="498" spans="2:10" x14ac:dyDescent="0.25">
      <c r="B498" t="str">
        <v>Middle East and North Africa</v>
      </c>
      <c r="C498" t="str">
        <v>Office Supplies</v>
      </c>
      <c r="D498" t="str">
        <v>Offline</v>
      </c>
      <c r="E498" t="str">
        <v>L</v>
      </c>
      <c r="F498">
        <v>554154527</v>
      </c>
      <c r="G498">
        <v>41043</v>
      </c>
      <c r="H498">
        <v>5494</v>
      </c>
      <c r="I498">
        <v>651.21</v>
      </c>
      <c r="J498">
        <v>524.96</v>
      </c>
    </row>
    <row r="499" spans="2:10" x14ac:dyDescent="0.25">
      <c r="B499" t="str">
        <v>Asia</v>
      </c>
      <c r="C499" t="str">
        <v>Beverages</v>
      </c>
      <c r="D499" t="str">
        <v>Offline</v>
      </c>
      <c r="E499" t="str">
        <v>M</v>
      </c>
      <c r="F499">
        <v>554707705</v>
      </c>
      <c r="G499">
        <v>41856</v>
      </c>
      <c r="H499">
        <v>9192</v>
      </c>
      <c r="I499">
        <v>47.45</v>
      </c>
      <c r="J499">
        <v>31.79</v>
      </c>
    </row>
    <row r="500" spans="2:10" x14ac:dyDescent="0.25">
      <c r="B500" t="str">
        <v>Sub-Saharan Africa</v>
      </c>
      <c r="C500" t="str">
        <v>Vegetables</v>
      </c>
      <c r="D500" t="str">
        <v>Online</v>
      </c>
      <c r="E500" t="str">
        <v>C</v>
      </c>
      <c r="F500">
        <v>555142009</v>
      </c>
      <c r="G500">
        <v>41079</v>
      </c>
      <c r="H500">
        <v>7712</v>
      </c>
      <c r="I500">
        <v>154.06</v>
      </c>
      <c r="J500">
        <v>90.93</v>
      </c>
    </row>
    <row r="501" spans="2:10" x14ac:dyDescent="0.25">
      <c r="B501" t="str">
        <v>Middle East and North Africa</v>
      </c>
      <c r="C501" t="str">
        <v>Clothes</v>
      </c>
      <c r="D501" t="str">
        <v>Offline</v>
      </c>
      <c r="E501" t="str">
        <v>C</v>
      </c>
      <c r="F501">
        <v>556480538</v>
      </c>
      <c r="G501">
        <v>41083</v>
      </c>
      <c r="H501">
        <v>3812</v>
      </c>
      <c r="I501">
        <v>109.28</v>
      </c>
      <c r="J501">
        <v>35.840000000000003</v>
      </c>
    </row>
    <row r="502" spans="2:10" x14ac:dyDescent="0.25">
      <c r="B502" t="str">
        <v>Asia</v>
      </c>
      <c r="C502" t="str">
        <v>Baby Food</v>
      </c>
      <c r="D502" t="str">
        <v>Offline</v>
      </c>
      <c r="E502" t="str">
        <v>C</v>
      </c>
      <c r="F502">
        <v>556738889</v>
      </c>
      <c r="G502">
        <v>40910</v>
      </c>
      <c r="H502">
        <v>264</v>
      </c>
      <c r="I502">
        <v>255.28</v>
      </c>
      <c r="J502">
        <v>159.41999999999999</v>
      </c>
    </row>
    <row r="503" spans="2:10" x14ac:dyDescent="0.25">
      <c r="B503" t="str">
        <v>Sub-Saharan Africa</v>
      </c>
      <c r="C503" t="str">
        <v>Baby Food</v>
      </c>
      <c r="D503" t="str">
        <v>Offline</v>
      </c>
      <c r="E503" t="str">
        <v>L</v>
      </c>
      <c r="F503">
        <v>559299647</v>
      </c>
      <c r="G503">
        <v>41330</v>
      </c>
      <c r="H503">
        <v>8049</v>
      </c>
      <c r="I503">
        <v>255.28</v>
      </c>
      <c r="J503">
        <v>159.41999999999999</v>
      </c>
    </row>
    <row r="504" spans="2:10" x14ac:dyDescent="0.25">
      <c r="B504" t="str">
        <v>Australia and Oceania</v>
      </c>
      <c r="C504" t="str">
        <v>Personal Care</v>
      </c>
      <c r="D504" t="str">
        <v>Online</v>
      </c>
      <c r="E504" t="str">
        <v>C</v>
      </c>
      <c r="F504">
        <v>559352862</v>
      </c>
      <c r="G504">
        <v>40284</v>
      </c>
      <c r="H504">
        <v>3797</v>
      </c>
      <c r="I504">
        <v>81.73</v>
      </c>
      <c r="J504">
        <v>56.67</v>
      </c>
    </row>
    <row r="505" spans="2:10" x14ac:dyDescent="0.25">
      <c r="B505" t="str">
        <v>Central America and the Caribbean</v>
      </c>
      <c r="C505" t="str">
        <v>Household</v>
      </c>
      <c r="D505" t="str">
        <v>Online</v>
      </c>
      <c r="E505" t="str">
        <v>M</v>
      </c>
      <c r="F505">
        <v>560600841</v>
      </c>
      <c r="G505">
        <v>41354</v>
      </c>
      <c r="H505">
        <v>3101</v>
      </c>
      <c r="I505">
        <v>668.27</v>
      </c>
      <c r="J505">
        <v>502.54</v>
      </c>
    </row>
    <row r="506" spans="2:10" x14ac:dyDescent="0.25">
      <c r="B506" t="str">
        <v>Asia</v>
      </c>
      <c r="C506" t="str">
        <v>Office Supplies</v>
      </c>
      <c r="D506" t="str">
        <v>Online</v>
      </c>
      <c r="E506" t="str">
        <v>C</v>
      </c>
      <c r="F506">
        <v>560608565</v>
      </c>
      <c r="G506">
        <v>41827</v>
      </c>
      <c r="H506">
        <v>5387</v>
      </c>
      <c r="I506">
        <v>651.21</v>
      </c>
      <c r="J506">
        <v>524.96</v>
      </c>
    </row>
    <row r="507" spans="2:10" x14ac:dyDescent="0.25">
      <c r="B507" t="str">
        <v>Sub-Saharan Africa</v>
      </c>
      <c r="C507" t="str">
        <v>Fruits</v>
      </c>
      <c r="D507" t="str">
        <v>Online</v>
      </c>
      <c r="E507" t="str">
        <v>C</v>
      </c>
      <c r="F507">
        <v>561255729</v>
      </c>
      <c r="G507">
        <v>42397</v>
      </c>
      <c r="H507">
        <v>6897</v>
      </c>
      <c r="I507">
        <v>9.33</v>
      </c>
      <c r="J507">
        <v>6.92</v>
      </c>
    </row>
    <row r="508" spans="2:10" x14ac:dyDescent="0.25">
      <c r="B508" t="str">
        <v>Sub-Saharan Africa</v>
      </c>
      <c r="C508" t="str">
        <v>Cosmetics</v>
      </c>
      <c r="D508" t="str">
        <v>Offline</v>
      </c>
      <c r="E508" t="str">
        <v>H</v>
      </c>
      <c r="F508">
        <v>562817418</v>
      </c>
      <c r="G508">
        <v>40690</v>
      </c>
      <c r="H508">
        <v>9036</v>
      </c>
      <c r="I508">
        <v>437.2</v>
      </c>
      <c r="J508">
        <v>263.33</v>
      </c>
    </row>
    <row r="509" spans="2:10" x14ac:dyDescent="0.25">
      <c r="B509" t="str">
        <v>Middle East and North Africa</v>
      </c>
      <c r="C509" t="str">
        <v>Cereal</v>
      </c>
      <c r="D509" t="str">
        <v>Offline</v>
      </c>
      <c r="E509" t="str">
        <v>M</v>
      </c>
      <c r="F509">
        <v>563915622</v>
      </c>
      <c r="G509">
        <v>41047</v>
      </c>
      <c r="H509">
        <v>4019</v>
      </c>
      <c r="I509">
        <v>205.7</v>
      </c>
      <c r="J509">
        <v>117.11</v>
      </c>
    </row>
    <row r="510" spans="2:10" x14ac:dyDescent="0.25">
      <c r="B510" t="str">
        <v>Sub-Saharan Africa</v>
      </c>
      <c r="C510" t="str">
        <v>Fruits</v>
      </c>
      <c r="D510" t="str">
        <v>Online</v>
      </c>
      <c r="E510" t="str">
        <v>L</v>
      </c>
      <c r="F510">
        <v>564646470</v>
      </c>
      <c r="G510">
        <v>41667</v>
      </c>
      <c r="H510">
        <v>293</v>
      </c>
      <c r="I510">
        <v>9.33</v>
      </c>
      <c r="J510">
        <v>6.92</v>
      </c>
    </row>
    <row r="511" spans="2:10" x14ac:dyDescent="0.25">
      <c r="B511" t="str">
        <v>Sub-Saharan Africa</v>
      </c>
      <c r="C511" t="str">
        <v>Meat</v>
      </c>
      <c r="D511" t="str">
        <v>Offline</v>
      </c>
      <c r="E511" t="str">
        <v>L</v>
      </c>
      <c r="F511">
        <v>565798747</v>
      </c>
      <c r="G511">
        <v>42566</v>
      </c>
      <c r="H511">
        <v>1277</v>
      </c>
      <c r="I511">
        <v>421.89</v>
      </c>
      <c r="J511">
        <v>364.69</v>
      </c>
    </row>
    <row r="512" spans="2:10" x14ac:dyDescent="0.25">
      <c r="B512" t="str">
        <v>Sub-Saharan Africa</v>
      </c>
      <c r="C512" t="str">
        <v>Fruits</v>
      </c>
      <c r="D512" t="str">
        <v>Online</v>
      </c>
      <c r="E512" t="str">
        <v>L</v>
      </c>
      <c r="F512">
        <v>566935575</v>
      </c>
      <c r="G512">
        <v>42521</v>
      </c>
      <c r="H512">
        <v>7690</v>
      </c>
      <c r="I512">
        <v>9.33</v>
      </c>
      <c r="J512">
        <v>6.92</v>
      </c>
    </row>
    <row r="513" spans="2:10" x14ac:dyDescent="0.25">
      <c r="B513" t="str">
        <v>Sub-Saharan Africa</v>
      </c>
      <c r="C513" t="str">
        <v>Beverages</v>
      </c>
      <c r="D513" t="str">
        <v>Offline</v>
      </c>
      <c r="E513" t="str">
        <v>L</v>
      </c>
      <c r="F513">
        <v>567588317</v>
      </c>
      <c r="G513">
        <v>42356</v>
      </c>
      <c r="H513">
        <v>851</v>
      </c>
      <c r="I513">
        <v>47.45</v>
      </c>
      <c r="J513">
        <v>31.79</v>
      </c>
    </row>
    <row r="514" spans="2:10" x14ac:dyDescent="0.25">
      <c r="B514" t="str">
        <v>Sub-Saharan Africa</v>
      </c>
      <c r="C514" t="str">
        <v>Beverages</v>
      </c>
      <c r="D514" t="str">
        <v>Online</v>
      </c>
      <c r="E514" t="str">
        <v>M</v>
      </c>
      <c r="F514">
        <v>567614495</v>
      </c>
      <c r="G514">
        <v>41039</v>
      </c>
      <c r="H514">
        <v>8598</v>
      </c>
      <c r="I514">
        <v>47.45</v>
      </c>
      <c r="J514">
        <v>31.79</v>
      </c>
    </row>
    <row r="515" spans="2:10" x14ac:dyDescent="0.25">
      <c r="B515" t="str">
        <v>Central America and the Caribbean</v>
      </c>
      <c r="C515" t="str">
        <v>Clothes</v>
      </c>
      <c r="D515" t="str">
        <v>Offline</v>
      </c>
      <c r="E515" t="str">
        <v>H</v>
      </c>
      <c r="F515">
        <v>568944442</v>
      </c>
      <c r="G515">
        <v>41746</v>
      </c>
      <c r="H515">
        <v>2158</v>
      </c>
      <c r="I515">
        <v>109.28</v>
      </c>
      <c r="J515">
        <v>35.840000000000003</v>
      </c>
    </row>
    <row r="516" spans="2:10" x14ac:dyDescent="0.25">
      <c r="B516" t="str">
        <v>Middle East and North Africa</v>
      </c>
      <c r="C516" t="str">
        <v>Office Supplies</v>
      </c>
      <c r="D516" t="str">
        <v>Online</v>
      </c>
      <c r="E516" t="str">
        <v>L</v>
      </c>
      <c r="F516">
        <v>572550618</v>
      </c>
      <c r="G516">
        <v>41598</v>
      </c>
      <c r="H516">
        <v>9306</v>
      </c>
      <c r="I516">
        <v>651.21</v>
      </c>
      <c r="J516">
        <v>524.96</v>
      </c>
    </row>
    <row r="517" spans="2:10" x14ac:dyDescent="0.25">
      <c r="B517" t="str">
        <v>Asia</v>
      </c>
      <c r="C517" t="str">
        <v>Cosmetics</v>
      </c>
      <c r="D517" t="str">
        <v>Offline</v>
      </c>
      <c r="E517" t="str">
        <v>M</v>
      </c>
      <c r="F517">
        <v>573025262</v>
      </c>
      <c r="G517">
        <v>40831</v>
      </c>
      <c r="H517">
        <v>9764</v>
      </c>
      <c r="I517">
        <v>437.2</v>
      </c>
      <c r="J517">
        <v>263.33</v>
      </c>
    </row>
    <row r="518" spans="2:10" x14ac:dyDescent="0.25">
      <c r="B518" t="str">
        <v>Asia</v>
      </c>
      <c r="C518" t="str">
        <v>Meat</v>
      </c>
      <c r="D518" t="str">
        <v>Offline</v>
      </c>
      <c r="E518" t="str">
        <v>M</v>
      </c>
      <c r="F518">
        <v>573378455</v>
      </c>
      <c r="G518">
        <v>42007</v>
      </c>
      <c r="H518">
        <v>4281</v>
      </c>
      <c r="I518">
        <v>421.89</v>
      </c>
      <c r="J518">
        <v>364.69</v>
      </c>
    </row>
    <row r="519" spans="2:10" x14ac:dyDescent="0.25">
      <c r="B519" t="str">
        <v>Central America and the Caribbean</v>
      </c>
      <c r="C519" t="str">
        <v>Cosmetics</v>
      </c>
      <c r="D519" t="str">
        <v>Online</v>
      </c>
      <c r="E519" t="str">
        <v>L</v>
      </c>
      <c r="F519">
        <v>574441039</v>
      </c>
      <c r="G519">
        <v>42796</v>
      </c>
      <c r="H519">
        <v>8724</v>
      </c>
      <c r="I519">
        <v>437.2</v>
      </c>
      <c r="J519">
        <v>263.33</v>
      </c>
    </row>
    <row r="520" spans="2:10" x14ac:dyDescent="0.25">
      <c r="B520" t="str">
        <v>Central America and the Caribbean</v>
      </c>
      <c r="C520" t="str">
        <v>Baby Food</v>
      </c>
      <c r="D520" t="str">
        <v>Offline</v>
      </c>
      <c r="E520" t="str">
        <v>H</v>
      </c>
      <c r="F520">
        <v>576264083</v>
      </c>
      <c r="G520">
        <v>40947</v>
      </c>
      <c r="H520">
        <v>8203</v>
      </c>
      <c r="I520">
        <v>255.28</v>
      </c>
      <c r="J520">
        <v>159.41999999999999</v>
      </c>
    </row>
    <row r="521" spans="2:10" x14ac:dyDescent="0.25">
      <c r="B521" t="str">
        <v>Sub-Saharan Africa</v>
      </c>
      <c r="C521" t="str">
        <v>Household</v>
      </c>
      <c r="D521" t="str">
        <v>Online</v>
      </c>
      <c r="E521" t="str">
        <v>L</v>
      </c>
      <c r="F521">
        <v>576455485</v>
      </c>
      <c r="G521">
        <v>41288</v>
      </c>
      <c r="H521">
        <v>4843</v>
      </c>
      <c r="I521">
        <v>668.27</v>
      </c>
      <c r="J521">
        <v>502.54</v>
      </c>
    </row>
    <row r="522" spans="2:10" x14ac:dyDescent="0.25">
      <c r="B522" t="str">
        <v>Central America and the Caribbean</v>
      </c>
      <c r="C522" t="str">
        <v>Household</v>
      </c>
      <c r="D522" t="str">
        <v>Offline</v>
      </c>
      <c r="E522" t="str">
        <v>L</v>
      </c>
      <c r="F522">
        <v>576654183</v>
      </c>
      <c r="G522">
        <v>41307</v>
      </c>
      <c r="H522">
        <v>3642</v>
      </c>
      <c r="I522">
        <v>668.27</v>
      </c>
      <c r="J522">
        <v>502.54</v>
      </c>
    </row>
    <row r="523" spans="2:10" x14ac:dyDescent="0.25">
      <c r="B523" t="str">
        <v>Middle East and North Africa</v>
      </c>
      <c r="C523" t="str">
        <v>Household</v>
      </c>
      <c r="D523" t="str">
        <v>Online</v>
      </c>
      <c r="E523" t="str">
        <v>C</v>
      </c>
      <c r="F523">
        <v>576700961</v>
      </c>
      <c r="G523">
        <v>42172</v>
      </c>
      <c r="H523">
        <v>7485</v>
      </c>
      <c r="I523">
        <v>668.27</v>
      </c>
      <c r="J523">
        <v>502.54</v>
      </c>
    </row>
    <row r="524" spans="2:10" x14ac:dyDescent="0.25">
      <c r="B524" t="str">
        <v>Sub-Saharan Africa</v>
      </c>
      <c r="C524" t="str">
        <v>Baby Food</v>
      </c>
      <c r="D524" t="str">
        <v>Offline</v>
      </c>
      <c r="E524" t="str">
        <v>H</v>
      </c>
      <c r="F524">
        <v>579379737</v>
      </c>
      <c r="G524">
        <v>42591</v>
      </c>
      <c r="H524">
        <v>194</v>
      </c>
      <c r="I524">
        <v>255.28</v>
      </c>
      <c r="J524">
        <v>159.41999999999999</v>
      </c>
    </row>
    <row r="525" spans="2:10" x14ac:dyDescent="0.25">
      <c r="B525" t="str">
        <v>Sub-Saharan Africa</v>
      </c>
      <c r="C525" t="str">
        <v>Personal Care</v>
      </c>
      <c r="D525" t="str">
        <v>Offline</v>
      </c>
      <c r="E525" t="str">
        <v>C</v>
      </c>
      <c r="F525">
        <v>579913604</v>
      </c>
      <c r="G525">
        <v>40838</v>
      </c>
      <c r="H525">
        <v>8177</v>
      </c>
      <c r="I525">
        <v>81.73</v>
      </c>
      <c r="J525">
        <v>56.67</v>
      </c>
    </row>
    <row r="526" spans="2:10" x14ac:dyDescent="0.25">
      <c r="B526" t="str">
        <v>Europe</v>
      </c>
      <c r="C526" t="str">
        <v>Snacks</v>
      </c>
      <c r="D526" t="str">
        <v>Online</v>
      </c>
      <c r="E526" t="str">
        <v>L</v>
      </c>
      <c r="F526">
        <v>580823838</v>
      </c>
      <c r="G526">
        <v>41679</v>
      </c>
      <c r="H526">
        <v>7536</v>
      </c>
      <c r="I526">
        <v>152.58000000000001</v>
      </c>
      <c r="J526">
        <v>97.44</v>
      </c>
    </row>
    <row r="527" spans="2:10" x14ac:dyDescent="0.25">
      <c r="B527" t="str">
        <v>Sub-Saharan Africa</v>
      </c>
      <c r="C527" t="str">
        <v>Meat</v>
      </c>
      <c r="D527" t="str">
        <v>Offline</v>
      </c>
      <c r="E527" t="str">
        <v>C</v>
      </c>
      <c r="F527">
        <v>580854308</v>
      </c>
      <c r="G527">
        <v>42775</v>
      </c>
      <c r="H527">
        <v>6552</v>
      </c>
      <c r="I527">
        <v>421.89</v>
      </c>
      <c r="J527">
        <v>364.69</v>
      </c>
    </row>
    <row r="528" spans="2:10" x14ac:dyDescent="0.25">
      <c r="B528" t="str">
        <v>Middle East and North Africa</v>
      </c>
      <c r="C528" t="str">
        <v>Beverages</v>
      </c>
      <c r="D528" t="str">
        <v>Online</v>
      </c>
      <c r="E528" t="str">
        <v>C</v>
      </c>
      <c r="F528">
        <v>581990706</v>
      </c>
      <c r="G528">
        <v>41935</v>
      </c>
      <c r="H528">
        <v>2838</v>
      </c>
      <c r="I528">
        <v>47.45</v>
      </c>
      <c r="J528">
        <v>31.79</v>
      </c>
    </row>
    <row r="529" spans="2:10" x14ac:dyDescent="0.25">
      <c r="B529" t="str">
        <v>Australia and Oceania</v>
      </c>
      <c r="C529" t="str">
        <v>Baby Food</v>
      </c>
      <c r="D529" t="str">
        <v>Online</v>
      </c>
      <c r="E529" t="str">
        <v>L</v>
      </c>
      <c r="F529">
        <v>584072101</v>
      </c>
      <c r="G529">
        <v>42679</v>
      </c>
      <c r="H529">
        <v>8769</v>
      </c>
      <c r="I529">
        <v>255.28</v>
      </c>
      <c r="J529">
        <v>159.41999999999999</v>
      </c>
    </row>
    <row r="530" spans="2:10" x14ac:dyDescent="0.25">
      <c r="B530" t="str">
        <v>Sub-Saharan Africa</v>
      </c>
      <c r="C530" t="str">
        <v>Clothes</v>
      </c>
      <c r="D530" t="str">
        <v>Online</v>
      </c>
      <c r="E530" t="str">
        <v>L</v>
      </c>
      <c r="F530">
        <v>584204280</v>
      </c>
      <c r="G530">
        <v>41240</v>
      </c>
      <c r="H530">
        <v>7884</v>
      </c>
      <c r="I530">
        <v>109.28</v>
      </c>
      <c r="J530">
        <v>35.840000000000003</v>
      </c>
    </row>
    <row r="531" spans="2:10" x14ac:dyDescent="0.25">
      <c r="B531" t="str">
        <v>Europe</v>
      </c>
      <c r="C531" t="str">
        <v>Snacks</v>
      </c>
      <c r="D531" t="str">
        <v>Offline</v>
      </c>
      <c r="E531" t="str">
        <v>H</v>
      </c>
      <c r="F531">
        <v>584534299</v>
      </c>
      <c r="G531">
        <v>40997</v>
      </c>
      <c r="H531">
        <v>5544</v>
      </c>
      <c r="I531">
        <v>152.58000000000001</v>
      </c>
      <c r="J531">
        <v>97.44</v>
      </c>
    </row>
    <row r="532" spans="2:10" x14ac:dyDescent="0.25">
      <c r="B532" t="str">
        <v>Europe</v>
      </c>
      <c r="C532" t="str">
        <v>Baby Food</v>
      </c>
      <c r="D532" t="str">
        <v>Online</v>
      </c>
      <c r="E532" t="str">
        <v>L</v>
      </c>
      <c r="F532">
        <v>585823476</v>
      </c>
      <c r="G532">
        <v>40900</v>
      </c>
      <c r="H532">
        <v>7040</v>
      </c>
      <c r="I532">
        <v>255.28</v>
      </c>
      <c r="J532">
        <v>159.41999999999999</v>
      </c>
    </row>
    <row r="533" spans="2:10" x14ac:dyDescent="0.25">
      <c r="B533" t="str">
        <v>Sub-Saharan Africa</v>
      </c>
      <c r="C533" t="str">
        <v>Household</v>
      </c>
      <c r="D533" t="str">
        <v>Online</v>
      </c>
      <c r="E533" t="str">
        <v>C</v>
      </c>
      <c r="F533">
        <v>585917890</v>
      </c>
      <c r="G533">
        <v>41453</v>
      </c>
      <c r="H533">
        <v>4979</v>
      </c>
      <c r="I533">
        <v>668.27</v>
      </c>
      <c r="J533">
        <v>502.54</v>
      </c>
    </row>
    <row r="534" spans="2:10" x14ac:dyDescent="0.25">
      <c r="B534" t="str">
        <v>Sub-Saharan Africa</v>
      </c>
      <c r="C534" t="str">
        <v>Vegetables</v>
      </c>
      <c r="D534" t="str">
        <v>Online</v>
      </c>
      <c r="E534" t="str">
        <v>L</v>
      </c>
      <c r="F534">
        <v>585931193</v>
      </c>
      <c r="G534">
        <v>41191</v>
      </c>
      <c r="H534">
        <v>8916</v>
      </c>
      <c r="I534">
        <v>154.06</v>
      </c>
      <c r="J534">
        <v>90.93</v>
      </c>
    </row>
    <row r="535" spans="2:10" x14ac:dyDescent="0.25">
      <c r="B535" t="str">
        <v>Asia</v>
      </c>
      <c r="C535" t="str">
        <v>Cosmetics</v>
      </c>
      <c r="D535" t="str">
        <v>Offline</v>
      </c>
      <c r="E535" t="str">
        <v>M</v>
      </c>
      <c r="F535">
        <v>586165082</v>
      </c>
      <c r="G535">
        <v>42749</v>
      </c>
      <c r="H535">
        <v>8128</v>
      </c>
      <c r="I535">
        <v>437.2</v>
      </c>
      <c r="J535">
        <v>263.33</v>
      </c>
    </row>
    <row r="536" spans="2:10" x14ac:dyDescent="0.25">
      <c r="B536" t="str">
        <v>Asia</v>
      </c>
      <c r="C536" t="str">
        <v>Office Supplies</v>
      </c>
      <c r="D536" t="str">
        <v>Offline</v>
      </c>
      <c r="E536" t="str">
        <v>M</v>
      </c>
      <c r="F536">
        <v>588200986</v>
      </c>
      <c r="G536">
        <v>42247</v>
      </c>
      <c r="H536">
        <v>598</v>
      </c>
      <c r="I536">
        <v>651.21</v>
      </c>
      <c r="J536">
        <v>524.96</v>
      </c>
    </row>
    <row r="537" spans="2:10" x14ac:dyDescent="0.25">
      <c r="B537" t="str">
        <v>Central America and the Caribbean</v>
      </c>
      <c r="C537" t="str">
        <v>Snacks</v>
      </c>
      <c r="D537" t="str">
        <v>Offline</v>
      </c>
      <c r="E537" t="str">
        <v>L</v>
      </c>
      <c r="F537">
        <v>590198266</v>
      </c>
      <c r="G537">
        <v>42146</v>
      </c>
      <c r="H537">
        <v>1637</v>
      </c>
      <c r="I537">
        <v>152.58000000000001</v>
      </c>
      <c r="J537">
        <v>97.44</v>
      </c>
    </row>
    <row r="538" spans="2:10" x14ac:dyDescent="0.25">
      <c r="B538" t="str">
        <v>Europe</v>
      </c>
      <c r="C538" t="str">
        <v>Baby Food</v>
      </c>
      <c r="D538" t="str">
        <v>Offline</v>
      </c>
      <c r="E538" t="str">
        <v>H</v>
      </c>
      <c r="F538">
        <v>590768182</v>
      </c>
      <c r="G538">
        <v>40756</v>
      </c>
      <c r="H538">
        <v>288</v>
      </c>
      <c r="I538">
        <v>255.28</v>
      </c>
      <c r="J538">
        <v>159.41999999999999</v>
      </c>
    </row>
    <row r="539" spans="2:10" x14ac:dyDescent="0.25">
      <c r="B539" t="str">
        <v>Europe</v>
      </c>
      <c r="C539" t="str">
        <v>Fruits</v>
      </c>
      <c r="D539" t="str">
        <v>Offline</v>
      </c>
      <c r="E539" t="str">
        <v>H</v>
      </c>
      <c r="F539">
        <v>594003999</v>
      </c>
      <c r="G539">
        <v>40841</v>
      </c>
      <c r="H539">
        <v>7838</v>
      </c>
      <c r="I539">
        <v>9.33</v>
      </c>
      <c r="J539">
        <v>6.92</v>
      </c>
    </row>
    <row r="540" spans="2:10" x14ac:dyDescent="0.25">
      <c r="B540" t="str">
        <v>Europe</v>
      </c>
      <c r="C540" t="str">
        <v>Cereal</v>
      </c>
      <c r="D540" t="str">
        <v>Offline</v>
      </c>
      <c r="E540" t="str">
        <v>H</v>
      </c>
      <c r="F540">
        <v>594540441</v>
      </c>
      <c r="G540">
        <v>41089</v>
      </c>
      <c r="H540">
        <v>6583</v>
      </c>
      <c r="I540">
        <v>205.7</v>
      </c>
      <c r="J540">
        <v>117.11</v>
      </c>
    </row>
    <row r="541" spans="2:10" x14ac:dyDescent="0.25">
      <c r="B541" t="str">
        <v>Sub-Saharan Africa</v>
      </c>
      <c r="C541" t="str">
        <v>Snacks</v>
      </c>
      <c r="D541" t="str">
        <v>Offline</v>
      </c>
      <c r="E541" t="str">
        <v>L</v>
      </c>
      <c r="F541">
        <v>596628272</v>
      </c>
      <c r="G541">
        <v>42689</v>
      </c>
      <c r="H541">
        <v>4419</v>
      </c>
      <c r="I541">
        <v>152.58000000000001</v>
      </c>
      <c r="J541">
        <v>97.44</v>
      </c>
    </row>
    <row r="542" spans="2:10" x14ac:dyDescent="0.25">
      <c r="B542" t="str">
        <v>Middle East and North Africa</v>
      </c>
      <c r="C542" t="str">
        <v>Snacks</v>
      </c>
      <c r="D542" t="str">
        <v>Offline</v>
      </c>
      <c r="E542" t="str">
        <v>C</v>
      </c>
      <c r="F542">
        <v>596870315</v>
      </c>
      <c r="G542">
        <v>42748</v>
      </c>
      <c r="H542">
        <v>6045</v>
      </c>
      <c r="I542">
        <v>152.58000000000001</v>
      </c>
      <c r="J542">
        <v>97.44</v>
      </c>
    </row>
    <row r="543" spans="2:10" x14ac:dyDescent="0.25">
      <c r="B543" t="str">
        <v>Central America and the Caribbean</v>
      </c>
      <c r="C543" t="str">
        <v>Cosmetics</v>
      </c>
      <c r="D543" t="str">
        <v>Offline</v>
      </c>
      <c r="E543" t="str">
        <v>C</v>
      </c>
      <c r="F543">
        <v>597918736</v>
      </c>
      <c r="G543">
        <v>42210</v>
      </c>
      <c r="H543">
        <v>6296</v>
      </c>
      <c r="I543">
        <v>437.2</v>
      </c>
      <c r="J543">
        <v>263.33</v>
      </c>
    </row>
    <row r="544" spans="2:10" x14ac:dyDescent="0.25">
      <c r="B544" t="str">
        <v>Central America and the Caribbean</v>
      </c>
      <c r="C544" t="str">
        <v>Snacks</v>
      </c>
      <c r="D544" t="str">
        <v>Online</v>
      </c>
      <c r="E544" t="str">
        <v>C</v>
      </c>
      <c r="F544">
        <v>599622905</v>
      </c>
      <c r="G544">
        <v>41538</v>
      </c>
      <c r="H544">
        <v>597</v>
      </c>
      <c r="I544">
        <v>152.58000000000001</v>
      </c>
      <c r="J544">
        <v>97.44</v>
      </c>
    </row>
    <row r="545" spans="2:10" x14ac:dyDescent="0.25">
      <c r="B545" t="str">
        <v>Asia</v>
      </c>
      <c r="C545" t="str">
        <v>Snacks</v>
      </c>
      <c r="D545" t="str">
        <v>Offline</v>
      </c>
      <c r="E545" t="str">
        <v>H</v>
      </c>
      <c r="F545">
        <v>600124156</v>
      </c>
      <c r="G545">
        <v>40248</v>
      </c>
      <c r="H545">
        <v>8929</v>
      </c>
      <c r="I545">
        <v>152.58000000000001</v>
      </c>
      <c r="J545">
        <v>97.44</v>
      </c>
    </row>
    <row r="546" spans="2:10" x14ac:dyDescent="0.25">
      <c r="B546" t="str">
        <v>Australia and Oceania</v>
      </c>
      <c r="C546" t="str">
        <v>Personal Care</v>
      </c>
      <c r="D546" t="str">
        <v>Offline</v>
      </c>
      <c r="E546" t="str">
        <v>H</v>
      </c>
      <c r="F546">
        <v>600370490</v>
      </c>
      <c r="G546">
        <v>42721</v>
      </c>
      <c r="H546">
        <v>1824</v>
      </c>
      <c r="I546">
        <v>81.73</v>
      </c>
      <c r="J546">
        <v>56.67</v>
      </c>
    </row>
    <row r="547" spans="2:10" x14ac:dyDescent="0.25">
      <c r="B547" t="str">
        <v>Europe</v>
      </c>
      <c r="C547" t="str">
        <v>Personal Care</v>
      </c>
      <c r="D547" t="str">
        <v>Offline</v>
      </c>
      <c r="E547" t="str">
        <v>H</v>
      </c>
      <c r="F547">
        <v>603123080</v>
      </c>
      <c r="G547">
        <v>41511</v>
      </c>
      <c r="H547">
        <v>6377</v>
      </c>
      <c r="I547">
        <v>81.73</v>
      </c>
      <c r="J547">
        <v>56.67</v>
      </c>
    </row>
    <row r="548" spans="2:10" x14ac:dyDescent="0.25">
      <c r="B548" t="str">
        <v>Middle East and North Africa</v>
      </c>
      <c r="C548" t="str">
        <v>Vegetables</v>
      </c>
      <c r="D548" t="str">
        <v>Online</v>
      </c>
      <c r="E548" t="str">
        <v>C</v>
      </c>
      <c r="F548">
        <v>603426492</v>
      </c>
      <c r="G548">
        <v>41791</v>
      </c>
      <c r="H548">
        <v>6163</v>
      </c>
      <c r="I548">
        <v>154.06</v>
      </c>
      <c r="J548">
        <v>90.93</v>
      </c>
    </row>
    <row r="549" spans="2:10" x14ac:dyDescent="0.25">
      <c r="B549" t="str">
        <v>Europe</v>
      </c>
      <c r="C549" t="str">
        <v>Personal Care</v>
      </c>
      <c r="D549" t="str">
        <v>Offline</v>
      </c>
      <c r="E549" t="str">
        <v>H</v>
      </c>
      <c r="F549">
        <v>604041039</v>
      </c>
      <c r="G549">
        <v>42824</v>
      </c>
      <c r="H549">
        <v>8022</v>
      </c>
      <c r="I549">
        <v>81.73</v>
      </c>
      <c r="J549">
        <v>56.67</v>
      </c>
    </row>
    <row r="550" spans="2:10" x14ac:dyDescent="0.25">
      <c r="B550" t="str">
        <v>Australia and Oceania</v>
      </c>
      <c r="C550" t="str">
        <v>Clothes</v>
      </c>
      <c r="D550" t="str">
        <v>Online</v>
      </c>
      <c r="E550" t="str">
        <v>H</v>
      </c>
      <c r="F550">
        <v>605373561</v>
      </c>
      <c r="G550">
        <v>42767</v>
      </c>
      <c r="H550">
        <v>2344</v>
      </c>
      <c r="I550">
        <v>109.28</v>
      </c>
      <c r="J550">
        <v>35.840000000000003</v>
      </c>
    </row>
    <row r="551" spans="2:10" x14ac:dyDescent="0.25">
      <c r="B551" t="str">
        <v>Australia and Oceania</v>
      </c>
      <c r="C551" t="str">
        <v>Personal Care</v>
      </c>
      <c r="D551" t="str">
        <v>Offline</v>
      </c>
      <c r="E551" t="str">
        <v>C</v>
      </c>
      <c r="F551">
        <v>605825459</v>
      </c>
      <c r="G551">
        <v>41377</v>
      </c>
      <c r="H551">
        <v>6071</v>
      </c>
      <c r="I551">
        <v>81.73</v>
      </c>
      <c r="J551">
        <v>56.67</v>
      </c>
    </row>
    <row r="552" spans="2:10" x14ac:dyDescent="0.25">
      <c r="B552" t="str">
        <v>Central America and the Caribbean</v>
      </c>
      <c r="C552" t="str">
        <v>Personal Care</v>
      </c>
      <c r="D552" t="str">
        <v>Online</v>
      </c>
      <c r="E552" t="str">
        <v>H</v>
      </c>
      <c r="F552">
        <v>606017291</v>
      </c>
      <c r="G552">
        <v>42512</v>
      </c>
      <c r="H552">
        <v>2838</v>
      </c>
      <c r="I552">
        <v>81.73</v>
      </c>
      <c r="J552">
        <v>56.67</v>
      </c>
    </row>
    <row r="553" spans="2:10" x14ac:dyDescent="0.25">
      <c r="B553" t="str">
        <v>Sub-Saharan Africa</v>
      </c>
      <c r="C553" t="str">
        <v>Household</v>
      </c>
      <c r="D553" t="str">
        <v>Offline</v>
      </c>
      <c r="E553" t="str">
        <v>H</v>
      </c>
      <c r="F553">
        <v>606055057</v>
      </c>
      <c r="G553">
        <v>40521</v>
      </c>
      <c r="H553">
        <v>4014</v>
      </c>
      <c r="I553">
        <v>668.27</v>
      </c>
      <c r="J553">
        <v>502.54</v>
      </c>
    </row>
    <row r="554" spans="2:10" x14ac:dyDescent="0.25">
      <c r="B554" t="str">
        <v>Asia</v>
      </c>
      <c r="C554" t="str">
        <v>Office Supplies</v>
      </c>
      <c r="D554" t="str">
        <v>Online</v>
      </c>
      <c r="E554" t="str">
        <v>H</v>
      </c>
      <c r="F554">
        <v>606970441</v>
      </c>
      <c r="G554">
        <v>42598</v>
      </c>
      <c r="H554">
        <v>4897</v>
      </c>
      <c r="I554">
        <v>651.21</v>
      </c>
      <c r="J554">
        <v>524.96</v>
      </c>
    </row>
    <row r="555" spans="2:10" x14ac:dyDescent="0.25">
      <c r="B555" t="str">
        <v>Sub-Saharan Africa</v>
      </c>
      <c r="C555" t="str">
        <v>Household</v>
      </c>
      <c r="D555" t="str">
        <v>Online</v>
      </c>
      <c r="E555" t="str">
        <v>M</v>
      </c>
      <c r="F555">
        <v>607080304</v>
      </c>
      <c r="G555">
        <v>41331</v>
      </c>
      <c r="H555">
        <v>7408</v>
      </c>
      <c r="I555">
        <v>668.27</v>
      </c>
      <c r="J555">
        <v>502.54</v>
      </c>
    </row>
    <row r="556" spans="2:10" x14ac:dyDescent="0.25">
      <c r="B556" t="str">
        <v>Europe</v>
      </c>
      <c r="C556" t="str">
        <v>Beverages</v>
      </c>
      <c r="D556" t="str">
        <v>Offline</v>
      </c>
      <c r="E556" t="str">
        <v>L</v>
      </c>
      <c r="F556">
        <v>607190167</v>
      </c>
      <c r="G556">
        <v>42829</v>
      </c>
      <c r="H556">
        <v>9919</v>
      </c>
      <c r="I556">
        <v>47.45</v>
      </c>
      <c r="J556">
        <v>31.79</v>
      </c>
    </row>
    <row r="557" spans="2:10" x14ac:dyDescent="0.25">
      <c r="B557" t="str">
        <v>Asia</v>
      </c>
      <c r="C557" t="str">
        <v>Household</v>
      </c>
      <c r="D557" t="str">
        <v>Online</v>
      </c>
      <c r="E557" t="str">
        <v>C</v>
      </c>
      <c r="F557">
        <v>607261836</v>
      </c>
      <c r="G557">
        <v>42758</v>
      </c>
      <c r="H557">
        <v>1127</v>
      </c>
      <c r="I557">
        <v>668.27</v>
      </c>
      <c r="J557">
        <v>502.54</v>
      </c>
    </row>
    <row r="558" spans="2:10" x14ac:dyDescent="0.25">
      <c r="B558" t="str">
        <v>Australia and Oceania</v>
      </c>
      <c r="C558" t="str">
        <v>Cosmetics</v>
      </c>
      <c r="D558" t="str">
        <v>Offline</v>
      </c>
      <c r="E558" t="str">
        <v>C</v>
      </c>
      <c r="F558">
        <v>607300031</v>
      </c>
      <c r="G558">
        <v>41561</v>
      </c>
      <c r="H558">
        <v>2429</v>
      </c>
      <c r="I558">
        <v>437.2</v>
      </c>
      <c r="J558">
        <v>263.33</v>
      </c>
    </row>
    <row r="559" spans="2:10" x14ac:dyDescent="0.25">
      <c r="B559" t="str">
        <v>Europe</v>
      </c>
      <c r="C559" t="str">
        <v>Meat</v>
      </c>
      <c r="D559" t="str">
        <v>Online</v>
      </c>
      <c r="E559" t="str">
        <v>M</v>
      </c>
      <c r="F559">
        <v>607521903</v>
      </c>
      <c r="G559">
        <v>40232</v>
      </c>
      <c r="H559">
        <v>8086</v>
      </c>
      <c r="I559">
        <v>421.89</v>
      </c>
      <c r="J559">
        <v>364.69</v>
      </c>
    </row>
    <row r="560" spans="2:10" x14ac:dyDescent="0.25">
      <c r="B560" t="str">
        <v>Australia and Oceania</v>
      </c>
      <c r="C560" t="str">
        <v>Fruits</v>
      </c>
      <c r="D560" t="str">
        <v>Online</v>
      </c>
      <c r="E560" t="str">
        <v>L</v>
      </c>
      <c r="F560">
        <v>607757937</v>
      </c>
      <c r="G560">
        <v>40231</v>
      </c>
      <c r="H560">
        <v>7934</v>
      </c>
      <c r="I560">
        <v>9.33</v>
      </c>
      <c r="J560">
        <v>6.92</v>
      </c>
    </row>
    <row r="561" spans="2:10" x14ac:dyDescent="0.25">
      <c r="B561" t="str">
        <v>Middle East and North Africa</v>
      </c>
      <c r="C561" t="str">
        <v>Beverages</v>
      </c>
      <c r="D561" t="str">
        <v>Offline</v>
      </c>
      <c r="E561" t="str">
        <v>C</v>
      </c>
      <c r="F561">
        <v>608414113</v>
      </c>
      <c r="G561">
        <v>40892</v>
      </c>
      <c r="H561">
        <v>2111</v>
      </c>
      <c r="I561">
        <v>47.45</v>
      </c>
      <c r="J561">
        <v>31.79</v>
      </c>
    </row>
    <row r="562" spans="2:10" x14ac:dyDescent="0.25">
      <c r="B562" t="str">
        <v>Europe</v>
      </c>
      <c r="C562" t="str">
        <v>Household</v>
      </c>
      <c r="D562" t="str">
        <v>Offline</v>
      </c>
      <c r="E562" t="str">
        <v>H</v>
      </c>
      <c r="F562">
        <v>611809146</v>
      </c>
      <c r="G562">
        <v>42575</v>
      </c>
      <c r="H562">
        <v>6777</v>
      </c>
      <c r="I562">
        <v>668.27</v>
      </c>
      <c r="J562">
        <v>502.54</v>
      </c>
    </row>
    <row r="563" spans="2:10" x14ac:dyDescent="0.25">
      <c r="B563" t="str">
        <v>Sub-Saharan Africa</v>
      </c>
      <c r="C563" t="str">
        <v>Office Supplies</v>
      </c>
      <c r="D563" t="str">
        <v>Offline</v>
      </c>
      <c r="E563" t="str">
        <v>C</v>
      </c>
      <c r="F563">
        <v>611816871</v>
      </c>
      <c r="G563">
        <v>40282</v>
      </c>
      <c r="H563">
        <v>9063</v>
      </c>
      <c r="I563">
        <v>651.21</v>
      </c>
      <c r="J563">
        <v>524.96</v>
      </c>
    </row>
    <row r="564" spans="2:10" x14ac:dyDescent="0.25">
      <c r="B564" t="str">
        <v>Asia</v>
      </c>
      <c r="C564" t="str">
        <v>Clothes</v>
      </c>
      <c r="D564" t="str">
        <v>Offline</v>
      </c>
      <c r="E564" t="str">
        <v>H</v>
      </c>
      <c r="F564">
        <v>612573039</v>
      </c>
      <c r="G564">
        <v>40761</v>
      </c>
      <c r="H564">
        <v>2830</v>
      </c>
      <c r="I564">
        <v>109.28</v>
      </c>
      <c r="J564">
        <v>35.840000000000003</v>
      </c>
    </row>
    <row r="565" spans="2:10" x14ac:dyDescent="0.25">
      <c r="B565" t="str">
        <v>Europe</v>
      </c>
      <c r="C565" t="str">
        <v>Vegetables</v>
      </c>
      <c r="D565" t="str">
        <v>Online</v>
      </c>
      <c r="E565" t="str">
        <v>C</v>
      </c>
      <c r="F565">
        <v>612911641</v>
      </c>
      <c r="G565">
        <v>42580</v>
      </c>
      <c r="H565">
        <v>3030</v>
      </c>
      <c r="I565">
        <v>154.06</v>
      </c>
      <c r="J565">
        <v>90.93</v>
      </c>
    </row>
    <row r="566" spans="2:10" x14ac:dyDescent="0.25">
      <c r="B566" t="str">
        <v>Middle East and North Africa</v>
      </c>
      <c r="C566" t="str">
        <v>Meat</v>
      </c>
      <c r="D566" t="str">
        <v>Online</v>
      </c>
      <c r="E566" t="str">
        <v>C</v>
      </c>
      <c r="F566">
        <v>612943828</v>
      </c>
      <c r="G566">
        <v>41322</v>
      </c>
      <c r="H566">
        <v>2554</v>
      </c>
      <c r="I566">
        <v>421.89</v>
      </c>
      <c r="J566">
        <v>364.69</v>
      </c>
    </row>
    <row r="567" spans="2:10" x14ac:dyDescent="0.25">
      <c r="B567" t="str">
        <v>Middle East and North Africa</v>
      </c>
      <c r="C567" t="str">
        <v>Meat</v>
      </c>
      <c r="D567" t="str">
        <v>Offline</v>
      </c>
      <c r="E567" t="str">
        <v>H</v>
      </c>
      <c r="F567">
        <v>613542068</v>
      </c>
      <c r="G567">
        <v>42587</v>
      </c>
      <c r="H567">
        <v>9587</v>
      </c>
      <c r="I567">
        <v>421.89</v>
      </c>
      <c r="J567">
        <v>364.69</v>
      </c>
    </row>
    <row r="568" spans="2:10" x14ac:dyDescent="0.25">
      <c r="B568" t="str">
        <v>Sub-Saharan Africa</v>
      </c>
      <c r="C568" t="str">
        <v>Cereal</v>
      </c>
      <c r="D568" t="str">
        <v>Offline</v>
      </c>
      <c r="E568" t="str">
        <v>C</v>
      </c>
      <c r="F568">
        <v>613830459</v>
      </c>
      <c r="G568">
        <v>42716</v>
      </c>
      <c r="H568">
        <v>4928</v>
      </c>
      <c r="I568">
        <v>205.7</v>
      </c>
      <c r="J568">
        <v>117.11</v>
      </c>
    </row>
    <row r="569" spans="2:10" x14ac:dyDescent="0.25">
      <c r="B569" t="str">
        <v>Europe</v>
      </c>
      <c r="C569" t="str">
        <v>Vegetables</v>
      </c>
      <c r="D569" t="str">
        <v>Online</v>
      </c>
      <c r="E569" t="str">
        <v>H</v>
      </c>
      <c r="F569">
        <v>614028298</v>
      </c>
      <c r="G569">
        <v>41146</v>
      </c>
      <c r="H569">
        <v>3473</v>
      </c>
      <c r="I569">
        <v>154.06</v>
      </c>
      <c r="J569">
        <v>90.93</v>
      </c>
    </row>
    <row r="570" spans="2:10" x14ac:dyDescent="0.25">
      <c r="B570" t="str">
        <v>Australia and Oceania</v>
      </c>
      <c r="C570" t="str">
        <v>Meat</v>
      </c>
      <c r="D570" t="str">
        <v>Online</v>
      </c>
      <c r="E570" t="str">
        <v>H</v>
      </c>
      <c r="F570">
        <v>614994323</v>
      </c>
      <c r="G570">
        <v>42942</v>
      </c>
      <c r="H570">
        <v>9341</v>
      </c>
      <c r="I570">
        <v>421.89</v>
      </c>
      <c r="J570">
        <v>364.69</v>
      </c>
    </row>
    <row r="571" spans="2:10" x14ac:dyDescent="0.25">
      <c r="B571" t="str">
        <v>Europe</v>
      </c>
      <c r="C571" t="str">
        <v>Baby Food</v>
      </c>
      <c r="D571" t="str">
        <v>Online</v>
      </c>
      <c r="E571" t="str">
        <v>L</v>
      </c>
      <c r="F571">
        <v>618474757</v>
      </c>
      <c r="G571">
        <v>42321</v>
      </c>
      <c r="H571">
        <v>9279</v>
      </c>
      <c r="I571">
        <v>255.28</v>
      </c>
      <c r="J571">
        <v>159.41999999999999</v>
      </c>
    </row>
    <row r="572" spans="2:10" x14ac:dyDescent="0.25">
      <c r="B572" t="str">
        <v>Central America and the Caribbean</v>
      </c>
      <c r="C572" t="str">
        <v>Personal Care</v>
      </c>
      <c r="D572" t="str">
        <v>Offline</v>
      </c>
      <c r="E572" t="str">
        <v>L</v>
      </c>
      <c r="F572">
        <v>619670808</v>
      </c>
      <c r="G572">
        <v>41290</v>
      </c>
      <c r="H572">
        <v>3217</v>
      </c>
      <c r="I572">
        <v>81.73</v>
      </c>
      <c r="J572">
        <v>56.67</v>
      </c>
    </row>
    <row r="573" spans="2:10" x14ac:dyDescent="0.25">
      <c r="B573" t="str">
        <v>Sub-Saharan Africa</v>
      </c>
      <c r="C573" t="str">
        <v>Vegetables</v>
      </c>
      <c r="D573" t="str">
        <v>Offline</v>
      </c>
      <c r="E573" t="str">
        <v>L</v>
      </c>
      <c r="F573">
        <v>620441138</v>
      </c>
      <c r="G573">
        <v>40330</v>
      </c>
      <c r="H573">
        <v>1175</v>
      </c>
      <c r="I573">
        <v>154.06</v>
      </c>
      <c r="J573">
        <v>90.93</v>
      </c>
    </row>
    <row r="574" spans="2:10" x14ac:dyDescent="0.25">
      <c r="B574" t="str">
        <v>Central America and the Caribbean</v>
      </c>
      <c r="C574" t="str">
        <v>Household</v>
      </c>
      <c r="D574" t="str">
        <v>Offline</v>
      </c>
      <c r="E574" t="str">
        <v>H</v>
      </c>
      <c r="F574">
        <v>621442782</v>
      </c>
      <c r="G574">
        <v>41694</v>
      </c>
      <c r="H574">
        <v>7584</v>
      </c>
      <c r="I574">
        <v>668.27</v>
      </c>
      <c r="J574">
        <v>502.54</v>
      </c>
    </row>
    <row r="575" spans="2:10" x14ac:dyDescent="0.25">
      <c r="B575" t="str">
        <v>Sub-Saharan Africa</v>
      </c>
      <c r="C575" t="str">
        <v>Meat</v>
      </c>
      <c r="D575" t="str">
        <v>Offline</v>
      </c>
      <c r="E575" t="str">
        <v>H</v>
      </c>
      <c r="F575">
        <v>622758996</v>
      </c>
      <c r="G575">
        <v>41868</v>
      </c>
      <c r="H575">
        <v>7081</v>
      </c>
      <c r="I575">
        <v>421.89</v>
      </c>
      <c r="J575">
        <v>364.69</v>
      </c>
    </row>
    <row r="576" spans="2:10" x14ac:dyDescent="0.25">
      <c r="B576" t="str">
        <v>Europe</v>
      </c>
      <c r="C576" t="str">
        <v>Cereal</v>
      </c>
      <c r="D576" t="str">
        <v>Offline</v>
      </c>
      <c r="E576" t="str">
        <v>C</v>
      </c>
      <c r="F576">
        <v>622791612</v>
      </c>
      <c r="G576">
        <v>41405</v>
      </c>
      <c r="H576">
        <v>6733</v>
      </c>
      <c r="I576">
        <v>205.7</v>
      </c>
      <c r="J576">
        <v>117.11</v>
      </c>
    </row>
    <row r="577" spans="2:10" x14ac:dyDescent="0.25">
      <c r="B577" t="str">
        <v>Sub-Saharan Africa</v>
      </c>
      <c r="C577" t="str">
        <v>Fruits</v>
      </c>
      <c r="D577" t="str">
        <v>Online</v>
      </c>
      <c r="E577" t="str">
        <v>L</v>
      </c>
      <c r="F577">
        <v>624295365</v>
      </c>
      <c r="G577">
        <v>40302</v>
      </c>
      <c r="H577">
        <v>1727</v>
      </c>
      <c r="I577">
        <v>9.33</v>
      </c>
      <c r="J577">
        <v>6.92</v>
      </c>
    </row>
    <row r="578" spans="2:10" x14ac:dyDescent="0.25">
      <c r="B578" t="str">
        <v>Sub-Saharan Africa</v>
      </c>
      <c r="C578" t="str">
        <v>Beverages</v>
      </c>
      <c r="D578" t="str">
        <v>Online</v>
      </c>
      <c r="E578" t="str">
        <v>M</v>
      </c>
      <c r="F578">
        <v>625283706</v>
      </c>
      <c r="G578">
        <v>41926</v>
      </c>
      <c r="H578">
        <v>4199</v>
      </c>
      <c r="I578">
        <v>47.45</v>
      </c>
      <c r="J578">
        <v>31.79</v>
      </c>
    </row>
    <row r="579" spans="2:10" x14ac:dyDescent="0.25">
      <c r="B579" t="str">
        <v>Central America and the Caribbean</v>
      </c>
      <c r="C579" t="str">
        <v>Meat</v>
      </c>
      <c r="D579" t="str">
        <v>Online</v>
      </c>
      <c r="E579" t="str">
        <v>L</v>
      </c>
      <c r="F579">
        <v>626523101</v>
      </c>
      <c r="G579">
        <v>40935</v>
      </c>
      <c r="H579">
        <v>963</v>
      </c>
      <c r="I579">
        <v>421.89</v>
      </c>
      <c r="J579">
        <v>364.69</v>
      </c>
    </row>
    <row r="580" spans="2:10" x14ac:dyDescent="0.25">
      <c r="B580" t="str">
        <v>Sub-Saharan Africa</v>
      </c>
      <c r="C580" t="str">
        <v>Fruits</v>
      </c>
      <c r="D580" t="str">
        <v>Offline</v>
      </c>
      <c r="E580" t="str">
        <v>C</v>
      </c>
      <c r="F580">
        <v>627122199</v>
      </c>
      <c r="G580">
        <v>41022</v>
      </c>
      <c r="H580">
        <v>8250</v>
      </c>
      <c r="I580">
        <v>9.33</v>
      </c>
      <c r="J580">
        <v>6.92</v>
      </c>
    </row>
    <row r="581" spans="2:10" x14ac:dyDescent="0.25">
      <c r="B581" t="str">
        <v>Central America and the Caribbean</v>
      </c>
      <c r="C581" t="str">
        <v>Cereal</v>
      </c>
      <c r="D581" t="str">
        <v>Offline</v>
      </c>
      <c r="E581" t="str">
        <v>M</v>
      </c>
      <c r="F581">
        <v>629709136</v>
      </c>
      <c r="G581">
        <v>42891</v>
      </c>
      <c r="H581">
        <v>3782</v>
      </c>
      <c r="I581">
        <v>205.7</v>
      </c>
      <c r="J581">
        <v>117.11</v>
      </c>
    </row>
    <row r="582" spans="2:10" x14ac:dyDescent="0.25">
      <c r="B582" t="str">
        <v>Asia</v>
      </c>
      <c r="C582" t="str">
        <v>Cosmetics</v>
      </c>
      <c r="D582" t="str">
        <v>Offline</v>
      </c>
      <c r="E582" t="str">
        <v>C</v>
      </c>
      <c r="F582">
        <v>629925000</v>
      </c>
      <c r="G582">
        <v>41502</v>
      </c>
      <c r="H582">
        <v>7661</v>
      </c>
      <c r="I582">
        <v>437.2</v>
      </c>
      <c r="J582">
        <v>263.33</v>
      </c>
    </row>
    <row r="583" spans="2:10" x14ac:dyDescent="0.25">
      <c r="B583" t="str">
        <v>Asia</v>
      </c>
      <c r="C583" t="str">
        <v>Office Supplies</v>
      </c>
      <c r="D583" t="str">
        <v>Online</v>
      </c>
      <c r="E583" t="str">
        <v>C</v>
      </c>
      <c r="F583">
        <v>630048596</v>
      </c>
      <c r="G583">
        <v>40767</v>
      </c>
      <c r="H583">
        <v>4236</v>
      </c>
      <c r="I583">
        <v>651.21</v>
      </c>
      <c r="J583">
        <v>524.96</v>
      </c>
    </row>
    <row r="584" spans="2:10" x14ac:dyDescent="0.25">
      <c r="B584" t="str">
        <v>Sub-Saharan Africa</v>
      </c>
      <c r="C584" t="str">
        <v>Cereal</v>
      </c>
      <c r="D584" t="str">
        <v>Offline</v>
      </c>
      <c r="E584" t="str">
        <v>M</v>
      </c>
      <c r="F584">
        <v>630488908</v>
      </c>
      <c r="G584">
        <v>42817</v>
      </c>
      <c r="H584">
        <v>4534</v>
      </c>
      <c r="I584">
        <v>205.7</v>
      </c>
      <c r="J584">
        <v>117.11</v>
      </c>
    </row>
    <row r="585" spans="2:10" x14ac:dyDescent="0.25">
      <c r="B585" t="str">
        <v>Middle East and North Africa</v>
      </c>
      <c r="C585" t="str">
        <v>Beverages</v>
      </c>
      <c r="D585" t="str">
        <v>Offline</v>
      </c>
      <c r="E585" t="str">
        <v>C</v>
      </c>
      <c r="F585">
        <v>632093942</v>
      </c>
      <c r="G585">
        <v>41149</v>
      </c>
      <c r="H585">
        <v>9499</v>
      </c>
      <c r="I585">
        <v>47.45</v>
      </c>
      <c r="J585">
        <v>31.79</v>
      </c>
    </row>
    <row r="586" spans="2:10" x14ac:dyDescent="0.25">
      <c r="B586" t="str">
        <v>Australia and Oceania</v>
      </c>
      <c r="C586" t="str">
        <v>Vegetables</v>
      </c>
      <c r="D586" t="str">
        <v>Offline</v>
      </c>
      <c r="E586" t="str">
        <v>C</v>
      </c>
      <c r="F586">
        <v>633895957</v>
      </c>
      <c r="G586">
        <v>41855</v>
      </c>
      <c r="H586">
        <v>2755</v>
      </c>
      <c r="I586">
        <v>154.06</v>
      </c>
      <c r="J586">
        <v>90.93</v>
      </c>
    </row>
    <row r="587" spans="2:10" x14ac:dyDescent="0.25">
      <c r="B587" t="str">
        <v>Sub-Saharan Africa</v>
      </c>
      <c r="C587" t="str">
        <v>Office Supplies</v>
      </c>
      <c r="D587" t="str">
        <v>Offline</v>
      </c>
      <c r="E587" t="str">
        <v>L</v>
      </c>
      <c r="F587">
        <v>634153020</v>
      </c>
      <c r="G587">
        <v>42065</v>
      </c>
      <c r="H587">
        <v>8826</v>
      </c>
      <c r="I587">
        <v>651.21</v>
      </c>
      <c r="J587">
        <v>524.96</v>
      </c>
    </row>
    <row r="588" spans="2:10" x14ac:dyDescent="0.25">
      <c r="B588" t="str">
        <v>Middle East and North Africa</v>
      </c>
      <c r="C588" t="str">
        <v>Baby Food</v>
      </c>
      <c r="D588" t="str">
        <v>Offline</v>
      </c>
      <c r="E588" t="str">
        <v>M</v>
      </c>
      <c r="F588">
        <v>635122907</v>
      </c>
      <c r="G588">
        <v>42714</v>
      </c>
      <c r="H588">
        <v>5837</v>
      </c>
      <c r="I588">
        <v>255.28</v>
      </c>
      <c r="J588">
        <v>159.41999999999999</v>
      </c>
    </row>
    <row r="589" spans="2:10" x14ac:dyDescent="0.25">
      <c r="B589" t="str">
        <v>Middle East and North Africa</v>
      </c>
      <c r="C589" t="str">
        <v>Meat</v>
      </c>
      <c r="D589" t="str">
        <v>Online</v>
      </c>
      <c r="E589" t="str">
        <v>H</v>
      </c>
      <c r="F589">
        <v>635309588</v>
      </c>
      <c r="G589">
        <v>42612</v>
      </c>
      <c r="H589">
        <v>1080</v>
      </c>
      <c r="I589">
        <v>421.89</v>
      </c>
      <c r="J589">
        <v>364.69</v>
      </c>
    </row>
    <row r="590" spans="2:10" x14ac:dyDescent="0.25">
      <c r="B590" t="str">
        <v>Middle East and North Africa</v>
      </c>
      <c r="C590" t="str">
        <v>Personal Care</v>
      </c>
      <c r="D590" t="str">
        <v>Offline</v>
      </c>
      <c r="E590" t="str">
        <v>H</v>
      </c>
      <c r="F590">
        <v>635397565</v>
      </c>
      <c r="G590">
        <v>42310</v>
      </c>
      <c r="H590">
        <v>7114</v>
      </c>
      <c r="I590">
        <v>81.73</v>
      </c>
      <c r="J590">
        <v>56.67</v>
      </c>
    </row>
    <row r="591" spans="2:10" x14ac:dyDescent="0.25">
      <c r="B591" t="str">
        <v>Middle East and North Africa</v>
      </c>
      <c r="C591" t="str">
        <v>Meat</v>
      </c>
      <c r="D591" t="str">
        <v>Offline</v>
      </c>
      <c r="E591" t="str">
        <v>C</v>
      </c>
      <c r="F591">
        <v>636879432</v>
      </c>
      <c r="G591">
        <v>42172</v>
      </c>
      <c r="H591">
        <v>5632</v>
      </c>
      <c r="I591">
        <v>421.89</v>
      </c>
      <c r="J591">
        <v>364.69</v>
      </c>
    </row>
    <row r="592" spans="2:10" x14ac:dyDescent="0.25">
      <c r="B592" t="str">
        <v>Asia</v>
      </c>
      <c r="C592" t="str">
        <v>Personal Care</v>
      </c>
      <c r="D592" t="str">
        <v>Online</v>
      </c>
      <c r="E592" t="str">
        <v>L</v>
      </c>
      <c r="F592">
        <v>637448060</v>
      </c>
      <c r="G592">
        <v>41163</v>
      </c>
      <c r="H592">
        <v>3901</v>
      </c>
      <c r="I592">
        <v>81.73</v>
      </c>
      <c r="J592">
        <v>56.67</v>
      </c>
    </row>
    <row r="593" spans="2:10" x14ac:dyDescent="0.25">
      <c r="B593" t="str">
        <v>Europe</v>
      </c>
      <c r="C593" t="str">
        <v>Snacks</v>
      </c>
      <c r="D593" t="str">
        <v>Offline</v>
      </c>
      <c r="E593" t="str">
        <v>M</v>
      </c>
      <c r="F593">
        <v>637521445</v>
      </c>
      <c r="G593">
        <v>41505</v>
      </c>
      <c r="H593">
        <v>5618</v>
      </c>
      <c r="I593">
        <v>152.58000000000001</v>
      </c>
      <c r="J593">
        <v>97.44</v>
      </c>
    </row>
    <row r="594" spans="2:10" x14ac:dyDescent="0.25">
      <c r="B594" t="str">
        <v>Sub-Saharan Africa</v>
      </c>
      <c r="C594" t="str">
        <v>Cereal</v>
      </c>
      <c r="D594" t="str">
        <v>Offline</v>
      </c>
      <c r="E594" t="str">
        <v>L</v>
      </c>
      <c r="F594">
        <v>640942227</v>
      </c>
      <c r="G594">
        <v>41076</v>
      </c>
      <c r="H594">
        <v>7903</v>
      </c>
      <c r="I594">
        <v>205.7</v>
      </c>
      <c r="J594">
        <v>117.11</v>
      </c>
    </row>
    <row r="595" spans="2:10" x14ac:dyDescent="0.25">
      <c r="B595" t="str">
        <v>Central America and the Caribbean</v>
      </c>
      <c r="C595" t="str">
        <v>Baby Food</v>
      </c>
      <c r="D595" t="str">
        <v>Online</v>
      </c>
      <c r="E595" t="str">
        <v>M</v>
      </c>
      <c r="F595">
        <v>641018617</v>
      </c>
      <c r="G595">
        <v>41448</v>
      </c>
      <c r="H595">
        <v>508</v>
      </c>
      <c r="I595">
        <v>255.28</v>
      </c>
      <c r="J595">
        <v>159.41999999999999</v>
      </c>
    </row>
    <row r="596" spans="2:10" x14ac:dyDescent="0.25">
      <c r="B596" t="str">
        <v>Europe</v>
      </c>
      <c r="C596" t="str">
        <v>Baby Food</v>
      </c>
      <c r="D596" t="str">
        <v>Online</v>
      </c>
      <c r="E596" t="str">
        <v>M</v>
      </c>
      <c r="F596">
        <v>641129338</v>
      </c>
      <c r="G596">
        <v>41769</v>
      </c>
      <c r="H596">
        <v>3273</v>
      </c>
      <c r="I596">
        <v>255.28</v>
      </c>
      <c r="J596">
        <v>159.41999999999999</v>
      </c>
    </row>
    <row r="597" spans="2:10" x14ac:dyDescent="0.25">
      <c r="B597" t="str">
        <v>Sub-Saharan Africa</v>
      </c>
      <c r="C597" t="str">
        <v>Vegetables</v>
      </c>
      <c r="D597" t="str">
        <v>Online</v>
      </c>
      <c r="E597" t="str">
        <v>C</v>
      </c>
      <c r="F597">
        <v>641146934</v>
      </c>
      <c r="G597">
        <v>41156</v>
      </c>
      <c r="H597">
        <v>8480</v>
      </c>
      <c r="I597">
        <v>154.06</v>
      </c>
      <c r="J597">
        <v>90.93</v>
      </c>
    </row>
    <row r="598" spans="2:10" x14ac:dyDescent="0.25">
      <c r="B598" t="str">
        <v>Sub-Saharan Africa</v>
      </c>
      <c r="C598" t="str">
        <v>Vegetables</v>
      </c>
      <c r="D598" t="str">
        <v>Offline</v>
      </c>
      <c r="E598" t="str">
        <v>M</v>
      </c>
      <c r="F598">
        <v>641489398</v>
      </c>
      <c r="G598">
        <v>41828</v>
      </c>
      <c r="H598">
        <v>9823</v>
      </c>
      <c r="I598">
        <v>154.06</v>
      </c>
      <c r="J598">
        <v>90.93</v>
      </c>
    </row>
    <row r="599" spans="2:10" x14ac:dyDescent="0.25">
      <c r="B599" t="str">
        <v>Europe</v>
      </c>
      <c r="C599" t="str">
        <v>Personal Care</v>
      </c>
      <c r="D599" t="str">
        <v>Online</v>
      </c>
      <c r="E599" t="str">
        <v>M</v>
      </c>
      <c r="F599">
        <v>641801393</v>
      </c>
      <c r="G599">
        <v>41404</v>
      </c>
      <c r="H599">
        <v>2149</v>
      </c>
      <c r="I599">
        <v>81.73</v>
      </c>
      <c r="J599">
        <v>56.67</v>
      </c>
    </row>
    <row r="600" spans="2:10" x14ac:dyDescent="0.25">
      <c r="B600" t="str">
        <v>Europe</v>
      </c>
      <c r="C600" t="str">
        <v>Personal Care</v>
      </c>
      <c r="D600" t="str">
        <v>Offline</v>
      </c>
      <c r="E600" t="str">
        <v>H</v>
      </c>
      <c r="F600">
        <v>642140424</v>
      </c>
      <c r="G600">
        <v>41251</v>
      </c>
      <c r="H600">
        <v>2476</v>
      </c>
      <c r="I600">
        <v>81.73</v>
      </c>
      <c r="J600">
        <v>56.67</v>
      </c>
    </row>
    <row r="601" spans="2:10" x14ac:dyDescent="0.25">
      <c r="B601" t="str">
        <v>Middle East and North Africa</v>
      </c>
      <c r="C601" t="str">
        <v>Cosmetics</v>
      </c>
      <c r="D601" t="str">
        <v>Offline</v>
      </c>
      <c r="E601" t="str">
        <v>M</v>
      </c>
      <c r="F601">
        <v>642442548</v>
      </c>
      <c r="G601">
        <v>41914</v>
      </c>
      <c r="H601">
        <v>1881</v>
      </c>
      <c r="I601">
        <v>437.2</v>
      </c>
      <c r="J601">
        <v>263.33</v>
      </c>
    </row>
    <row r="602" spans="2:10" x14ac:dyDescent="0.25">
      <c r="B602" t="str">
        <v>Sub-Saharan Africa</v>
      </c>
      <c r="C602" t="str">
        <v>Cereal</v>
      </c>
      <c r="D602" t="str">
        <v>Offline</v>
      </c>
      <c r="E602" t="str">
        <v>H</v>
      </c>
      <c r="F602">
        <v>642683303</v>
      </c>
      <c r="G602">
        <v>42355</v>
      </c>
      <c r="H602">
        <v>3126</v>
      </c>
      <c r="I602">
        <v>205.7</v>
      </c>
      <c r="J602">
        <v>117.11</v>
      </c>
    </row>
    <row r="603" spans="2:10" x14ac:dyDescent="0.25">
      <c r="B603" t="str">
        <v>Central America and the Caribbean</v>
      </c>
      <c r="C603" t="str">
        <v>Beverages</v>
      </c>
      <c r="D603" t="str">
        <v>Offline</v>
      </c>
      <c r="E603" t="str">
        <v>L</v>
      </c>
      <c r="F603">
        <v>643817985</v>
      </c>
      <c r="G603">
        <v>41102</v>
      </c>
      <c r="H603">
        <v>8904</v>
      </c>
      <c r="I603">
        <v>47.45</v>
      </c>
      <c r="J603">
        <v>31.79</v>
      </c>
    </row>
    <row r="604" spans="2:10" x14ac:dyDescent="0.25">
      <c r="B604" t="str">
        <v>Central America and the Caribbean</v>
      </c>
      <c r="C604" t="str">
        <v>Snacks</v>
      </c>
      <c r="D604" t="str">
        <v>Online</v>
      </c>
      <c r="E604" t="str">
        <v>M</v>
      </c>
      <c r="F604">
        <v>644670712</v>
      </c>
      <c r="G604">
        <v>40575</v>
      </c>
      <c r="H604">
        <v>1245</v>
      </c>
      <c r="I604">
        <v>152.58000000000001</v>
      </c>
      <c r="J604">
        <v>97.44</v>
      </c>
    </row>
    <row r="605" spans="2:10" x14ac:dyDescent="0.25">
      <c r="B605" t="str">
        <v>Asia</v>
      </c>
      <c r="C605" t="str">
        <v>Beverages</v>
      </c>
      <c r="D605" t="str">
        <v>Online</v>
      </c>
      <c r="E605" t="str">
        <v>H</v>
      </c>
      <c r="F605">
        <v>644772422</v>
      </c>
      <c r="G605">
        <v>40806</v>
      </c>
      <c r="H605">
        <v>1343</v>
      </c>
      <c r="I605">
        <v>47.45</v>
      </c>
      <c r="J605">
        <v>31.79</v>
      </c>
    </row>
    <row r="606" spans="2:10" x14ac:dyDescent="0.25">
      <c r="B606" t="str">
        <v>Europe</v>
      </c>
      <c r="C606" t="str">
        <v>Personal Care</v>
      </c>
      <c r="D606" t="str">
        <v>Online</v>
      </c>
      <c r="E606" t="str">
        <v>M</v>
      </c>
      <c r="F606">
        <v>644913613</v>
      </c>
      <c r="G606">
        <v>42224</v>
      </c>
      <c r="H606">
        <v>3124</v>
      </c>
      <c r="I606">
        <v>81.73</v>
      </c>
      <c r="J606">
        <v>56.67</v>
      </c>
    </row>
    <row r="607" spans="2:10" x14ac:dyDescent="0.25">
      <c r="B607" t="str">
        <v>Europe</v>
      </c>
      <c r="C607" t="str">
        <v>Vegetables</v>
      </c>
      <c r="D607" t="str">
        <v>Online</v>
      </c>
      <c r="E607" t="str">
        <v>C</v>
      </c>
      <c r="F607">
        <v>645597255</v>
      </c>
      <c r="G607">
        <v>41184</v>
      </c>
      <c r="H607">
        <v>5429</v>
      </c>
      <c r="I607">
        <v>154.06</v>
      </c>
      <c r="J607">
        <v>90.93</v>
      </c>
    </row>
    <row r="608" spans="2:10" x14ac:dyDescent="0.25">
      <c r="B608" t="str">
        <v>Sub-Saharan Africa</v>
      </c>
      <c r="C608" t="str">
        <v>Fruits</v>
      </c>
      <c r="D608" t="str">
        <v>Offline</v>
      </c>
      <c r="E608" t="str">
        <v>H</v>
      </c>
      <c r="F608">
        <v>645713555</v>
      </c>
      <c r="G608">
        <v>40771</v>
      </c>
      <c r="H608">
        <v>9845</v>
      </c>
      <c r="I608">
        <v>9.33</v>
      </c>
      <c r="J608">
        <v>6.92</v>
      </c>
    </row>
    <row r="609" spans="2:10" x14ac:dyDescent="0.25">
      <c r="B609" t="str">
        <v>Europe</v>
      </c>
      <c r="C609" t="str">
        <v>Snacks</v>
      </c>
      <c r="D609" t="str">
        <v>Offline</v>
      </c>
      <c r="E609" t="str">
        <v>L</v>
      </c>
      <c r="F609">
        <v>645948302</v>
      </c>
      <c r="G609">
        <v>41152</v>
      </c>
      <c r="H609">
        <v>9312</v>
      </c>
      <c r="I609">
        <v>152.58000000000001</v>
      </c>
      <c r="J609">
        <v>97.44</v>
      </c>
    </row>
    <row r="610" spans="2:10" x14ac:dyDescent="0.25">
      <c r="B610" t="str">
        <v>Australia and Oceania</v>
      </c>
      <c r="C610" t="str">
        <v>Clothes</v>
      </c>
      <c r="D610" t="str">
        <v>Offline</v>
      </c>
      <c r="E610" t="str">
        <v>M</v>
      </c>
      <c r="F610">
        <v>647278249</v>
      </c>
      <c r="G610">
        <v>41860</v>
      </c>
      <c r="H610">
        <v>2873</v>
      </c>
      <c r="I610">
        <v>109.28</v>
      </c>
      <c r="J610">
        <v>35.840000000000003</v>
      </c>
    </row>
    <row r="611" spans="2:10" x14ac:dyDescent="0.25">
      <c r="B611" t="str">
        <v>Australia and Oceania</v>
      </c>
      <c r="C611" t="str">
        <v>Vegetables</v>
      </c>
      <c r="D611" t="str">
        <v>Online</v>
      </c>
      <c r="E611" t="str">
        <v>M</v>
      </c>
      <c r="F611">
        <v>647663629</v>
      </c>
      <c r="G611">
        <v>41778</v>
      </c>
      <c r="H611">
        <v>6915</v>
      </c>
      <c r="I611">
        <v>154.06</v>
      </c>
      <c r="J611">
        <v>90.93</v>
      </c>
    </row>
    <row r="612" spans="2:10" x14ac:dyDescent="0.25">
      <c r="B612" t="str">
        <v>Europe</v>
      </c>
      <c r="C612" t="str">
        <v>Cosmetics</v>
      </c>
      <c r="D612" t="str">
        <v>Offline</v>
      </c>
      <c r="E612" t="str">
        <v>L</v>
      </c>
      <c r="F612">
        <v>650727784</v>
      </c>
      <c r="G612">
        <v>42115</v>
      </c>
      <c r="H612">
        <v>3667</v>
      </c>
      <c r="I612">
        <v>437.2</v>
      </c>
      <c r="J612">
        <v>263.33</v>
      </c>
    </row>
    <row r="613" spans="2:10" x14ac:dyDescent="0.25">
      <c r="B613" t="str">
        <v>Central America and the Caribbean</v>
      </c>
      <c r="C613" t="str">
        <v>Cosmetics</v>
      </c>
      <c r="D613" t="str">
        <v>Offline</v>
      </c>
      <c r="E613" t="str">
        <v>M</v>
      </c>
      <c r="F613">
        <v>651621711</v>
      </c>
      <c r="G613">
        <v>40421</v>
      </c>
      <c r="H613">
        <v>8200</v>
      </c>
      <c r="I613">
        <v>437.2</v>
      </c>
      <c r="J613">
        <v>263.33</v>
      </c>
    </row>
    <row r="614" spans="2:10" x14ac:dyDescent="0.25">
      <c r="B614" t="str">
        <v>Central America and the Caribbean</v>
      </c>
      <c r="C614" t="str">
        <v>Meat</v>
      </c>
      <c r="D614" t="str">
        <v>Offline</v>
      </c>
      <c r="E614" t="str">
        <v>L</v>
      </c>
      <c r="F614">
        <v>652889430</v>
      </c>
      <c r="G614">
        <v>42084</v>
      </c>
      <c r="H614">
        <v>3346</v>
      </c>
      <c r="I614">
        <v>421.89</v>
      </c>
      <c r="J614">
        <v>364.69</v>
      </c>
    </row>
    <row r="615" spans="2:10" x14ac:dyDescent="0.25">
      <c r="B615" t="str">
        <v>Asia</v>
      </c>
      <c r="C615" t="str">
        <v>Cosmetics</v>
      </c>
      <c r="D615" t="str">
        <v>Offline</v>
      </c>
      <c r="E615" t="str">
        <v>L</v>
      </c>
      <c r="F615">
        <v>653148210</v>
      </c>
      <c r="G615">
        <v>42707</v>
      </c>
      <c r="H615">
        <v>9924</v>
      </c>
      <c r="I615">
        <v>437.2</v>
      </c>
      <c r="J615">
        <v>263.33</v>
      </c>
    </row>
    <row r="616" spans="2:10" x14ac:dyDescent="0.25">
      <c r="B616" t="str">
        <v>Central America and the Caribbean</v>
      </c>
      <c r="C616" t="str">
        <v>Vegetables</v>
      </c>
      <c r="D616" t="str">
        <v>Offline</v>
      </c>
      <c r="E616" t="str">
        <v>C</v>
      </c>
      <c r="F616">
        <v>653939568</v>
      </c>
      <c r="G616">
        <v>41959</v>
      </c>
      <c r="H616">
        <v>4105</v>
      </c>
      <c r="I616">
        <v>154.06</v>
      </c>
      <c r="J616">
        <v>90.93</v>
      </c>
    </row>
    <row r="617" spans="2:10" x14ac:dyDescent="0.25">
      <c r="B617" t="str">
        <v>North America</v>
      </c>
      <c r="C617" t="str">
        <v>Vegetables</v>
      </c>
      <c r="D617" t="str">
        <v>Offline</v>
      </c>
      <c r="E617" t="str">
        <v>L</v>
      </c>
      <c r="F617">
        <v>654480731</v>
      </c>
      <c r="G617">
        <v>42650</v>
      </c>
      <c r="H617">
        <v>4247</v>
      </c>
      <c r="I617">
        <v>154.06</v>
      </c>
      <c r="J617">
        <v>90.93</v>
      </c>
    </row>
    <row r="618" spans="2:10" x14ac:dyDescent="0.25">
      <c r="B618" t="str">
        <v>North America</v>
      </c>
      <c r="C618" t="str">
        <v>Clothes</v>
      </c>
      <c r="D618" t="str">
        <v>Online</v>
      </c>
      <c r="E618" t="str">
        <v>H</v>
      </c>
      <c r="F618">
        <v>654693591</v>
      </c>
      <c r="G618">
        <v>41231</v>
      </c>
      <c r="H618">
        <v>7237</v>
      </c>
      <c r="I618">
        <v>109.28</v>
      </c>
      <c r="J618">
        <v>35.840000000000003</v>
      </c>
    </row>
    <row r="619" spans="2:10" x14ac:dyDescent="0.25">
      <c r="B619" t="str">
        <v>Asia</v>
      </c>
      <c r="C619" t="str">
        <v>Fruits</v>
      </c>
      <c r="D619" t="str">
        <v>Online</v>
      </c>
      <c r="E619" t="str">
        <v>H</v>
      </c>
      <c r="F619">
        <v>658348691</v>
      </c>
      <c r="G619">
        <v>40388</v>
      </c>
      <c r="H619">
        <v>8862</v>
      </c>
      <c r="I619">
        <v>9.33</v>
      </c>
      <c r="J619">
        <v>6.92</v>
      </c>
    </row>
    <row r="620" spans="2:10" x14ac:dyDescent="0.25">
      <c r="B620" t="str">
        <v>Central America and the Caribbean</v>
      </c>
      <c r="C620" t="str">
        <v>Office Supplies</v>
      </c>
      <c r="D620" t="str">
        <v>Offline</v>
      </c>
      <c r="E620" t="str">
        <v>L</v>
      </c>
      <c r="F620">
        <v>659798800</v>
      </c>
      <c r="G620">
        <v>42303</v>
      </c>
      <c r="H620">
        <v>7982</v>
      </c>
      <c r="I620">
        <v>651.21</v>
      </c>
      <c r="J620">
        <v>524.96</v>
      </c>
    </row>
    <row r="621" spans="2:10" x14ac:dyDescent="0.25">
      <c r="B621" t="str">
        <v>Sub-Saharan Africa</v>
      </c>
      <c r="C621" t="str">
        <v>Baby Food</v>
      </c>
      <c r="D621" t="str">
        <v>Online</v>
      </c>
      <c r="E621" t="str">
        <v>H</v>
      </c>
      <c r="F621">
        <v>659845149</v>
      </c>
      <c r="G621">
        <v>42373</v>
      </c>
      <c r="H621">
        <v>1698</v>
      </c>
      <c r="I621">
        <v>255.28</v>
      </c>
      <c r="J621">
        <v>159.41999999999999</v>
      </c>
    </row>
    <row r="622" spans="2:10" x14ac:dyDescent="0.25">
      <c r="B622" t="str">
        <v>Sub-Saharan Africa</v>
      </c>
      <c r="C622" t="str">
        <v>Clothes</v>
      </c>
      <c r="D622" t="str">
        <v>Offline</v>
      </c>
      <c r="E622" t="str">
        <v>H</v>
      </c>
      <c r="F622">
        <v>661953580</v>
      </c>
      <c r="G622">
        <v>40622</v>
      </c>
      <c r="H622">
        <v>5629</v>
      </c>
      <c r="I622">
        <v>109.28</v>
      </c>
      <c r="J622">
        <v>35.840000000000003</v>
      </c>
    </row>
    <row r="623" spans="2:10" x14ac:dyDescent="0.25">
      <c r="B623" t="str">
        <v>Sub-Saharan Africa</v>
      </c>
      <c r="C623" t="str">
        <v>Household</v>
      </c>
      <c r="D623" t="str">
        <v>Offline</v>
      </c>
      <c r="E623" t="str">
        <v>C</v>
      </c>
      <c r="F623">
        <v>663065516</v>
      </c>
      <c r="G623">
        <v>41512</v>
      </c>
      <c r="H623">
        <v>4676</v>
      </c>
      <c r="I623">
        <v>668.27</v>
      </c>
      <c r="J623">
        <v>502.54</v>
      </c>
    </row>
    <row r="624" spans="2:10" x14ac:dyDescent="0.25">
      <c r="B624" t="str">
        <v>Australia and Oceania</v>
      </c>
      <c r="C624" t="str">
        <v>Cosmetics</v>
      </c>
      <c r="D624" t="str">
        <v>Offline</v>
      </c>
      <c r="E624" t="str">
        <v>C</v>
      </c>
      <c r="F624">
        <v>663857305</v>
      </c>
      <c r="G624">
        <v>41559</v>
      </c>
      <c r="H624">
        <v>8984</v>
      </c>
      <c r="I624">
        <v>437.2</v>
      </c>
      <c r="J624">
        <v>263.33</v>
      </c>
    </row>
    <row r="625" spans="2:10" x14ac:dyDescent="0.25">
      <c r="B625" t="str">
        <v>Central America and the Caribbean</v>
      </c>
      <c r="C625" t="str">
        <v>Office Supplies</v>
      </c>
      <c r="D625" t="str">
        <v>Offline</v>
      </c>
      <c r="E625" t="str">
        <v>C</v>
      </c>
      <c r="F625">
        <v>666424071</v>
      </c>
      <c r="G625">
        <v>42039</v>
      </c>
      <c r="H625">
        <v>8547</v>
      </c>
      <c r="I625">
        <v>651.21</v>
      </c>
      <c r="J625">
        <v>524.96</v>
      </c>
    </row>
    <row r="626" spans="2:10" x14ac:dyDescent="0.25">
      <c r="B626" t="str">
        <v>Australia and Oceania</v>
      </c>
      <c r="C626" t="str">
        <v>Beverages</v>
      </c>
      <c r="D626" t="str">
        <v>Offline</v>
      </c>
      <c r="E626" t="str">
        <v>M</v>
      </c>
      <c r="F626">
        <v>666678130</v>
      </c>
      <c r="G626">
        <v>42219</v>
      </c>
      <c r="H626">
        <v>3729</v>
      </c>
      <c r="I626">
        <v>47.45</v>
      </c>
      <c r="J626">
        <v>31.79</v>
      </c>
    </row>
    <row r="627" spans="2:10" x14ac:dyDescent="0.25">
      <c r="B627" t="str">
        <v>Middle East and North Africa</v>
      </c>
      <c r="C627" t="str">
        <v>Household</v>
      </c>
      <c r="D627" t="str">
        <v>Offline</v>
      </c>
      <c r="E627" t="str">
        <v>L</v>
      </c>
      <c r="F627">
        <v>668362987</v>
      </c>
      <c r="G627">
        <v>41748</v>
      </c>
      <c r="H627">
        <v>2315</v>
      </c>
      <c r="I627">
        <v>668.27</v>
      </c>
      <c r="J627">
        <v>502.54</v>
      </c>
    </row>
    <row r="628" spans="2:10" x14ac:dyDescent="0.25">
      <c r="B628" t="str">
        <v>Asia</v>
      </c>
      <c r="C628" t="str">
        <v>Beverages</v>
      </c>
      <c r="D628" t="str">
        <v>Online</v>
      </c>
      <c r="E628" t="str">
        <v>L</v>
      </c>
      <c r="F628">
        <v>668365561</v>
      </c>
      <c r="G628">
        <v>40984</v>
      </c>
      <c r="H628">
        <v>3077</v>
      </c>
      <c r="I628">
        <v>47.45</v>
      </c>
      <c r="J628">
        <v>31.79</v>
      </c>
    </row>
    <row r="629" spans="2:10" x14ac:dyDescent="0.25">
      <c r="B629" t="str">
        <v>Sub-Saharan Africa</v>
      </c>
      <c r="C629" t="str">
        <v>Office Supplies</v>
      </c>
      <c r="D629" t="str">
        <v>Offline</v>
      </c>
      <c r="E629" t="str">
        <v>C</v>
      </c>
      <c r="F629">
        <v>668599021</v>
      </c>
      <c r="G629">
        <v>41747</v>
      </c>
      <c r="H629">
        <v>2163</v>
      </c>
      <c r="I629">
        <v>651.21</v>
      </c>
      <c r="J629">
        <v>524.96</v>
      </c>
    </row>
    <row r="630" spans="2:10" x14ac:dyDescent="0.25">
      <c r="B630" t="str">
        <v>Sub-Saharan Africa</v>
      </c>
      <c r="C630" t="str">
        <v>Clothes</v>
      </c>
      <c r="D630" t="str">
        <v>Online</v>
      </c>
      <c r="E630" t="str">
        <v>H</v>
      </c>
      <c r="F630">
        <v>669355189</v>
      </c>
      <c r="G630">
        <v>42226</v>
      </c>
      <c r="H630">
        <v>5930</v>
      </c>
      <c r="I630">
        <v>109.28</v>
      </c>
      <c r="J630">
        <v>35.840000000000003</v>
      </c>
    </row>
    <row r="631" spans="2:10" x14ac:dyDescent="0.25">
      <c r="B631" t="str">
        <v>Europe</v>
      </c>
      <c r="C631" t="str">
        <v>Beverages</v>
      </c>
      <c r="D631" t="str">
        <v>Offline</v>
      </c>
      <c r="E631" t="str">
        <v>L</v>
      </c>
      <c r="F631">
        <v>669978749</v>
      </c>
      <c r="G631">
        <v>40584</v>
      </c>
      <c r="H631">
        <v>455</v>
      </c>
      <c r="I631">
        <v>47.45</v>
      </c>
      <c r="J631">
        <v>31.79</v>
      </c>
    </row>
    <row r="632" spans="2:10" x14ac:dyDescent="0.25">
      <c r="B632" t="str">
        <v>Sub-Saharan Africa</v>
      </c>
      <c r="C632" t="str">
        <v>Beverages</v>
      </c>
      <c r="D632" t="str">
        <v>Offline</v>
      </c>
      <c r="E632" t="str">
        <v>L</v>
      </c>
      <c r="F632">
        <v>670613467</v>
      </c>
      <c r="G632">
        <v>40239</v>
      </c>
      <c r="H632">
        <v>8282</v>
      </c>
      <c r="I632">
        <v>47.45</v>
      </c>
      <c r="J632">
        <v>31.79</v>
      </c>
    </row>
    <row r="633" spans="2:10" x14ac:dyDescent="0.25">
      <c r="B633" t="str">
        <v>Asia</v>
      </c>
      <c r="C633" t="str">
        <v>Snacks</v>
      </c>
      <c r="D633" t="str">
        <v>Offline</v>
      </c>
      <c r="E633" t="str">
        <v>L</v>
      </c>
      <c r="F633">
        <v>670878255</v>
      </c>
      <c r="G633">
        <v>40921</v>
      </c>
      <c r="H633">
        <v>6639</v>
      </c>
      <c r="I633">
        <v>152.58000000000001</v>
      </c>
      <c r="J633">
        <v>97.44</v>
      </c>
    </row>
    <row r="634" spans="2:10" x14ac:dyDescent="0.25">
      <c r="B634" t="str">
        <v>Australia and Oceania</v>
      </c>
      <c r="C634" t="str">
        <v>Household</v>
      </c>
      <c r="D634" t="str">
        <v>Online</v>
      </c>
      <c r="E634" t="str">
        <v>M</v>
      </c>
      <c r="F634">
        <v>671898782</v>
      </c>
      <c r="G634">
        <v>41288</v>
      </c>
      <c r="H634">
        <v>8635</v>
      </c>
      <c r="I634">
        <v>668.27</v>
      </c>
      <c r="J634">
        <v>502.54</v>
      </c>
    </row>
    <row r="635" spans="2:10" x14ac:dyDescent="0.25">
      <c r="B635" t="str">
        <v>Asia</v>
      </c>
      <c r="C635" t="str">
        <v>Baby Food</v>
      </c>
      <c r="D635" t="str">
        <v>Online</v>
      </c>
      <c r="E635" t="str">
        <v>L</v>
      </c>
      <c r="F635">
        <v>671939122</v>
      </c>
      <c r="G635">
        <v>41298</v>
      </c>
      <c r="H635">
        <v>573</v>
      </c>
      <c r="I635">
        <v>255.28</v>
      </c>
      <c r="J635">
        <v>159.41999999999999</v>
      </c>
    </row>
    <row r="636" spans="2:10" x14ac:dyDescent="0.25">
      <c r="B636" t="str">
        <v>Asia</v>
      </c>
      <c r="C636" t="str">
        <v>Personal Care</v>
      </c>
      <c r="D636" t="str">
        <v>Online</v>
      </c>
      <c r="E636" t="str">
        <v>M</v>
      </c>
      <c r="F636">
        <v>672327935</v>
      </c>
      <c r="G636">
        <v>42041</v>
      </c>
      <c r="H636">
        <v>5631</v>
      </c>
      <c r="I636">
        <v>81.73</v>
      </c>
      <c r="J636">
        <v>56.67</v>
      </c>
    </row>
    <row r="637" spans="2:10" x14ac:dyDescent="0.25">
      <c r="B637" t="str">
        <v>Australia and Oceania</v>
      </c>
      <c r="C637" t="str">
        <v>Snacks</v>
      </c>
      <c r="D637" t="str">
        <v>Online</v>
      </c>
      <c r="E637" t="str">
        <v>H</v>
      </c>
      <c r="F637">
        <v>673130881</v>
      </c>
      <c r="G637">
        <v>40619</v>
      </c>
      <c r="H637">
        <v>3241</v>
      </c>
      <c r="I637">
        <v>152.58000000000001</v>
      </c>
      <c r="J637">
        <v>97.44</v>
      </c>
    </row>
    <row r="638" spans="2:10" x14ac:dyDescent="0.25">
      <c r="B638" t="str">
        <v>Sub-Saharan Africa</v>
      </c>
      <c r="C638" t="str">
        <v>Office Supplies</v>
      </c>
      <c r="D638" t="str">
        <v>Online</v>
      </c>
      <c r="E638" t="str">
        <v>C</v>
      </c>
      <c r="F638">
        <v>673573338</v>
      </c>
      <c r="G638">
        <v>41109</v>
      </c>
      <c r="H638">
        <v>4174</v>
      </c>
      <c r="I638">
        <v>651.21</v>
      </c>
      <c r="J638">
        <v>524.96</v>
      </c>
    </row>
    <row r="639" spans="2:10" x14ac:dyDescent="0.25">
      <c r="B639" t="str">
        <v>Asia</v>
      </c>
      <c r="C639" t="str">
        <v>Fruits</v>
      </c>
      <c r="D639" t="str">
        <v>Online</v>
      </c>
      <c r="E639" t="str">
        <v>C</v>
      </c>
      <c r="F639">
        <v>673803794</v>
      </c>
      <c r="G639">
        <v>41842</v>
      </c>
      <c r="H639">
        <v>2371</v>
      </c>
      <c r="I639">
        <v>9.33</v>
      </c>
      <c r="J639">
        <v>6.92</v>
      </c>
    </row>
    <row r="640" spans="2:10" x14ac:dyDescent="0.25">
      <c r="B640" t="str">
        <v>Sub-Saharan Africa</v>
      </c>
      <c r="C640" t="str">
        <v>Cosmetics</v>
      </c>
      <c r="D640" t="str">
        <v>Offline</v>
      </c>
      <c r="E640" t="str">
        <v>H</v>
      </c>
      <c r="F640">
        <v>674421346</v>
      </c>
      <c r="G640">
        <v>42906</v>
      </c>
      <c r="H640">
        <v>5118</v>
      </c>
      <c r="I640">
        <v>437.2</v>
      </c>
      <c r="J640">
        <v>263.33</v>
      </c>
    </row>
    <row r="641" spans="2:10" x14ac:dyDescent="0.25">
      <c r="B641" t="str">
        <v>Europe</v>
      </c>
      <c r="C641" t="str">
        <v>Fruits</v>
      </c>
      <c r="D641" t="str">
        <v>Offline</v>
      </c>
      <c r="E641" t="str">
        <v>L</v>
      </c>
      <c r="F641">
        <v>674808442</v>
      </c>
      <c r="G641">
        <v>40470</v>
      </c>
      <c r="H641">
        <v>9669</v>
      </c>
      <c r="I641">
        <v>9.33</v>
      </c>
      <c r="J641">
        <v>6.92</v>
      </c>
    </row>
    <row r="642" spans="2:10" x14ac:dyDescent="0.25">
      <c r="B642" t="str">
        <v>Middle East and North Africa</v>
      </c>
      <c r="C642" t="str">
        <v>Clothes</v>
      </c>
      <c r="D642" t="str">
        <v>Offline</v>
      </c>
      <c r="E642" t="str">
        <v>L</v>
      </c>
      <c r="F642">
        <v>675079667</v>
      </c>
      <c r="G642">
        <v>42007</v>
      </c>
      <c r="H642">
        <v>9930</v>
      </c>
      <c r="I642">
        <v>109.28</v>
      </c>
      <c r="J642">
        <v>35.840000000000003</v>
      </c>
    </row>
    <row r="643" spans="2:10" x14ac:dyDescent="0.25">
      <c r="B643" t="str">
        <v>Middle East and North Africa</v>
      </c>
      <c r="C643" t="str">
        <v>Fruits</v>
      </c>
      <c r="D643" t="str">
        <v>Offline</v>
      </c>
      <c r="E643" t="str">
        <v>H</v>
      </c>
      <c r="F643">
        <v>675548303</v>
      </c>
      <c r="G643">
        <v>41180</v>
      </c>
      <c r="H643">
        <v>8610</v>
      </c>
      <c r="I643">
        <v>9.33</v>
      </c>
      <c r="J643">
        <v>6.92</v>
      </c>
    </row>
    <row r="644" spans="2:10" x14ac:dyDescent="0.25">
      <c r="B644" t="str">
        <v>Europe</v>
      </c>
      <c r="C644" t="str">
        <v>Cereal</v>
      </c>
      <c r="D644" t="str">
        <v>Online</v>
      </c>
      <c r="E644" t="str">
        <v>L</v>
      </c>
      <c r="F644">
        <v>676121222</v>
      </c>
      <c r="G644">
        <v>42586</v>
      </c>
      <c r="H644">
        <v>8149</v>
      </c>
      <c r="I644">
        <v>205.7</v>
      </c>
      <c r="J644">
        <v>117.11</v>
      </c>
    </row>
    <row r="645" spans="2:10" x14ac:dyDescent="0.25">
      <c r="B645" t="str">
        <v>Asia</v>
      </c>
      <c r="C645" t="str">
        <v>Cereal</v>
      </c>
      <c r="D645" t="str">
        <v>Offline</v>
      </c>
      <c r="E645" t="str">
        <v>H</v>
      </c>
      <c r="F645">
        <v>677284657</v>
      </c>
      <c r="G645">
        <v>42017</v>
      </c>
      <c r="H645">
        <v>2436</v>
      </c>
      <c r="I645">
        <v>205.7</v>
      </c>
      <c r="J645">
        <v>117.11</v>
      </c>
    </row>
    <row r="646" spans="2:10" x14ac:dyDescent="0.25">
      <c r="B646" t="str">
        <v>Asia</v>
      </c>
      <c r="C646" t="str">
        <v>Baby Food</v>
      </c>
      <c r="D646" t="str">
        <v>Offline</v>
      </c>
      <c r="E646" t="str">
        <v>M</v>
      </c>
      <c r="F646">
        <v>677394092</v>
      </c>
      <c r="G646">
        <v>42720</v>
      </c>
      <c r="H646">
        <v>4820</v>
      </c>
      <c r="I646">
        <v>255.28</v>
      </c>
      <c r="J646">
        <v>159.41999999999999</v>
      </c>
    </row>
    <row r="647" spans="2:10" x14ac:dyDescent="0.25">
      <c r="B647" t="str">
        <v>Sub-Saharan Africa</v>
      </c>
      <c r="C647" t="str">
        <v>Cereal</v>
      </c>
      <c r="D647" t="str">
        <v>Online</v>
      </c>
      <c r="E647" t="str">
        <v>H</v>
      </c>
      <c r="F647">
        <v>679414975</v>
      </c>
      <c r="G647">
        <v>42067</v>
      </c>
      <c r="H647">
        <v>2844</v>
      </c>
      <c r="I647">
        <v>205.7</v>
      </c>
      <c r="J647">
        <v>117.11</v>
      </c>
    </row>
    <row r="648" spans="2:10" x14ac:dyDescent="0.25">
      <c r="B648" t="str">
        <v>Sub-Saharan Africa</v>
      </c>
      <c r="C648" t="str">
        <v>Clothes</v>
      </c>
      <c r="D648" t="str">
        <v>Offline</v>
      </c>
      <c r="E648" t="str">
        <v>C</v>
      </c>
      <c r="F648">
        <v>680517470</v>
      </c>
      <c r="G648">
        <v>42071</v>
      </c>
      <c r="H648">
        <v>9097</v>
      </c>
      <c r="I648">
        <v>109.28</v>
      </c>
      <c r="J648">
        <v>35.840000000000003</v>
      </c>
    </row>
    <row r="649" spans="2:10" x14ac:dyDescent="0.25">
      <c r="B649" t="str">
        <v>Australia and Oceania</v>
      </c>
      <c r="C649" t="str">
        <v>Baby Food</v>
      </c>
      <c r="D649" t="str">
        <v>Offline</v>
      </c>
      <c r="E649" t="str">
        <v>L</v>
      </c>
      <c r="F649">
        <v>680533778</v>
      </c>
      <c r="G649">
        <v>41840</v>
      </c>
      <c r="H649">
        <v>3923</v>
      </c>
      <c r="I649">
        <v>255.28</v>
      </c>
      <c r="J649">
        <v>159.41999999999999</v>
      </c>
    </row>
    <row r="650" spans="2:10" x14ac:dyDescent="0.25">
      <c r="B650" t="str">
        <v>Europe</v>
      </c>
      <c r="C650" t="str">
        <v>Fruits</v>
      </c>
      <c r="D650" t="str">
        <v>Online</v>
      </c>
      <c r="E650" t="str">
        <v>C</v>
      </c>
      <c r="F650">
        <v>681006705</v>
      </c>
      <c r="G650">
        <v>40661</v>
      </c>
      <c r="H650">
        <v>3872</v>
      </c>
      <c r="I650">
        <v>9.33</v>
      </c>
      <c r="J650">
        <v>6.92</v>
      </c>
    </row>
    <row r="651" spans="2:10" x14ac:dyDescent="0.25">
      <c r="B651" t="str">
        <v>Middle East and North Africa</v>
      </c>
      <c r="C651" t="str">
        <v>Meat</v>
      </c>
      <c r="D651" t="str">
        <v>Online</v>
      </c>
      <c r="E651" t="str">
        <v>L</v>
      </c>
      <c r="F651">
        <v>681298100</v>
      </c>
      <c r="G651">
        <v>40821</v>
      </c>
      <c r="H651">
        <v>103</v>
      </c>
      <c r="I651">
        <v>421.89</v>
      </c>
      <c r="J651">
        <v>364.69</v>
      </c>
    </row>
    <row r="652" spans="2:10" x14ac:dyDescent="0.25">
      <c r="B652" t="str">
        <v>Europe</v>
      </c>
      <c r="C652" t="str">
        <v>Beverages</v>
      </c>
      <c r="D652" t="str">
        <v>Online</v>
      </c>
      <c r="E652" t="str">
        <v>C</v>
      </c>
      <c r="F652">
        <v>681941401</v>
      </c>
      <c r="G652">
        <v>42537</v>
      </c>
      <c r="H652">
        <v>470</v>
      </c>
      <c r="I652">
        <v>47.45</v>
      </c>
      <c r="J652">
        <v>31.79</v>
      </c>
    </row>
    <row r="653" spans="2:10" x14ac:dyDescent="0.25">
      <c r="B653" t="str">
        <v>Europe</v>
      </c>
      <c r="C653" t="str">
        <v>Beverages</v>
      </c>
      <c r="D653" t="str">
        <v>Online</v>
      </c>
      <c r="E653" t="str">
        <v>H</v>
      </c>
      <c r="F653">
        <v>682489430</v>
      </c>
      <c r="G653">
        <v>42112</v>
      </c>
      <c r="H653">
        <v>2644</v>
      </c>
      <c r="I653">
        <v>47.45</v>
      </c>
      <c r="J653">
        <v>31.79</v>
      </c>
    </row>
    <row r="654" spans="2:10" x14ac:dyDescent="0.25">
      <c r="B654" t="str">
        <v>Europe</v>
      </c>
      <c r="C654" t="str">
        <v>Beverages</v>
      </c>
      <c r="D654" t="str">
        <v>Offline</v>
      </c>
      <c r="E654" t="str">
        <v>L</v>
      </c>
      <c r="F654">
        <v>682831895</v>
      </c>
      <c r="G654">
        <v>42784</v>
      </c>
      <c r="H654">
        <v>3987</v>
      </c>
      <c r="I654">
        <v>47.45</v>
      </c>
      <c r="J654">
        <v>31.79</v>
      </c>
    </row>
    <row r="655" spans="2:10" x14ac:dyDescent="0.25">
      <c r="B655" t="str">
        <v>Sub-Saharan Africa</v>
      </c>
      <c r="C655" t="str">
        <v>Beverages</v>
      </c>
      <c r="D655" t="str">
        <v>Online</v>
      </c>
      <c r="E655" t="str">
        <v>C</v>
      </c>
      <c r="F655">
        <v>683184659</v>
      </c>
      <c r="G655">
        <v>40399</v>
      </c>
      <c r="H655">
        <v>8377</v>
      </c>
      <c r="I655">
        <v>47.45</v>
      </c>
      <c r="J655">
        <v>31.79</v>
      </c>
    </row>
    <row r="656" spans="2:10" x14ac:dyDescent="0.25">
      <c r="B656" t="str">
        <v>Europe</v>
      </c>
      <c r="C656" t="str">
        <v>Cereal</v>
      </c>
      <c r="D656" t="str">
        <v>Online</v>
      </c>
      <c r="E656" t="str">
        <v>H</v>
      </c>
      <c r="F656">
        <v>683458888</v>
      </c>
      <c r="G656">
        <v>41967</v>
      </c>
      <c r="H656">
        <v>9528</v>
      </c>
      <c r="I656">
        <v>205.7</v>
      </c>
      <c r="J656">
        <v>117.11</v>
      </c>
    </row>
    <row r="657" spans="2:10" x14ac:dyDescent="0.25">
      <c r="B657" t="str">
        <v>Sub-Saharan Africa</v>
      </c>
      <c r="C657" t="str">
        <v>Beverages</v>
      </c>
      <c r="D657" t="str">
        <v>Offline</v>
      </c>
      <c r="E657" t="str">
        <v>M</v>
      </c>
      <c r="F657">
        <v>683927953</v>
      </c>
      <c r="G657">
        <v>41934</v>
      </c>
      <c r="H657">
        <v>8334</v>
      </c>
      <c r="I657">
        <v>47.45</v>
      </c>
      <c r="J657">
        <v>31.79</v>
      </c>
    </row>
    <row r="658" spans="2:10" x14ac:dyDescent="0.25">
      <c r="B658" t="str">
        <v>Europe</v>
      </c>
      <c r="C658" t="str">
        <v>Vegetables</v>
      </c>
      <c r="D658" t="str">
        <v>Online</v>
      </c>
      <c r="E658" t="str">
        <v>L</v>
      </c>
      <c r="F658">
        <v>685871589</v>
      </c>
      <c r="G658">
        <v>42086</v>
      </c>
      <c r="H658">
        <v>3500</v>
      </c>
      <c r="I658">
        <v>154.06</v>
      </c>
      <c r="J658">
        <v>90.93</v>
      </c>
    </row>
    <row r="659" spans="2:10" x14ac:dyDescent="0.25">
      <c r="B659" t="str">
        <v>Sub-Saharan Africa</v>
      </c>
      <c r="C659" t="str">
        <v>Personal Care</v>
      </c>
      <c r="D659" t="str">
        <v>Online</v>
      </c>
      <c r="E659" t="str">
        <v>L</v>
      </c>
      <c r="F659">
        <v>686458671</v>
      </c>
      <c r="G659">
        <v>42053</v>
      </c>
      <c r="H659">
        <v>7230</v>
      </c>
      <c r="I659">
        <v>81.73</v>
      </c>
      <c r="J659">
        <v>56.67</v>
      </c>
    </row>
    <row r="660" spans="2:10" x14ac:dyDescent="0.25">
      <c r="B660" t="str">
        <v>Sub-Saharan Africa</v>
      </c>
      <c r="C660" t="str">
        <v>Beverages</v>
      </c>
      <c r="D660" t="str">
        <v>Online</v>
      </c>
      <c r="E660" t="str">
        <v>H</v>
      </c>
      <c r="F660">
        <v>686583554</v>
      </c>
      <c r="G660">
        <v>40936</v>
      </c>
      <c r="H660">
        <v>4186</v>
      </c>
      <c r="I660">
        <v>47.45</v>
      </c>
      <c r="J660">
        <v>31.79</v>
      </c>
    </row>
    <row r="661" spans="2:10" x14ac:dyDescent="0.25">
      <c r="B661" t="str">
        <v>Middle East and North Africa</v>
      </c>
      <c r="C661" t="str">
        <v>Cosmetics</v>
      </c>
      <c r="D661" t="str">
        <v>Offline</v>
      </c>
      <c r="E661" t="str">
        <v>M</v>
      </c>
      <c r="F661">
        <v>686800706</v>
      </c>
      <c r="G661">
        <v>41930</v>
      </c>
      <c r="H661">
        <v>8446</v>
      </c>
      <c r="I661">
        <v>437.2</v>
      </c>
      <c r="J661">
        <v>263.33</v>
      </c>
    </row>
    <row r="662" spans="2:10" x14ac:dyDescent="0.25">
      <c r="B662" t="str">
        <v>Middle East and North Africa</v>
      </c>
      <c r="C662" t="str">
        <v>Clothes</v>
      </c>
      <c r="D662" t="str">
        <v>Offline</v>
      </c>
      <c r="E662" t="str">
        <v>C</v>
      </c>
      <c r="F662">
        <v>687875735</v>
      </c>
      <c r="G662">
        <v>40869</v>
      </c>
      <c r="H662">
        <v>6571</v>
      </c>
      <c r="I662">
        <v>109.28</v>
      </c>
      <c r="J662">
        <v>35.840000000000003</v>
      </c>
    </row>
    <row r="663" spans="2:10" x14ac:dyDescent="0.25">
      <c r="B663" t="str">
        <v>Middle East and North Africa</v>
      </c>
      <c r="C663" t="str">
        <v>Fruits</v>
      </c>
      <c r="D663" t="str">
        <v>Online</v>
      </c>
      <c r="E663" t="str">
        <v>M</v>
      </c>
      <c r="F663">
        <v>688344371</v>
      </c>
      <c r="G663">
        <v>42808</v>
      </c>
      <c r="H663">
        <v>5251</v>
      </c>
      <c r="I663">
        <v>9.33</v>
      </c>
      <c r="J663">
        <v>6.92</v>
      </c>
    </row>
    <row r="664" spans="2:10" x14ac:dyDescent="0.25">
      <c r="B664" t="str">
        <v>Europe</v>
      </c>
      <c r="C664" t="str">
        <v>Baby Food</v>
      </c>
      <c r="D664" t="str">
        <v>Online</v>
      </c>
      <c r="E664" t="str">
        <v>L</v>
      </c>
      <c r="F664">
        <v>689975583</v>
      </c>
      <c r="G664">
        <v>42589</v>
      </c>
      <c r="H664">
        <v>5000</v>
      </c>
      <c r="I664">
        <v>255.28</v>
      </c>
      <c r="J664">
        <v>159.41999999999999</v>
      </c>
    </row>
    <row r="665" spans="2:10" x14ac:dyDescent="0.25">
      <c r="B665" t="str">
        <v>Australia and Oceania</v>
      </c>
      <c r="C665" t="str">
        <v>Fruits</v>
      </c>
      <c r="D665" t="str">
        <v>Online</v>
      </c>
      <c r="E665" t="str">
        <v>L</v>
      </c>
      <c r="F665">
        <v>692566382</v>
      </c>
      <c r="G665">
        <v>40545</v>
      </c>
      <c r="H665">
        <v>4638</v>
      </c>
      <c r="I665">
        <v>9.33</v>
      </c>
      <c r="J665">
        <v>6.92</v>
      </c>
    </row>
    <row r="666" spans="2:10" x14ac:dyDescent="0.25">
      <c r="B666" t="str">
        <v>Europe</v>
      </c>
      <c r="C666" t="str">
        <v>Personal Care</v>
      </c>
      <c r="D666" t="str">
        <v>Online</v>
      </c>
      <c r="E666" t="str">
        <v>M</v>
      </c>
      <c r="F666">
        <v>692956054</v>
      </c>
      <c r="G666">
        <v>42876</v>
      </c>
      <c r="H666">
        <v>9950</v>
      </c>
      <c r="I666">
        <v>81.73</v>
      </c>
      <c r="J666">
        <v>56.67</v>
      </c>
    </row>
    <row r="667" spans="2:10" x14ac:dyDescent="0.25">
      <c r="B667" t="str">
        <v>Middle East and North Africa</v>
      </c>
      <c r="C667" t="str">
        <v>Clothes</v>
      </c>
      <c r="D667" t="str">
        <v>Offline</v>
      </c>
      <c r="E667" t="str">
        <v>C</v>
      </c>
      <c r="F667">
        <v>693159472</v>
      </c>
      <c r="G667">
        <v>40572</v>
      </c>
      <c r="H667">
        <v>146</v>
      </c>
      <c r="I667">
        <v>109.28</v>
      </c>
      <c r="J667">
        <v>35.840000000000003</v>
      </c>
    </row>
    <row r="668" spans="2:10" x14ac:dyDescent="0.25">
      <c r="B668" t="str">
        <v>Asia</v>
      </c>
      <c r="C668" t="str">
        <v>Beverages</v>
      </c>
      <c r="D668" t="str">
        <v>Online</v>
      </c>
      <c r="E668" t="str">
        <v>M</v>
      </c>
      <c r="F668">
        <v>693473613</v>
      </c>
      <c r="G668">
        <v>41355</v>
      </c>
      <c r="H668">
        <v>3107</v>
      </c>
      <c r="I668">
        <v>47.45</v>
      </c>
      <c r="J668">
        <v>31.79</v>
      </c>
    </row>
    <row r="669" spans="2:10" x14ac:dyDescent="0.25">
      <c r="B669" t="str">
        <v>Asia</v>
      </c>
      <c r="C669" t="str">
        <v>Vegetables</v>
      </c>
      <c r="D669" t="str">
        <v>Online</v>
      </c>
      <c r="E669" t="str">
        <v>C</v>
      </c>
      <c r="F669">
        <v>693743550</v>
      </c>
      <c r="G669">
        <v>40509</v>
      </c>
      <c r="H669">
        <v>2988</v>
      </c>
      <c r="I669">
        <v>154.06</v>
      </c>
      <c r="J669">
        <v>90.93</v>
      </c>
    </row>
    <row r="670" spans="2:10" x14ac:dyDescent="0.25">
      <c r="B670" t="str">
        <v>North America</v>
      </c>
      <c r="C670" t="str">
        <v>Beverages</v>
      </c>
      <c r="D670" t="str">
        <v>Online</v>
      </c>
      <c r="E670" t="str">
        <v>C</v>
      </c>
      <c r="F670">
        <v>694687259</v>
      </c>
      <c r="G670">
        <v>42476</v>
      </c>
      <c r="H670">
        <v>2252</v>
      </c>
      <c r="I670">
        <v>47.45</v>
      </c>
      <c r="J670">
        <v>31.79</v>
      </c>
    </row>
    <row r="671" spans="2:10" x14ac:dyDescent="0.25">
      <c r="B671" t="str">
        <v>Europe</v>
      </c>
      <c r="C671" t="str">
        <v>Vegetables</v>
      </c>
      <c r="D671" t="str">
        <v>Online</v>
      </c>
      <c r="E671" t="str">
        <v>C</v>
      </c>
      <c r="F671">
        <v>694722020</v>
      </c>
      <c r="G671">
        <v>40454</v>
      </c>
      <c r="H671">
        <v>2539</v>
      </c>
      <c r="I671">
        <v>154.06</v>
      </c>
      <c r="J671">
        <v>90.93</v>
      </c>
    </row>
    <row r="672" spans="2:10" x14ac:dyDescent="0.25">
      <c r="B672" t="str">
        <v>Sub-Saharan Africa</v>
      </c>
      <c r="C672" t="str">
        <v>Fruits</v>
      </c>
      <c r="D672" t="str">
        <v>Offline</v>
      </c>
      <c r="E672" t="str">
        <v>H</v>
      </c>
      <c r="F672">
        <v>695557582</v>
      </c>
      <c r="G672">
        <v>41335</v>
      </c>
      <c r="H672">
        <v>9800</v>
      </c>
      <c r="I672">
        <v>9.33</v>
      </c>
      <c r="J672">
        <v>6.92</v>
      </c>
    </row>
    <row r="673" spans="2:10" x14ac:dyDescent="0.25">
      <c r="B673" t="str">
        <v>Middle East and North Africa</v>
      </c>
      <c r="C673" t="str">
        <v>Vegetables</v>
      </c>
      <c r="D673" t="str">
        <v>Offline</v>
      </c>
      <c r="E673" t="str">
        <v>L</v>
      </c>
      <c r="F673">
        <v>698002040</v>
      </c>
      <c r="G673">
        <v>42168</v>
      </c>
      <c r="H673">
        <v>3170</v>
      </c>
      <c r="I673">
        <v>154.06</v>
      </c>
      <c r="J673">
        <v>90.93</v>
      </c>
    </row>
    <row r="674" spans="2:10" x14ac:dyDescent="0.25">
      <c r="B674" t="str">
        <v>North America</v>
      </c>
      <c r="C674" t="str">
        <v>Clothes</v>
      </c>
      <c r="D674" t="str">
        <v>Offline</v>
      </c>
      <c r="E674" t="str">
        <v>C</v>
      </c>
      <c r="F674">
        <v>699368035</v>
      </c>
      <c r="G674">
        <v>40472</v>
      </c>
      <c r="H674">
        <v>7398</v>
      </c>
      <c r="I674">
        <v>109.28</v>
      </c>
      <c r="J674">
        <v>35.840000000000003</v>
      </c>
    </row>
    <row r="675" spans="2:10" x14ac:dyDescent="0.25">
      <c r="B675" t="str">
        <v>Middle East and North Africa</v>
      </c>
      <c r="C675" t="str">
        <v>Baby Food</v>
      </c>
      <c r="D675" t="str">
        <v>Offline</v>
      </c>
      <c r="E675" t="str">
        <v>H</v>
      </c>
      <c r="F675">
        <v>700620734</v>
      </c>
      <c r="G675">
        <v>41984</v>
      </c>
      <c r="H675">
        <v>8099</v>
      </c>
      <c r="I675">
        <v>255.28</v>
      </c>
      <c r="J675">
        <v>159.41999999999999</v>
      </c>
    </row>
    <row r="676" spans="2:10" x14ac:dyDescent="0.25">
      <c r="B676" t="str">
        <v>Sub-Saharan Africa</v>
      </c>
      <c r="C676" t="str">
        <v>Fruits</v>
      </c>
      <c r="D676" t="str">
        <v>Offline</v>
      </c>
      <c r="E676" t="str">
        <v>M</v>
      </c>
      <c r="F676">
        <v>701816356</v>
      </c>
      <c r="G676">
        <v>42924</v>
      </c>
      <c r="H676">
        <v>1910</v>
      </c>
      <c r="I676">
        <v>9.33</v>
      </c>
      <c r="J676">
        <v>6.92</v>
      </c>
    </row>
    <row r="677" spans="2:10" x14ac:dyDescent="0.25">
      <c r="B677" t="str">
        <v>Europe</v>
      </c>
      <c r="C677" t="str">
        <v>Household</v>
      </c>
      <c r="D677" t="str">
        <v>Online</v>
      </c>
      <c r="E677" t="str">
        <v>C</v>
      </c>
      <c r="F677">
        <v>702186715</v>
      </c>
      <c r="G677">
        <v>42691</v>
      </c>
      <c r="H677">
        <v>1508</v>
      </c>
      <c r="I677">
        <v>668.27</v>
      </c>
      <c r="J677">
        <v>502.54</v>
      </c>
    </row>
    <row r="678" spans="2:10" x14ac:dyDescent="0.25">
      <c r="B678" t="str">
        <v>Europe</v>
      </c>
      <c r="C678" t="str">
        <v>Office Supplies</v>
      </c>
      <c r="D678" t="str">
        <v>Offline</v>
      </c>
      <c r="E678" t="str">
        <v>L</v>
      </c>
      <c r="F678">
        <v>703693473</v>
      </c>
      <c r="G678">
        <v>41617</v>
      </c>
      <c r="H678">
        <v>7391</v>
      </c>
      <c r="I678">
        <v>651.21</v>
      </c>
      <c r="J678">
        <v>524.96</v>
      </c>
    </row>
    <row r="679" spans="2:10" x14ac:dyDescent="0.25">
      <c r="B679" t="str">
        <v>Europe</v>
      </c>
      <c r="C679" t="str">
        <v>Meat</v>
      </c>
      <c r="D679" t="str">
        <v>Online</v>
      </c>
      <c r="E679" t="str">
        <v>C</v>
      </c>
      <c r="F679">
        <v>703815782</v>
      </c>
      <c r="G679">
        <v>41265</v>
      </c>
      <c r="H679">
        <v>3585</v>
      </c>
      <c r="I679">
        <v>421.89</v>
      </c>
      <c r="J679">
        <v>364.69</v>
      </c>
    </row>
    <row r="680" spans="2:10" x14ac:dyDescent="0.25">
      <c r="B680" t="str">
        <v>Sub-Saharan Africa</v>
      </c>
      <c r="C680" t="str">
        <v>Clothes</v>
      </c>
      <c r="D680" t="str">
        <v>Online</v>
      </c>
      <c r="E680" t="str">
        <v>H</v>
      </c>
      <c r="F680">
        <v>706399714</v>
      </c>
      <c r="G680">
        <v>40337</v>
      </c>
      <c r="H680">
        <v>8228</v>
      </c>
      <c r="I680">
        <v>109.28</v>
      </c>
      <c r="J680">
        <v>35.840000000000003</v>
      </c>
    </row>
    <row r="681" spans="2:10" x14ac:dyDescent="0.25">
      <c r="B681" t="str">
        <v>Asia</v>
      </c>
      <c r="C681" t="str">
        <v>Personal Care</v>
      </c>
      <c r="D681" t="str">
        <v>Offline</v>
      </c>
      <c r="E681" t="str">
        <v>H</v>
      </c>
      <c r="F681">
        <v>707520663</v>
      </c>
      <c r="G681">
        <v>41317</v>
      </c>
      <c r="H681">
        <v>9942</v>
      </c>
      <c r="I681">
        <v>81.73</v>
      </c>
      <c r="J681">
        <v>56.67</v>
      </c>
    </row>
    <row r="682" spans="2:10" x14ac:dyDescent="0.25">
      <c r="B682" t="str">
        <v>Central America and the Caribbean</v>
      </c>
      <c r="C682" t="str">
        <v>Cereal</v>
      </c>
      <c r="D682" t="str">
        <v>Offline</v>
      </c>
      <c r="E682" t="str">
        <v>H</v>
      </c>
      <c r="F682">
        <v>708063542</v>
      </c>
      <c r="G682">
        <v>42421</v>
      </c>
      <c r="H682">
        <v>592</v>
      </c>
      <c r="I682">
        <v>205.7</v>
      </c>
      <c r="J682">
        <v>117.11</v>
      </c>
    </row>
    <row r="683" spans="2:10" x14ac:dyDescent="0.25">
      <c r="B683" t="str">
        <v>Middle East and North Africa</v>
      </c>
      <c r="C683" t="str">
        <v>Snacks</v>
      </c>
      <c r="D683" t="str">
        <v>Offline</v>
      </c>
      <c r="E683" t="str">
        <v>H</v>
      </c>
      <c r="F683">
        <v>708215034</v>
      </c>
      <c r="G683">
        <v>40781</v>
      </c>
      <c r="H683">
        <v>5421</v>
      </c>
      <c r="I683">
        <v>152.58000000000001</v>
      </c>
      <c r="J683">
        <v>97.44</v>
      </c>
    </row>
    <row r="684" spans="2:10" x14ac:dyDescent="0.25">
      <c r="B684" t="str">
        <v>Sub-Saharan Africa</v>
      </c>
      <c r="C684" t="str">
        <v>Household</v>
      </c>
      <c r="D684" t="str">
        <v>Online</v>
      </c>
      <c r="E684" t="str">
        <v>H</v>
      </c>
      <c r="F684">
        <v>711141002</v>
      </c>
      <c r="G684">
        <v>42497</v>
      </c>
      <c r="H684">
        <v>1280</v>
      </c>
      <c r="I684">
        <v>668.27</v>
      </c>
      <c r="J684">
        <v>502.54</v>
      </c>
    </row>
    <row r="685" spans="2:10" x14ac:dyDescent="0.25">
      <c r="B685" t="str">
        <v>Sub-Saharan Africa</v>
      </c>
      <c r="C685" t="str">
        <v>Cereal</v>
      </c>
      <c r="D685" t="str">
        <v>Online</v>
      </c>
      <c r="E685" t="str">
        <v>L</v>
      </c>
      <c r="F685">
        <v>713696610</v>
      </c>
      <c r="G685">
        <v>41680</v>
      </c>
      <c r="H685">
        <v>7542</v>
      </c>
      <c r="I685">
        <v>205.7</v>
      </c>
      <c r="J685">
        <v>117.11</v>
      </c>
    </row>
    <row r="686" spans="2:10" x14ac:dyDescent="0.25">
      <c r="B686" t="str">
        <v>Asia</v>
      </c>
      <c r="C686" t="str">
        <v>Fruits</v>
      </c>
      <c r="D686" t="str">
        <v>Offline</v>
      </c>
      <c r="E686" t="str">
        <v>L</v>
      </c>
      <c r="F686">
        <v>714135205</v>
      </c>
      <c r="G686">
        <v>40551</v>
      </c>
      <c r="H686">
        <v>7332</v>
      </c>
      <c r="I686">
        <v>9.33</v>
      </c>
      <c r="J686">
        <v>6.92</v>
      </c>
    </row>
    <row r="687" spans="2:10" x14ac:dyDescent="0.25">
      <c r="B687" t="str">
        <v>Europe</v>
      </c>
      <c r="C687" t="str">
        <v>Snacks</v>
      </c>
      <c r="D687" t="str">
        <v>Offline</v>
      </c>
      <c r="E687" t="str">
        <v>M</v>
      </c>
      <c r="F687">
        <v>714306008</v>
      </c>
      <c r="G687">
        <v>41475</v>
      </c>
      <c r="H687">
        <v>7876</v>
      </c>
      <c r="I687">
        <v>152.58000000000001</v>
      </c>
      <c r="J687">
        <v>97.44</v>
      </c>
    </row>
    <row r="688" spans="2:10" x14ac:dyDescent="0.25">
      <c r="B688" t="str">
        <v>Central America and the Caribbean</v>
      </c>
      <c r="C688" t="str">
        <v>Household</v>
      </c>
      <c r="D688" t="str">
        <v>Offline</v>
      </c>
      <c r="E688" t="str">
        <v>H</v>
      </c>
      <c r="F688">
        <v>714818418</v>
      </c>
      <c r="G688">
        <v>41483</v>
      </c>
      <c r="H688">
        <v>9509</v>
      </c>
      <c r="I688">
        <v>668.27</v>
      </c>
      <c r="J688">
        <v>502.54</v>
      </c>
    </row>
    <row r="689" spans="2:10" x14ac:dyDescent="0.25">
      <c r="B689" t="str">
        <v>Europe</v>
      </c>
      <c r="C689" t="str">
        <v>Fruits</v>
      </c>
      <c r="D689" t="str">
        <v>Offline</v>
      </c>
      <c r="E689" t="str">
        <v>M</v>
      </c>
      <c r="F689">
        <v>716202867</v>
      </c>
      <c r="G689">
        <v>40762</v>
      </c>
      <c r="H689">
        <v>9199</v>
      </c>
      <c r="I689">
        <v>9.33</v>
      </c>
      <c r="J689">
        <v>6.92</v>
      </c>
    </row>
    <row r="690" spans="2:10" x14ac:dyDescent="0.25">
      <c r="B690" t="str">
        <v>Central America and the Caribbean</v>
      </c>
      <c r="C690" t="str">
        <v>Clothes</v>
      </c>
      <c r="D690" t="str">
        <v>Offline</v>
      </c>
      <c r="E690" t="str">
        <v>L</v>
      </c>
      <c r="F690">
        <v>716849601</v>
      </c>
      <c r="G690">
        <v>40538</v>
      </c>
      <c r="H690">
        <v>582</v>
      </c>
      <c r="I690">
        <v>109.28</v>
      </c>
      <c r="J690">
        <v>35.840000000000003</v>
      </c>
    </row>
    <row r="691" spans="2:10" x14ac:dyDescent="0.25">
      <c r="B691" t="str">
        <v>Sub-Saharan Africa</v>
      </c>
      <c r="C691" t="str">
        <v>Household</v>
      </c>
      <c r="D691" t="str">
        <v>Online</v>
      </c>
      <c r="E691" t="str">
        <v>C</v>
      </c>
      <c r="F691">
        <v>717110955</v>
      </c>
      <c r="G691">
        <v>40396</v>
      </c>
      <c r="H691">
        <v>7922</v>
      </c>
      <c r="I691">
        <v>668.27</v>
      </c>
      <c r="J691">
        <v>502.54</v>
      </c>
    </row>
    <row r="692" spans="2:10" x14ac:dyDescent="0.25">
      <c r="B692" t="str">
        <v>Sub-Saharan Africa</v>
      </c>
      <c r="C692" t="str">
        <v>Vegetables</v>
      </c>
      <c r="D692" t="str">
        <v>Online</v>
      </c>
      <c r="E692" t="str">
        <v>M</v>
      </c>
      <c r="F692">
        <v>718327605</v>
      </c>
      <c r="G692">
        <v>41547</v>
      </c>
      <c r="H692">
        <v>7956</v>
      </c>
      <c r="I692">
        <v>154.06</v>
      </c>
      <c r="J692">
        <v>90.93</v>
      </c>
    </row>
    <row r="693" spans="2:10" x14ac:dyDescent="0.25">
      <c r="B693" t="str">
        <v>Europe</v>
      </c>
      <c r="C693" t="str">
        <v>Household</v>
      </c>
      <c r="D693" t="str">
        <v>Offline</v>
      </c>
      <c r="E693" t="str">
        <v>L</v>
      </c>
      <c r="F693">
        <v>718781220</v>
      </c>
      <c r="G693">
        <v>40569</v>
      </c>
      <c r="H693">
        <v>2191</v>
      </c>
      <c r="I693">
        <v>668.27</v>
      </c>
      <c r="J693">
        <v>502.54</v>
      </c>
    </row>
    <row r="694" spans="2:10" x14ac:dyDescent="0.25">
      <c r="B694" t="str">
        <v>Sub-Saharan Africa</v>
      </c>
      <c r="C694" t="str">
        <v>Personal Care</v>
      </c>
      <c r="D694" t="str">
        <v>Online</v>
      </c>
      <c r="E694" t="str">
        <v>L</v>
      </c>
      <c r="F694">
        <v>719362294</v>
      </c>
      <c r="G694">
        <v>40475</v>
      </c>
      <c r="H694">
        <v>4144</v>
      </c>
      <c r="I694">
        <v>81.73</v>
      </c>
      <c r="J694">
        <v>56.67</v>
      </c>
    </row>
    <row r="695" spans="2:10" x14ac:dyDescent="0.25">
      <c r="B695" t="str">
        <v>Asia</v>
      </c>
      <c r="C695" t="str">
        <v>Vegetables</v>
      </c>
      <c r="D695" t="str">
        <v>Online</v>
      </c>
      <c r="E695" t="str">
        <v>H</v>
      </c>
      <c r="F695">
        <v>720307290</v>
      </c>
      <c r="G695">
        <v>42060</v>
      </c>
      <c r="H695">
        <v>3789</v>
      </c>
      <c r="I695">
        <v>154.06</v>
      </c>
      <c r="J695">
        <v>90.93</v>
      </c>
    </row>
    <row r="696" spans="2:10" x14ac:dyDescent="0.25">
      <c r="B696" t="str">
        <v>Europe</v>
      </c>
      <c r="C696" t="str">
        <v>Snacks</v>
      </c>
      <c r="D696" t="str">
        <v>Offline</v>
      </c>
      <c r="E696" t="str">
        <v>M</v>
      </c>
      <c r="F696">
        <v>720786225</v>
      </c>
      <c r="G696">
        <v>40941</v>
      </c>
      <c r="H696">
        <v>5516</v>
      </c>
      <c r="I696">
        <v>152.58000000000001</v>
      </c>
      <c r="J696">
        <v>97.44</v>
      </c>
    </row>
    <row r="697" spans="2:10" x14ac:dyDescent="0.25">
      <c r="B697" t="str">
        <v>Europe</v>
      </c>
      <c r="C697" t="str">
        <v>Cereal</v>
      </c>
      <c r="D697" t="str">
        <v>Offline</v>
      </c>
      <c r="E697" t="str">
        <v>L</v>
      </c>
      <c r="F697">
        <v>721767270</v>
      </c>
      <c r="G697">
        <v>42888</v>
      </c>
      <c r="H697">
        <v>5829</v>
      </c>
      <c r="I697">
        <v>205.7</v>
      </c>
      <c r="J697">
        <v>117.11</v>
      </c>
    </row>
    <row r="698" spans="2:10" x14ac:dyDescent="0.25">
      <c r="B698" t="str">
        <v>Europe</v>
      </c>
      <c r="C698" t="str">
        <v>Fruits</v>
      </c>
      <c r="D698" t="str">
        <v>Online</v>
      </c>
      <c r="E698" t="str">
        <v>C</v>
      </c>
      <c r="F698">
        <v>722088277</v>
      </c>
      <c r="G698">
        <v>42554</v>
      </c>
      <c r="H698">
        <v>822</v>
      </c>
      <c r="I698">
        <v>9.33</v>
      </c>
      <c r="J698">
        <v>6.92</v>
      </c>
    </row>
    <row r="699" spans="2:10" x14ac:dyDescent="0.25">
      <c r="B699" t="str">
        <v>Sub-Saharan Africa</v>
      </c>
      <c r="C699" t="str">
        <v>Baby Food</v>
      </c>
      <c r="D699" t="str">
        <v>Offline</v>
      </c>
      <c r="E699" t="str">
        <v>M</v>
      </c>
      <c r="F699">
        <v>723090350</v>
      </c>
      <c r="G699">
        <v>41946</v>
      </c>
      <c r="H699">
        <v>7358</v>
      </c>
      <c r="I699">
        <v>255.28</v>
      </c>
      <c r="J699">
        <v>159.41999999999999</v>
      </c>
    </row>
    <row r="700" spans="2:10" x14ac:dyDescent="0.25">
      <c r="B700" t="str">
        <v>Europe</v>
      </c>
      <c r="C700" t="str">
        <v>Household</v>
      </c>
      <c r="D700" t="str">
        <v>Online</v>
      </c>
      <c r="E700" t="str">
        <v>M</v>
      </c>
      <c r="F700">
        <v>723608338</v>
      </c>
      <c r="G700">
        <v>41219</v>
      </c>
      <c r="H700">
        <v>642</v>
      </c>
      <c r="I700">
        <v>668.27</v>
      </c>
      <c r="J700">
        <v>502.54</v>
      </c>
    </row>
    <row r="701" spans="2:10" x14ac:dyDescent="0.25">
      <c r="B701" t="str">
        <v>Central America and the Caribbean</v>
      </c>
      <c r="C701" t="str">
        <v>Snacks</v>
      </c>
      <c r="D701" t="str">
        <v>Offline</v>
      </c>
      <c r="E701" t="str">
        <v>L</v>
      </c>
      <c r="F701">
        <v>723680436</v>
      </c>
      <c r="G701">
        <v>41943</v>
      </c>
      <c r="H701">
        <v>1978</v>
      </c>
      <c r="I701">
        <v>152.58000000000001</v>
      </c>
      <c r="J701">
        <v>97.44</v>
      </c>
    </row>
    <row r="702" spans="2:10" x14ac:dyDescent="0.25">
      <c r="B702" t="str">
        <v>Europe</v>
      </c>
      <c r="C702" t="str">
        <v>Cosmetics</v>
      </c>
      <c r="D702" t="str">
        <v>Online</v>
      </c>
      <c r="E702" t="str">
        <v>C</v>
      </c>
      <c r="F702">
        <v>724799668</v>
      </c>
      <c r="G702">
        <v>42511</v>
      </c>
      <c r="H702">
        <v>3183</v>
      </c>
      <c r="I702">
        <v>437.2</v>
      </c>
      <c r="J702">
        <v>263.33</v>
      </c>
    </row>
    <row r="703" spans="2:10" x14ac:dyDescent="0.25">
      <c r="B703" t="str">
        <v>Asia</v>
      </c>
      <c r="C703" t="str">
        <v>Meat</v>
      </c>
      <c r="D703" t="str">
        <v>Online</v>
      </c>
      <c r="E703" t="str">
        <v>H</v>
      </c>
      <c r="F703">
        <v>726708972</v>
      </c>
      <c r="G703">
        <v>42713</v>
      </c>
      <c r="H703">
        <v>8189</v>
      </c>
      <c r="I703">
        <v>421.89</v>
      </c>
      <c r="J703">
        <v>364.69</v>
      </c>
    </row>
    <row r="704" spans="2:10" x14ac:dyDescent="0.25">
      <c r="B704" t="str">
        <v>Sub-Saharan Africa</v>
      </c>
      <c r="C704" t="str">
        <v>Vegetables</v>
      </c>
      <c r="D704" t="str">
        <v>Online</v>
      </c>
      <c r="E704" t="str">
        <v>M</v>
      </c>
      <c r="F704">
        <v>727131259</v>
      </c>
      <c r="G704">
        <v>41816</v>
      </c>
      <c r="H704">
        <v>3153</v>
      </c>
      <c r="I704">
        <v>154.06</v>
      </c>
      <c r="J704">
        <v>90.93</v>
      </c>
    </row>
    <row r="705" spans="2:10" x14ac:dyDescent="0.25">
      <c r="B705" t="str">
        <v>Australia and Oceania</v>
      </c>
      <c r="C705" t="str">
        <v>Vegetables</v>
      </c>
      <c r="D705" t="str">
        <v>Online</v>
      </c>
      <c r="E705" t="str">
        <v>C</v>
      </c>
      <c r="F705">
        <v>729443109</v>
      </c>
      <c r="G705">
        <v>40527</v>
      </c>
      <c r="H705">
        <v>7281</v>
      </c>
      <c r="I705">
        <v>154.06</v>
      </c>
      <c r="J705">
        <v>90.93</v>
      </c>
    </row>
    <row r="706" spans="2:10" x14ac:dyDescent="0.25">
      <c r="B706" t="str">
        <v>Sub-Saharan Africa</v>
      </c>
      <c r="C706" t="str">
        <v>Fruits</v>
      </c>
      <c r="D706" t="str">
        <v>Offline</v>
      </c>
      <c r="E706" t="str">
        <v>L</v>
      </c>
      <c r="F706">
        <v>731640803</v>
      </c>
      <c r="G706">
        <v>40859</v>
      </c>
      <c r="H706">
        <v>7627</v>
      </c>
      <c r="I706">
        <v>9.33</v>
      </c>
      <c r="J706">
        <v>6.92</v>
      </c>
    </row>
    <row r="707" spans="2:10" x14ac:dyDescent="0.25">
      <c r="B707" t="str">
        <v>Europe</v>
      </c>
      <c r="C707" t="str">
        <v>Office Supplies</v>
      </c>
      <c r="D707" t="str">
        <v>Online</v>
      </c>
      <c r="E707" t="str">
        <v>L</v>
      </c>
      <c r="F707">
        <v>731972110</v>
      </c>
      <c r="G707">
        <v>40233</v>
      </c>
      <c r="H707">
        <v>5668</v>
      </c>
      <c r="I707">
        <v>651.21</v>
      </c>
      <c r="J707">
        <v>524.96</v>
      </c>
    </row>
    <row r="708" spans="2:10" x14ac:dyDescent="0.25">
      <c r="B708" t="str">
        <v>Europe</v>
      </c>
      <c r="C708" t="str">
        <v>Snacks</v>
      </c>
      <c r="D708" t="str">
        <v>Offline</v>
      </c>
      <c r="E708" t="str">
        <v>C</v>
      </c>
      <c r="F708">
        <v>732211148</v>
      </c>
      <c r="G708">
        <v>40262</v>
      </c>
      <c r="H708">
        <v>6405</v>
      </c>
      <c r="I708">
        <v>152.58000000000001</v>
      </c>
      <c r="J708">
        <v>97.44</v>
      </c>
    </row>
    <row r="709" spans="2:10" x14ac:dyDescent="0.25">
      <c r="B709" t="str">
        <v>Sub-Saharan Africa</v>
      </c>
      <c r="C709" t="str">
        <v>Beverages</v>
      </c>
      <c r="D709" t="str">
        <v>Online</v>
      </c>
      <c r="E709" t="str">
        <v>L</v>
      </c>
      <c r="F709">
        <v>732568633</v>
      </c>
      <c r="G709">
        <v>41085</v>
      </c>
      <c r="H709">
        <v>2193</v>
      </c>
      <c r="I709">
        <v>47.45</v>
      </c>
      <c r="J709">
        <v>31.79</v>
      </c>
    </row>
    <row r="710" spans="2:10" x14ac:dyDescent="0.25">
      <c r="B710" t="str">
        <v>Europe</v>
      </c>
      <c r="C710" t="str">
        <v>Snacks</v>
      </c>
      <c r="D710" t="str">
        <v>Offline</v>
      </c>
      <c r="E710" t="str">
        <v>L</v>
      </c>
      <c r="F710">
        <v>733528649</v>
      </c>
      <c r="G710">
        <v>42821</v>
      </c>
      <c r="H710">
        <v>6283</v>
      </c>
      <c r="I710">
        <v>152.58000000000001</v>
      </c>
      <c r="J710">
        <v>97.44</v>
      </c>
    </row>
    <row r="711" spans="2:10" x14ac:dyDescent="0.25">
      <c r="B711" t="str">
        <v>Middle East and North Africa</v>
      </c>
      <c r="C711" t="str">
        <v>Fruits</v>
      </c>
      <c r="D711" t="str">
        <v>Offline</v>
      </c>
      <c r="E711" t="str">
        <v>L</v>
      </c>
      <c r="F711">
        <v>733563411</v>
      </c>
      <c r="G711">
        <v>40799</v>
      </c>
      <c r="H711">
        <v>6569</v>
      </c>
      <c r="I711">
        <v>9.33</v>
      </c>
      <c r="J711">
        <v>6.92</v>
      </c>
    </row>
    <row r="712" spans="2:10" x14ac:dyDescent="0.25">
      <c r="B712" t="str">
        <v>Europe</v>
      </c>
      <c r="C712" t="str">
        <v>Clothes</v>
      </c>
      <c r="D712" t="str">
        <v>Offline</v>
      </c>
      <c r="E712" t="str">
        <v>M</v>
      </c>
      <c r="F712">
        <v>734526431</v>
      </c>
      <c r="G712">
        <v>42565</v>
      </c>
      <c r="H712">
        <v>1549</v>
      </c>
      <c r="I712">
        <v>109.28</v>
      </c>
      <c r="J712">
        <v>35.840000000000003</v>
      </c>
    </row>
    <row r="713" spans="2:10" x14ac:dyDescent="0.25">
      <c r="B713" t="str">
        <v>Sub-Saharan Africa</v>
      </c>
      <c r="C713" t="str">
        <v>Baby Food</v>
      </c>
      <c r="D713" t="str">
        <v>Online</v>
      </c>
      <c r="E713" t="str">
        <v>L</v>
      </c>
      <c r="F713">
        <v>734945714</v>
      </c>
      <c r="G713">
        <v>41637</v>
      </c>
      <c r="H713">
        <v>5624</v>
      </c>
      <c r="I713">
        <v>255.28</v>
      </c>
      <c r="J713">
        <v>159.41999999999999</v>
      </c>
    </row>
    <row r="714" spans="2:10" x14ac:dyDescent="0.25">
      <c r="B714" t="str">
        <v>Central America and the Caribbean</v>
      </c>
      <c r="C714" t="str">
        <v>Cereal</v>
      </c>
      <c r="D714" t="str">
        <v>Offline</v>
      </c>
      <c r="E714" t="str">
        <v>M</v>
      </c>
      <c r="F714">
        <v>735968816</v>
      </c>
      <c r="G714">
        <v>41240</v>
      </c>
      <c r="H714">
        <v>8382</v>
      </c>
      <c r="I714">
        <v>205.7</v>
      </c>
      <c r="J714">
        <v>117.11</v>
      </c>
    </row>
    <row r="715" spans="2:10" x14ac:dyDescent="0.25">
      <c r="B715" t="str">
        <v>Europe</v>
      </c>
      <c r="C715" t="str">
        <v>Cosmetics</v>
      </c>
      <c r="D715" t="str">
        <v>Offline</v>
      </c>
      <c r="E715" t="str">
        <v>C</v>
      </c>
      <c r="F715">
        <v>736967885</v>
      </c>
      <c r="G715">
        <v>40601</v>
      </c>
      <c r="H715">
        <v>4029</v>
      </c>
      <c r="I715">
        <v>437.2</v>
      </c>
      <c r="J715">
        <v>263.33</v>
      </c>
    </row>
    <row r="716" spans="2:10" x14ac:dyDescent="0.25">
      <c r="B716" t="str">
        <v>Asia</v>
      </c>
      <c r="C716" t="str">
        <v>Vegetables</v>
      </c>
      <c r="D716" t="str">
        <v>Online</v>
      </c>
      <c r="E716" t="str">
        <v>H</v>
      </c>
      <c r="F716">
        <v>737816321</v>
      </c>
      <c r="G716">
        <v>40426</v>
      </c>
      <c r="H716">
        <v>5100</v>
      </c>
      <c r="I716">
        <v>154.06</v>
      </c>
      <c r="J716">
        <v>90.93</v>
      </c>
    </row>
    <row r="717" spans="2:10" x14ac:dyDescent="0.25">
      <c r="B717" t="str">
        <v>Central America and the Caribbean</v>
      </c>
      <c r="C717" t="str">
        <v>Vegetables</v>
      </c>
      <c r="D717" t="str">
        <v>Offline</v>
      </c>
      <c r="E717" t="str">
        <v>L</v>
      </c>
      <c r="F717">
        <v>737890565</v>
      </c>
      <c r="G717">
        <v>42357</v>
      </c>
      <c r="H717">
        <v>7071</v>
      </c>
      <c r="I717">
        <v>154.06</v>
      </c>
      <c r="J717">
        <v>90.93</v>
      </c>
    </row>
    <row r="718" spans="2:10" x14ac:dyDescent="0.25">
      <c r="B718" t="str">
        <v>Sub-Saharan Africa</v>
      </c>
      <c r="C718" t="str">
        <v>Baby Food</v>
      </c>
      <c r="D718" t="str">
        <v>Offline</v>
      </c>
      <c r="E718" t="str">
        <v>C</v>
      </c>
      <c r="F718">
        <v>738199555</v>
      </c>
      <c r="G718">
        <v>41903</v>
      </c>
      <c r="H718">
        <v>8508</v>
      </c>
      <c r="I718">
        <v>255.28</v>
      </c>
      <c r="J718">
        <v>159.41999999999999</v>
      </c>
    </row>
    <row r="719" spans="2:10" x14ac:dyDescent="0.25">
      <c r="B719" t="str">
        <v>Sub-Saharan Africa</v>
      </c>
      <c r="C719" t="str">
        <v>Meat</v>
      </c>
      <c r="D719" t="str">
        <v>Offline</v>
      </c>
      <c r="E719" t="str">
        <v>H</v>
      </c>
      <c r="F719">
        <v>738839423</v>
      </c>
      <c r="G719">
        <v>42795</v>
      </c>
      <c r="H719">
        <v>7859</v>
      </c>
      <c r="I719">
        <v>421.89</v>
      </c>
      <c r="J719">
        <v>364.69</v>
      </c>
    </row>
    <row r="720" spans="2:10" x14ac:dyDescent="0.25">
      <c r="B720" t="str">
        <v>Middle East and North Africa</v>
      </c>
      <c r="C720" t="str">
        <v>Cosmetics</v>
      </c>
      <c r="D720" t="str">
        <v>Online</v>
      </c>
      <c r="E720" t="str">
        <v>L</v>
      </c>
      <c r="F720">
        <v>739474999</v>
      </c>
      <c r="G720">
        <v>41273</v>
      </c>
      <c r="H720">
        <v>5940</v>
      </c>
      <c r="I720">
        <v>437.2</v>
      </c>
      <c r="J720">
        <v>263.33</v>
      </c>
    </row>
    <row r="721" spans="2:10" x14ac:dyDescent="0.25">
      <c r="B721" t="str">
        <v>Europe</v>
      </c>
      <c r="C721" t="str">
        <v>Vegetables</v>
      </c>
      <c r="D721" t="str">
        <v>Online</v>
      </c>
      <c r="E721" t="str">
        <v>C</v>
      </c>
      <c r="F721">
        <v>739998137</v>
      </c>
      <c r="G721">
        <v>41784</v>
      </c>
      <c r="H721">
        <v>748</v>
      </c>
      <c r="I721">
        <v>154.06</v>
      </c>
      <c r="J721">
        <v>90.93</v>
      </c>
    </row>
    <row r="722" spans="2:10" x14ac:dyDescent="0.25">
      <c r="B722" t="str">
        <v>Europe</v>
      </c>
      <c r="C722" t="str">
        <v>Beverages</v>
      </c>
      <c r="D722" t="str">
        <v>Offline</v>
      </c>
      <c r="E722" t="str">
        <v>L</v>
      </c>
      <c r="F722">
        <v>740760314</v>
      </c>
      <c r="G722">
        <v>42323</v>
      </c>
      <c r="H722">
        <v>6293</v>
      </c>
      <c r="I722">
        <v>47.45</v>
      </c>
      <c r="J722">
        <v>31.79</v>
      </c>
    </row>
    <row r="723" spans="2:10" x14ac:dyDescent="0.25">
      <c r="B723" t="str">
        <v>Sub-Saharan Africa</v>
      </c>
      <c r="C723" t="str">
        <v>Beverages</v>
      </c>
      <c r="D723" t="str">
        <v>Online</v>
      </c>
      <c r="E723" t="str">
        <v>C</v>
      </c>
      <c r="F723">
        <v>742141759</v>
      </c>
      <c r="G723">
        <v>41572</v>
      </c>
      <c r="H723">
        <v>5093</v>
      </c>
      <c r="I723">
        <v>47.45</v>
      </c>
      <c r="J723">
        <v>31.79</v>
      </c>
    </row>
    <row r="724" spans="2:10" x14ac:dyDescent="0.25">
      <c r="B724" t="str">
        <v>Europe</v>
      </c>
      <c r="C724" t="str">
        <v>Snacks</v>
      </c>
      <c r="D724" t="str">
        <v>Online</v>
      </c>
      <c r="E724" t="str">
        <v>M</v>
      </c>
      <c r="F724">
        <v>742443025</v>
      </c>
      <c r="G724">
        <v>40645</v>
      </c>
      <c r="H724">
        <v>4245</v>
      </c>
      <c r="I724">
        <v>152.58000000000001</v>
      </c>
      <c r="J724">
        <v>97.44</v>
      </c>
    </row>
    <row r="725" spans="2:10" x14ac:dyDescent="0.25">
      <c r="B725" t="str">
        <v>Europe</v>
      </c>
      <c r="C725" t="str">
        <v>Vegetables</v>
      </c>
      <c r="D725" t="str">
        <v>Offline</v>
      </c>
      <c r="E725" t="str">
        <v>H</v>
      </c>
      <c r="F725">
        <v>743053281</v>
      </c>
      <c r="G725">
        <v>42030</v>
      </c>
      <c r="H725">
        <v>4833</v>
      </c>
      <c r="I725">
        <v>154.06</v>
      </c>
      <c r="J725">
        <v>90.93</v>
      </c>
    </row>
    <row r="726" spans="2:10" x14ac:dyDescent="0.25">
      <c r="B726" t="str">
        <v>Europe</v>
      </c>
      <c r="C726" t="str">
        <v>Vegetables</v>
      </c>
      <c r="D726" t="str">
        <v>Offline</v>
      </c>
      <c r="E726" t="str">
        <v>L</v>
      </c>
      <c r="F726">
        <v>744370782</v>
      </c>
      <c r="G726">
        <v>41823</v>
      </c>
      <c r="H726">
        <v>4711</v>
      </c>
      <c r="I726">
        <v>154.06</v>
      </c>
      <c r="J726">
        <v>90.93</v>
      </c>
    </row>
    <row r="727" spans="2:10" x14ac:dyDescent="0.25">
      <c r="B727" t="str">
        <v>Asia</v>
      </c>
      <c r="C727" t="str">
        <v>Cosmetics</v>
      </c>
      <c r="D727" t="str">
        <v>Online</v>
      </c>
      <c r="E727" t="str">
        <v>L</v>
      </c>
      <c r="F727">
        <v>745182311</v>
      </c>
      <c r="G727">
        <v>42463</v>
      </c>
      <c r="H727">
        <v>4860</v>
      </c>
      <c r="I727">
        <v>437.2</v>
      </c>
      <c r="J727">
        <v>263.33</v>
      </c>
    </row>
    <row r="728" spans="2:10" x14ac:dyDescent="0.25">
      <c r="B728" t="str">
        <v>Europe</v>
      </c>
      <c r="C728" t="str">
        <v>Clothes</v>
      </c>
      <c r="D728" t="str">
        <v>Offline</v>
      </c>
      <c r="E728" t="str">
        <v>H</v>
      </c>
      <c r="F728">
        <v>745783555</v>
      </c>
      <c r="G728">
        <v>40991</v>
      </c>
      <c r="H728">
        <v>2782</v>
      </c>
      <c r="I728">
        <v>109.28</v>
      </c>
      <c r="J728">
        <v>35.840000000000003</v>
      </c>
    </row>
    <row r="729" spans="2:10" x14ac:dyDescent="0.25">
      <c r="B729" t="str">
        <v>Europe</v>
      </c>
      <c r="C729" t="str">
        <v>Household</v>
      </c>
      <c r="D729" t="str">
        <v>Offline</v>
      </c>
      <c r="E729" t="str">
        <v>C</v>
      </c>
      <c r="F729">
        <v>746434152</v>
      </c>
      <c r="G729">
        <v>42386</v>
      </c>
      <c r="H729">
        <v>5308</v>
      </c>
      <c r="I729">
        <v>668.27</v>
      </c>
      <c r="J729">
        <v>502.54</v>
      </c>
    </row>
    <row r="730" spans="2:10" x14ac:dyDescent="0.25">
      <c r="B730" t="str">
        <v>Middle East and North Africa</v>
      </c>
      <c r="C730" t="str">
        <v>Clothes</v>
      </c>
      <c r="D730" t="str">
        <v>Offline</v>
      </c>
      <c r="E730" t="str">
        <v>H</v>
      </c>
      <c r="F730">
        <v>749258840</v>
      </c>
      <c r="G730">
        <v>41900</v>
      </c>
      <c r="H730">
        <v>1196</v>
      </c>
      <c r="I730">
        <v>109.28</v>
      </c>
      <c r="J730">
        <v>35.840000000000003</v>
      </c>
    </row>
    <row r="731" spans="2:10" x14ac:dyDescent="0.25">
      <c r="B731" t="str">
        <v>Europe</v>
      </c>
      <c r="C731" t="str">
        <v>Office Supplies</v>
      </c>
      <c r="D731" t="str">
        <v>Offline</v>
      </c>
      <c r="E731" t="str">
        <v>L</v>
      </c>
      <c r="F731">
        <v>749282443</v>
      </c>
      <c r="G731">
        <v>41346</v>
      </c>
      <c r="H731">
        <v>8180</v>
      </c>
      <c r="I731">
        <v>651.21</v>
      </c>
      <c r="J731">
        <v>524.96</v>
      </c>
    </row>
    <row r="732" spans="2:10" x14ac:dyDescent="0.25">
      <c r="B732" t="str">
        <v>Middle East and North Africa</v>
      </c>
      <c r="C732" t="str">
        <v>Beverages</v>
      </c>
      <c r="D732" t="str">
        <v>Offline</v>
      </c>
      <c r="E732" t="str">
        <v>M</v>
      </c>
      <c r="F732">
        <v>749690568</v>
      </c>
      <c r="G732">
        <v>41888</v>
      </c>
      <c r="H732">
        <v>8954</v>
      </c>
      <c r="I732">
        <v>47.45</v>
      </c>
      <c r="J732">
        <v>31.79</v>
      </c>
    </row>
    <row r="733" spans="2:10" x14ac:dyDescent="0.25">
      <c r="B733" t="str">
        <v>Middle East and North Africa</v>
      </c>
      <c r="C733" t="str">
        <v>Personal Care</v>
      </c>
      <c r="D733" t="str">
        <v>Online</v>
      </c>
      <c r="E733" t="str">
        <v>C</v>
      </c>
      <c r="F733">
        <v>749912869</v>
      </c>
      <c r="G733">
        <v>41353</v>
      </c>
      <c r="H733">
        <v>4738</v>
      </c>
      <c r="I733">
        <v>81.73</v>
      </c>
      <c r="J733">
        <v>56.67</v>
      </c>
    </row>
    <row r="734" spans="2:10" x14ac:dyDescent="0.25">
      <c r="B734" t="str">
        <v>Asia</v>
      </c>
      <c r="C734" t="str">
        <v>Household</v>
      </c>
      <c r="D734" t="str">
        <v>Offline</v>
      </c>
      <c r="E734" t="str">
        <v>H</v>
      </c>
      <c r="F734">
        <v>750253188</v>
      </c>
      <c r="G734">
        <v>40819</v>
      </c>
      <c r="H734">
        <v>5446</v>
      </c>
      <c r="I734">
        <v>668.27</v>
      </c>
      <c r="J734">
        <v>502.54</v>
      </c>
    </row>
    <row r="735" spans="2:10" x14ac:dyDescent="0.25">
      <c r="B735" t="str">
        <v>Middle East and North Africa</v>
      </c>
      <c r="C735" t="str">
        <v>Vegetables</v>
      </c>
      <c r="D735" t="str">
        <v>Online</v>
      </c>
      <c r="E735" t="str">
        <v>C</v>
      </c>
      <c r="F735">
        <v>751929891</v>
      </c>
      <c r="G735">
        <v>41847</v>
      </c>
      <c r="H735">
        <v>1619</v>
      </c>
      <c r="I735">
        <v>154.06</v>
      </c>
      <c r="J735">
        <v>90.93</v>
      </c>
    </row>
    <row r="736" spans="2:10" x14ac:dyDescent="0.25">
      <c r="B736" t="str">
        <v>Europe</v>
      </c>
      <c r="C736" t="str">
        <v>Vegetables</v>
      </c>
      <c r="D736" t="str">
        <v>Online</v>
      </c>
      <c r="E736" t="str">
        <v>L</v>
      </c>
      <c r="F736">
        <v>751940190</v>
      </c>
      <c r="G736">
        <v>41555</v>
      </c>
      <c r="H736">
        <v>4667</v>
      </c>
      <c r="I736">
        <v>154.06</v>
      </c>
      <c r="J736">
        <v>90.93</v>
      </c>
    </row>
    <row r="737" spans="2:10" x14ac:dyDescent="0.25">
      <c r="B737" t="str">
        <v>Asia</v>
      </c>
      <c r="C737" t="str">
        <v>Beverages</v>
      </c>
      <c r="D737" t="str">
        <v>Online</v>
      </c>
      <c r="E737" t="str">
        <v>C</v>
      </c>
      <c r="F737">
        <v>752716100</v>
      </c>
      <c r="G737">
        <v>42627</v>
      </c>
      <c r="H737">
        <v>4276</v>
      </c>
      <c r="I737">
        <v>47.45</v>
      </c>
      <c r="J737">
        <v>31.79</v>
      </c>
    </row>
    <row r="738" spans="2:10" x14ac:dyDescent="0.25">
      <c r="B738" t="str">
        <v>Europe</v>
      </c>
      <c r="C738" t="str">
        <v>Cereal</v>
      </c>
      <c r="D738" t="str">
        <v>Online</v>
      </c>
      <c r="E738" t="str">
        <v>L</v>
      </c>
      <c r="F738">
        <v>753585135</v>
      </c>
      <c r="G738">
        <v>41869</v>
      </c>
      <c r="H738">
        <v>1443</v>
      </c>
      <c r="I738">
        <v>205.7</v>
      </c>
      <c r="J738">
        <v>117.11</v>
      </c>
    </row>
    <row r="739" spans="2:10" x14ac:dyDescent="0.25">
      <c r="B739" t="str">
        <v>Europe</v>
      </c>
      <c r="C739" t="str">
        <v>Office Supplies</v>
      </c>
      <c r="D739" t="str">
        <v>Online</v>
      </c>
      <c r="E739" t="str">
        <v>L</v>
      </c>
      <c r="F739">
        <v>759279143</v>
      </c>
      <c r="G739">
        <v>40554</v>
      </c>
      <c r="H739">
        <v>6426</v>
      </c>
      <c r="I739">
        <v>651.21</v>
      </c>
      <c r="J739">
        <v>524.96</v>
      </c>
    </row>
    <row r="740" spans="2:10" x14ac:dyDescent="0.25">
      <c r="B740" t="str">
        <v>Europe</v>
      </c>
      <c r="C740" t="str">
        <v>Cosmetics</v>
      </c>
      <c r="D740" t="str">
        <v>Online</v>
      </c>
      <c r="E740" t="str">
        <v>H</v>
      </c>
      <c r="F740">
        <v>759504878</v>
      </c>
      <c r="G740">
        <v>40844</v>
      </c>
      <c r="H740">
        <v>3226</v>
      </c>
      <c r="I740">
        <v>437.2</v>
      </c>
      <c r="J740">
        <v>263.33</v>
      </c>
    </row>
    <row r="741" spans="2:10" x14ac:dyDescent="0.25">
      <c r="B741" t="str">
        <v>Europe</v>
      </c>
      <c r="C741" t="str">
        <v>Meat</v>
      </c>
      <c r="D741" t="str">
        <v>Online</v>
      </c>
      <c r="E741" t="str">
        <v>L</v>
      </c>
      <c r="F741">
        <v>760364902</v>
      </c>
      <c r="G741">
        <v>42761</v>
      </c>
      <c r="H741">
        <v>7726</v>
      </c>
      <c r="I741">
        <v>421.89</v>
      </c>
      <c r="J741">
        <v>364.69</v>
      </c>
    </row>
    <row r="742" spans="2:10" x14ac:dyDescent="0.25">
      <c r="B742" t="str">
        <v>Europe</v>
      </c>
      <c r="C742" t="str">
        <v>Cereal</v>
      </c>
      <c r="D742" t="str">
        <v>Online</v>
      </c>
      <c r="E742" t="str">
        <v>H</v>
      </c>
      <c r="F742">
        <v>761439931</v>
      </c>
      <c r="G742">
        <v>41700</v>
      </c>
      <c r="H742">
        <v>5851</v>
      </c>
      <c r="I742">
        <v>205.7</v>
      </c>
      <c r="J742">
        <v>117.11</v>
      </c>
    </row>
    <row r="743" spans="2:10" x14ac:dyDescent="0.25">
      <c r="B743" t="str">
        <v>Asia</v>
      </c>
      <c r="C743" t="str">
        <v>Snacks</v>
      </c>
      <c r="D743" t="str">
        <v>Online</v>
      </c>
      <c r="E743" t="str">
        <v>L</v>
      </c>
      <c r="F743">
        <v>763568961</v>
      </c>
      <c r="G743">
        <v>42132</v>
      </c>
      <c r="H743">
        <v>5879</v>
      </c>
      <c r="I743">
        <v>152.58000000000001</v>
      </c>
      <c r="J743">
        <v>97.44</v>
      </c>
    </row>
    <row r="744" spans="2:10" x14ac:dyDescent="0.25">
      <c r="B744" t="str">
        <v>Europe</v>
      </c>
      <c r="C744" t="str">
        <v>Clothes</v>
      </c>
      <c r="D744" t="str">
        <v>Offline</v>
      </c>
      <c r="E744" t="str">
        <v>H</v>
      </c>
      <c r="F744">
        <v>763920438</v>
      </c>
      <c r="G744">
        <v>42895</v>
      </c>
      <c r="H744">
        <v>9888</v>
      </c>
      <c r="I744">
        <v>109.28</v>
      </c>
      <c r="J744">
        <v>35.840000000000003</v>
      </c>
    </row>
    <row r="745" spans="2:10" x14ac:dyDescent="0.25">
      <c r="B745" t="str">
        <v>Europe</v>
      </c>
      <c r="C745" t="str">
        <v>Fruits</v>
      </c>
      <c r="D745" t="str">
        <v>Offline</v>
      </c>
      <c r="E745" t="str">
        <v>M</v>
      </c>
      <c r="F745">
        <v>765955483</v>
      </c>
      <c r="G745">
        <v>40803</v>
      </c>
      <c r="H745">
        <v>2104</v>
      </c>
      <c r="I745">
        <v>9.33</v>
      </c>
      <c r="J745">
        <v>6.92</v>
      </c>
    </row>
    <row r="746" spans="2:10" x14ac:dyDescent="0.25">
      <c r="B746" t="str">
        <v>Middle East and North Africa</v>
      </c>
      <c r="C746" t="str">
        <v>Baby Food</v>
      </c>
      <c r="D746" t="str">
        <v>Online</v>
      </c>
      <c r="E746" t="str">
        <v>M</v>
      </c>
      <c r="F746">
        <v>767401731</v>
      </c>
      <c r="G746">
        <v>41098</v>
      </c>
      <c r="H746">
        <v>80</v>
      </c>
      <c r="I746">
        <v>255.28</v>
      </c>
      <c r="J746">
        <v>159.41999999999999</v>
      </c>
    </row>
    <row r="747" spans="2:10" x14ac:dyDescent="0.25">
      <c r="B747" t="str">
        <v>Central America and the Caribbean</v>
      </c>
      <c r="C747" t="str">
        <v>Snacks</v>
      </c>
      <c r="D747" t="str">
        <v>Offline</v>
      </c>
      <c r="E747" t="str">
        <v>H</v>
      </c>
      <c r="F747">
        <v>768522679</v>
      </c>
      <c r="G747">
        <v>42078</v>
      </c>
      <c r="H747">
        <v>1794</v>
      </c>
      <c r="I747">
        <v>152.58000000000001</v>
      </c>
      <c r="J747">
        <v>97.44</v>
      </c>
    </row>
    <row r="748" spans="2:10" x14ac:dyDescent="0.25">
      <c r="B748" t="str">
        <v>Sub-Saharan Africa</v>
      </c>
      <c r="C748" t="str">
        <v>Vegetables</v>
      </c>
      <c r="D748" t="str">
        <v>Offline</v>
      </c>
      <c r="E748" t="str">
        <v>C</v>
      </c>
      <c r="F748">
        <v>768662583</v>
      </c>
      <c r="G748">
        <v>41112</v>
      </c>
      <c r="H748">
        <v>3195</v>
      </c>
      <c r="I748">
        <v>154.06</v>
      </c>
      <c r="J748">
        <v>90.93</v>
      </c>
    </row>
    <row r="749" spans="2:10" x14ac:dyDescent="0.25">
      <c r="B749" t="str">
        <v>Asia</v>
      </c>
      <c r="C749" t="str">
        <v>Fruits</v>
      </c>
      <c r="D749" t="str">
        <v>Offline</v>
      </c>
      <c r="E749" t="str">
        <v>L</v>
      </c>
      <c r="F749">
        <v>769205892</v>
      </c>
      <c r="G749">
        <v>40244</v>
      </c>
      <c r="H749">
        <v>3972</v>
      </c>
      <c r="I749">
        <v>9.33</v>
      </c>
      <c r="J749">
        <v>6.92</v>
      </c>
    </row>
    <row r="750" spans="2:10" x14ac:dyDescent="0.25">
      <c r="B750" t="str">
        <v>Europe</v>
      </c>
      <c r="C750" t="str">
        <v>Beverages</v>
      </c>
      <c r="D750" t="str">
        <v>Offline</v>
      </c>
      <c r="E750" t="str">
        <v>L</v>
      </c>
      <c r="F750">
        <v>769464671</v>
      </c>
      <c r="G750">
        <v>40867</v>
      </c>
      <c r="H750">
        <v>550</v>
      </c>
      <c r="I750">
        <v>47.45</v>
      </c>
      <c r="J750">
        <v>31.79</v>
      </c>
    </row>
    <row r="751" spans="2:10" x14ac:dyDescent="0.25">
      <c r="B751" t="str">
        <v>Asia</v>
      </c>
      <c r="C751" t="str">
        <v>Clothes</v>
      </c>
      <c r="D751" t="str">
        <v>Offline</v>
      </c>
      <c r="E751" t="str">
        <v>M</v>
      </c>
      <c r="F751">
        <v>769651782</v>
      </c>
      <c r="G751">
        <v>41560</v>
      </c>
      <c r="H751">
        <v>5921</v>
      </c>
      <c r="I751">
        <v>109.28</v>
      </c>
      <c r="J751">
        <v>35.840000000000003</v>
      </c>
    </row>
    <row r="752" spans="2:10" x14ac:dyDescent="0.25">
      <c r="B752" t="str">
        <v>Europe</v>
      </c>
      <c r="C752" t="str">
        <v>Vegetables</v>
      </c>
      <c r="D752" t="str">
        <v>Online</v>
      </c>
      <c r="E752" t="str">
        <v>M</v>
      </c>
      <c r="F752">
        <v>769822585</v>
      </c>
      <c r="G752">
        <v>42484</v>
      </c>
      <c r="H752">
        <v>6465</v>
      </c>
      <c r="I752">
        <v>154.06</v>
      </c>
      <c r="J752">
        <v>90.93</v>
      </c>
    </row>
    <row r="753" spans="2:10" x14ac:dyDescent="0.25">
      <c r="B753" t="str">
        <v>Asia</v>
      </c>
      <c r="C753" t="str">
        <v>Clothes</v>
      </c>
      <c r="D753" t="str">
        <v>Online</v>
      </c>
      <c r="E753" t="str">
        <v>L</v>
      </c>
      <c r="F753">
        <v>770478332</v>
      </c>
      <c r="G753">
        <v>42350</v>
      </c>
      <c r="H753">
        <v>515</v>
      </c>
      <c r="I753">
        <v>109.28</v>
      </c>
      <c r="J753">
        <v>35.840000000000003</v>
      </c>
    </row>
    <row r="754" spans="2:10" x14ac:dyDescent="0.25">
      <c r="B754" t="str">
        <v>Europe</v>
      </c>
      <c r="C754" t="str">
        <v>Office Supplies</v>
      </c>
      <c r="D754" t="str">
        <v>Online</v>
      </c>
      <c r="E754" t="str">
        <v>C</v>
      </c>
      <c r="F754">
        <v>770508801</v>
      </c>
      <c r="G754">
        <v>40680</v>
      </c>
      <c r="H754">
        <v>9532</v>
      </c>
      <c r="I754">
        <v>651.21</v>
      </c>
      <c r="J754">
        <v>524.96</v>
      </c>
    </row>
    <row r="755" spans="2:10" x14ac:dyDescent="0.25">
      <c r="B755" t="str">
        <v>Middle East and North Africa</v>
      </c>
      <c r="C755" t="str">
        <v>Snacks</v>
      </c>
      <c r="D755" t="str">
        <v>Offline</v>
      </c>
      <c r="E755" t="str">
        <v>L</v>
      </c>
      <c r="F755">
        <v>770714795</v>
      </c>
      <c r="G755">
        <v>40378</v>
      </c>
      <c r="H755">
        <v>490</v>
      </c>
      <c r="I755">
        <v>152.58000000000001</v>
      </c>
      <c r="J755">
        <v>97.44</v>
      </c>
    </row>
    <row r="756" spans="2:10" x14ac:dyDescent="0.25">
      <c r="B756" t="str">
        <v>Sub-Saharan Africa</v>
      </c>
      <c r="C756" t="str">
        <v>Cereal</v>
      </c>
      <c r="D756" t="str">
        <v>Offline</v>
      </c>
      <c r="E756" t="str">
        <v>C</v>
      </c>
      <c r="F756">
        <v>773160541</v>
      </c>
      <c r="G756">
        <v>40829</v>
      </c>
      <c r="H756">
        <v>4240</v>
      </c>
      <c r="I756">
        <v>205.7</v>
      </c>
      <c r="J756">
        <v>117.11</v>
      </c>
    </row>
    <row r="757" spans="2:10" x14ac:dyDescent="0.25">
      <c r="B757" t="str">
        <v>Asia</v>
      </c>
      <c r="C757" t="str">
        <v>Cosmetics</v>
      </c>
      <c r="D757" t="str">
        <v>Offline</v>
      </c>
      <c r="E757" t="str">
        <v>L</v>
      </c>
      <c r="F757">
        <v>773315894</v>
      </c>
      <c r="G757">
        <v>40808</v>
      </c>
      <c r="H757">
        <v>213</v>
      </c>
      <c r="I757">
        <v>437.2</v>
      </c>
      <c r="J757">
        <v>263.33</v>
      </c>
    </row>
    <row r="758" spans="2:10" x14ac:dyDescent="0.25">
      <c r="B758" t="str">
        <v>Sub-Saharan Africa</v>
      </c>
      <c r="C758" t="str">
        <v>Cereal</v>
      </c>
      <c r="D758" t="str">
        <v>Offline</v>
      </c>
      <c r="E758" t="str">
        <v>C</v>
      </c>
      <c r="F758">
        <v>775076282</v>
      </c>
      <c r="G758">
        <v>41885</v>
      </c>
      <c r="H758">
        <v>1150</v>
      </c>
      <c r="I758">
        <v>205.7</v>
      </c>
      <c r="J758">
        <v>117.11</v>
      </c>
    </row>
    <row r="759" spans="2:10" x14ac:dyDescent="0.25">
      <c r="B759" t="str">
        <v>Central America and the Caribbean</v>
      </c>
      <c r="C759" t="str">
        <v>Meat</v>
      </c>
      <c r="D759" t="str">
        <v>Offline</v>
      </c>
      <c r="E759" t="str">
        <v>C</v>
      </c>
      <c r="F759">
        <v>775171554</v>
      </c>
      <c r="G759">
        <v>41261</v>
      </c>
      <c r="H759">
        <v>9344</v>
      </c>
      <c r="I759">
        <v>421.89</v>
      </c>
      <c r="J759">
        <v>364.69</v>
      </c>
    </row>
    <row r="760" spans="2:10" x14ac:dyDescent="0.25">
      <c r="B760" t="str">
        <v>Europe</v>
      </c>
      <c r="C760" t="str">
        <v>Meat</v>
      </c>
      <c r="D760" t="str">
        <v>Online</v>
      </c>
      <c r="E760" t="str">
        <v>C</v>
      </c>
      <c r="F760">
        <v>775278842</v>
      </c>
      <c r="G760">
        <v>40758</v>
      </c>
      <c r="H760">
        <v>1093</v>
      </c>
      <c r="I760">
        <v>421.89</v>
      </c>
      <c r="J760">
        <v>364.69</v>
      </c>
    </row>
    <row r="761" spans="2:10" x14ac:dyDescent="0.25">
      <c r="B761" t="str">
        <v>Europe</v>
      </c>
      <c r="C761" t="str">
        <v>Baby Food</v>
      </c>
      <c r="D761" t="str">
        <v>Offline</v>
      </c>
      <c r="E761" t="str">
        <v>L</v>
      </c>
      <c r="F761">
        <v>775724732</v>
      </c>
      <c r="G761">
        <v>42073</v>
      </c>
      <c r="H761">
        <v>3041</v>
      </c>
      <c r="I761">
        <v>255.28</v>
      </c>
      <c r="J761">
        <v>159.41999999999999</v>
      </c>
    </row>
    <row r="762" spans="2:10" x14ac:dyDescent="0.25">
      <c r="B762" t="str">
        <v>Asia</v>
      </c>
      <c r="C762" t="str">
        <v>Personal Care</v>
      </c>
      <c r="D762" t="str">
        <v>Online</v>
      </c>
      <c r="E762" t="str">
        <v>H</v>
      </c>
      <c r="F762">
        <v>777840888</v>
      </c>
      <c r="G762">
        <v>40796</v>
      </c>
      <c r="H762">
        <v>9259</v>
      </c>
      <c r="I762">
        <v>81.73</v>
      </c>
      <c r="J762">
        <v>56.67</v>
      </c>
    </row>
    <row r="763" spans="2:10" x14ac:dyDescent="0.25">
      <c r="B763" t="str">
        <v>Sub-Saharan Africa</v>
      </c>
      <c r="C763" t="str">
        <v>Household</v>
      </c>
      <c r="D763" t="str">
        <v>Online</v>
      </c>
      <c r="E763" t="str">
        <v>M</v>
      </c>
      <c r="F763">
        <v>778490626</v>
      </c>
      <c r="G763">
        <v>40602</v>
      </c>
      <c r="H763">
        <v>1531</v>
      </c>
      <c r="I763">
        <v>668.27</v>
      </c>
      <c r="J763">
        <v>502.54</v>
      </c>
    </row>
    <row r="764" spans="2:10" x14ac:dyDescent="0.25">
      <c r="B764" t="str">
        <v>Europe</v>
      </c>
      <c r="C764" t="str">
        <v>Personal Care</v>
      </c>
      <c r="D764" t="str">
        <v>Offline</v>
      </c>
      <c r="E764" t="str">
        <v>H</v>
      </c>
      <c r="F764">
        <v>778708636</v>
      </c>
      <c r="G764">
        <v>40420</v>
      </c>
      <c r="H764">
        <v>6045</v>
      </c>
      <c r="I764">
        <v>81.73</v>
      </c>
      <c r="J764">
        <v>56.67</v>
      </c>
    </row>
    <row r="765" spans="2:10" x14ac:dyDescent="0.25">
      <c r="B765" t="str">
        <v>Europe</v>
      </c>
      <c r="C765" t="str">
        <v>Vegetables</v>
      </c>
      <c r="D765" t="str">
        <v>Online</v>
      </c>
      <c r="E765" t="str">
        <v>C</v>
      </c>
      <c r="F765">
        <v>778763139</v>
      </c>
      <c r="G765">
        <v>41757</v>
      </c>
      <c r="H765">
        <v>2173</v>
      </c>
      <c r="I765">
        <v>154.06</v>
      </c>
      <c r="J765">
        <v>90.93</v>
      </c>
    </row>
    <row r="766" spans="2:10" x14ac:dyDescent="0.25">
      <c r="B766" t="str">
        <v>Sub-Saharan Africa</v>
      </c>
      <c r="C766" t="str">
        <v>Snacks</v>
      </c>
      <c r="D766" t="str">
        <v>Online</v>
      </c>
      <c r="E766" t="str">
        <v>L</v>
      </c>
      <c r="F766">
        <v>779897391</v>
      </c>
      <c r="G766">
        <v>42476</v>
      </c>
      <c r="H766">
        <v>7824</v>
      </c>
      <c r="I766">
        <v>152.58000000000001</v>
      </c>
      <c r="J766">
        <v>97.44</v>
      </c>
    </row>
    <row r="767" spans="2:10" x14ac:dyDescent="0.25">
      <c r="B767" t="str">
        <v>Asia</v>
      </c>
      <c r="C767" t="str">
        <v>Baby Food</v>
      </c>
      <c r="D767" t="str">
        <v>Online</v>
      </c>
      <c r="E767" t="str">
        <v>L</v>
      </c>
      <c r="F767">
        <v>780282342</v>
      </c>
      <c r="G767">
        <v>41599</v>
      </c>
      <c r="H767">
        <v>1739</v>
      </c>
      <c r="I767">
        <v>255.28</v>
      </c>
      <c r="J767">
        <v>159.41999999999999</v>
      </c>
    </row>
    <row r="768" spans="2:10" x14ac:dyDescent="0.25">
      <c r="B768" t="str">
        <v>Europe</v>
      </c>
      <c r="C768" t="str">
        <v>Household</v>
      </c>
      <c r="D768" t="str">
        <v>Online</v>
      </c>
      <c r="E768" t="str">
        <v>C</v>
      </c>
      <c r="F768">
        <v>781253516</v>
      </c>
      <c r="G768">
        <v>41866</v>
      </c>
      <c r="H768">
        <v>9131</v>
      </c>
      <c r="I768">
        <v>668.27</v>
      </c>
      <c r="J768">
        <v>502.54</v>
      </c>
    </row>
    <row r="769" spans="2:10" x14ac:dyDescent="0.25">
      <c r="B769" t="str">
        <v>Europe</v>
      </c>
      <c r="C769" t="str">
        <v>Clothes</v>
      </c>
      <c r="D769" t="str">
        <v>Online</v>
      </c>
      <c r="E769" t="str">
        <v>L</v>
      </c>
      <c r="F769">
        <v>782857692</v>
      </c>
      <c r="G769">
        <v>41375</v>
      </c>
      <c r="H769">
        <v>3843</v>
      </c>
      <c r="I769">
        <v>109.28</v>
      </c>
      <c r="J769">
        <v>35.840000000000003</v>
      </c>
    </row>
    <row r="770" spans="2:10" x14ac:dyDescent="0.25">
      <c r="B770" t="str">
        <v>Asia</v>
      </c>
      <c r="C770" t="str">
        <v>Baby Food</v>
      </c>
      <c r="D770" t="str">
        <v>Offline</v>
      </c>
      <c r="E770" t="str">
        <v>L</v>
      </c>
      <c r="F770">
        <v>783596694</v>
      </c>
      <c r="G770">
        <v>40496</v>
      </c>
      <c r="H770">
        <v>2530</v>
      </c>
      <c r="I770">
        <v>255.28</v>
      </c>
      <c r="J770">
        <v>159.41999999999999</v>
      </c>
    </row>
    <row r="771" spans="2:10" x14ac:dyDescent="0.25">
      <c r="B771" t="str">
        <v>Australia and Oceania</v>
      </c>
      <c r="C771" t="str">
        <v>Vegetables</v>
      </c>
      <c r="D771" t="str">
        <v>Offline</v>
      </c>
      <c r="E771" t="str">
        <v>L</v>
      </c>
      <c r="F771">
        <v>784117686</v>
      </c>
      <c r="G771">
        <v>42566</v>
      </c>
      <c r="H771">
        <v>6703</v>
      </c>
      <c r="I771">
        <v>154.06</v>
      </c>
      <c r="J771">
        <v>90.93</v>
      </c>
    </row>
    <row r="772" spans="2:10" x14ac:dyDescent="0.25">
      <c r="B772" t="str">
        <v>Middle East and North Africa</v>
      </c>
      <c r="C772" t="str">
        <v>Cereal</v>
      </c>
      <c r="D772" t="str">
        <v>Online</v>
      </c>
      <c r="E772" t="str">
        <v>H</v>
      </c>
      <c r="F772">
        <v>785261380</v>
      </c>
      <c r="G772">
        <v>41404</v>
      </c>
      <c r="H772">
        <v>5147</v>
      </c>
      <c r="I772">
        <v>205.7</v>
      </c>
      <c r="J772">
        <v>117.11</v>
      </c>
    </row>
    <row r="773" spans="2:10" x14ac:dyDescent="0.25">
      <c r="B773" t="str">
        <v>Central America and the Caribbean</v>
      </c>
      <c r="C773" t="str">
        <v>Snacks</v>
      </c>
      <c r="D773" t="str">
        <v>Online</v>
      </c>
      <c r="E773" t="str">
        <v>L</v>
      </c>
      <c r="F773">
        <v>786519229</v>
      </c>
      <c r="G773">
        <v>41388</v>
      </c>
      <c r="H773">
        <v>7373</v>
      </c>
      <c r="I773">
        <v>152.58000000000001</v>
      </c>
      <c r="J773">
        <v>97.44</v>
      </c>
    </row>
    <row r="774" spans="2:10" x14ac:dyDescent="0.25">
      <c r="B774" t="str">
        <v>Europe</v>
      </c>
      <c r="C774" t="str">
        <v>Beverages</v>
      </c>
      <c r="D774" t="str">
        <v>Offline</v>
      </c>
      <c r="E774" t="str">
        <v>H</v>
      </c>
      <c r="F774">
        <v>791975486</v>
      </c>
      <c r="G774">
        <v>42427</v>
      </c>
      <c r="H774">
        <v>2001</v>
      </c>
      <c r="I774">
        <v>47.45</v>
      </c>
      <c r="J774">
        <v>31.79</v>
      </c>
    </row>
    <row r="775" spans="2:10" x14ac:dyDescent="0.25">
      <c r="B775" t="str">
        <v>Sub-Saharan Africa</v>
      </c>
      <c r="C775" t="str">
        <v>Baby Food</v>
      </c>
      <c r="D775" t="str">
        <v>Online</v>
      </c>
      <c r="E775" t="str">
        <v>M</v>
      </c>
      <c r="F775">
        <v>792729079</v>
      </c>
      <c r="G775">
        <v>40905</v>
      </c>
      <c r="H775">
        <v>5006</v>
      </c>
      <c r="I775">
        <v>255.28</v>
      </c>
      <c r="J775">
        <v>159.41999999999999</v>
      </c>
    </row>
    <row r="776" spans="2:10" x14ac:dyDescent="0.25">
      <c r="B776" t="str">
        <v>Europe</v>
      </c>
      <c r="C776" t="str">
        <v>Fruits</v>
      </c>
      <c r="D776" t="str">
        <v>Online</v>
      </c>
      <c r="E776" t="str">
        <v>L</v>
      </c>
      <c r="F776">
        <v>792983996</v>
      </c>
      <c r="G776">
        <v>42674</v>
      </c>
      <c r="H776">
        <v>441</v>
      </c>
      <c r="I776">
        <v>9.33</v>
      </c>
      <c r="J776">
        <v>6.92</v>
      </c>
    </row>
    <row r="777" spans="2:10" x14ac:dyDescent="0.25">
      <c r="B777" t="str">
        <v>Sub-Saharan Africa</v>
      </c>
      <c r="C777" t="str">
        <v>Fruits</v>
      </c>
      <c r="D777" t="str">
        <v>Online</v>
      </c>
      <c r="E777" t="str">
        <v>M</v>
      </c>
      <c r="F777">
        <v>793938434</v>
      </c>
      <c r="G777">
        <v>42378</v>
      </c>
      <c r="H777">
        <v>2880</v>
      </c>
      <c r="I777">
        <v>9.33</v>
      </c>
      <c r="J777">
        <v>6.92</v>
      </c>
    </row>
    <row r="778" spans="2:10" x14ac:dyDescent="0.25">
      <c r="B778" t="str">
        <v>Sub-Saharan Africa</v>
      </c>
      <c r="C778" t="str">
        <v>Meat</v>
      </c>
      <c r="D778" t="str">
        <v>Offline</v>
      </c>
      <c r="E778" t="str">
        <v>L</v>
      </c>
      <c r="F778">
        <v>794969689</v>
      </c>
      <c r="G778">
        <v>40482</v>
      </c>
      <c r="H778">
        <v>8052</v>
      </c>
      <c r="I778">
        <v>421.89</v>
      </c>
      <c r="J778">
        <v>364.69</v>
      </c>
    </row>
    <row r="779" spans="2:10" x14ac:dyDescent="0.25">
      <c r="B779" t="str">
        <v>Sub-Saharan Africa</v>
      </c>
      <c r="C779" t="str">
        <v>Personal Care</v>
      </c>
      <c r="D779" t="str">
        <v>Offline</v>
      </c>
      <c r="E779" t="str">
        <v>C</v>
      </c>
      <c r="F779">
        <v>795000588</v>
      </c>
      <c r="G779">
        <v>42372</v>
      </c>
      <c r="H779">
        <v>7196</v>
      </c>
      <c r="I779">
        <v>81.73</v>
      </c>
      <c r="J779">
        <v>56.67</v>
      </c>
    </row>
    <row r="780" spans="2:10" x14ac:dyDescent="0.25">
      <c r="B780" t="str">
        <v>Middle East and North Africa</v>
      </c>
      <c r="C780" t="str">
        <v>Cereal</v>
      </c>
      <c r="D780" t="str">
        <v>Online</v>
      </c>
      <c r="E780" t="str">
        <v>H</v>
      </c>
      <c r="F780">
        <v>795315158</v>
      </c>
      <c r="G780">
        <v>41184</v>
      </c>
      <c r="H780">
        <v>284</v>
      </c>
      <c r="I780">
        <v>205.7</v>
      </c>
      <c r="J780">
        <v>117.11</v>
      </c>
    </row>
    <row r="781" spans="2:10" x14ac:dyDescent="0.25">
      <c r="B781" t="str">
        <v>Europe</v>
      </c>
      <c r="C781" t="str">
        <v>Household</v>
      </c>
      <c r="D781" t="str">
        <v>Online</v>
      </c>
      <c r="E781" t="str">
        <v>C</v>
      </c>
      <c r="F781">
        <v>795451629</v>
      </c>
      <c r="G781">
        <v>42159</v>
      </c>
      <c r="H781">
        <v>668</v>
      </c>
      <c r="I781">
        <v>668.27</v>
      </c>
      <c r="J781">
        <v>502.54</v>
      </c>
    </row>
    <row r="782" spans="2:10" x14ac:dyDescent="0.25">
      <c r="B782" t="str">
        <v>Europe</v>
      </c>
      <c r="C782" t="str">
        <v>Baby Food</v>
      </c>
      <c r="D782" t="str">
        <v>Online</v>
      </c>
      <c r="E782" t="str">
        <v>M</v>
      </c>
      <c r="F782">
        <v>798688733</v>
      </c>
      <c r="G782">
        <v>41862</v>
      </c>
      <c r="H782">
        <v>8600</v>
      </c>
      <c r="I782">
        <v>255.28</v>
      </c>
      <c r="J782">
        <v>159.41999999999999</v>
      </c>
    </row>
    <row r="783" spans="2:10" x14ac:dyDescent="0.25">
      <c r="B783" t="str">
        <v>Central America and the Caribbean</v>
      </c>
      <c r="C783" t="str">
        <v>Cosmetics</v>
      </c>
      <c r="D783" t="str">
        <v>Offline</v>
      </c>
      <c r="E783" t="str">
        <v>C</v>
      </c>
      <c r="F783">
        <v>798784863</v>
      </c>
      <c r="G783">
        <v>42827</v>
      </c>
      <c r="H783">
        <v>7047</v>
      </c>
      <c r="I783">
        <v>437.2</v>
      </c>
      <c r="J783">
        <v>263.33</v>
      </c>
    </row>
    <row r="784" spans="2:10" x14ac:dyDescent="0.25">
      <c r="B784" t="str">
        <v>North America</v>
      </c>
      <c r="C784" t="str">
        <v>Beverages</v>
      </c>
      <c r="D784" t="str">
        <v>Online</v>
      </c>
      <c r="E784" t="str">
        <v>L</v>
      </c>
      <c r="F784">
        <v>799003732</v>
      </c>
      <c r="G784">
        <v>41468</v>
      </c>
      <c r="H784">
        <v>1815</v>
      </c>
      <c r="I784">
        <v>47.45</v>
      </c>
      <c r="J784">
        <v>31.79</v>
      </c>
    </row>
    <row r="785" spans="2:10" x14ac:dyDescent="0.25">
      <c r="B785" t="str">
        <v>Sub-Saharan Africa</v>
      </c>
      <c r="C785" t="str">
        <v>Office Supplies</v>
      </c>
      <c r="D785" t="str">
        <v>Online</v>
      </c>
      <c r="E785" t="str">
        <v>H</v>
      </c>
      <c r="F785">
        <v>800084340</v>
      </c>
      <c r="G785">
        <v>42438</v>
      </c>
      <c r="H785">
        <v>1591</v>
      </c>
      <c r="I785">
        <v>651.21</v>
      </c>
      <c r="J785">
        <v>524.96</v>
      </c>
    </row>
    <row r="786" spans="2:10" x14ac:dyDescent="0.25">
      <c r="B786" t="str">
        <v>Asia</v>
      </c>
      <c r="C786" t="str">
        <v>Meat</v>
      </c>
      <c r="D786" t="str">
        <v>Offline</v>
      </c>
      <c r="E786" t="str">
        <v>M</v>
      </c>
      <c r="F786">
        <v>801093709</v>
      </c>
      <c r="G786">
        <v>41508</v>
      </c>
      <c r="H786">
        <v>285</v>
      </c>
      <c r="I786">
        <v>421.89</v>
      </c>
      <c r="J786">
        <v>364.69</v>
      </c>
    </row>
    <row r="787" spans="2:10" x14ac:dyDescent="0.25">
      <c r="B787" t="str">
        <v>Asia</v>
      </c>
      <c r="C787" t="str">
        <v>Clothes</v>
      </c>
      <c r="D787" t="str">
        <v>Offline</v>
      </c>
      <c r="E787" t="str">
        <v>M</v>
      </c>
      <c r="F787">
        <v>801213872</v>
      </c>
      <c r="G787">
        <v>42715</v>
      </c>
      <c r="H787">
        <v>5844</v>
      </c>
      <c r="I787">
        <v>109.28</v>
      </c>
      <c r="J787">
        <v>35.840000000000003</v>
      </c>
    </row>
    <row r="788" spans="2:10" x14ac:dyDescent="0.25">
      <c r="B788" t="str">
        <v>Middle East and North Africa</v>
      </c>
      <c r="C788" t="str">
        <v>Clothes</v>
      </c>
      <c r="D788" t="str">
        <v>Online</v>
      </c>
      <c r="E788" t="str">
        <v>C</v>
      </c>
      <c r="F788">
        <v>801590669</v>
      </c>
      <c r="G788">
        <v>40570</v>
      </c>
      <c r="H788">
        <v>7347</v>
      </c>
      <c r="I788">
        <v>109.28</v>
      </c>
      <c r="J788">
        <v>35.840000000000003</v>
      </c>
    </row>
    <row r="789" spans="2:10" x14ac:dyDescent="0.25">
      <c r="B789" t="str">
        <v>Australia and Oceania</v>
      </c>
      <c r="C789" t="str">
        <v>Cosmetics</v>
      </c>
      <c r="D789" t="str">
        <v>Online</v>
      </c>
      <c r="E789" t="str">
        <v>M</v>
      </c>
      <c r="F789">
        <v>802078616</v>
      </c>
      <c r="G789">
        <v>42308</v>
      </c>
      <c r="H789">
        <v>1741</v>
      </c>
      <c r="I789">
        <v>437.2</v>
      </c>
      <c r="J789">
        <v>263.33</v>
      </c>
    </row>
    <row r="790" spans="2:10" x14ac:dyDescent="0.25">
      <c r="B790" t="str">
        <v>Australia and Oceania</v>
      </c>
      <c r="C790" t="str">
        <v>Personal Care</v>
      </c>
      <c r="D790" t="str">
        <v>Offline</v>
      </c>
      <c r="E790" t="str">
        <v>L</v>
      </c>
      <c r="F790">
        <v>803517568</v>
      </c>
      <c r="G790">
        <v>42925</v>
      </c>
      <c r="H790">
        <v>7559</v>
      </c>
      <c r="I790">
        <v>81.73</v>
      </c>
      <c r="J790">
        <v>56.67</v>
      </c>
    </row>
    <row r="791" spans="2:10" x14ac:dyDescent="0.25">
      <c r="B791" t="str">
        <v>Asia</v>
      </c>
      <c r="C791" t="str">
        <v>Fruits</v>
      </c>
      <c r="D791" t="str">
        <v>Online</v>
      </c>
      <c r="E791" t="str">
        <v>M</v>
      </c>
      <c r="F791">
        <v>805484378</v>
      </c>
      <c r="G791">
        <v>41728</v>
      </c>
      <c r="H791">
        <v>9582</v>
      </c>
      <c r="I791">
        <v>9.33</v>
      </c>
      <c r="J791">
        <v>6.92</v>
      </c>
    </row>
    <row r="792" spans="2:10" x14ac:dyDescent="0.25">
      <c r="B792" t="str">
        <v>Sub-Saharan Africa</v>
      </c>
      <c r="C792" t="str">
        <v>Beverages</v>
      </c>
      <c r="D792" t="str">
        <v>Online</v>
      </c>
      <c r="E792" t="str">
        <v>L</v>
      </c>
      <c r="F792">
        <v>806298053</v>
      </c>
      <c r="G792">
        <v>40809</v>
      </c>
      <c r="H792">
        <v>366</v>
      </c>
      <c r="I792">
        <v>47.45</v>
      </c>
      <c r="J792">
        <v>31.79</v>
      </c>
    </row>
    <row r="793" spans="2:10" x14ac:dyDescent="0.25">
      <c r="B793" t="str">
        <v>Asia</v>
      </c>
      <c r="C793" t="str">
        <v>Meat</v>
      </c>
      <c r="D793" t="str">
        <v>Offline</v>
      </c>
      <c r="E793" t="str">
        <v>H</v>
      </c>
      <c r="F793">
        <v>806662833</v>
      </c>
      <c r="G793">
        <v>41310</v>
      </c>
      <c r="H793">
        <v>8313</v>
      </c>
      <c r="I793">
        <v>421.89</v>
      </c>
      <c r="J793">
        <v>364.69</v>
      </c>
    </row>
    <row r="794" spans="2:10" x14ac:dyDescent="0.25">
      <c r="B794" t="str">
        <v>Sub-Saharan Africa</v>
      </c>
      <c r="C794" t="str">
        <v>Meat</v>
      </c>
      <c r="D794" t="str">
        <v>Online</v>
      </c>
      <c r="E794" t="str">
        <v>H</v>
      </c>
      <c r="F794">
        <v>807281672</v>
      </c>
      <c r="G794">
        <v>41991</v>
      </c>
      <c r="H794">
        <v>1441</v>
      </c>
      <c r="I794">
        <v>421.89</v>
      </c>
      <c r="J794">
        <v>364.69</v>
      </c>
    </row>
    <row r="795" spans="2:10" x14ac:dyDescent="0.25">
      <c r="B795" t="str">
        <v>Europe</v>
      </c>
      <c r="C795" t="str">
        <v>Snacks</v>
      </c>
      <c r="D795" t="str">
        <v>Online</v>
      </c>
      <c r="E795" t="str">
        <v>M</v>
      </c>
      <c r="F795">
        <v>807678210</v>
      </c>
      <c r="G795">
        <v>40440</v>
      </c>
      <c r="H795">
        <v>8786</v>
      </c>
      <c r="I795">
        <v>152.58000000000001</v>
      </c>
      <c r="J795">
        <v>97.44</v>
      </c>
    </row>
    <row r="796" spans="2:10" x14ac:dyDescent="0.25">
      <c r="B796" t="str">
        <v>Middle East and North Africa</v>
      </c>
      <c r="C796" t="str">
        <v>Cereal</v>
      </c>
      <c r="D796" t="str">
        <v>Offline</v>
      </c>
      <c r="E796" t="str">
        <v>C</v>
      </c>
      <c r="F796">
        <v>808538234</v>
      </c>
      <c r="G796">
        <v>42357</v>
      </c>
      <c r="H796">
        <v>3286</v>
      </c>
      <c r="I796">
        <v>205.7</v>
      </c>
      <c r="J796">
        <v>117.11</v>
      </c>
    </row>
    <row r="797" spans="2:10" x14ac:dyDescent="0.25">
      <c r="B797" t="str">
        <v>Middle East and North Africa</v>
      </c>
      <c r="C797" t="str">
        <v>Vegetables</v>
      </c>
      <c r="D797" t="str">
        <v>Online</v>
      </c>
      <c r="E797" t="str">
        <v>M</v>
      </c>
      <c r="F797">
        <v>808890140</v>
      </c>
      <c r="G797">
        <v>41149</v>
      </c>
      <c r="H797">
        <v>7422</v>
      </c>
      <c r="I797">
        <v>154.06</v>
      </c>
      <c r="J797">
        <v>90.93</v>
      </c>
    </row>
    <row r="798" spans="2:10" x14ac:dyDescent="0.25">
      <c r="B798" t="str">
        <v>Europe</v>
      </c>
      <c r="C798" t="str">
        <v>Office Supplies</v>
      </c>
      <c r="D798" t="str">
        <v>Offline</v>
      </c>
      <c r="E798" t="str">
        <v>C</v>
      </c>
      <c r="F798">
        <v>810871112</v>
      </c>
      <c r="G798">
        <v>41280</v>
      </c>
      <c r="H798">
        <v>3636</v>
      </c>
      <c r="I798">
        <v>651.21</v>
      </c>
      <c r="J798">
        <v>524.96</v>
      </c>
    </row>
    <row r="799" spans="2:10" x14ac:dyDescent="0.25">
      <c r="B799" t="str">
        <v>Europe</v>
      </c>
      <c r="C799" t="str">
        <v>Cereal</v>
      </c>
      <c r="D799" t="str">
        <v>Offline</v>
      </c>
      <c r="E799" t="str">
        <v>C</v>
      </c>
      <c r="F799">
        <v>811546599</v>
      </c>
      <c r="G799">
        <v>41739</v>
      </c>
      <c r="H799">
        <v>3528</v>
      </c>
      <c r="I799">
        <v>205.7</v>
      </c>
      <c r="J799">
        <v>117.11</v>
      </c>
    </row>
    <row r="800" spans="2:10" x14ac:dyDescent="0.25">
      <c r="B800" t="str">
        <v>North America</v>
      </c>
      <c r="C800" t="str">
        <v>Office Supplies</v>
      </c>
      <c r="D800" t="str">
        <v>Online</v>
      </c>
      <c r="E800" t="str">
        <v>C</v>
      </c>
      <c r="F800">
        <v>811701095</v>
      </c>
      <c r="G800">
        <v>42895</v>
      </c>
      <c r="H800">
        <v>9247</v>
      </c>
      <c r="I800">
        <v>651.21</v>
      </c>
      <c r="J800">
        <v>524.96</v>
      </c>
    </row>
    <row r="801" spans="2:10" x14ac:dyDescent="0.25">
      <c r="B801" t="str">
        <v>Europe</v>
      </c>
      <c r="C801" t="str">
        <v>Office Supplies</v>
      </c>
      <c r="D801" t="str">
        <v>Online</v>
      </c>
      <c r="E801" t="str">
        <v>M</v>
      </c>
      <c r="F801">
        <v>812295901</v>
      </c>
      <c r="G801">
        <v>40569</v>
      </c>
      <c r="H801">
        <v>5263</v>
      </c>
      <c r="I801">
        <v>651.21</v>
      </c>
      <c r="J801">
        <v>524.96</v>
      </c>
    </row>
    <row r="802" spans="2:10" x14ac:dyDescent="0.25">
      <c r="B802" t="str">
        <v>Central America and the Caribbean</v>
      </c>
      <c r="C802" t="str">
        <v>Beverages</v>
      </c>
      <c r="D802" t="str">
        <v>Offline</v>
      </c>
      <c r="E802" t="str">
        <v>H</v>
      </c>
      <c r="F802">
        <v>812344396</v>
      </c>
      <c r="G802">
        <v>41846</v>
      </c>
      <c r="H802">
        <v>9614</v>
      </c>
      <c r="I802">
        <v>47.45</v>
      </c>
      <c r="J802">
        <v>31.79</v>
      </c>
    </row>
    <row r="803" spans="2:10" x14ac:dyDescent="0.25">
      <c r="B803" t="str">
        <v>Australia and Oceania</v>
      </c>
      <c r="C803" t="str">
        <v>Beverages</v>
      </c>
      <c r="D803" t="str">
        <v>Offline</v>
      </c>
      <c r="E803" t="str">
        <v>L</v>
      </c>
      <c r="F803">
        <v>812613904</v>
      </c>
      <c r="G803">
        <v>40205</v>
      </c>
      <c r="H803">
        <v>9367</v>
      </c>
      <c r="I803">
        <v>47.45</v>
      </c>
      <c r="J803">
        <v>31.79</v>
      </c>
    </row>
    <row r="804" spans="2:10" x14ac:dyDescent="0.25">
      <c r="B804" t="str">
        <v>Middle East and North Africa</v>
      </c>
      <c r="C804" t="str">
        <v>Clothes</v>
      </c>
      <c r="D804" t="str">
        <v>Online</v>
      </c>
      <c r="E804" t="str">
        <v>M</v>
      </c>
      <c r="F804">
        <v>812984693</v>
      </c>
      <c r="G804">
        <v>40767</v>
      </c>
      <c r="H804">
        <v>9092</v>
      </c>
      <c r="I804">
        <v>109.28</v>
      </c>
      <c r="J804">
        <v>35.840000000000003</v>
      </c>
    </row>
    <row r="805" spans="2:10" x14ac:dyDescent="0.25">
      <c r="B805" t="str">
        <v>Europe</v>
      </c>
      <c r="C805" t="str">
        <v>Vegetables</v>
      </c>
      <c r="D805" t="str">
        <v>Online</v>
      </c>
      <c r="E805" t="str">
        <v>H</v>
      </c>
      <c r="F805">
        <v>813209140</v>
      </c>
      <c r="G805">
        <v>41439</v>
      </c>
      <c r="H805">
        <v>5511</v>
      </c>
      <c r="I805">
        <v>154.06</v>
      </c>
      <c r="J805">
        <v>90.93</v>
      </c>
    </row>
    <row r="806" spans="2:10" x14ac:dyDescent="0.25">
      <c r="B806" t="str">
        <v>Australia and Oceania</v>
      </c>
      <c r="C806" t="str">
        <v>Household</v>
      </c>
      <c r="D806" t="str">
        <v>Online</v>
      </c>
      <c r="E806" t="str">
        <v>M</v>
      </c>
      <c r="F806">
        <v>816204202</v>
      </c>
      <c r="G806">
        <v>41083</v>
      </c>
      <c r="H806">
        <v>1816</v>
      </c>
      <c r="I806">
        <v>668.27</v>
      </c>
      <c r="J806">
        <v>502.54</v>
      </c>
    </row>
    <row r="807" spans="2:10" x14ac:dyDescent="0.25">
      <c r="B807" t="str">
        <v>Middle East and North Africa</v>
      </c>
      <c r="C807" t="str">
        <v>Office Supplies</v>
      </c>
      <c r="D807" t="str">
        <v>Online</v>
      </c>
      <c r="E807" t="str">
        <v>L</v>
      </c>
      <c r="F807">
        <v>816632068</v>
      </c>
      <c r="G807">
        <v>42217</v>
      </c>
      <c r="H807">
        <v>8431</v>
      </c>
      <c r="I807">
        <v>651.21</v>
      </c>
      <c r="J807">
        <v>524.96</v>
      </c>
    </row>
    <row r="808" spans="2:10" x14ac:dyDescent="0.25">
      <c r="B808" t="str">
        <v>Europe</v>
      </c>
      <c r="C808" t="str">
        <v>Office Supplies</v>
      </c>
      <c r="D808" t="str">
        <v>Offline</v>
      </c>
      <c r="E808" t="str">
        <v>M</v>
      </c>
      <c r="F808">
        <v>816696012</v>
      </c>
      <c r="G808">
        <v>41674</v>
      </c>
      <c r="H808">
        <v>7353</v>
      </c>
      <c r="I808">
        <v>651.21</v>
      </c>
      <c r="J808">
        <v>524.96</v>
      </c>
    </row>
    <row r="809" spans="2:10" x14ac:dyDescent="0.25">
      <c r="B809" t="str">
        <v>Sub-Saharan Africa</v>
      </c>
      <c r="C809" t="str">
        <v>Vegetables</v>
      </c>
      <c r="D809" t="str">
        <v>Offline</v>
      </c>
      <c r="E809" t="str">
        <v>H</v>
      </c>
      <c r="F809">
        <v>817192542</v>
      </c>
      <c r="G809">
        <v>42708</v>
      </c>
      <c r="H809">
        <v>4288</v>
      </c>
      <c r="I809">
        <v>154.06</v>
      </c>
      <c r="J809">
        <v>90.93</v>
      </c>
    </row>
    <row r="810" spans="2:10" x14ac:dyDescent="0.25">
      <c r="B810" t="str">
        <v>Europe</v>
      </c>
      <c r="C810" t="str">
        <v>Baby Food</v>
      </c>
      <c r="D810" t="str">
        <v>Offline</v>
      </c>
      <c r="E810" t="str">
        <v>L</v>
      </c>
      <c r="F810">
        <v>817740142</v>
      </c>
      <c r="G810">
        <v>41488</v>
      </c>
      <c r="H810">
        <v>6335</v>
      </c>
      <c r="I810">
        <v>255.28</v>
      </c>
      <c r="J810">
        <v>159.41999999999999</v>
      </c>
    </row>
    <row r="811" spans="2:10" x14ac:dyDescent="0.25">
      <c r="B811" t="str">
        <v>Europe</v>
      </c>
      <c r="C811" t="str">
        <v>Baby Food</v>
      </c>
      <c r="D811" t="str">
        <v>Online</v>
      </c>
      <c r="E811" t="str">
        <v>C</v>
      </c>
      <c r="F811">
        <v>817824685</v>
      </c>
      <c r="G811">
        <v>40361</v>
      </c>
      <c r="H811">
        <v>1353</v>
      </c>
      <c r="I811">
        <v>255.28</v>
      </c>
      <c r="J811">
        <v>159.41999999999999</v>
      </c>
    </row>
    <row r="812" spans="2:10" x14ac:dyDescent="0.25">
      <c r="B812" t="str">
        <v>Sub-Saharan Africa</v>
      </c>
      <c r="C812" t="str">
        <v>Fruits</v>
      </c>
      <c r="D812" t="str">
        <v>Offline</v>
      </c>
      <c r="E812" t="str">
        <v>L</v>
      </c>
      <c r="F812">
        <v>821587932</v>
      </c>
      <c r="G812">
        <v>40604</v>
      </c>
      <c r="H812">
        <v>4981</v>
      </c>
      <c r="I812">
        <v>9.33</v>
      </c>
      <c r="J812">
        <v>6.92</v>
      </c>
    </row>
    <row r="813" spans="2:10" x14ac:dyDescent="0.25">
      <c r="B813" t="str">
        <v>Sub-Saharan Africa</v>
      </c>
      <c r="C813" t="str">
        <v>Clothes</v>
      </c>
      <c r="D813" t="str">
        <v>Online</v>
      </c>
      <c r="E813" t="str">
        <v>C</v>
      </c>
      <c r="F813">
        <v>821912801</v>
      </c>
      <c r="G813">
        <v>41890</v>
      </c>
      <c r="H813">
        <v>1117</v>
      </c>
      <c r="I813">
        <v>109.28</v>
      </c>
      <c r="J813">
        <v>35.840000000000003</v>
      </c>
    </row>
    <row r="814" spans="2:10" x14ac:dyDescent="0.25">
      <c r="B814" t="str">
        <v>Sub-Saharan Africa</v>
      </c>
      <c r="C814" t="str">
        <v>Vegetables</v>
      </c>
      <c r="D814" t="str">
        <v>Offline</v>
      </c>
      <c r="E814" t="str">
        <v>L</v>
      </c>
      <c r="F814">
        <v>823444449</v>
      </c>
      <c r="G814">
        <v>42647</v>
      </c>
      <c r="H814">
        <v>4366</v>
      </c>
      <c r="I814">
        <v>154.06</v>
      </c>
      <c r="J814">
        <v>90.93</v>
      </c>
    </row>
    <row r="815" spans="2:10" x14ac:dyDescent="0.25">
      <c r="B815" t="str">
        <v>Asia</v>
      </c>
      <c r="C815" t="str">
        <v>Baby Food</v>
      </c>
      <c r="D815" t="str">
        <v>Offline</v>
      </c>
      <c r="E815" t="str">
        <v>L</v>
      </c>
      <c r="F815">
        <v>823699796</v>
      </c>
      <c r="G815">
        <v>42445</v>
      </c>
      <c r="H815">
        <v>9929</v>
      </c>
      <c r="I815">
        <v>255.28</v>
      </c>
      <c r="J815">
        <v>159.41999999999999</v>
      </c>
    </row>
    <row r="816" spans="2:10" x14ac:dyDescent="0.25">
      <c r="B816" t="str">
        <v>Sub-Saharan Africa</v>
      </c>
      <c r="C816" t="str">
        <v>Personal Care</v>
      </c>
      <c r="D816" t="str">
        <v>Offline</v>
      </c>
      <c r="E816" t="str">
        <v>H</v>
      </c>
      <c r="F816">
        <v>823739278</v>
      </c>
      <c r="G816">
        <v>40865</v>
      </c>
      <c r="H816">
        <v>1612</v>
      </c>
      <c r="I816">
        <v>81.73</v>
      </c>
      <c r="J816">
        <v>56.67</v>
      </c>
    </row>
    <row r="817" spans="2:10" x14ac:dyDescent="0.25">
      <c r="B817" t="str">
        <v>Europe</v>
      </c>
      <c r="C817" t="str">
        <v>Vegetables</v>
      </c>
      <c r="D817" t="str">
        <v>Online</v>
      </c>
      <c r="E817" t="str">
        <v>H</v>
      </c>
      <c r="F817">
        <v>824200189</v>
      </c>
      <c r="G817">
        <v>42332</v>
      </c>
      <c r="H817">
        <v>8006</v>
      </c>
      <c r="I817">
        <v>154.06</v>
      </c>
      <c r="J817">
        <v>90.93</v>
      </c>
    </row>
    <row r="818" spans="2:10" x14ac:dyDescent="0.25">
      <c r="B818" t="str">
        <v>Europe</v>
      </c>
      <c r="C818" t="str">
        <v>Cosmetics</v>
      </c>
      <c r="D818" t="str">
        <v>Online</v>
      </c>
      <c r="E818" t="str">
        <v>M</v>
      </c>
      <c r="F818">
        <v>825143039</v>
      </c>
      <c r="G818">
        <v>42709</v>
      </c>
      <c r="H818">
        <v>7017</v>
      </c>
      <c r="I818">
        <v>437.2</v>
      </c>
      <c r="J818">
        <v>263.33</v>
      </c>
    </row>
    <row r="819" spans="2:10" x14ac:dyDescent="0.25">
      <c r="B819" t="str">
        <v>Europe</v>
      </c>
      <c r="C819" t="str">
        <v>Vegetables</v>
      </c>
      <c r="D819" t="str">
        <v>Online</v>
      </c>
      <c r="E819" t="str">
        <v>L</v>
      </c>
      <c r="F819">
        <v>826916301</v>
      </c>
      <c r="G819">
        <v>42731</v>
      </c>
      <c r="H819">
        <v>1764</v>
      </c>
      <c r="I819">
        <v>154.06</v>
      </c>
      <c r="J819">
        <v>90.93</v>
      </c>
    </row>
    <row r="820" spans="2:10" x14ac:dyDescent="0.25">
      <c r="B820" t="str">
        <v>Asia</v>
      </c>
      <c r="C820" t="str">
        <v>Cosmetics</v>
      </c>
      <c r="D820" t="str">
        <v>Offline</v>
      </c>
      <c r="E820" t="str">
        <v>L</v>
      </c>
      <c r="F820">
        <v>827506387</v>
      </c>
      <c r="G820">
        <v>42728</v>
      </c>
      <c r="H820">
        <v>6384</v>
      </c>
      <c r="I820">
        <v>437.2</v>
      </c>
      <c r="J820">
        <v>263.33</v>
      </c>
    </row>
    <row r="821" spans="2:10" x14ac:dyDescent="0.25">
      <c r="B821" t="str">
        <v>Australia and Oceania</v>
      </c>
      <c r="C821" t="str">
        <v>Meat</v>
      </c>
      <c r="D821" t="str">
        <v>Offline</v>
      </c>
      <c r="E821" t="str">
        <v>H</v>
      </c>
      <c r="F821">
        <v>827539861</v>
      </c>
      <c r="G821">
        <v>41088</v>
      </c>
      <c r="H821">
        <v>6289</v>
      </c>
      <c r="I821">
        <v>421.89</v>
      </c>
      <c r="J821">
        <v>364.69</v>
      </c>
    </row>
    <row r="822" spans="2:10" x14ac:dyDescent="0.25">
      <c r="B822" t="str">
        <v>Asia</v>
      </c>
      <c r="C822" t="str">
        <v>Fruits</v>
      </c>
      <c r="D822" t="str">
        <v>Offline</v>
      </c>
      <c r="E822" t="str">
        <v>L</v>
      </c>
      <c r="F822">
        <v>827964293</v>
      </c>
      <c r="G822">
        <v>41398</v>
      </c>
      <c r="H822">
        <v>1888</v>
      </c>
      <c r="I822">
        <v>9.33</v>
      </c>
      <c r="J822">
        <v>6.92</v>
      </c>
    </row>
    <row r="823" spans="2:10" x14ac:dyDescent="0.25">
      <c r="B823" t="str">
        <v>Asia</v>
      </c>
      <c r="C823" t="str">
        <v>Beverages</v>
      </c>
      <c r="D823" t="str">
        <v>Online</v>
      </c>
      <c r="E823" t="str">
        <v>C</v>
      </c>
      <c r="F823">
        <v>829352176</v>
      </c>
      <c r="G823">
        <v>41502</v>
      </c>
      <c r="H823">
        <v>2594</v>
      </c>
      <c r="I823">
        <v>47.45</v>
      </c>
      <c r="J823">
        <v>31.79</v>
      </c>
    </row>
    <row r="824" spans="2:10" x14ac:dyDescent="0.25">
      <c r="B824" t="str">
        <v>Sub-Saharan Africa</v>
      </c>
      <c r="C824" t="str">
        <v>Baby Food</v>
      </c>
      <c r="D824" t="str">
        <v>Offline</v>
      </c>
      <c r="E824" t="str">
        <v>H</v>
      </c>
      <c r="F824">
        <v>830923306</v>
      </c>
      <c r="G824">
        <v>40680</v>
      </c>
      <c r="H824">
        <v>7526</v>
      </c>
      <c r="I824">
        <v>255.28</v>
      </c>
      <c r="J824">
        <v>159.41999999999999</v>
      </c>
    </row>
    <row r="825" spans="2:10" x14ac:dyDescent="0.25">
      <c r="B825" t="str">
        <v>Sub-Saharan Africa</v>
      </c>
      <c r="C825" t="str">
        <v>Snacks</v>
      </c>
      <c r="D825" t="str">
        <v>Offline</v>
      </c>
      <c r="E825" t="str">
        <v>H</v>
      </c>
      <c r="F825">
        <v>832713305</v>
      </c>
      <c r="G825">
        <v>41265</v>
      </c>
      <c r="H825">
        <v>7227</v>
      </c>
      <c r="I825">
        <v>152.58000000000001</v>
      </c>
      <c r="J825">
        <v>97.44</v>
      </c>
    </row>
    <row r="826" spans="2:10" x14ac:dyDescent="0.25">
      <c r="B826" t="str">
        <v>Europe</v>
      </c>
      <c r="C826" t="str">
        <v>Meat</v>
      </c>
      <c r="D826" t="str">
        <v>Offline</v>
      </c>
      <c r="E826" t="str">
        <v>M</v>
      </c>
      <c r="F826">
        <v>834460818</v>
      </c>
      <c r="G826">
        <v>40633</v>
      </c>
      <c r="H826">
        <v>4355</v>
      </c>
      <c r="I826">
        <v>421.89</v>
      </c>
      <c r="J826">
        <v>364.69</v>
      </c>
    </row>
    <row r="827" spans="2:10" x14ac:dyDescent="0.25">
      <c r="B827" t="str">
        <v>Sub-Saharan Africa</v>
      </c>
      <c r="C827" t="str">
        <v>Clothes</v>
      </c>
      <c r="D827" t="str">
        <v>Online</v>
      </c>
      <c r="E827" t="str">
        <v>M</v>
      </c>
      <c r="F827">
        <v>835054767</v>
      </c>
      <c r="G827">
        <v>42249</v>
      </c>
      <c r="H827">
        <v>117</v>
      </c>
      <c r="I827">
        <v>109.28</v>
      </c>
      <c r="J827">
        <v>35.840000000000003</v>
      </c>
    </row>
    <row r="828" spans="2:10" x14ac:dyDescent="0.25">
      <c r="B828" t="str">
        <v>Central America and the Caribbean</v>
      </c>
      <c r="C828" t="str">
        <v>Cereal</v>
      </c>
      <c r="D828" t="str">
        <v>Online</v>
      </c>
      <c r="E828" t="str">
        <v>M</v>
      </c>
      <c r="F828">
        <v>835572326</v>
      </c>
      <c r="G828">
        <v>40728</v>
      </c>
      <c r="H828">
        <v>3274</v>
      </c>
      <c r="I828">
        <v>205.7</v>
      </c>
      <c r="J828">
        <v>117.11</v>
      </c>
    </row>
    <row r="829" spans="2:10" x14ac:dyDescent="0.25">
      <c r="B829" t="str">
        <v>Sub-Saharan Africa</v>
      </c>
      <c r="C829" t="str">
        <v>Vegetables</v>
      </c>
      <c r="D829" t="str">
        <v>Online</v>
      </c>
      <c r="E829" t="str">
        <v>C</v>
      </c>
      <c r="F829">
        <v>837067067</v>
      </c>
      <c r="G829">
        <v>42300</v>
      </c>
      <c r="H829">
        <v>5602</v>
      </c>
      <c r="I829">
        <v>154.06</v>
      </c>
      <c r="J829">
        <v>90.93</v>
      </c>
    </row>
    <row r="830" spans="2:10" x14ac:dyDescent="0.25">
      <c r="B830" t="str">
        <v>Middle East and North Africa</v>
      </c>
      <c r="C830" t="str">
        <v>Clothes</v>
      </c>
      <c r="D830" t="str">
        <v>Offline</v>
      </c>
      <c r="E830" t="str">
        <v>C</v>
      </c>
      <c r="F830">
        <v>837407815</v>
      </c>
      <c r="G830">
        <v>42560</v>
      </c>
      <c r="H830">
        <v>6436</v>
      </c>
      <c r="I830">
        <v>109.28</v>
      </c>
      <c r="J830">
        <v>35.840000000000003</v>
      </c>
    </row>
    <row r="831" spans="2:10" x14ac:dyDescent="0.25">
      <c r="B831" t="str">
        <v>Europe</v>
      </c>
      <c r="C831" t="str">
        <v>Cosmetics</v>
      </c>
      <c r="D831" t="str">
        <v>Offline</v>
      </c>
      <c r="E831" t="str">
        <v>C</v>
      </c>
      <c r="F831">
        <v>837855851</v>
      </c>
      <c r="G831">
        <v>42316</v>
      </c>
      <c r="H831">
        <v>9020</v>
      </c>
      <c r="I831">
        <v>437.2</v>
      </c>
      <c r="J831">
        <v>263.33</v>
      </c>
    </row>
    <row r="832" spans="2:10" x14ac:dyDescent="0.25">
      <c r="B832" t="str">
        <v>Middle East and North Africa</v>
      </c>
      <c r="C832" t="str">
        <v>Office Supplies</v>
      </c>
      <c r="D832" t="str">
        <v>Online</v>
      </c>
      <c r="E832" t="str">
        <v>C</v>
      </c>
      <c r="F832">
        <v>841138446</v>
      </c>
      <c r="G832">
        <v>40500</v>
      </c>
      <c r="H832">
        <v>413</v>
      </c>
      <c r="I832">
        <v>651.21</v>
      </c>
      <c r="J832">
        <v>524.96</v>
      </c>
    </row>
    <row r="833" spans="2:10" x14ac:dyDescent="0.25">
      <c r="B833" t="str">
        <v>Europe</v>
      </c>
      <c r="C833" t="str">
        <v>Personal Care</v>
      </c>
      <c r="D833" t="str">
        <v>Online</v>
      </c>
      <c r="E833" t="str">
        <v>M</v>
      </c>
      <c r="F833">
        <v>841291654</v>
      </c>
      <c r="G833">
        <v>42038</v>
      </c>
      <c r="H833">
        <v>5751</v>
      </c>
      <c r="I833">
        <v>81.73</v>
      </c>
      <c r="J833">
        <v>56.67</v>
      </c>
    </row>
    <row r="834" spans="2:10" x14ac:dyDescent="0.25">
      <c r="B834" t="str">
        <v>Europe</v>
      </c>
      <c r="C834" t="str">
        <v>Meat</v>
      </c>
      <c r="D834" t="str">
        <v>Offline</v>
      </c>
      <c r="E834" t="str">
        <v>C</v>
      </c>
      <c r="F834">
        <v>841492497</v>
      </c>
      <c r="G834">
        <v>40498</v>
      </c>
      <c r="H834">
        <v>5185</v>
      </c>
      <c r="I834">
        <v>421.89</v>
      </c>
      <c r="J834">
        <v>364.69</v>
      </c>
    </row>
    <row r="835" spans="2:10" x14ac:dyDescent="0.25">
      <c r="B835" t="str">
        <v>Sub-Saharan Africa</v>
      </c>
      <c r="C835" t="str">
        <v>Clothes</v>
      </c>
      <c r="D835" t="str">
        <v>Offline</v>
      </c>
      <c r="E835" t="str">
        <v>M</v>
      </c>
      <c r="F835">
        <v>844997823</v>
      </c>
      <c r="G835">
        <v>41708</v>
      </c>
      <c r="H835">
        <v>2488</v>
      </c>
      <c r="I835">
        <v>109.28</v>
      </c>
      <c r="J835">
        <v>35.840000000000003</v>
      </c>
    </row>
    <row r="836" spans="2:10" x14ac:dyDescent="0.25">
      <c r="B836" t="str">
        <v>Central America and the Caribbean</v>
      </c>
      <c r="C836" t="str">
        <v>Cosmetics</v>
      </c>
      <c r="D836" t="str">
        <v>Online</v>
      </c>
      <c r="E836" t="str">
        <v>C</v>
      </c>
      <c r="F836">
        <v>845058763</v>
      </c>
      <c r="G836">
        <v>41134</v>
      </c>
      <c r="H836">
        <v>522</v>
      </c>
      <c r="I836">
        <v>437.2</v>
      </c>
      <c r="J836">
        <v>263.33</v>
      </c>
    </row>
    <row r="837" spans="2:10" x14ac:dyDescent="0.25">
      <c r="B837" t="str">
        <v>Australia and Oceania</v>
      </c>
      <c r="C837" t="str">
        <v>Clothes</v>
      </c>
      <c r="D837" t="str">
        <v>Offline</v>
      </c>
      <c r="E837" t="str">
        <v>M</v>
      </c>
      <c r="F837">
        <v>847999322</v>
      </c>
      <c r="G837">
        <v>42207</v>
      </c>
      <c r="H837">
        <v>699</v>
      </c>
      <c r="I837">
        <v>109.28</v>
      </c>
      <c r="J837">
        <v>35.840000000000003</v>
      </c>
    </row>
    <row r="838" spans="2:10" x14ac:dyDescent="0.25">
      <c r="B838" t="str">
        <v>Asia</v>
      </c>
      <c r="C838" t="str">
        <v>Personal Care</v>
      </c>
      <c r="D838" t="str">
        <v>Online</v>
      </c>
      <c r="E838" t="str">
        <v>M</v>
      </c>
      <c r="F838">
        <v>849312102</v>
      </c>
      <c r="G838">
        <v>41556</v>
      </c>
      <c r="H838">
        <v>9180</v>
      </c>
      <c r="I838">
        <v>81.73</v>
      </c>
      <c r="J838">
        <v>56.67</v>
      </c>
    </row>
    <row r="839" spans="2:10" x14ac:dyDescent="0.25">
      <c r="B839" t="str">
        <v>Sub-Saharan Africa</v>
      </c>
      <c r="C839" t="str">
        <v>Cosmetics</v>
      </c>
      <c r="D839" t="str">
        <v>Offline</v>
      </c>
      <c r="E839" t="str">
        <v>L</v>
      </c>
      <c r="F839">
        <v>849630105</v>
      </c>
      <c r="G839">
        <v>41193</v>
      </c>
      <c r="H839">
        <v>3284</v>
      </c>
      <c r="I839">
        <v>437.2</v>
      </c>
      <c r="J839">
        <v>263.33</v>
      </c>
    </row>
    <row r="840" spans="2:10" x14ac:dyDescent="0.25">
      <c r="B840" t="str">
        <v>Europe</v>
      </c>
      <c r="C840" t="str">
        <v>Household</v>
      </c>
      <c r="D840" t="str">
        <v>Offline</v>
      </c>
      <c r="E840" t="str">
        <v>M</v>
      </c>
      <c r="F840">
        <v>850038230</v>
      </c>
      <c r="G840">
        <v>41734</v>
      </c>
      <c r="H840">
        <v>4057</v>
      </c>
      <c r="I840">
        <v>668.27</v>
      </c>
      <c r="J840">
        <v>502.54</v>
      </c>
    </row>
    <row r="841" spans="2:10" x14ac:dyDescent="0.25">
      <c r="B841" t="str">
        <v>Europe</v>
      </c>
      <c r="C841" t="str">
        <v>Fruits</v>
      </c>
      <c r="D841" t="str">
        <v>Online</v>
      </c>
      <c r="E841" t="str">
        <v>H</v>
      </c>
      <c r="F841">
        <v>850108611</v>
      </c>
      <c r="G841">
        <v>42045</v>
      </c>
      <c r="H841">
        <v>4884</v>
      </c>
      <c r="I841">
        <v>9.33</v>
      </c>
      <c r="J841">
        <v>6.92</v>
      </c>
    </row>
    <row r="842" spans="2:10" x14ac:dyDescent="0.25">
      <c r="B842" t="str">
        <v>North America</v>
      </c>
      <c r="C842" t="str">
        <v>Clothes</v>
      </c>
      <c r="D842" t="str">
        <v>Online</v>
      </c>
      <c r="E842" t="str">
        <v>L</v>
      </c>
      <c r="F842">
        <v>851299941</v>
      </c>
      <c r="G842">
        <v>40571</v>
      </c>
      <c r="H842">
        <v>7425</v>
      </c>
      <c r="I842">
        <v>109.28</v>
      </c>
      <c r="J842">
        <v>35.840000000000003</v>
      </c>
    </row>
    <row r="843" spans="2:10" x14ac:dyDescent="0.25">
      <c r="B843" t="str">
        <v>Sub-Saharan Africa</v>
      </c>
      <c r="C843" t="str">
        <v>Clothes</v>
      </c>
      <c r="D843" t="str">
        <v>Offline</v>
      </c>
      <c r="E843" t="str">
        <v>C</v>
      </c>
      <c r="F843">
        <v>851652705</v>
      </c>
      <c r="G843">
        <v>40952</v>
      </c>
      <c r="H843">
        <v>1816</v>
      </c>
      <c r="I843">
        <v>109.28</v>
      </c>
      <c r="J843">
        <v>35.840000000000003</v>
      </c>
    </row>
    <row r="844" spans="2:10" x14ac:dyDescent="0.25">
      <c r="B844" t="str">
        <v>Europe</v>
      </c>
      <c r="C844" t="str">
        <v>Household</v>
      </c>
      <c r="D844" t="str">
        <v>Offline</v>
      </c>
      <c r="E844" t="str">
        <v>C</v>
      </c>
      <c r="F844">
        <v>852176702</v>
      </c>
      <c r="G844">
        <v>40285</v>
      </c>
      <c r="H844">
        <v>6878</v>
      </c>
      <c r="I844">
        <v>668.27</v>
      </c>
      <c r="J844">
        <v>502.54</v>
      </c>
    </row>
    <row r="845" spans="2:10" x14ac:dyDescent="0.25">
      <c r="B845" t="str">
        <v>Middle East and North Africa</v>
      </c>
      <c r="C845" t="str">
        <v>Beverages</v>
      </c>
      <c r="D845" t="str">
        <v>Offline</v>
      </c>
      <c r="E845" t="str">
        <v>H</v>
      </c>
      <c r="F845">
        <v>854095017</v>
      </c>
      <c r="G845">
        <v>40578</v>
      </c>
      <c r="H845">
        <v>4550</v>
      </c>
      <c r="I845">
        <v>47.45</v>
      </c>
      <c r="J845">
        <v>31.79</v>
      </c>
    </row>
    <row r="846" spans="2:10" x14ac:dyDescent="0.25">
      <c r="B846" t="str">
        <v>Central America and the Caribbean</v>
      </c>
      <c r="C846" t="str">
        <v>Fruits</v>
      </c>
      <c r="D846" t="str">
        <v>Offline</v>
      </c>
      <c r="E846" t="str">
        <v>L</v>
      </c>
      <c r="F846">
        <v>854545199</v>
      </c>
      <c r="G846">
        <v>41541</v>
      </c>
      <c r="H846">
        <v>7769</v>
      </c>
      <c r="I846">
        <v>9.33</v>
      </c>
      <c r="J846">
        <v>6.92</v>
      </c>
    </row>
    <row r="847" spans="2:10" x14ac:dyDescent="0.25">
      <c r="B847" t="str">
        <v>Sub-Saharan Africa</v>
      </c>
      <c r="C847" t="str">
        <v>Meat</v>
      </c>
      <c r="D847" t="str">
        <v>Offline</v>
      </c>
      <c r="E847" t="str">
        <v>M</v>
      </c>
      <c r="F847">
        <v>855445134</v>
      </c>
      <c r="G847">
        <v>42673</v>
      </c>
      <c r="H847">
        <v>4080</v>
      </c>
      <c r="I847">
        <v>421.89</v>
      </c>
      <c r="J847">
        <v>364.69</v>
      </c>
    </row>
    <row r="848" spans="2:10" x14ac:dyDescent="0.25">
      <c r="B848" t="str">
        <v>Sub-Saharan Africa</v>
      </c>
      <c r="C848" t="str">
        <v>Snacks</v>
      </c>
      <c r="D848" t="str">
        <v>Offline</v>
      </c>
      <c r="E848" t="str">
        <v>L</v>
      </c>
      <c r="F848">
        <v>858020055</v>
      </c>
      <c r="G848">
        <v>41655</v>
      </c>
      <c r="H848">
        <v>6056</v>
      </c>
      <c r="I848">
        <v>152.58000000000001</v>
      </c>
      <c r="J848">
        <v>97.44</v>
      </c>
    </row>
    <row r="849" spans="2:10" x14ac:dyDescent="0.25">
      <c r="B849" t="str">
        <v>Europe</v>
      </c>
      <c r="C849" t="str">
        <v>Snacks</v>
      </c>
      <c r="D849" t="str">
        <v>Offline</v>
      </c>
      <c r="E849" t="str">
        <v>M</v>
      </c>
      <c r="F849">
        <v>858611428</v>
      </c>
      <c r="G849">
        <v>41270</v>
      </c>
      <c r="H849">
        <v>1057</v>
      </c>
      <c r="I849">
        <v>152.58000000000001</v>
      </c>
      <c r="J849">
        <v>97.44</v>
      </c>
    </row>
    <row r="850" spans="2:10" x14ac:dyDescent="0.25">
      <c r="B850" t="str">
        <v>Sub-Saharan Africa</v>
      </c>
      <c r="C850" t="str">
        <v>Beverages</v>
      </c>
      <c r="D850" t="str">
        <v>Offline</v>
      </c>
      <c r="E850" t="str">
        <v>H</v>
      </c>
      <c r="F850">
        <v>858877503</v>
      </c>
      <c r="G850">
        <v>41570</v>
      </c>
      <c r="H850">
        <v>9794</v>
      </c>
      <c r="I850">
        <v>47.45</v>
      </c>
      <c r="J850">
        <v>31.79</v>
      </c>
    </row>
    <row r="851" spans="2:10" x14ac:dyDescent="0.25">
      <c r="B851" t="str">
        <v>Sub-Saharan Africa</v>
      </c>
      <c r="C851" t="str">
        <v>Cereal</v>
      </c>
      <c r="D851" t="str">
        <v>Offline</v>
      </c>
      <c r="E851" t="str">
        <v>C</v>
      </c>
      <c r="F851">
        <v>859686028</v>
      </c>
      <c r="G851">
        <v>42180</v>
      </c>
      <c r="H851">
        <v>9055</v>
      </c>
      <c r="I851">
        <v>205.7</v>
      </c>
      <c r="J851">
        <v>117.11</v>
      </c>
    </row>
    <row r="852" spans="2:10" x14ac:dyDescent="0.25">
      <c r="B852" t="str">
        <v>Sub-Saharan Africa</v>
      </c>
      <c r="C852" t="str">
        <v>Beverages</v>
      </c>
      <c r="D852" t="str">
        <v>Offline</v>
      </c>
      <c r="E852" t="str">
        <v>H</v>
      </c>
      <c r="F852">
        <v>859909617</v>
      </c>
      <c r="G852">
        <v>41264</v>
      </c>
      <c r="H852">
        <v>5220</v>
      </c>
      <c r="I852">
        <v>47.45</v>
      </c>
      <c r="J852">
        <v>31.79</v>
      </c>
    </row>
    <row r="853" spans="2:10" x14ac:dyDescent="0.25">
      <c r="B853" t="str">
        <v>Asia</v>
      </c>
      <c r="C853" t="str">
        <v>Beverages</v>
      </c>
      <c r="D853" t="str">
        <v>Offline</v>
      </c>
      <c r="E853" t="str">
        <v>L</v>
      </c>
      <c r="F853">
        <v>860232770</v>
      </c>
      <c r="G853">
        <v>42137</v>
      </c>
      <c r="H853">
        <v>848</v>
      </c>
      <c r="I853">
        <v>47.45</v>
      </c>
      <c r="J853">
        <v>31.79</v>
      </c>
    </row>
    <row r="854" spans="2:10" x14ac:dyDescent="0.25">
      <c r="B854" t="str">
        <v>Sub-Saharan Africa</v>
      </c>
      <c r="C854" t="str">
        <v>Cereal</v>
      </c>
      <c r="D854" t="str">
        <v>Online</v>
      </c>
      <c r="E854" t="str">
        <v>M</v>
      </c>
      <c r="F854">
        <v>860287702</v>
      </c>
      <c r="G854">
        <v>41503</v>
      </c>
      <c r="H854">
        <v>7103</v>
      </c>
      <c r="I854">
        <v>205.7</v>
      </c>
      <c r="J854">
        <v>117.11</v>
      </c>
    </row>
    <row r="855" spans="2:10" x14ac:dyDescent="0.25">
      <c r="B855" t="str">
        <v>Asia</v>
      </c>
      <c r="C855" t="str">
        <v>Snacks</v>
      </c>
      <c r="D855" t="str">
        <v>Offline</v>
      </c>
      <c r="E855" t="str">
        <v>L</v>
      </c>
      <c r="F855">
        <v>860886800</v>
      </c>
      <c r="G855">
        <v>41591</v>
      </c>
      <c r="H855">
        <v>4390</v>
      </c>
      <c r="I855">
        <v>152.58000000000001</v>
      </c>
      <c r="J855">
        <v>97.44</v>
      </c>
    </row>
    <row r="856" spans="2:10" x14ac:dyDescent="0.25">
      <c r="B856" t="str">
        <v>Middle East and North Africa</v>
      </c>
      <c r="C856" t="str">
        <v>Beverages</v>
      </c>
      <c r="D856" t="str">
        <v>Online</v>
      </c>
      <c r="E856" t="str">
        <v>C</v>
      </c>
      <c r="F856">
        <v>860952031</v>
      </c>
      <c r="G856">
        <v>40665</v>
      </c>
      <c r="H856">
        <v>3693</v>
      </c>
      <c r="I856">
        <v>47.45</v>
      </c>
      <c r="J856">
        <v>31.79</v>
      </c>
    </row>
    <row r="857" spans="2:10" x14ac:dyDescent="0.25">
      <c r="B857" t="str">
        <v>Sub-Saharan Africa</v>
      </c>
      <c r="C857" t="str">
        <v>Fruits</v>
      </c>
      <c r="D857" t="str">
        <v>Offline</v>
      </c>
      <c r="E857" t="str">
        <v>H</v>
      </c>
      <c r="F857">
        <v>861462724</v>
      </c>
      <c r="G857">
        <v>40260</v>
      </c>
      <c r="H857">
        <v>4818</v>
      </c>
      <c r="I857">
        <v>9.33</v>
      </c>
      <c r="J857">
        <v>6.92</v>
      </c>
    </row>
    <row r="858" spans="2:10" x14ac:dyDescent="0.25">
      <c r="B858" t="str">
        <v>Sub-Saharan Africa</v>
      </c>
      <c r="C858" t="str">
        <v>Cereal</v>
      </c>
      <c r="D858" t="str">
        <v>Online</v>
      </c>
      <c r="E858" t="str">
        <v>C</v>
      </c>
      <c r="F858">
        <v>861601769</v>
      </c>
      <c r="G858">
        <v>40471</v>
      </c>
      <c r="H858">
        <v>5965</v>
      </c>
      <c r="I858">
        <v>205.7</v>
      </c>
      <c r="J858">
        <v>117.11</v>
      </c>
    </row>
    <row r="859" spans="2:10" x14ac:dyDescent="0.25">
      <c r="B859" t="str">
        <v>Sub-Saharan Africa</v>
      </c>
      <c r="C859" t="str">
        <v>Personal Care</v>
      </c>
      <c r="D859" t="str">
        <v>Offline</v>
      </c>
      <c r="E859" t="str">
        <v>H</v>
      </c>
      <c r="F859">
        <v>864981782</v>
      </c>
      <c r="G859">
        <v>42004</v>
      </c>
      <c r="H859">
        <v>6186</v>
      </c>
      <c r="I859">
        <v>81.73</v>
      </c>
      <c r="J859">
        <v>56.67</v>
      </c>
    </row>
    <row r="860" spans="2:10" x14ac:dyDescent="0.25">
      <c r="B860" t="str">
        <v>Asia</v>
      </c>
      <c r="C860" t="str">
        <v>Personal Care</v>
      </c>
      <c r="D860" t="str">
        <v>Offline</v>
      </c>
      <c r="E860" t="str">
        <v>H</v>
      </c>
      <c r="F860">
        <v>865650832</v>
      </c>
      <c r="G860">
        <v>41608</v>
      </c>
      <c r="H860">
        <v>4173</v>
      </c>
      <c r="I860">
        <v>81.73</v>
      </c>
      <c r="J860">
        <v>56.67</v>
      </c>
    </row>
    <row r="861" spans="2:10" x14ac:dyDescent="0.25">
      <c r="B861" t="str">
        <v>Asia</v>
      </c>
      <c r="C861" t="str">
        <v>Beverages</v>
      </c>
      <c r="D861" t="str">
        <v>Online</v>
      </c>
      <c r="E861" t="str">
        <v>M</v>
      </c>
      <c r="F861">
        <v>866004025</v>
      </c>
      <c r="G861">
        <v>42783</v>
      </c>
      <c r="H861">
        <v>8691</v>
      </c>
      <c r="I861">
        <v>47.45</v>
      </c>
      <c r="J861">
        <v>31.79</v>
      </c>
    </row>
    <row r="862" spans="2:10" x14ac:dyDescent="0.25">
      <c r="B862" t="str">
        <v>Central America and the Caribbean</v>
      </c>
      <c r="C862" t="str">
        <v>Cosmetics</v>
      </c>
      <c r="D862" t="str">
        <v>Offline</v>
      </c>
      <c r="E862" t="str">
        <v>L</v>
      </c>
      <c r="F862">
        <v>866053378</v>
      </c>
      <c r="G862">
        <v>42884</v>
      </c>
      <c r="H862">
        <v>3295</v>
      </c>
      <c r="I862">
        <v>437.2</v>
      </c>
      <c r="J862">
        <v>263.33</v>
      </c>
    </row>
    <row r="863" spans="2:10" x14ac:dyDescent="0.25">
      <c r="B863" t="str">
        <v>Sub-Saharan Africa</v>
      </c>
      <c r="C863" t="str">
        <v>Snacks</v>
      </c>
      <c r="D863" t="str">
        <v>Online</v>
      </c>
      <c r="E863" t="str">
        <v>M</v>
      </c>
      <c r="F863">
        <v>866792809</v>
      </c>
      <c r="G863">
        <v>42800</v>
      </c>
      <c r="H863">
        <v>2109</v>
      </c>
      <c r="I863">
        <v>152.58000000000001</v>
      </c>
      <c r="J863">
        <v>97.44</v>
      </c>
    </row>
    <row r="864" spans="2:10" x14ac:dyDescent="0.25">
      <c r="B864" t="str">
        <v>Middle East and North Africa</v>
      </c>
      <c r="C864" t="str">
        <v>Meat</v>
      </c>
      <c r="D864" t="str">
        <v>Online</v>
      </c>
      <c r="E864" t="str">
        <v>H</v>
      </c>
      <c r="F864">
        <v>867222821</v>
      </c>
      <c r="G864">
        <v>42375</v>
      </c>
      <c r="H864">
        <v>9359</v>
      </c>
      <c r="I864">
        <v>421.89</v>
      </c>
      <c r="J864">
        <v>364.69</v>
      </c>
    </row>
    <row r="865" spans="2:10" x14ac:dyDescent="0.25">
      <c r="B865" t="str">
        <v>Sub-Saharan Africa</v>
      </c>
      <c r="C865" t="str">
        <v>Clothes</v>
      </c>
      <c r="D865" t="str">
        <v>Online</v>
      </c>
      <c r="E865" t="str">
        <v>L</v>
      </c>
      <c r="F865">
        <v>867360150</v>
      </c>
      <c r="G865">
        <v>42173</v>
      </c>
      <c r="H865">
        <v>9998</v>
      </c>
      <c r="I865">
        <v>109.28</v>
      </c>
      <c r="J865">
        <v>35.840000000000003</v>
      </c>
    </row>
    <row r="866" spans="2:10" x14ac:dyDescent="0.25">
      <c r="B866" t="str">
        <v>Sub-Saharan Africa</v>
      </c>
      <c r="C866" t="str">
        <v>Cosmetics</v>
      </c>
      <c r="D866" t="str">
        <v>Offline</v>
      </c>
      <c r="E866" t="str">
        <v>H</v>
      </c>
      <c r="F866">
        <v>867374312</v>
      </c>
      <c r="G866">
        <v>40735</v>
      </c>
      <c r="H866">
        <v>4189</v>
      </c>
      <c r="I866">
        <v>437.2</v>
      </c>
      <c r="J866">
        <v>263.33</v>
      </c>
    </row>
    <row r="867" spans="2:10" x14ac:dyDescent="0.25">
      <c r="B867" t="str">
        <v>Europe</v>
      </c>
      <c r="C867" t="str">
        <v>Clothes</v>
      </c>
      <c r="D867" t="str">
        <v>Offline</v>
      </c>
      <c r="E867" t="str">
        <v>C</v>
      </c>
      <c r="F867">
        <v>867551982</v>
      </c>
      <c r="G867">
        <v>40543</v>
      </c>
      <c r="H867">
        <v>6765</v>
      </c>
      <c r="I867">
        <v>109.28</v>
      </c>
      <c r="J867">
        <v>35.840000000000003</v>
      </c>
    </row>
    <row r="868" spans="2:10" x14ac:dyDescent="0.25">
      <c r="B868" t="str">
        <v>Europe</v>
      </c>
      <c r="C868" t="str">
        <v>Meat</v>
      </c>
      <c r="D868" t="str">
        <v>Offline</v>
      </c>
      <c r="E868" t="str">
        <v>H</v>
      </c>
      <c r="F868">
        <v>869397771</v>
      </c>
      <c r="G868">
        <v>42083</v>
      </c>
      <c r="H868">
        <v>2975</v>
      </c>
      <c r="I868">
        <v>421.89</v>
      </c>
      <c r="J868">
        <v>364.69</v>
      </c>
    </row>
    <row r="869" spans="2:10" x14ac:dyDescent="0.25">
      <c r="B869" t="str">
        <v>Europe</v>
      </c>
      <c r="C869" t="str">
        <v>Cosmetics</v>
      </c>
      <c r="D869" t="str">
        <v>Offline</v>
      </c>
      <c r="E869" t="str">
        <v>L</v>
      </c>
      <c r="F869">
        <v>869589173</v>
      </c>
      <c r="G869">
        <v>42424</v>
      </c>
      <c r="H869">
        <v>9615</v>
      </c>
      <c r="I869">
        <v>437.2</v>
      </c>
      <c r="J869">
        <v>263.33</v>
      </c>
    </row>
    <row r="870" spans="2:10" x14ac:dyDescent="0.25">
      <c r="B870" t="str">
        <v>Europe</v>
      </c>
      <c r="C870" t="str">
        <v>Household</v>
      </c>
      <c r="D870" t="str">
        <v>Offline</v>
      </c>
      <c r="E870" t="str">
        <v>M</v>
      </c>
      <c r="F870">
        <v>869832932</v>
      </c>
      <c r="G870">
        <v>42895</v>
      </c>
      <c r="H870">
        <v>1749</v>
      </c>
      <c r="I870">
        <v>668.27</v>
      </c>
      <c r="J870">
        <v>502.54</v>
      </c>
    </row>
    <row r="871" spans="2:10" x14ac:dyDescent="0.25">
      <c r="B871" t="str">
        <v>Central America and the Caribbean</v>
      </c>
      <c r="C871" t="str">
        <v>Clothes</v>
      </c>
      <c r="D871" t="str">
        <v>Offline</v>
      </c>
      <c r="E871" t="str">
        <v>H</v>
      </c>
      <c r="F871">
        <v>872412145</v>
      </c>
      <c r="G871">
        <v>41525</v>
      </c>
      <c r="H871">
        <v>4995</v>
      </c>
      <c r="I871">
        <v>109.28</v>
      </c>
      <c r="J871">
        <v>35.840000000000003</v>
      </c>
    </row>
    <row r="872" spans="2:10" x14ac:dyDescent="0.25">
      <c r="B872" t="str">
        <v>Europe</v>
      </c>
      <c r="C872" t="str">
        <v>Fruits</v>
      </c>
      <c r="D872" t="str">
        <v>Offline</v>
      </c>
      <c r="E872" t="str">
        <v>M</v>
      </c>
      <c r="F872">
        <v>873105657</v>
      </c>
      <c r="G872">
        <v>42165</v>
      </c>
      <c r="H872">
        <v>221</v>
      </c>
      <c r="I872">
        <v>9.33</v>
      </c>
      <c r="J872">
        <v>6.92</v>
      </c>
    </row>
    <row r="873" spans="2:10" x14ac:dyDescent="0.25">
      <c r="B873" t="str">
        <v>Asia</v>
      </c>
      <c r="C873" t="str">
        <v>Cosmetics</v>
      </c>
      <c r="D873" t="str">
        <v>Offline</v>
      </c>
      <c r="E873" t="str">
        <v>M</v>
      </c>
      <c r="F873">
        <v>873522365</v>
      </c>
      <c r="G873">
        <v>42003</v>
      </c>
      <c r="H873">
        <v>3534</v>
      </c>
      <c r="I873">
        <v>437.2</v>
      </c>
      <c r="J873">
        <v>263.33</v>
      </c>
    </row>
    <row r="874" spans="2:10" x14ac:dyDescent="0.25">
      <c r="B874" t="str">
        <v>Sub-Saharan Africa</v>
      </c>
      <c r="C874" t="str">
        <v>Beverages</v>
      </c>
      <c r="D874" t="str">
        <v>Online</v>
      </c>
      <c r="E874" t="str">
        <v>C</v>
      </c>
      <c r="F874">
        <v>875304210</v>
      </c>
      <c r="G874">
        <v>41320</v>
      </c>
      <c r="H874">
        <v>822</v>
      </c>
      <c r="I874">
        <v>47.45</v>
      </c>
      <c r="J874">
        <v>31.79</v>
      </c>
    </row>
    <row r="875" spans="2:10" x14ac:dyDescent="0.25">
      <c r="B875" t="str">
        <v>Middle East and North Africa</v>
      </c>
      <c r="C875" t="str">
        <v>Snacks</v>
      </c>
      <c r="D875" t="str">
        <v>Offline</v>
      </c>
      <c r="E875" t="str">
        <v>H</v>
      </c>
      <c r="F875">
        <v>875370299</v>
      </c>
      <c r="G875">
        <v>41984</v>
      </c>
      <c r="H875">
        <v>379</v>
      </c>
      <c r="I875">
        <v>152.58000000000001</v>
      </c>
      <c r="J875">
        <v>97.44</v>
      </c>
    </row>
    <row r="876" spans="2:10" x14ac:dyDescent="0.25">
      <c r="B876" t="str">
        <v>Europe</v>
      </c>
      <c r="C876" t="str">
        <v>Household</v>
      </c>
      <c r="D876" t="str">
        <v>Online</v>
      </c>
      <c r="E876" t="str">
        <v>L</v>
      </c>
      <c r="F876">
        <v>876286971</v>
      </c>
      <c r="G876">
        <v>40913</v>
      </c>
      <c r="H876">
        <v>1643</v>
      </c>
      <c r="I876">
        <v>668.27</v>
      </c>
      <c r="J876">
        <v>502.54</v>
      </c>
    </row>
    <row r="877" spans="2:10" x14ac:dyDescent="0.25">
      <c r="B877" t="str">
        <v>Australia and Oceania</v>
      </c>
      <c r="C877" t="str">
        <v>Cereal</v>
      </c>
      <c r="D877" t="str">
        <v>Online</v>
      </c>
      <c r="E877" t="str">
        <v>L</v>
      </c>
      <c r="F877">
        <v>877259004</v>
      </c>
      <c r="G877">
        <v>42769</v>
      </c>
      <c r="H877">
        <v>9289</v>
      </c>
      <c r="I877">
        <v>205.7</v>
      </c>
      <c r="J877">
        <v>117.11</v>
      </c>
    </row>
    <row r="878" spans="2:10" x14ac:dyDescent="0.25">
      <c r="B878" t="str">
        <v>Sub-Saharan Africa</v>
      </c>
      <c r="C878" t="str">
        <v>Cosmetics</v>
      </c>
      <c r="D878" t="str">
        <v>Offline</v>
      </c>
      <c r="E878" t="str">
        <v>H</v>
      </c>
      <c r="F878">
        <v>877424657</v>
      </c>
      <c r="G878">
        <v>42456</v>
      </c>
      <c r="H878">
        <v>8309</v>
      </c>
      <c r="I878">
        <v>437.2</v>
      </c>
      <c r="J878">
        <v>263.33</v>
      </c>
    </row>
    <row r="879" spans="2:10" x14ac:dyDescent="0.25">
      <c r="B879" t="str">
        <v>Europe</v>
      </c>
      <c r="C879" t="str">
        <v>Office Supplies</v>
      </c>
      <c r="D879" t="str">
        <v>Online</v>
      </c>
      <c r="E879" t="str">
        <v>C</v>
      </c>
      <c r="F879">
        <v>879107797</v>
      </c>
      <c r="G879">
        <v>41573</v>
      </c>
      <c r="H879">
        <v>6388</v>
      </c>
      <c r="I879">
        <v>651.21</v>
      </c>
      <c r="J879">
        <v>524.96</v>
      </c>
    </row>
    <row r="880" spans="2:10" x14ac:dyDescent="0.25">
      <c r="B880" t="str">
        <v>Europe</v>
      </c>
      <c r="C880" t="str">
        <v>Vegetables</v>
      </c>
      <c r="D880" t="str">
        <v>Offline</v>
      </c>
      <c r="E880" t="str">
        <v>M</v>
      </c>
      <c r="F880">
        <v>880444610</v>
      </c>
      <c r="G880">
        <v>41164</v>
      </c>
      <c r="H880">
        <v>1980</v>
      </c>
      <c r="I880">
        <v>154.06</v>
      </c>
      <c r="J880">
        <v>90.93</v>
      </c>
    </row>
    <row r="881" spans="2:10" x14ac:dyDescent="0.25">
      <c r="B881" t="str">
        <v>Europe</v>
      </c>
      <c r="C881" t="str">
        <v>Clothes</v>
      </c>
      <c r="D881" t="str">
        <v>Online</v>
      </c>
      <c r="E881" t="str">
        <v>L</v>
      </c>
      <c r="F881">
        <v>880999934</v>
      </c>
      <c r="G881">
        <v>40417</v>
      </c>
      <c r="H881">
        <v>6313</v>
      </c>
      <c r="I881">
        <v>109.28</v>
      </c>
      <c r="J881">
        <v>35.840000000000003</v>
      </c>
    </row>
    <row r="882" spans="2:10" x14ac:dyDescent="0.25">
      <c r="B882" t="str">
        <v>Asia</v>
      </c>
      <c r="C882" t="str">
        <v>Baby Food</v>
      </c>
      <c r="D882" t="str">
        <v>Online</v>
      </c>
      <c r="E882" t="str">
        <v>C</v>
      </c>
      <c r="F882">
        <v>881974112</v>
      </c>
      <c r="G882">
        <v>40714</v>
      </c>
      <c r="H882">
        <v>4594</v>
      </c>
      <c r="I882">
        <v>255.28</v>
      </c>
      <c r="J882">
        <v>159.41999999999999</v>
      </c>
    </row>
    <row r="883" spans="2:10" x14ac:dyDescent="0.25">
      <c r="B883" t="str">
        <v>Australia and Oceania</v>
      </c>
      <c r="C883" t="str">
        <v>Household</v>
      </c>
      <c r="D883" t="str">
        <v>Offline</v>
      </c>
      <c r="E883" t="str">
        <v>L</v>
      </c>
      <c r="F883">
        <v>884216010</v>
      </c>
      <c r="G883">
        <v>42675</v>
      </c>
      <c r="H883">
        <v>8021</v>
      </c>
      <c r="I883">
        <v>668.27</v>
      </c>
      <c r="J883">
        <v>502.54</v>
      </c>
    </row>
    <row r="884" spans="2:10" x14ac:dyDescent="0.25">
      <c r="B884" t="str">
        <v>Sub-Saharan Africa</v>
      </c>
      <c r="C884" t="str">
        <v>Meat</v>
      </c>
      <c r="D884" t="str">
        <v>Offline</v>
      </c>
      <c r="E884" t="str">
        <v>C</v>
      </c>
      <c r="F884">
        <v>884493243</v>
      </c>
      <c r="G884">
        <v>41507</v>
      </c>
      <c r="H884">
        <v>61</v>
      </c>
      <c r="I884">
        <v>421.89</v>
      </c>
      <c r="J884">
        <v>364.69</v>
      </c>
    </row>
    <row r="885" spans="2:10" x14ac:dyDescent="0.25">
      <c r="B885" t="str">
        <v>Asia</v>
      </c>
      <c r="C885" t="str">
        <v>Personal Care</v>
      </c>
      <c r="D885" t="str">
        <v>Offline</v>
      </c>
      <c r="E885" t="str">
        <v>M</v>
      </c>
      <c r="F885">
        <v>885129249</v>
      </c>
      <c r="G885">
        <v>40780</v>
      </c>
      <c r="H885">
        <v>8269</v>
      </c>
      <c r="I885">
        <v>81.73</v>
      </c>
      <c r="J885">
        <v>56.67</v>
      </c>
    </row>
    <row r="886" spans="2:10" x14ac:dyDescent="0.25">
      <c r="B886" t="str">
        <v>Middle East and North Africa</v>
      </c>
      <c r="C886" t="str">
        <v>Beverages</v>
      </c>
      <c r="D886" t="str">
        <v>Offline</v>
      </c>
      <c r="E886" t="str">
        <v>M</v>
      </c>
      <c r="F886">
        <v>886628711</v>
      </c>
      <c r="G886">
        <v>42794</v>
      </c>
      <c r="H886">
        <v>1993</v>
      </c>
      <c r="I886">
        <v>47.45</v>
      </c>
      <c r="J886">
        <v>31.79</v>
      </c>
    </row>
    <row r="887" spans="2:10" x14ac:dyDescent="0.25">
      <c r="B887" t="str">
        <v>Europe</v>
      </c>
      <c r="C887" t="str">
        <v>Baby Food</v>
      </c>
      <c r="D887" t="str">
        <v>Offline</v>
      </c>
      <c r="E887" t="str">
        <v>L</v>
      </c>
      <c r="F887">
        <v>887180173</v>
      </c>
      <c r="G887">
        <v>40428</v>
      </c>
      <c r="H887">
        <v>5183</v>
      </c>
      <c r="I887">
        <v>255.28</v>
      </c>
      <c r="J887">
        <v>159.41999999999999</v>
      </c>
    </row>
    <row r="888" spans="2:10" x14ac:dyDescent="0.25">
      <c r="B888" t="str">
        <v>Middle East and North Africa</v>
      </c>
      <c r="C888" t="str">
        <v>Snacks</v>
      </c>
      <c r="D888" t="str">
        <v>Offline</v>
      </c>
      <c r="E888" t="str">
        <v>M</v>
      </c>
      <c r="F888">
        <v>887313640</v>
      </c>
      <c r="G888">
        <v>41373</v>
      </c>
      <c r="H888">
        <v>4679</v>
      </c>
      <c r="I888">
        <v>152.58000000000001</v>
      </c>
      <c r="J888">
        <v>97.44</v>
      </c>
    </row>
    <row r="889" spans="2:10" x14ac:dyDescent="0.25">
      <c r="B889" t="str">
        <v>Europe</v>
      </c>
      <c r="C889" t="str">
        <v>Snacks</v>
      </c>
      <c r="D889" t="str">
        <v>Online</v>
      </c>
      <c r="E889" t="str">
        <v>C</v>
      </c>
      <c r="F889">
        <v>887400329</v>
      </c>
      <c r="G889">
        <v>41453</v>
      </c>
      <c r="H889">
        <v>332</v>
      </c>
      <c r="I889">
        <v>152.58000000000001</v>
      </c>
      <c r="J889">
        <v>97.44</v>
      </c>
    </row>
    <row r="890" spans="2:10" x14ac:dyDescent="0.25">
      <c r="B890" t="str">
        <v>Middle East and North Africa</v>
      </c>
      <c r="C890" t="str">
        <v>Office Supplies</v>
      </c>
      <c r="D890" t="str">
        <v>Online</v>
      </c>
      <c r="E890" t="str">
        <v>C</v>
      </c>
      <c r="F890">
        <v>887927329</v>
      </c>
      <c r="G890">
        <v>40816</v>
      </c>
      <c r="H890">
        <v>6283</v>
      </c>
      <c r="I890">
        <v>651.21</v>
      </c>
      <c r="J890">
        <v>524.96</v>
      </c>
    </row>
    <row r="891" spans="2:10" x14ac:dyDescent="0.25">
      <c r="B891" t="str">
        <v>Middle East and North Africa</v>
      </c>
      <c r="C891" t="str">
        <v>Personal Care</v>
      </c>
      <c r="D891" t="str">
        <v>Offline</v>
      </c>
      <c r="E891" t="str">
        <v>H</v>
      </c>
      <c r="F891">
        <v>888248336</v>
      </c>
      <c r="G891">
        <v>40483</v>
      </c>
      <c r="H891">
        <v>1276</v>
      </c>
      <c r="I891">
        <v>81.73</v>
      </c>
      <c r="J891">
        <v>56.67</v>
      </c>
    </row>
    <row r="892" spans="2:10" x14ac:dyDescent="0.25">
      <c r="B892" t="str">
        <v>Central America and the Caribbean</v>
      </c>
      <c r="C892" t="str">
        <v>Cosmetics</v>
      </c>
      <c r="D892" t="str">
        <v>Online</v>
      </c>
      <c r="E892" t="str">
        <v>L</v>
      </c>
      <c r="F892">
        <v>888647449</v>
      </c>
      <c r="G892">
        <v>40934</v>
      </c>
      <c r="H892">
        <v>9383</v>
      </c>
      <c r="I892">
        <v>437.2</v>
      </c>
      <c r="J892">
        <v>263.33</v>
      </c>
    </row>
    <row r="893" spans="2:10" x14ac:dyDescent="0.25">
      <c r="B893" t="str">
        <v>Middle East and North Africa</v>
      </c>
      <c r="C893" t="str">
        <v>Office Supplies</v>
      </c>
      <c r="D893" t="str">
        <v>Offline</v>
      </c>
      <c r="E893" t="str">
        <v>M</v>
      </c>
      <c r="F893">
        <v>888670623</v>
      </c>
      <c r="G893">
        <v>42352</v>
      </c>
      <c r="H893">
        <v>6240</v>
      </c>
      <c r="I893">
        <v>651.21</v>
      </c>
      <c r="J893">
        <v>524.96</v>
      </c>
    </row>
    <row r="894" spans="2:10" x14ac:dyDescent="0.25">
      <c r="B894" t="str">
        <v>Sub-Saharan Africa</v>
      </c>
      <c r="C894" t="str">
        <v>Cosmetics</v>
      </c>
      <c r="D894" t="str">
        <v>Offline</v>
      </c>
      <c r="E894" t="str">
        <v>L</v>
      </c>
      <c r="F894">
        <v>889740073</v>
      </c>
      <c r="G894">
        <v>42025</v>
      </c>
      <c r="H894">
        <v>2715</v>
      </c>
      <c r="I894">
        <v>437.2</v>
      </c>
      <c r="J894">
        <v>263.33</v>
      </c>
    </row>
    <row r="895" spans="2:10" x14ac:dyDescent="0.25">
      <c r="B895" t="str">
        <v>Sub-Saharan Africa</v>
      </c>
      <c r="C895" t="str">
        <v>Personal Care</v>
      </c>
      <c r="D895" t="str">
        <v>Offline</v>
      </c>
      <c r="E895" t="str">
        <v>H</v>
      </c>
      <c r="F895">
        <v>890010011</v>
      </c>
      <c r="G895">
        <v>41178</v>
      </c>
      <c r="H895">
        <v>2595</v>
      </c>
      <c r="I895">
        <v>81.73</v>
      </c>
      <c r="J895">
        <v>56.67</v>
      </c>
    </row>
    <row r="896" spans="2:10" x14ac:dyDescent="0.25">
      <c r="B896" t="str">
        <v>Central America and the Caribbean</v>
      </c>
      <c r="C896" t="str">
        <v>Beverages</v>
      </c>
      <c r="D896" t="str">
        <v>Offline</v>
      </c>
      <c r="E896" t="str">
        <v>C</v>
      </c>
      <c r="F896">
        <v>890695369</v>
      </c>
      <c r="G896">
        <v>40552</v>
      </c>
      <c r="H896">
        <v>5408</v>
      </c>
      <c r="I896">
        <v>47.45</v>
      </c>
      <c r="J896">
        <v>31.79</v>
      </c>
    </row>
    <row r="897" spans="2:10" x14ac:dyDescent="0.25">
      <c r="B897" t="str">
        <v>Australia and Oceania</v>
      </c>
      <c r="C897" t="str">
        <v>Clothes</v>
      </c>
      <c r="D897" t="str">
        <v>Offline</v>
      </c>
      <c r="E897" t="str">
        <v>M</v>
      </c>
      <c r="F897">
        <v>891271722</v>
      </c>
      <c r="G897">
        <v>42782</v>
      </c>
      <c r="H897">
        <v>5963</v>
      </c>
      <c r="I897">
        <v>109.28</v>
      </c>
      <c r="J897">
        <v>35.840000000000003</v>
      </c>
    </row>
    <row r="898" spans="2:10" x14ac:dyDescent="0.25">
      <c r="B898" t="str">
        <v>Asia</v>
      </c>
      <c r="C898" t="str">
        <v>Office Supplies</v>
      </c>
      <c r="D898" t="str">
        <v>Online</v>
      </c>
      <c r="E898" t="str">
        <v>C</v>
      </c>
      <c r="F898">
        <v>893779695</v>
      </c>
      <c r="G898">
        <v>42277</v>
      </c>
      <c r="H898">
        <v>8128</v>
      </c>
      <c r="I898">
        <v>651.21</v>
      </c>
      <c r="J898">
        <v>524.96</v>
      </c>
    </row>
    <row r="899" spans="2:10" x14ac:dyDescent="0.25">
      <c r="B899" t="str">
        <v>Asia</v>
      </c>
      <c r="C899" t="str">
        <v>Cosmetics</v>
      </c>
      <c r="D899" t="str">
        <v>Offline</v>
      </c>
      <c r="E899" t="str">
        <v>H</v>
      </c>
      <c r="F899">
        <v>899659097</v>
      </c>
      <c r="G899">
        <v>41242</v>
      </c>
      <c r="H899">
        <v>7974</v>
      </c>
      <c r="I899">
        <v>437.2</v>
      </c>
      <c r="J899">
        <v>263.33</v>
      </c>
    </row>
    <row r="900" spans="2:10" x14ac:dyDescent="0.25">
      <c r="B900" t="str">
        <v>Asia</v>
      </c>
      <c r="C900" t="str">
        <v>Cereal</v>
      </c>
      <c r="D900" t="str">
        <v>Online</v>
      </c>
      <c r="E900" t="str">
        <v>L</v>
      </c>
      <c r="F900">
        <v>899853074</v>
      </c>
      <c r="G900">
        <v>40819</v>
      </c>
      <c r="H900">
        <v>5376</v>
      </c>
      <c r="I900">
        <v>205.7</v>
      </c>
      <c r="J900">
        <v>117.11</v>
      </c>
    </row>
    <row r="901" spans="2:10" x14ac:dyDescent="0.25">
      <c r="B901" t="str">
        <v>Europe</v>
      </c>
      <c r="C901" t="str">
        <v>Cereal</v>
      </c>
      <c r="D901" t="str">
        <v>Offline</v>
      </c>
      <c r="E901" t="str">
        <v>H</v>
      </c>
      <c r="F901">
        <v>901180875</v>
      </c>
      <c r="G901">
        <v>40320</v>
      </c>
      <c r="H901">
        <v>8302</v>
      </c>
      <c r="I901">
        <v>205.7</v>
      </c>
      <c r="J901">
        <v>117.11</v>
      </c>
    </row>
    <row r="902" spans="2:10" x14ac:dyDescent="0.25">
      <c r="B902" t="str">
        <v>Europe</v>
      </c>
      <c r="C902" t="str">
        <v>Baby Food</v>
      </c>
      <c r="D902" t="str">
        <v>Offline</v>
      </c>
      <c r="E902" t="str">
        <v>L</v>
      </c>
      <c r="F902">
        <v>901573550</v>
      </c>
      <c r="G902">
        <v>42682</v>
      </c>
      <c r="H902">
        <v>4503</v>
      </c>
      <c r="I902">
        <v>255.28</v>
      </c>
      <c r="J902">
        <v>159.41999999999999</v>
      </c>
    </row>
    <row r="903" spans="2:10" x14ac:dyDescent="0.25">
      <c r="B903" t="str">
        <v>Sub-Saharan Africa</v>
      </c>
      <c r="C903" t="str">
        <v>Office Supplies</v>
      </c>
      <c r="D903" t="str">
        <v>Offline</v>
      </c>
      <c r="E903" t="str">
        <v>L</v>
      </c>
      <c r="F903">
        <v>901712167</v>
      </c>
      <c r="G903">
        <v>42097</v>
      </c>
      <c r="H903">
        <v>5523</v>
      </c>
      <c r="I903">
        <v>651.21</v>
      </c>
      <c r="J903">
        <v>524.96</v>
      </c>
    </row>
    <row r="904" spans="2:10" x14ac:dyDescent="0.25">
      <c r="B904" t="str">
        <v>Europe</v>
      </c>
      <c r="C904" t="str">
        <v>Clothes</v>
      </c>
      <c r="D904" t="str">
        <v>Online</v>
      </c>
      <c r="E904" t="str">
        <v>C</v>
      </c>
      <c r="F904">
        <v>902424991</v>
      </c>
      <c r="G904">
        <v>42537</v>
      </c>
      <c r="H904">
        <v>6463</v>
      </c>
      <c r="I904">
        <v>109.28</v>
      </c>
      <c r="J904">
        <v>35.840000000000003</v>
      </c>
    </row>
    <row r="905" spans="2:10" x14ac:dyDescent="0.25">
      <c r="B905" t="str">
        <v>Australia and Oceania</v>
      </c>
      <c r="C905" t="str">
        <v>Cereal</v>
      </c>
      <c r="D905" t="str">
        <v>Online</v>
      </c>
      <c r="E905" t="str">
        <v>L</v>
      </c>
      <c r="F905">
        <v>903278148</v>
      </c>
      <c r="G905">
        <v>42804</v>
      </c>
      <c r="H905">
        <v>8932</v>
      </c>
      <c r="I905">
        <v>205.7</v>
      </c>
      <c r="J905">
        <v>117.11</v>
      </c>
    </row>
    <row r="906" spans="2:10" x14ac:dyDescent="0.25">
      <c r="B906" t="str">
        <v>Sub-Saharan Africa</v>
      </c>
      <c r="C906" t="str">
        <v>Fruits</v>
      </c>
      <c r="D906" t="str">
        <v>Offline</v>
      </c>
      <c r="E906" t="str">
        <v>H</v>
      </c>
      <c r="F906">
        <v>903740775</v>
      </c>
      <c r="G906">
        <v>41917</v>
      </c>
      <c r="H906">
        <v>5833</v>
      </c>
      <c r="I906">
        <v>9.33</v>
      </c>
      <c r="J906">
        <v>6.92</v>
      </c>
    </row>
    <row r="907" spans="2:10" x14ac:dyDescent="0.25">
      <c r="B907" t="str">
        <v>Australia and Oceania</v>
      </c>
      <c r="C907" t="str">
        <v>Household</v>
      </c>
      <c r="D907" t="str">
        <v>Offline</v>
      </c>
      <c r="E907" t="str">
        <v>H</v>
      </c>
      <c r="F907">
        <v>905381858</v>
      </c>
      <c r="G907">
        <v>40611</v>
      </c>
      <c r="H907">
        <v>1466</v>
      </c>
      <c r="I907">
        <v>668.27</v>
      </c>
      <c r="J907">
        <v>502.54</v>
      </c>
    </row>
    <row r="908" spans="2:10" x14ac:dyDescent="0.25">
      <c r="B908" t="str">
        <v>Australia and Oceania</v>
      </c>
      <c r="C908" t="str">
        <v>Cereal</v>
      </c>
      <c r="D908" t="str">
        <v>Offline</v>
      </c>
      <c r="E908" t="str">
        <v>L</v>
      </c>
      <c r="F908">
        <v>905392587</v>
      </c>
      <c r="G908">
        <v>41114</v>
      </c>
      <c r="H908">
        <v>4641</v>
      </c>
      <c r="I908">
        <v>205.7</v>
      </c>
      <c r="J908">
        <v>117.11</v>
      </c>
    </row>
    <row r="909" spans="2:10" x14ac:dyDescent="0.25">
      <c r="B909" t="str">
        <v>Europe</v>
      </c>
      <c r="C909" t="str">
        <v>Clothes</v>
      </c>
      <c r="D909" t="str">
        <v>Offline</v>
      </c>
      <c r="E909" t="str">
        <v>C</v>
      </c>
      <c r="F909">
        <v>907513463</v>
      </c>
      <c r="G909">
        <v>40279</v>
      </c>
      <c r="H909">
        <v>2256</v>
      </c>
      <c r="I909">
        <v>109.28</v>
      </c>
      <c r="J909">
        <v>35.840000000000003</v>
      </c>
    </row>
    <row r="910" spans="2:10" x14ac:dyDescent="0.25">
      <c r="B910" t="str">
        <v>North America</v>
      </c>
      <c r="C910" t="str">
        <v>Meat</v>
      </c>
      <c r="D910" t="str">
        <v>Online</v>
      </c>
      <c r="E910" t="str">
        <v>M</v>
      </c>
      <c r="F910">
        <v>908136594</v>
      </c>
      <c r="G910">
        <v>40608</v>
      </c>
      <c r="H910">
        <v>6654</v>
      </c>
      <c r="I910">
        <v>421.89</v>
      </c>
      <c r="J910">
        <v>364.69</v>
      </c>
    </row>
    <row r="911" spans="2:10" x14ac:dyDescent="0.25">
      <c r="B911" t="str">
        <v>Asia</v>
      </c>
      <c r="C911" t="str">
        <v>Cosmetics</v>
      </c>
      <c r="D911" t="str">
        <v>Offline</v>
      </c>
      <c r="E911" t="str">
        <v>H</v>
      </c>
      <c r="F911">
        <v>908627116</v>
      </c>
      <c r="G911">
        <v>41581</v>
      </c>
      <c r="H911">
        <v>1810</v>
      </c>
      <c r="I911">
        <v>437.2</v>
      </c>
      <c r="J911">
        <v>263.33</v>
      </c>
    </row>
    <row r="912" spans="2:10" x14ac:dyDescent="0.25">
      <c r="B912" t="str">
        <v>Europe</v>
      </c>
      <c r="C912" t="str">
        <v>Snacks</v>
      </c>
      <c r="D912" t="str">
        <v>Offline</v>
      </c>
      <c r="E912" t="str">
        <v>C</v>
      </c>
      <c r="F912">
        <v>909053695</v>
      </c>
      <c r="G912">
        <v>40332</v>
      </c>
      <c r="H912">
        <v>8044</v>
      </c>
      <c r="I912">
        <v>152.58000000000001</v>
      </c>
      <c r="J912">
        <v>97.44</v>
      </c>
    </row>
    <row r="913" spans="2:10" x14ac:dyDescent="0.25">
      <c r="B913" t="str">
        <v>Middle East and North Africa</v>
      </c>
      <c r="C913" t="str">
        <v>Clothes</v>
      </c>
      <c r="D913" t="str">
        <v>Online</v>
      </c>
      <c r="E913" t="str">
        <v>C</v>
      </c>
      <c r="F913">
        <v>914391076</v>
      </c>
      <c r="G913">
        <v>42549</v>
      </c>
      <c r="H913">
        <v>7494</v>
      </c>
      <c r="I913">
        <v>109.28</v>
      </c>
      <c r="J913">
        <v>35.840000000000003</v>
      </c>
    </row>
    <row r="914" spans="2:10" x14ac:dyDescent="0.25">
      <c r="B914" t="str">
        <v>Asia</v>
      </c>
      <c r="C914" t="str">
        <v>Cereal</v>
      </c>
      <c r="D914" t="str">
        <v>Offline</v>
      </c>
      <c r="E914" t="str">
        <v>C</v>
      </c>
      <c r="F914">
        <v>916881453</v>
      </c>
      <c r="G914">
        <v>42658</v>
      </c>
      <c r="H914">
        <v>4452</v>
      </c>
      <c r="I914">
        <v>205.7</v>
      </c>
      <c r="J914">
        <v>117.11</v>
      </c>
    </row>
    <row r="915" spans="2:10" x14ac:dyDescent="0.25">
      <c r="B915" t="str">
        <v>Central America and the Caribbean</v>
      </c>
      <c r="C915" t="str">
        <v>Beverages</v>
      </c>
      <c r="D915" t="str">
        <v>Offline</v>
      </c>
      <c r="E915" t="str">
        <v>C</v>
      </c>
      <c r="F915">
        <v>917834603</v>
      </c>
      <c r="G915">
        <v>42744</v>
      </c>
      <c r="H915">
        <v>6510</v>
      </c>
      <c r="I915">
        <v>47.45</v>
      </c>
      <c r="J915">
        <v>31.79</v>
      </c>
    </row>
    <row r="916" spans="2:10" x14ac:dyDescent="0.25">
      <c r="B916" t="str">
        <v>Central America and the Caribbean</v>
      </c>
      <c r="C916" t="str">
        <v>Meat</v>
      </c>
      <c r="D916" t="str">
        <v>Online</v>
      </c>
      <c r="E916" t="str">
        <v>L</v>
      </c>
      <c r="F916">
        <v>918334138</v>
      </c>
      <c r="G916">
        <v>41041</v>
      </c>
      <c r="H916">
        <v>4334</v>
      </c>
      <c r="I916">
        <v>421.89</v>
      </c>
      <c r="J916">
        <v>364.69</v>
      </c>
    </row>
    <row r="917" spans="2:10" x14ac:dyDescent="0.25">
      <c r="B917" t="str">
        <v>Asia</v>
      </c>
      <c r="C917" t="str">
        <v>Meat</v>
      </c>
      <c r="D917" t="str">
        <v>Offline</v>
      </c>
      <c r="E917" t="str">
        <v>C</v>
      </c>
      <c r="F917">
        <v>919890248</v>
      </c>
      <c r="G917">
        <v>42834</v>
      </c>
      <c r="H917">
        <v>4821</v>
      </c>
      <c r="I917">
        <v>421.89</v>
      </c>
      <c r="J917">
        <v>364.69</v>
      </c>
    </row>
    <row r="918" spans="2:10" x14ac:dyDescent="0.25">
      <c r="B918" t="str">
        <v>Central America and the Caribbean</v>
      </c>
      <c r="C918" t="str">
        <v>Personal Care</v>
      </c>
      <c r="D918" t="str">
        <v>Online</v>
      </c>
      <c r="E918" t="str">
        <v>C</v>
      </c>
      <c r="F918">
        <v>921992242</v>
      </c>
      <c r="G918">
        <v>40229</v>
      </c>
      <c r="H918">
        <v>6848</v>
      </c>
      <c r="I918">
        <v>81.73</v>
      </c>
      <c r="J918">
        <v>56.67</v>
      </c>
    </row>
    <row r="919" spans="2:10" x14ac:dyDescent="0.25">
      <c r="B919" t="str">
        <v>Central America and the Caribbean</v>
      </c>
      <c r="C919" t="str">
        <v>Cosmetics</v>
      </c>
      <c r="D919" t="str">
        <v>Offline</v>
      </c>
      <c r="E919" t="str">
        <v>C</v>
      </c>
      <c r="F919">
        <v>925264966</v>
      </c>
      <c r="G919">
        <v>42265</v>
      </c>
      <c r="H919">
        <v>5320</v>
      </c>
      <c r="I919">
        <v>437.2</v>
      </c>
      <c r="J919">
        <v>263.33</v>
      </c>
    </row>
    <row r="920" spans="2:10" x14ac:dyDescent="0.25">
      <c r="B920" t="str">
        <v>Sub-Saharan Africa</v>
      </c>
      <c r="C920" t="str">
        <v>Fruits</v>
      </c>
      <c r="D920" t="str">
        <v>Online</v>
      </c>
      <c r="E920" t="str">
        <v>H</v>
      </c>
      <c r="F920">
        <v>925333631</v>
      </c>
      <c r="G920">
        <v>42164</v>
      </c>
      <c r="H920">
        <v>5639</v>
      </c>
      <c r="I920">
        <v>9.33</v>
      </c>
      <c r="J920">
        <v>6.92</v>
      </c>
    </row>
    <row r="921" spans="2:10" x14ac:dyDescent="0.25">
      <c r="B921" t="str">
        <v>Central America and the Caribbean</v>
      </c>
      <c r="C921" t="str">
        <v>Cereal</v>
      </c>
      <c r="D921" t="str">
        <v>Offline</v>
      </c>
      <c r="E921" t="str">
        <v>L</v>
      </c>
      <c r="F921">
        <v>925405299</v>
      </c>
      <c r="G921">
        <v>42093</v>
      </c>
      <c r="H921">
        <v>6847</v>
      </c>
      <c r="I921">
        <v>205.7</v>
      </c>
      <c r="J921">
        <v>117.11</v>
      </c>
    </row>
    <row r="922" spans="2:10" x14ac:dyDescent="0.25">
      <c r="B922" t="str">
        <v>Central America and the Caribbean</v>
      </c>
      <c r="C922" t="str">
        <v>Meat</v>
      </c>
      <c r="D922" t="str">
        <v>Online</v>
      </c>
      <c r="E922" t="str">
        <v>M</v>
      </c>
      <c r="F922">
        <v>925504004</v>
      </c>
      <c r="G922">
        <v>42294</v>
      </c>
      <c r="H922">
        <v>6057</v>
      </c>
      <c r="I922">
        <v>421.89</v>
      </c>
      <c r="J922">
        <v>364.69</v>
      </c>
    </row>
    <row r="923" spans="2:10" x14ac:dyDescent="0.25">
      <c r="B923" t="str">
        <v>Asia</v>
      </c>
      <c r="C923" t="str">
        <v>Personal Care</v>
      </c>
      <c r="D923" t="str">
        <v>Online</v>
      </c>
      <c r="E923" t="str">
        <v>L</v>
      </c>
      <c r="F923">
        <v>927232635</v>
      </c>
      <c r="G923">
        <v>42658</v>
      </c>
      <c r="H923">
        <v>7597</v>
      </c>
      <c r="I923">
        <v>81.73</v>
      </c>
      <c r="J923">
        <v>56.67</v>
      </c>
    </row>
    <row r="924" spans="2:10" x14ac:dyDescent="0.25">
      <c r="B924" t="str">
        <v>Middle East and North Africa</v>
      </c>
      <c r="C924" t="str">
        <v>Household</v>
      </c>
      <c r="D924" t="str">
        <v>Online</v>
      </c>
      <c r="E924" t="str">
        <v>H</v>
      </c>
      <c r="F924">
        <v>927666509</v>
      </c>
      <c r="G924">
        <v>41087</v>
      </c>
      <c r="H924">
        <v>5990</v>
      </c>
      <c r="I924">
        <v>668.27</v>
      </c>
      <c r="J924">
        <v>502.54</v>
      </c>
    </row>
    <row r="925" spans="2:10" x14ac:dyDescent="0.25">
      <c r="B925" t="str">
        <v>Europe</v>
      </c>
      <c r="C925" t="str">
        <v>Snacks</v>
      </c>
      <c r="D925" t="str">
        <v>Offline</v>
      </c>
      <c r="E925" t="str">
        <v>L</v>
      </c>
      <c r="F925">
        <v>927766072</v>
      </c>
      <c r="G925">
        <v>42877</v>
      </c>
      <c r="H925">
        <v>5453</v>
      </c>
      <c r="I925">
        <v>152.58000000000001</v>
      </c>
      <c r="J925">
        <v>97.44</v>
      </c>
    </row>
    <row r="926" spans="2:10" x14ac:dyDescent="0.25">
      <c r="B926" t="str">
        <v>Central America and the Caribbean</v>
      </c>
      <c r="C926" t="str">
        <v>Personal Care</v>
      </c>
      <c r="D926" t="str">
        <v>Online</v>
      </c>
      <c r="E926" t="str">
        <v>L</v>
      </c>
      <c r="F926">
        <v>928647124</v>
      </c>
      <c r="G926">
        <v>42239</v>
      </c>
      <c r="H926">
        <v>6176</v>
      </c>
      <c r="I926">
        <v>81.73</v>
      </c>
      <c r="J926">
        <v>56.67</v>
      </c>
    </row>
    <row r="927" spans="2:10" x14ac:dyDescent="0.25">
      <c r="B927" t="str">
        <v>Central America and the Caribbean</v>
      </c>
      <c r="C927" t="str">
        <v>Fruits</v>
      </c>
      <c r="D927" t="str">
        <v>Online</v>
      </c>
      <c r="E927" t="str">
        <v>M</v>
      </c>
      <c r="F927">
        <v>933924853</v>
      </c>
      <c r="G927">
        <v>41881</v>
      </c>
      <c r="H927">
        <v>7973</v>
      </c>
      <c r="I927">
        <v>9.33</v>
      </c>
      <c r="J927">
        <v>6.92</v>
      </c>
    </row>
    <row r="928" spans="2:10" x14ac:dyDescent="0.25">
      <c r="B928" t="str">
        <v>Europe</v>
      </c>
      <c r="C928" t="str">
        <v>Baby Food</v>
      </c>
      <c r="D928" t="str">
        <v>Online</v>
      </c>
      <c r="E928" t="str">
        <v>M</v>
      </c>
      <c r="F928">
        <v>935371100</v>
      </c>
      <c r="G928">
        <v>42176</v>
      </c>
      <c r="H928">
        <v>5949</v>
      </c>
      <c r="I928">
        <v>255.28</v>
      </c>
      <c r="J928">
        <v>159.41999999999999</v>
      </c>
    </row>
    <row r="929" spans="2:10" x14ac:dyDescent="0.25">
      <c r="B929" t="str">
        <v>Australia and Oceania</v>
      </c>
      <c r="C929" t="str">
        <v>Cereal</v>
      </c>
      <c r="D929" t="str">
        <v>Online</v>
      </c>
      <c r="E929" t="str">
        <v>C</v>
      </c>
      <c r="F929">
        <v>935644042</v>
      </c>
      <c r="G929">
        <v>41360</v>
      </c>
      <c r="H929">
        <v>6719</v>
      </c>
      <c r="I929">
        <v>205.7</v>
      </c>
      <c r="J929">
        <v>117.11</v>
      </c>
    </row>
    <row r="930" spans="2:10" x14ac:dyDescent="0.25">
      <c r="B930" t="str">
        <v>Asia</v>
      </c>
      <c r="C930" t="str">
        <v>Beverages</v>
      </c>
      <c r="D930" t="str">
        <v>Offline</v>
      </c>
      <c r="E930" t="str">
        <v>L</v>
      </c>
      <c r="F930">
        <v>936042296</v>
      </c>
      <c r="G930">
        <v>40221</v>
      </c>
      <c r="H930">
        <v>4571</v>
      </c>
      <c r="I930">
        <v>47.45</v>
      </c>
      <c r="J930">
        <v>31.79</v>
      </c>
    </row>
    <row r="931" spans="2:10" x14ac:dyDescent="0.25">
      <c r="B931" t="str">
        <v>Central America and the Caribbean</v>
      </c>
      <c r="C931" t="str">
        <v>Meat</v>
      </c>
      <c r="D931" t="str">
        <v>Offline</v>
      </c>
      <c r="E931" t="str">
        <v>H</v>
      </c>
      <c r="F931">
        <v>936387765</v>
      </c>
      <c r="G931">
        <v>40924</v>
      </c>
      <c r="H931">
        <v>6803</v>
      </c>
      <c r="I931">
        <v>421.89</v>
      </c>
      <c r="J931">
        <v>364.69</v>
      </c>
    </row>
    <row r="932" spans="2:10" x14ac:dyDescent="0.25">
      <c r="B932" t="str">
        <v>Middle East and North Africa</v>
      </c>
      <c r="C932" t="str">
        <v>Office Supplies</v>
      </c>
      <c r="D932" t="str">
        <v>Offline</v>
      </c>
      <c r="E932" t="str">
        <v>C</v>
      </c>
      <c r="F932">
        <v>936574876</v>
      </c>
      <c r="G932">
        <v>41617</v>
      </c>
      <c r="H932">
        <v>2173</v>
      </c>
      <c r="I932">
        <v>651.21</v>
      </c>
      <c r="J932">
        <v>524.96</v>
      </c>
    </row>
    <row r="933" spans="2:10" x14ac:dyDescent="0.25">
      <c r="B933" t="str">
        <v>Middle East and North Africa</v>
      </c>
      <c r="C933" t="str">
        <v>Vegetables</v>
      </c>
      <c r="D933" t="str">
        <v>Offline</v>
      </c>
      <c r="E933" t="str">
        <v>M</v>
      </c>
      <c r="F933">
        <v>938025844</v>
      </c>
      <c r="G933">
        <v>42354</v>
      </c>
      <c r="H933">
        <v>1547</v>
      </c>
      <c r="I933">
        <v>154.06</v>
      </c>
      <c r="J933">
        <v>90.93</v>
      </c>
    </row>
    <row r="934" spans="2:10" x14ac:dyDescent="0.25">
      <c r="B934" t="str">
        <v>Middle East and North Africa</v>
      </c>
      <c r="C934" t="str">
        <v>Baby Food</v>
      </c>
      <c r="D934" t="str">
        <v>Offline</v>
      </c>
      <c r="E934" t="str">
        <v>M</v>
      </c>
      <c r="F934">
        <v>939787089</v>
      </c>
      <c r="G934">
        <v>42255</v>
      </c>
      <c r="H934">
        <v>2739</v>
      </c>
      <c r="I934">
        <v>255.28</v>
      </c>
      <c r="J934">
        <v>159.41999999999999</v>
      </c>
    </row>
    <row r="935" spans="2:10" x14ac:dyDescent="0.25">
      <c r="B935" t="str">
        <v>Australia and Oceania</v>
      </c>
      <c r="C935" t="str">
        <v>Cereal</v>
      </c>
      <c r="D935" t="str">
        <v>Offline</v>
      </c>
      <c r="E935" t="str">
        <v>C</v>
      </c>
      <c r="F935">
        <v>940870702</v>
      </c>
      <c r="G935">
        <v>40490</v>
      </c>
      <c r="H935">
        <v>3404</v>
      </c>
      <c r="I935">
        <v>205.7</v>
      </c>
      <c r="J935">
        <v>117.11</v>
      </c>
    </row>
    <row r="936" spans="2:10" x14ac:dyDescent="0.25">
      <c r="B936" t="str">
        <v>Sub-Saharan Africa</v>
      </c>
      <c r="C936" t="str">
        <v>Office Supplies</v>
      </c>
      <c r="D936" t="str">
        <v>Offline</v>
      </c>
      <c r="E936" t="str">
        <v>M</v>
      </c>
      <c r="F936">
        <v>940904176</v>
      </c>
      <c r="G936">
        <v>41616</v>
      </c>
      <c r="H936">
        <v>3309</v>
      </c>
      <c r="I936">
        <v>651.21</v>
      </c>
      <c r="J936">
        <v>524.96</v>
      </c>
    </row>
    <row r="937" spans="2:10" x14ac:dyDescent="0.25">
      <c r="B937" t="str">
        <v>Central America and the Caribbean</v>
      </c>
      <c r="C937" t="str">
        <v>Fruits</v>
      </c>
      <c r="D937" t="str">
        <v>Offline</v>
      </c>
      <c r="E937" t="str">
        <v>L</v>
      </c>
      <c r="F937">
        <v>941323029</v>
      </c>
      <c r="G937">
        <v>42660</v>
      </c>
      <c r="H937">
        <v>7258</v>
      </c>
      <c r="I937">
        <v>9.33</v>
      </c>
      <c r="J937">
        <v>6.92</v>
      </c>
    </row>
    <row r="938" spans="2:10" x14ac:dyDescent="0.25">
      <c r="B938" t="str">
        <v>Europe</v>
      </c>
      <c r="C938" t="str">
        <v>Cereal</v>
      </c>
      <c r="D938" t="str">
        <v>Online</v>
      </c>
      <c r="E938" t="str">
        <v>C</v>
      </c>
      <c r="F938">
        <v>941909682</v>
      </c>
      <c r="G938">
        <v>41833</v>
      </c>
      <c r="H938">
        <v>861</v>
      </c>
      <c r="I938">
        <v>205.7</v>
      </c>
      <c r="J938">
        <v>117.11</v>
      </c>
    </row>
    <row r="939" spans="2:10" x14ac:dyDescent="0.25">
      <c r="B939" t="str">
        <v>Middle East and North Africa</v>
      </c>
      <c r="C939" t="str">
        <v>Beverages</v>
      </c>
      <c r="D939" t="str">
        <v>Online</v>
      </c>
      <c r="E939" t="str">
        <v>M</v>
      </c>
      <c r="F939">
        <v>942700612</v>
      </c>
      <c r="G939">
        <v>40290</v>
      </c>
      <c r="H939">
        <v>4915</v>
      </c>
      <c r="I939">
        <v>47.45</v>
      </c>
      <c r="J939">
        <v>31.79</v>
      </c>
    </row>
    <row r="940" spans="2:10" x14ac:dyDescent="0.25">
      <c r="B940" t="str">
        <v>Middle East and North Africa</v>
      </c>
      <c r="C940" t="str">
        <v>Beverages</v>
      </c>
      <c r="D940" t="str">
        <v>Offline</v>
      </c>
      <c r="E940" t="str">
        <v>C</v>
      </c>
      <c r="F940">
        <v>944415509</v>
      </c>
      <c r="G940">
        <v>42887</v>
      </c>
      <c r="H940">
        <v>2391</v>
      </c>
      <c r="I940">
        <v>47.45</v>
      </c>
      <c r="J940">
        <v>31.79</v>
      </c>
    </row>
    <row r="941" spans="2:10" x14ac:dyDescent="0.25">
      <c r="B941" t="str">
        <v>Europe</v>
      </c>
      <c r="C941" t="str">
        <v>Office Supplies</v>
      </c>
      <c r="D941" t="str">
        <v>Online</v>
      </c>
      <c r="E941" t="str">
        <v>M</v>
      </c>
      <c r="F941">
        <v>944635236</v>
      </c>
      <c r="G941">
        <v>40351</v>
      </c>
      <c r="H941">
        <v>7413</v>
      </c>
      <c r="I941">
        <v>651.21</v>
      </c>
      <c r="J941">
        <v>524.96</v>
      </c>
    </row>
    <row r="942" spans="2:10" x14ac:dyDescent="0.25">
      <c r="B942" t="str">
        <v>Sub-Saharan Africa</v>
      </c>
      <c r="C942" t="str">
        <v>Baby Food</v>
      </c>
      <c r="D942" t="str">
        <v>Online</v>
      </c>
      <c r="E942" t="str">
        <v>L</v>
      </c>
      <c r="F942">
        <v>945717132</v>
      </c>
      <c r="G942">
        <v>40939</v>
      </c>
      <c r="H942">
        <v>7570</v>
      </c>
      <c r="I942">
        <v>255.28</v>
      </c>
      <c r="J942">
        <v>159.41999999999999</v>
      </c>
    </row>
    <row r="943" spans="2:10" x14ac:dyDescent="0.25">
      <c r="B943" t="str">
        <v>Sub-Saharan Africa</v>
      </c>
      <c r="C943" t="str">
        <v>Office Supplies</v>
      </c>
      <c r="D943" t="str">
        <v>Online</v>
      </c>
      <c r="E943" t="str">
        <v>H</v>
      </c>
      <c r="F943">
        <v>946759974</v>
      </c>
      <c r="G943">
        <v>41135</v>
      </c>
      <c r="H943">
        <v>6170</v>
      </c>
      <c r="I943">
        <v>651.21</v>
      </c>
      <c r="J943">
        <v>524.96</v>
      </c>
    </row>
    <row r="944" spans="2:10" x14ac:dyDescent="0.25">
      <c r="B944" t="str">
        <v>Europe</v>
      </c>
      <c r="C944" t="str">
        <v>Vegetables</v>
      </c>
      <c r="D944" t="str">
        <v>Offline</v>
      </c>
      <c r="E944" t="str">
        <v>M</v>
      </c>
      <c r="F944">
        <v>947434604</v>
      </c>
      <c r="G944">
        <v>42771</v>
      </c>
      <c r="H944">
        <v>5808</v>
      </c>
      <c r="I944">
        <v>154.06</v>
      </c>
      <c r="J944">
        <v>90.93</v>
      </c>
    </row>
    <row r="945" spans="2:10" x14ac:dyDescent="0.25">
      <c r="B945" t="str">
        <v>Sub-Saharan Africa</v>
      </c>
      <c r="C945" t="str">
        <v>Meat</v>
      </c>
      <c r="D945" t="str">
        <v>Online</v>
      </c>
      <c r="E945" t="str">
        <v>M</v>
      </c>
      <c r="F945">
        <v>947620856</v>
      </c>
      <c r="G945">
        <v>41875</v>
      </c>
      <c r="H945">
        <v>924</v>
      </c>
      <c r="I945">
        <v>421.89</v>
      </c>
      <c r="J945">
        <v>364.69</v>
      </c>
    </row>
    <row r="946" spans="2:10" x14ac:dyDescent="0.25">
      <c r="B946" t="str">
        <v>Europe</v>
      </c>
      <c r="C946" t="str">
        <v>Personal Care</v>
      </c>
      <c r="D946" t="str">
        <v>Offline</v>
      </c>
      <c r="E946" t="str">
        <v>H</v>
      </c>
      <c r="F946">
        <v>947779643</v>
      </c>
      <c r="G946">
        <v>42679</v>
      </c>
      <c r="H946">
        <v>7913</v>
      </c>
      <c r="I946">
        <v>81.73</v>
      </c>
      <c r="J946">
        <v>56.67</v>
      </c>
    </row>
    <row r="947" spans="2:10" x14ac:dyDescent="0.25">
      <c r="B947" t="str">
        <v>Central America and the Caribbean</v>
      </c>
      <c r="C947" t="str">
        <v>Vegetables</v>
      </c>
      <c r="D947" t="str">
        <v>Offline</v>
      </c>
      <c r="E947" t="str">
        <v>H</v>
      </c>
      <c r="F947">
        <v>948607051</v>
      </c>
      <c r="G947">
        <v>42293</v>
      </c>
      <c r="H947">
        <v>2761</v>
      </c>
      <c r="I947">
        <v>154.06</v>
      </c>
      <c r="J947">
        <v>90.93</v>
      </c>
    </row>
    <row r="948" spans="2:10" x14ac:dyDescent="0.25">
      <c r="B948" t="str">
        <v>Middle East and North Africa</v>
      </c>
      <c r="C948" t="str">
        <v>Office Supplies</v>
      </c>
      <c r="D948" t="str">
        <v>Online</v>
      </c>
      <c r="E948" t="str">
        <v>M</v>
      </c>
      <c r="F948">
        <v>950427091</v>
      </c>
      <c r="G948">
        <v>40413</v>
      </c>
      <c r="H948">
        <v>1352</v>
      </c>
      <c r="I948">
        <v>651.21</v>
      </c>
      <c r="J948">
        <v>524.96</v>
      </c>
    </row>
    <row r="949" spans="2:10" x14ac:dyDescent="0.25">
      <c r="B949" t="str">
        <v>Sub-Saharan Africa</v>
      </c>
      <c r="C949" t="str">
        <v>Vegetables</v>
      </c>
      <c r="D949" t="str">
        <v>Online</v>
      </c>
      <c r="E949" t="str">
        <v>M</v>
      </c>
      <c r="F949">
        <v>951380240</v>
      </c>
      <c r="G949">
        <v>40499</v>
      </c>
      <c r="H949">
        <v>3410</v>
      </c>
      <c r="I949">
        <v>154.06</v>
      </c>
      <c r="J949">
        <v>90.93</v>
      </c>
    </row>
    <row r="950" spans="2:10" x14ac:dyDescent="0.25">
      <c r="B950" t="str">
        <v>Europe</v>
      </c>
      <c r="C950" t="str">
        <v>Vegetables</v>
      </c>
      <c r="D950" t="str">
        <v>Offline</v>
      </c>
      <c r="E950" t="str">
        <v>L</v>
      </c>
      <c r="F950">
        <v>952714908</v>
      </c>
      <c r="G950">
        <v>41649</v>
      </c>
      <c r="H950">
        <v>8367</v>
      </c>
      <c r="I950">
        <v>154.06</v>
      </c>
      <c r="J950">
        <v>90.93</v>
      </c>
    </row>
    <row r="951" spans="2:10" x14ac:dyDescent="0.25">
      <c r="B951" t="str">
        <v>Central America and the Caribbean</v>
      </c>
      <c r="C951" t="str">
        <v>Office Supplies</v>
      </c>
      <c r="D951" t="str">
        <v>Online</v>
      </c>
      <c r="E951" t="str">
        <v>H</v>
      </c>
      <c r="F951">
        <v>953293836</v>
      </c>
      <c r="G951">
        <v>40349</v>
      </c>
      <c r="H951">
        <v>9685</v>
      </c>
      <c r="I951">
        <v>651.21</v>
      </c>
      <c r="J951">
        <v>524.96</v>
      </c>
    </row>
    <row r="952" spans="2:10" x14ac:dyDescent="0.25">
      <c r="B952" t="str">
        <v>Middle East and North Africa</v>
      </c>
      <c r="C952" t="str">
        <v>Beverages</v>
      </c>
      <c r="D952" t="str">
        <v>Online</v>
      </c>
      <c r="E952" t="str">
        <v>L</v>
      </c>
      <c r="F952">
        <v>953554761</v>
      </c>
      <c r="G952">
        <v>42179</v>
      </c>
      <c r="H952">
        <v>6899</v>
      </c>
      <c r="I952">
        <v>47.45</v>
      </c>
      <c r="J952">
        <v>31.79</v>
      </c>
    </row>
    <row r="953" spans="2:10" x14ac:dyDescent="0.25">
      <c r="B953" t="str">
        <v>Central America and the Caribbean</v>
      </c>
      <c r="C953" t="str">
        <v>Vegetables</v>
      </c>
      <c r="D953" t="str">
        <v>Online</v>
      </c>
      <c r="E953" t="str">
        <v>H</v>
      </c>
      <c r="F953">
        <v>954092919</v>
      </c>
      <c r="G953">
        <v>42840</v>
      </c>
      <c r="H953">
        <v>6152</v>
      </c>
      <c r="I953">
        <v>154.06</v>
      </c>
      <c r="J953">
        <v>90.93</v>
      </c>
    </row>
    <row r="954" spans="2:10" x14ac:dyDescent="0.25">
      <c r="B954" t="str">
        <v>Middle East and North Africa</v>
      </c>
      <c r="C954" t="str">
        <v>Personal Care</v>
      </c>
      <c r="D954" t="str">
        <v>Online</v>
      </c>
      <c r="E954" t="str">
        <v>H</v>
      </c>
      <c r="F954">
        <v>954259860</v>
      </c>
      <c r="G954">
        <v>42145</v>
      </c>
      <c r="H954">
        <v>5553</v>
      </c>
      <c r="I954">
        <v>81.73</v>
      </c>
      <c r="J954">
        <v>56.67</v>
      </c>
    </row>
    <row r="955" spans="2:10" x14ac:dyDescent="0.25">
      <c r="B955" t="str">
        <v>Europe</v>
      </c>
      <c r="C955" t="str">
        <v>Office Supplies</v>
      </c>
      <c r="D955" t="str">
        <v>Online</v>
      </c>
      <c r="E955" t="str">
        <v>L</v>
      </c>
      <c r="F955">
        <v>956433522</v>
      </c>
      <c r="G955">
        <v>42235</v>
      </c>
      <c r="H955">
        <v>8788</v>
      </c>
      <c r="I955">
        <v>651.21</v>
      </c>
      <c r="J955">
        <v>524.96</v>
      </c>
    </row>
    <row r="956" spans="2:10" x14ac:dyDescent="0.25">
      <c r="B956" t="str">
        <v>Europe</v>
      </c>
      <c r="C956" t="str">
        <v>Cereal</v>
      </c>
      <c r="D956" t="str">
        <v>Offline</v>
      </c>
      <c r="E956" t="str">
        <v>M</v>
      </c>
      <c r="F956">
        <v>957276809</v>
      </c>
      <c r="G956">
        <v>40823</v>
      </c>
      <c r="H956">
        <v>8335</v>
      </c>
      <c r="I956">
        <v>205.7</v>
      </c>
      <c r="J956">
        <v>117.11</v>
      </c>
    </row>
    <row r="957" spans="2:10" x14ac:dyDescent="0.25">
      <c r="B957" t="str">
        <v>Central America and the Caribbean</v>
      </c>
      <c r="C957" t="str">
        <v>Fruits</v>
      </c>
      <c r="D957" t="str">
        <v>Offline</v>
      </c>
      <c r="E957" t="str">
        <v>L</v>
      </c>
      <c r="F957">
        <v>957547605</v>
      </c>
      <c r="G957">
        <v>41566</v>
      </c>
      <c r="H957">
        <v>8470</v>
      </c>
      <c r="I957">
        <v>9.33</v>
      </c>
      <c r="J957">
        <v>6.92</v>
      </c>
    </row>
    <row r="958" spans="2:10" x14ac:dyDescent="0.25">
      <c r="B958" t="str">
        <v>Central America and the Caribbean</v>
      </c>
      <c r="C958" t="str">
        <v>Meat</v>
      </c>
      <c r="D958" t="str">
        <v>Offline</v>
      </c>
      <c r="E958" t="str">
        <v>L</v>
      </c>
      <c r="F958">
        <v>957553613</v>
      </c>
      <c r="G958">
        <v>41626</v>
      </c>
      <c r="H958">
        <v>248</v>
      </c>
      <c r="I958">
        <v>421.89</v>
      </c>
      <c r="J958">
        <v>364.69</v>
      </c>
    </row>
    <row r="959" spans="2:10" x14ac:dyDescent="0.25">
      <c r="B959" t="str">
        <v>Europe</v>
      </c>
      <c r="C959" t="str">
        <v>Snacks</v>
      </c>
      <c r="D959" t="str">
        <v>Online</v>
      </c>
      <c r="E959" t="str">
        <v>C</v>
      </c>
      <c r="F959">
        <v>958840644</v>
      </c>
      <c r="G959">
        <v>40322</v>
      </c>
      <c r="H959">
        <v>1109</v>
      </c>
      <c r="I959">
        <v>152.58000000000001</v>
      </c>
      <c r="J959">
        <v>97.44</v>
      </c>
    </row>
    <row r="960" spans="2:10" x14ac:dyDescent="0.25">
      <c r="B960" t="str">
        <v>Sub-Saharan Africa</v>
      </c>
      <c r="C960" t="str">
        <v>Baby Food</v>
      </c>
      <c r="D960" t="str">
        <v>Offline</v>
      </c>
      <c r="E960" t="str">
        <v>H</v>
      </c>
      <c r="F960">
        <v>958912742</v>
      </c>
      <c r="G960">
        <v>41046</v>
      </c>
      <c r="H960">
        <v>2444</v>
      </c>
      <c r="I960">
        <v>255.28</v>
      </c>
      <c r="J960">
        <v>159.41999999999999</v>
      </c>
    </row>
    <row r="961" spans="2:10" x14ac:dyDescent="0.25">
      <c r="B961" t="str">
        <v>Sub-Saharan Africa</v>
      </c>
      <c r="C961" t="str">
        <v>Clothes</v>
      </c>
      <c r="D961" t="str">
        <v>Offline</v>
      </c>
      <c r="E961" t="str">
        <v>H</v>
      </c>
      <c r="F961">
        <v>958937633</v>
      </c>
      <c r="G961">
        <v>42877</v>
      </c>
      <c r="H961">
        <v>9810</v>
      </c>
      <c r="I961">
        <v>109.28</v>
      </c>
      <c r="J961">
        <v>35.840000000000003</v>
      </c>
    </row>
    <row r="962" spans="2:10" x14ac:dyDescent="0.25">
      <c r="B962" t="str">
        <v>Europe</v>
      </c>
      <c r="C962" t="str">
        <v>Vegetables</v>
      </c>
      <c r="D962" t="str">
        <v>Offline</v>
      </c>
      <c r="E962" t="str">
        <v>C</v>
      </c>
      <c r="F962">
        <v>959853875</v>
      </c>
      <c r="G962">
        <v>41011</v>
      </c>
      <c r="H962">
        <v>947</v>
      </c>
      <c r="I962">
        <v>154.06</v>
      </c>
      <c r="J962">
        <v>90.93</v>
      </c>
    </row>
    <row r="963" spans="2:10" x14ac:dyDescent="0.25">
      <c r="B963" t="str">
        <v>Sub-Saharan Africa</v>
      </c>
      <c r="C963" t="str">
        <v>Beverages</v>
      </c>
      <c r="D963" t="str">
        <v>Online</v>
      </c>
      <c r="E963" t="str">
        <v>L</v>
      </c>
      <c r="F963">
        <v>960085189</v>
      </c>
      <c r="G963">
        <v>40568</v>
      </c>
      <c r="H963">
        <v>9397</v>
      </c>
      <c r="I963">
        <v>47.45</v>
      </c>
      <c r="J963">
        <v>31.79</v>
      </c>
    </row>
    <row r="964" spans="2:10" x14ac:dyDescent="0.25">
      <c r="B964" t="str">
        <v>Sub-Saharan Africa</v>
      </c>
      <c r="C964" t="str">
        <v>Meat</v>
      </c>
      <c r="D964" t="str">
        <v>Offline</v>
      </c>
      <c r="E964" t="str">
        <v>H</v>
      </c>
      <c r="F964">
        <v>960269725</v>
      </c>
      <c r="G964">
        <v>42025</v>
      </c>
      <c r="H964">
        <v>4006</v>
      </c>
      <c r="I964">
        <v>421.89</v>
      </c>
      <c r="J964">
        <v>364.69</v>
      </c>
    </row>
    <row r="965" spans="2:10" x14ac:dyDescent="0.25">
      <c r="B965" t="str">
        <v>Sub-Saharan Africa</v>
      </c>
      <c r="C965" t="str">
        <v>Baby Food</v>
      </c>
      <c r="D965" t="str">
        <v>Online</v>
      </c>
      <c r="E965" t="str">
        <v>L</v>
      </c>
      <c r="F965">
        <v>960486018</v>
      </c>
      <c r="G965">
        <v>41431</v>
      </c>
      <c r="H965">
        <v>8012</v>
      </c>
      <c r="I965">
        <v>255.28</v>
      </c>
      <c r="J965">
        <v>159.41999999999999</v>
      </c>
    </row>
    <row r="966" spans="2:10" x14ac:dyDescent="0.25">
      <c r="B966" t="str">
        <v>Middle East and North Africa</v>
      </c>
      <c r="C966" t="str">
        <v>Fruits</v>
      </c>
      <c r="D966" t="str">
        <v>Online</v>
      </c>
      <c r="E966" t="str">
        <v>C</v>
      </c>
      <c r="F966">
        <v>960905301</v>
      </c>
      <c r="G966">
        <v>40503</v>
      </c>
      <c r="H966">
        <v>2087</v>
      </c>
      <c r="I966">
        <v>9.33</v>
      </c>
      <c r="J966">
        <v>6.92</v>
      </c>
    </row>
    <row r="967" spans="2:10" x14ac:dyDescent="0.25">
      <c r="B967" t="str">
        <v>Sub-Saharan Africa</v>
      </c>
      <c r="C967" t="str">
        <v>Household</v>
      </c>
      <c r="D967" t="str">
        <v>Offline</v>
      </c>
      <c r="E967" t="str">
        <v>C</v>
      </c>
      <c r="F967">
        <v>962186753</v>
      </c>
      <c r="G967">
        <v>42700</v>
      </c>
      <c r="H967">
        <v>1297</v>
      </c>
      <c r="I967">
        <v>668.27</v>
      </c>
      <c r="J967">
        <v>502.54</v>
      </c>
    </row>
    <row r="968" spans="2:10" x14ac:dyDescent="0.25">
      <c r="B968" t="str">
        <v>Middle East and North Africa</v>
      </c>
      <c r="C968" t="str">
        <v>Cereal</v>
      </c>
      <c r="D968" t="str">
        <v>Offline</v>
      </c>
      <c r="E968" t="str">
        <v>M</v>
      </c>
      <c r="F968">
        <v>964214932</v>
      </c>
      <c r="G968">
        <v>41725</v>
      </c>
      <c r="H968">
        <v>1480</v>
      </c>
      <c r="I968">
        <v>205.7</v>
      </c>
      <c r="J968">
        <v>117.11</v>
      </c>
    </row>
    <row r="969" spans="2:10" x14ac:dyDescent="0.25">
      <c r="B969" t="str">
        <v>Sub-Saharan Africa</v>
      </c>
      <c r="C969" t="str">
        <v>Personal Care</v>
      </c>
      <c r="D969" t="str">
        <v>Offline</v>
      </c>
      <c r="E969" t="str">
        <v>C</v>
      </c>
      <c r="F969">
        <v>967328870</v>
      </c>
      <c r="G969">
        <v>40191</v>
      </c>
      <c r="H969">
        <v>2964</v>
      </c>
      <c r="I969">
        <v>81.73</v>
      </c>
      <c r="J969">
        <v>56.67</v>
      </c>
    </row>
    <row r="970" spans="2:10" x14ac:dyDescent="0.25">
      <c r="B970" t="str">
        <v>Middle East and North Africa</v>
      </c>
      <c r="C970" t="str">
        <v>Fruits</v>
      </c>
      <c r="D970" t="str">
        <v>Online</v>
      </c>
      <c r="E970" t="str">
        <v>C</v>
      </c>
      <c r="F970">
        <v>967644727</v>
      </c>
      <c r="G970">
        <v>41386</v>
      </c>
      <c r="H970">
        <v>6433</v>
      </c>
      <c r="I970">
        <v>9.33</v>
      </c>
      <c r="J970">
        <v>6.92</v>
      </c>
    </row>
    <row r="971" spans="2:10" x14ac:dyDescent="0.25">
      <c r="B971" t="str">
        <v>Europe</v>
      </c>
      <c r="C971" t="str">
        <v>Clothes</v>
      </c>
      <c r="D971" t="str">
        <v>Offline</v>
      </c>
      <c r="E971" t="str">
        <v>L</v>
      </c>
      <c r="F971">
        <v>968554103</v>
      </c>
      <c r="G971">
        <v>40637</v>
      </c>
      <c r="H971">
        <v>5537</v>
      </c>
      <c r="I971">
        <v>109.28</v>
      </c>
      <c r="J971">
        <v>35.840000000000003</v>
      </c>
    </row>
    <row r="972" spans="2:10" x14ac:dyDescent="0.25">
      <c r="B972" t="str">
        <v>Australia and Oceania</v>
      </c>
      <c r="C972" t="str">
        <v>Meat</v>
      </c>
      <c r="D972" t="str">
        <v>Offline</v>
      </c>
      <c r="E972" t="str">
        <v>H</v>
      </c>
      <c r="F972">
        <v>969616687</v>
      </c>
      <c r="G972">
        <v>41427</v>
      </c>
      <c r="H972">
        <v>9980</v>
      </c>
      <c r="I972">
        <v>421.89</v>
      </c>
      <c r="J972">
        <v>364.69</v>
      </c>
    </row>
    <row r="973" spans="2:10" x14ac:dyDescent="0.25">
      <c r="B973" t="str">
        <v>Asia</v>
      </c>
      <c r="C973" t="str">
        <v>Cosmetics</v>
      </c>
      <c r="D973" t="str">
        <v>Offline</v>
      </c>
      <c r="E973" t="str">
        <v>L</v>
      </c>
      <c r="F973">
        <v>970611894</v>
      </c>
      <c r="G973">
        <v>41935</v>
      </c>
      <c r="H973">
        <v>4483</v>
      </c>
      <c r="I973">
        <v>437.2</v>
      </c>
      <c r="J973">
        <v>263.33</v>
      </c>
    </row>
    <row r="974" spans="2:10" x14ac:dyDescent="0.25">
      <c r="B974" t="str">
        <v>Sub-Saharan Africa</v>
      </c>
      <c r="C974" t="str">
        <v>Office Supplies</v>
      </c>
      <c r="D974" t="str">
        <v>Offline</v>
      </c>
      <c r="E974" t="str">
        <v>M</v>
      </c>
      <c r="F974">
        <v>971377074</v>
      </c>
      <c r="G974">
        <v>42505</v>
      </c>
      <c r="H974">
        <v>917</v>
      </c>
      <c r="I974">
        <v>651.21</v>
      </c>
      <c r="J974">
        <v>524.96</v>
      </c>
    </row>
    <row r="975" spans="2:10" x14ac:dyDescent="0.25">
      <c r="B975" t="str">
        <v>Europe</v>
      </c>
      <c r="C975" t="str">
        <v>Meat</v>
      </c>
      <c r="D975" t="str">
        <v>Offline</v>
      </c>
      <c r="E975" t="str">
        <v>L</v>
      </c>
      <c r="F975">
        <v>971916091</v>
      </c>
      <c r="G975">
        <v>41989</v>
      </c>
      <c r="H975">
        <v>424</v>
      </c>
      <c r="I975">
        <v>421.89</v>
      </c>
      <c r="J975">
        <v>364.69</v>
      </c>
    </row>
    <row r="976" spans="2:10" x14ac:dyDescent="0.25">
      <c r="B976" t="str">
        <v>Middle East and North Africa</v>
      </c>
      <c r="C976" t="str">
        <v>Meat</v>
      </c>
      <c r="D976" t="str">
        <v>Online</v>
      </c>
      <c r="E976" t="str">
        <v>C</v>
      </c>
      <c r="F976">
        <v>972678697</v>
      </c>
      <c r="G976">
        <v>40557</v>
      </c>
      <c r="H976">
        <v>6096</v>
      </c>
      <c r="I976">
        <v>421.89</v>
      </c>
      <c r="J976">
        <v>364.69</v>
      </c>
    </row>
    <row r="977" spans="2:10" x14ac:dyDescent="0.25">
      <c r="B977" t="str">
        <v>Europe</v>
      </c>
      <c r="C977" t="str">
        <v>Household</v>
      </c>
      <c r="D977" t="str">
        <v>Online</v>
      </c>
      <c r="E977" t="str">
        <v>H</v>
      </c>
      <c r="F977">
        <v>973208701</v>
      </c>
      <c r="G977">
        <v>42717</v>
      </c>
      <c r="H977">
        <v>2936</v>
      </c>
      <c r="I977">
        <v>668.27</v>
      </c>
      <c r="J977">
        <v>502.54</v>
      </c>
    </row>
    <row r="978" spans="2:10" x14ac:dyDescent="0.25">
      <c r="B978" t="str">
        <v>Asia</v>
      </c>
      <c r="C978" t="str">
        <v>Household</v>
      </c>
      <c r="D978" t="str">
        <v>Online</v>
      </c>
      <c r="E978" t="str">
        <v>M</v>
      </c>
      <c r="F978">
        <v>974337804</v>
      </c>
      <c r="G978">
        <v>42199</v>
      </c>
      <c r="H978">
        <v>7063</v>
      </c>
      <c r="I978">
        <v>668.27</v>
      </c>
      <c r="J978">
        <v>502.54</v>
      </c>
    </row>
    <row r="979" spans="2:10" x14ac:dyDescent="0.25">
      <c r="B979" t="str">
        <v>Central America and the Caribbean</v>
      </c>
      <c r="C979" t="str">
        <v>Cosmetics</v>
      </c>
      <c r="D979" t="str">
        <v>Offline</v>
      </c>
      <c r="E979" t="str">
        <v>L</v>
      </c>
      <c r="F979">
        <v>974655807</v>
      </c>
      <c r="G979">
        <v>41835</v>
      </c>
      <c r="H979">
        <v>1167</v>
      </c>
      <c r="I979">
        <v>437.2</v>
      </c>
      <c r="J979">
        <v>263.33</v>
      </c>
    </row>
    <row r="980" spans="2:10" x14ac:dyDescent="0.25">
      <c r="B980" t="str">
        <v>Europe</v>
      </c>
      <c r="C980" t="str">
        <v>Personal Care</v>
      </c>
      <c r="D980" t="str">
        <v>Online</v>
      </c>
      <c r="E980" t="str">
        <v>C</v>
      </c>
      <c r="F980">
        <v>975002133</v>
      </c>
      <c r="G980">
        <v>41361</v>
      </c>
      <c r="H980">
        <v>3653</v>
      </c>
      <c r="I980">
        <v>81.73</v>
      </c>
      <c r="J980">
        <v>56.67</v>
      </c>
    </row>
    <row r="981" spans="2:10" x14ac:dyDescent="0.25">
      <c r="B981" t="str">
        <v>Asia</v>
      </c>
      <c r="C981" t="str">
        <v>Vegetables</v>
      </c>
      <c r="D981" t="str">
        <v>Online</v>
      </c>
      <c r="E981" t="str">
        <v>L</v>
      </c>
      <c r="F981">
        <v>976871955</v>
      </c>
      <c r="G981">
        <v>40376</v>
      </c>
      <c r="H981">
        <v>6975</v>
      </c>
      <c r="I981">
        <v>154.06</v>
      </c>
      <c r="J981">
        <v>90.93</v>
      </c>
    </row>
    <row r="982" spans="2:10" x14ac:dyDescent="0.25">
      <c r="B982" t="str">
        <v>Sub-Saharan Africa</v>
      </c>
      <c r="C982" t="str">
        <v>Cereal</v>
      </c>
      <c r="D982" t="str">
        <v>Online</v>
      </c>
      <c r="E982" t="str">
        <v>L</v>
      </c>
      <c r="F982">
        <v>977313554</v>
      </c>
      <c r="G982">
        <v>42043</v>
      </c>
      <c r="H982">
        <v>7653</v>
      </c>
      <c r="I982">
        <v>205.7</v>
      </c>
      <c r="J982">
        <v>117.11</v>
      </c>
    </row>
    <row r="983" spans="2:10" x14ac:dyDescent="0.25">
      <c r="B983" t="str">
        <v>North America</v>
      </c>
      <c r="C983" t="str">
        <v>Snacks</v>
      </c>
      <c r="D983" t="str">
        <v>Offline</v>
      </c>
      <c r="E983" t="str">
        <v>L</v>
      </c>
      <c r="F983">
        <v>977499377</v>
      </c>
      <c r="G983">
        <v>40353</v>
      </c>
      <c r="H983">
        <v>2643</v>
      </c>
      <c r="I983">
        <v>152.58000000000001</v>
      </c>
      <c r="J983">
        <v>97.44</v>
      </c>
    </row>
    <row r="984" spans="2:10" x14ac:dyDescent="0.25">
      <c r="B984" t="str">
        <v>Europe</v>
      </c>
      <c r="C984" t="str">
        <v>Beverages</v>
      </c>
      <c r="D984" t="str">
        <v>Offline</v>
      </c>
      <c r="E984" t="str">
        <v>M</v>
      </c>
      <c r="F984">
        <v>978349959</v>
      </c>
      <c r="G984">
        <v>41385</v>
      </c>
      <c r="H984">
        <v>4349</v>
      </c>
      <c r="I984">
        <v>47.45</v>
      </c>
      <c r="J984">
        <v>31.79</v>
      </c>
    </row>
    <row r="985" spans="2:10" x14ac:dyDescent="0.25">
      <c r="B985" t="str">
        <v>Europe</v>
      </c>
      <c r="C985" t="str">
        <v>Office Supplies</v>
      </c>
      <c r="D985" t="str">
        <v>Offline</v>
      </c>
      <c r="E985" t="str">
        <v>C</v>
      </c>
      <c r="F985">
        <v>979165780</v>
      </c>
      <c r="G985">
        <v>41672</v>
      </c>
      <c r="H985">
        <v>5768</v>
      </c>
      <c r="I985">
        <v>651.21</v>
      </c>
      <c r="J985">
        <v>524.96</v>
      </c>
    </row>
    <row r="986" spans="2:10" x14ac:dyDescent="0.25">
      <c r="B986" t="str">
        <v>Europe</v>
      </c>
      <c r="C986" t="str">
        <v>Clothes</v>
      </c>
      <c r="D986" t="str">
        <v>Offline</v>
      </c>
      <c r="E986" t="str">
        <v>C</v>
      </c>
      <c r="F986">
        <v>980459678</v>
      </c>
      <c r="G986">
        <v>42018</v>
      </c>
      <c r="H986">
        <v>8661</v>
      </c>
      <c r="I986">
        <v>109.28</v>
      </c>
      <c r="J986">
        <v>35.840000000000003</v>
      </c>
    </row>
    <row r="987" spans="2:10" x14ac:dyDescent="0.25">
      <c r="B987" t="str">
        <v>Europe</v>
      </c>
      <c r="C987" t="str">
        <v>Beverages</v>
      </c>
      <c r="D987" t="str">
        <v>Offline</v>
      </c>
      <c r="E987" t="str">
        <v>M</v>
      </c>
      <c r="F987">
        <v>980612885</v>
      </c>
      <c r="G987">
        <v>40790</v>
      </c>
      <c r="H987">
        <v>3999</v>
      </c>
      <c r="I987">
        <v>47.45</v>
      </c>
      <c r="J987">
        <v>31.79</v>
      </c>
    </row>
    <row r="988" spans="2:10" x14ac:dyDescent="0.25">
      <c r="B988" t="str">
        <v>Asia</v>
      </c>
      <c r="C988" t="str">
        <v>Beverages</v>
      </c>
      <c r="D988" t="str">
        <v>Online</v>
      </c>
      <c r="E988" t="str">
        <v>H</v>
      </c>
      <c r="F988">
        <v>981086671</v>
      </c>
      <c r="G988">
        <v>41200</v>
      </c>
      <c r="H988">
        <v>4203</v>
      </c>
      <c r="I988">
        <v>47.45</v>
      </c>
      <c r="J988">
        <v>31.79</v>
      </c>
    </row>
    <row r="989" spans="2:10" x14ac:dyDescent="0.25">
      <c r="B989" t="str">
        <v>North America</v>
      </c>
      <c r="C989" t="str">
        <v>Baby Food</v>
      </c>
      <c r="D989" t="str">
        <v>Offline</v>
      </c>
      <c r="E989" t="str">
        <v>C</v>
      </c>
      <c r="F989">
        <v>984673964</v>
      </c>
      <c r="G989">
        <v>42048</v>
      </c>
      <c r="H989">
        <v>5763</v>
      </c>
      <c r="I989">
        <v>255.28</v>
      </c>
      <c r="J989">
        <v>159.41999999999999</v>
      </c>
    </row>
    <row r="990" spans="2:10" x14ac:dyDescent="0.25">
      <c r="B990" t="str">
        <v>Europe</v>
      </c>
      <c r="C990" t="str">
        <v>Beverages</v>
      </c>
      <c r="D990" t="str">
        <v>Offline</v>
      </c>
      <c r="E990" t="str">
        <v>H</v>
      </c>
      <c r="F990">
        <v>985092818</v>
      </c>
      <c r="G990">
        <v>40326</v>
      </c>
      <c r="H990">
        <v>9711</v>
      </c>
      <c r="I990">
        <v>47.45</v>
      </c>
      <c r="J990">
        <v>31.79</v>
      </c>
    </row>
    <row r="991" spans="2:10" x14ac:dyDescent="0.25">
      <c r="B991" t="str">
        <v>Central America and the Caribbean</v>
      </c>
      <c r="C991" t="str">
        <v>Clothes</v>
      </c>
      <c r="D991" t="str">
        <v>Offline</v>
      </c>
      <c r="E991" t="str">
        <v>L</v>
      </c>
      <c r="F991">
        <v>985665738</v>
      </c>
      <c r="G991">
        <v>41731</v>
      </c>
      <c r="H991">
        <v>9250</v>
      </c>
      <c r="I991">
        <v>109.28</v>
      </c>
      <c r="J991">
        <v>35.840000000000003</v>
      </c>
    </row>
    <row r="992" spans="2:10" x14ac:dyDescent="0.25">
      <c r="B992" t="str">
        <v>Europe</v>
      </c>
      <c r="C992" t="str">
        <v>Cereal</v>
      </c>
      <c r="D992" t="str">
        <v>Offline</v>
      </c>
      <c r="E992" t="str">
        <v>M</v>
      </c>
      <c r="F992">
        <v>986442506</v>
      </c>
      <c r="G992">
        <v>41627</v>
      </c>
      <c r="H992">
        <v>9113</v>
      </c>
      <c r="I992">
        <v>205.7</v>
      </c>
      <c r="J992">
        <v>117.11</v>
      </c>
    </row>
    <row r="993" spans="2:10" x14ac:dyDescent="0.25">
      <c r="B993" t="str">
        <v>Sub-Saharan Africa</v>
      </c>
      <c r="C993" t="str">
        <v>Fruits</v>
      </c>
      <c r="D993" t="str">
        <v>Online</v>
      </c>
      <c r="E993" t="str">
        <v>M</v>
      </c>
      <c r="F993">
        <v>987714517</v>
      </c>
      <c r="G993">
        <v>42939</v>
      </c>
      <c r="H993">
        <v>5530</v>
      </c>
      <c r="I993">
        <v>9.33</v>
      </c>
      <c r="J993">
        <v>6.92</v>
      </c>
    </row>
    <row r="994" spans="2:10" x14ac:dyDescent="0.25">
      <c r="B994" t="str">
        <v>Europe</v>
      </c>
      <c r="C994" t="str">
        <v>Beverages</v>
      </c>
      <c r="D994" t="str">
        <v>Online</v>
      </c>
      <c r="E994" t="str">
        <v>M</v>
      </c>
      <c r="F994">
        <v>989119565</v>
      </c>
      <c r="G994">
        <v>41634</v>
      </c>
      <c r="H994">
        <v>1315</v>
      </c>
      <c r="I994">
        <v>47.45</v>
      </c>
      <c r="J994">
        <v>31.79</v>
      </c>
    </row>
    <row r="995" spans="2:10" x14ac:dyDescent="0.25">
      <c r="B995" t="str">
        <v>Europe</v>
      </c>
      <c r="C995" t="str">
        <v>Beverages</v>
      </c>
      <c r="D995" t="str">
        <v>Offline</v>
      </c>
      <c r="E995" t="str">
        <v>H</v>
      </c>
      <c r="F995">
        <v>989691627</v>
      </c>
      <c r="G995">
        <v>41450</v>
      </c>
      <c r="H995">
        <v>600</v>
      </c>
      <c r="I995">
        <v>47.45</v>
      </c>
      <c r="J995">
        <v>31.79</v>
      </c>
    </row>
    <row r="996" spans="2:10" x14ac:dyDescent="0.25">
      <c r="B996" t="str">
        <v>Asia</v>
      </c>
      <c r="C996" t="str">
        <v>Office Supplies</v>
      </c>
      <c r="D996" t="str">
        <v>Online</v>
      </c>
      <c r="E996" t="str">
        <v>H</v>
      </c>
      <c r="F996">
        <v>989928519</v>
      </c>
      <c r="G996">
        <v>40272</v>
      </c>
      <c r="H996">
        <v>702</v>
      </c>
      <c r="I996">
        <v>651.21</v>
      </c>
      <c r="J996">
        <v>524.96</v>
      </c>
    </row>
    <row r="997" spans="2:10" x14ac:dyDescent="0.25">
      <c r="B997" t="str">
        <v>Asia</v>
      </c>
      <c r="C997" t="str">
        <v>Snacks</v>
      </c>
      <c r="D997" t="str">
        <v>Online</v>
      </c>
      <c r="E997" t="str">
        <v>C</v>
      </c>
      <c r="F997">
        <v>990708720</v>
      </c>
      <c r="G997">
        <v>40993</v>
      </c>
      <c r="H997">
        <v>1581</v>
      </c>
      <c r="I997">
        <v>152.58000000000001</v>
      </c>
      <c r="J997">
        <v>97.44</v>
      </c>
    </row>
    <row r="998" spans="2:10" x14ac:dyDescent="0.25">
      <c r="B998" t="str">
        <v>Australia and Oceania</v>
      </c>
      <c r="C998" t="str">
        <v>Household</v>
      </c>
      <c r="D998" t="str">
        <v>Online</v>
      </c>
      <c r="E998" t="str">
        <v>M</v>
      </c>
      <c r="F998">
        <v>991644704</v>
      </c>
      <c r="G998">
        <v>42487</v>
      </c>
      <c r="H998">
        <v>8559</v>
      </c>
      <c r="I998">
        <v>668.27</v>
      </c>
      <c r="J998">
        <v>502.54</v>
      </c>
    </row>
    <row r="999" spans="2:10" x14ac:dyDescent="0.25">
      <c r="B999" t="str">
        <v>Australia and Oceania</v>
      </c>
      <c r="C999" t="str">
        <v>Cosmetics</v>
      </c>
      <c r="D999" t="str">
        <v>Online</v>
      </c>
      <c r="E999" t="str">
        <v>H</v>
      </c>
      <c r="F999">
        <v>991831386</v>
      </c>
      <c r="G999">
        <v>42386</v>
      </c>
      <c r="H999">
        <v>3803</v>
      </c>
      <c r="I999">
        <v>437.2</v>
      </c>
      <c r="J999">
        <v>263.33</v>
      </c>
    </row>
    <row r="1000" spans="2:10" x14ac:dyDescent="0.25">
      <c r="B1000" t="str">
        <v>Sub-Saharan Africa</v>
      </c>
      <c r="C1000" t="str">
        <v>Cereal</v>
      </c>
      <c r="D1000" t="str">
        <v>Offline</v>
      </c>
      <c r="E1000" t="str">
        <v>L</v>
      </c>
      <c r="F1000">
        <v>994566810</v>
      </c>
      <c r="G1000">
        <v>42584</v>
      </c>
      <c r="H1000">
        <v>3275</v>
      </c>
      <c r="I1000">
        <v>205.7</v>
      </c>
      <c r="J1000">
        <v>117.11</v>
      </c>
    </row>
    <row r="1001" spans="2:10" x14ac:dyDescent="0.25">
      <c r="B1001" t="str">
        <v>Asia</v>
      </c>
      <c r="C1001" t="str">
        <v>Personal Care</v>
      </c>
      <c r="D1001" t="str">
        <v>Offline</v>
      </c>
      <c r="E1001" t="str">
        <v>L</v>
      </c>
      <c r="F1001">
        <v>995529830</v>
      </c>
      <c r="G1001">
        <v>41583</v>
      </c>
      <c r="H1001">
        <v>8254</v>
      </c>
      <c r="I1001">
        <v>81.73</v>
      </c>
      <c r="J1001">
        <v>56.67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4B9F-E74D-4E71-B07E-5D57224AA046}">
  <dimension ref="A1:T314"/>
  <sheetViews>
    <sheetView topLeftCell="B1" workbookViewId="0">
      <selection activeCell="J13" sqref="J13"/>
    </sheetView>
  </sheetViews>
  <sheetFormatPr defaultRowHeight="15" x14ac:dyDescent="0.25"/>
  <sheetData>
    <row r="1" spans="1:20" x14ac:dyDescent="0.25">
      <c r="A1" s="7" t="s">
        <v>0</v>
      </c>
      <c r="B1" s="7" t="s">
        <v>33</v>
      </c>
      <c r="C1" s="7" t="s">
        <v>1</v>
      </c>
      <c r="D1" s="7" t="s">
        <v>2</v>
      </c>
      <c r="E1" s="7" t="s">
        <v>4</v>
      </c>
      <c r="F1" s="8" t="s">
        <v>3</v>
      </c>
      <c r="G1" s="7" t="s">
        <v>5</v>
      </c>
      <c r="H1" s="7" t="s">
        <v>6</v>
      </c>
      <c r="I1" s="7" t="s">
        <v>7</v>
      </c>
      <c r="L1" s="9" t="s">
        <v>34</v>
      </c>
      <c r="M1" s="9"/>
      <c r="N1" s="9"/>
      <c r="O1" s="9"/>
      <c r="P1" s="9"/>
      <c r="Q1" s="9"/>
      <c r="R1" s="9"/>
      <c r="S1" s="9"/>
      <c r="T1" s="9"/>
    </row>
    <row r="2" spans="1:20" x14ac:dyDescent="0.25">
      <c r="A2" t="str" cm="1">
        <f t="array" ref="A2:I88">_xlfn._xlws.FILTER(Sheet1!B1:J1001,Sheet1!C1:C1001="Baby Food")</f>
        <v>Middle East and North Africa</v>
      </c>
      <c r="B2" t="str">
        <v>Baby Food</v>
      </c>
      <c r="C2" t="str">
        <v>Offline</v>
      </c>
      <c r="D2" t="str">
        <v>C</v>
      </c>
      <c r="E2">
        <v>246222341</v>
      </c>
      <c r="F2">
        <v>42674</v>
      </c>
      <c r="G2">
        <v>1517</v>
      </c>
      <c r="H2">
        <v>255.28</v>
      </c>
      <c r="I2">
        <v>159.41999999999999</v>
      </c>
      <c r="L2" t="str" cm="1">
        <f t="array" ref="L2:T314">_xlfn._xlws.FILTER(Sheet1!B1:J1001,Sheet1!H1:H1001&gt;7000)</f>
        <v>Region</v>
      </c>
      <c r="M2" t="str">
        <v>Product Name</v>
      </c>
      <c r="N2" t="str">
        <v>Sales Channel</v>
      </c>
      <c r="O2" t="str">
        <v>Order Priority</v>
      </c>
      <c r="P2" t="str">
        <v>Order ID</v>
      </c>
      <c r="Q2" t="str">
        <v>Order Date</v>
      </c>
      <c r="R2" t="str">
        <v>Units Sold</v>
      </c>
      <c r="S2" t="str">
        <v>Unit Price</v>
      </c>
      <c r="T2" t="str">
        <v>Unit Cost</v>
      </c>
    </row>
    <row r="3" spans="1:20" x14ac:dyDescent="0.25">
      <c r="A3" t="str">
        <v>Europe</v>
      </c>
      <c r="B3" t="str">
        <v>Baby Food</v>
      </c>
      <c r="C3" t="str">
        <v>Offline</v>
      </c>
      <c r="D3" t="str">
        <v>M</v>
      </c>
      <c r="E3">
        <v>294499957</v>
      </c>
      <c r="F3">
        <v>41737</v>
      </c>
      <c r="G3">
        <v>7937</v>
      </c>
      <c r="H3">
        <v>255.28</v>
      </c>
      <c r="I3">
        <v>159.41999999999999</v>
      </c>
      <c r="L3" t="str">
        <v>Middle East and North Africa</v>
      </c>
      <c r="M3" t="str">
        <v>Cosmetics</v>
      </c>
      <c r="N3" t="str">
        <v>Offline</v>
      </c>
      <c r="O3" t="str">
        <v>M</v>
      </c>
      <c r="P3">
        <v>686800706</v>
      </c>
      <c r="Q3">
        <v>41930</v>
      </c>
      <c r="R3">
        <v>8446</v>
      </c>
      <c r="S3">
        <v>437.2</v>
      </c>
      <c r="T3">
        <v>263.33</v>
      </c>
    </row>
    <row r="4" spans="1:20" x14ac:dyDescent="0.25">
      <c r="A4" t="str">
        <v>Europe</v>
      </c>
      <c r="B4" t="str">
        <v>Baby Food</v>
      </c>
      <c r="C4" t="str">
        <v>Online</v>
      </c>
      <c r="D4" t="str">
        <v>L</v>
      </c>
      <c r="E4">
        <v>689975583</v>
      </c>
      <c r="F4">
        <v>42589</v>
      </c>
      <c r="G4">
        <v>5000</v>
      </c>
      <c r="H4">
        <v>255.28</v>
      </c>
      <c r="I4">
        <v>159.41999999999999</v>
      </c>
      <c r="L4" t="str">
        <v>Sub-Saharan Africa</v>
      </c>
      <c r="M4" t="str">
        <v>Fruits</v>
      </c>
      <c r="N4" t="str">
        <v>Offline</v>
      </c>
      <c r="O4" t="str">
        <v>H</v>
      </c>
      <c r="P4">
        <v>645713555</v>
      </c>
      <c r="Q4">
        <v>40771</v>
      </c>
      <c r="R4">
        <v>9845</v>
      </c>
      <c r="S4">
        <v>9.33</v>
      </c>
      <c r="T4">
        <v>6.92</v>
      </c>
    </row>
    <row r="5" spans="1:20" x14ac:dyDescent="0.25">
      <c r="A5" t="str">
        <v>Sub-Saharan Africa</v>
      </c>
      <c r="B5" t="str">
        <v>Baby Food</v>
      </c>
      <c r="C5" t="str">
        <v>Online</v>
      </c>
      <c r="D5" t="str">
        <v>M</v>
      </c>
      <c r="E5">
        <v>123670709</v>
      </c>
      <c r="F5">
        <v>42372</v>
      </c>
      <c r="G5">
        <v>5766</v>
      </c>
      <c r="H5">
        <v>255.28</v>
      </c>
      <c r="I5">
        <v>159.41999999999999</v>
      </c>
      <c r="L5" t="str">
        <v>Europe</v>
      </c>
      <c r="M5" t="str">
        <v>Cereal</v>
      </c>
      <c r="N5" t="str">
        <v>Online</v>
      </c>
      <c r="O5" t="str">
        <v>H</v>
      </c>
      <c r="P5">
        <v>683458888</v>
      </c>
      <c r="Q5">
        <v>41967</v>
      </c>
      <c r="R5">
        <v>9528</v>
      </c>
      <c r="S5">
        <v>205.7</v>
      </c>
      <c r="T5">
        <v>117.11</v>
      </c>
    </row>
    <row r="6" spans="1:20" x14ac:dyDescent="0.25">
      <c r="A6" t="str">
        <v>Europe</v>
      </c>
      <c r="B6" t="str">
        <v>Baby Food</v>
      </c>
      <c r="C6" t="str">
        <v>Offline</v>
      </c>
      <c r="D6" t="str">
        <v>L</v>
      </c>
      <c r="E6">
        <v>817740142</v>
      </c>
      <c r="F6">
        <v>41488</v>
      </c>
      <c r="G6">
        <v>6335</v>
      </c>
      <c r="H6">
        <v>255.28</v>
      </c>
      <c r="I6">
        <v>159.41999999999999</v>
      </c>
      <c r="L6" t="str">
        <v>Europe</v>
      </c>
      <c r="M6" t="str">
        <v>Clothes</v>
      </c>
      <c r="N6" t="str">
        <v>Offline</v>
      </c>
      <c r="O6" t="str">
        <v>M</v>
      </c>
      <c r="P6">
        <v>208630645</v>
      </c>
      <c r="Q6">
        <v>41046</v>
      </c>
      <c r="R6">
        <v>7299</v>
      </c>
      <c r="S6">
        <v>109.28</v>
      </c>
      <c r="T6">
        <v>35.840000000000003</v>
      </c>
    </row>
    <row r="7" spans="1:20" x14ac:dyDescent="0.25">
      <c r="A7" t="str">
        <v>Asia</v>
      </c>
      <c r="B7" t="str">
        <v>Baby Food</v>
      </c>
      <c r="C7" t="str">
        <v>Online</v>
      </c>
      <c r="D7" t="str">
        <v>L</v>
      </c>
      <c r="E7">
        <v>160127294</v>
      </c>
      <c r="F7">
        <v>41693</v>
      </c>
      <c r="G7">
        <v>4079</v>
      </c>
      <c r="H7">
        <v>255.28</v>
      </c>
      <c r="I7">
        <v>159.41999999999999</v>
      </c>
      <c r="L7" t="str">
        <v>Asia</v>
      </c>
      <c r="M7" t="str">
        <v>Fruits</v>
      </c>
      <c r="N7" t="str">
        <v>Offline</v>
      </c>
      <c r="O7" t="str">
        <v>L</v>
      </c>
      <c r="P7">
        <v>714135205</v>
      </c>
      <c r="Q7">
        <v>40551</v>
      </c>
      <c r="R7">
        <v>7332</v>
      </c>
      <c r="S7">
        <v>9.33</v>
      </c>
      <c r="T7">
        <v>6.92</v>
      </c>
    </row>
    <row r="8" spans="1:20" x14ac:dyDescent="0.25">
      <c r="A8" t="str">
        <v>Asia</v>
      </c>
      <c r="B8" t="str">
        <v>Baby Food</v>
      </c>
      <c r="C8" t="str">
        <v>Online</v>
      </c>
      <c r="D8" t="str">
        <v>H</v>
      </c>
      <c r="E8">
        <v>254927718</v>
      </c>
      <c r="F8">
        <v>40772</v>
      </c>
      <c r="G8">
        <v>7632</v>
      </c>
      <c r="H8">
        <v>255.28</v>
      </c>
      <c r="I8">
        <v>159.41999999999999</v>
      </c>
      <c r="L8" t="str">
        <v>Sub-Saharan Africa</v>
      </c>
      <c r="M8" t="str">
        <v>Household</v>
      </c>
      <c r="N8" t="str">
        <v>Offline</v>
      </c>
      <c r="O8" t="str">
        <v>L</v>
      </c>
      <c r="P8">
        <v>247802054</v>
      </c>
      <c r="Q8">
        <v>41148</v>
      </c>
      <c r="R8">
        <v>8989</v>
      </c>
      <c r="S8">
        <v>668.27</v>
      </c>
      <c r="T8">
        <v>502.54</v>
      </c>
    </row>
    <row r="9" spans="1:20" x14ac:dyDescent="0.25">
      <c r="A9" t="str">
        <v>Asia</v>
      </c>
      <c r="B9" t="str">
        <v>Baby Food</v>
      </c>
      <c r="C9" t="str">
        <v>Online</v>
      </c>
      <c r="D9" t="str">
        <v>C</v>
      </c>
      <c r="E9">
        <v>881974112</v>
      </c>
      <c r="F9">
        <v>40714</v>
      </c>
      <c r="G9">
        <v>4594</v>
      </c>
      <c r="H9">
        <v>255.28</v>
      </c>
      <c r="I9">
        <v>159.41999999999999</v>
      </c>
      <c r="L9" t="str">
        <v>Middle East and North Africa</v>
      </c>
      <c r="M9" t="str">
        <v>Personal Care</v>
      </c>
      <c r="N9" t="str">
        <v>Online</v>
      </c>
      <c r="O9" t="str">
        <v>H</v>
      </c>
      <c r="P9">
        <v>127468717</v>
      </c>
      <c r="Q9">
        <v>40594</v>
      </c>
      <c r="R9">
        <v>9681</v>
      </c>
      <c r="S9">
        <v>81.73</v>
      </c>
      <c r="T9">
        <v>56.67</v>
      </c>
    </row>
    <row r="10" spans="1:20" x14ac:dyDescent="0.25">
      <c r="A10" t="str">
        <v>Sub-Saharan Africa</v>
      </c>
      <c r="B10" t="str">
        <v>Baby Food</v>
      </c>
      <c r="C10" t="str">
        <v>Online</v>
      </c>
      <c r="D10" t="str">
        <v>L</v>
      </c>
      <c r="E10">
        <v>734945714</v>
      </c>
      <c r="F10">
        <v>41637</v>
      </c>
      <c r="G10">
        <v>5624</v>
      </c>
      <c r="H10">
        <v>255.28</v>
      </c>
      <c r="I10">
        <v>159.41999999999999</v>
      </c>
      <c r="L10" t="str">
        <v>Central America and the Caribbean</v>
      </c>
      <c r="M10" t="str">
        <v>Beverages</v>
      </c>
      <c r="N10" t="str">
        <v>Online</v>
      </c>
      <c r="O10" t="str">
        <v>M</v>
      </c>
      <c r="P10">
        <v>397877871</v>
      </c>
      <c r="Q10">
        <v>42765</v>
      </c>
      <c r="R10">
        <v>9759</v>
      </c>
      <c r="S10">
        <v>47.45</v>
      </c>
      <c r="T10">
        <v>31.79</v>
      </c>
    </row>
    <row r="11" spans="1:20" x14ac:dyDescent="0.25">
      <c r="A11" t="str">
        <v>Europe</v>
      </c>
      <c r="B11" t="str">
        <v>Baby Food</v>
      </c>
      <c r="C11" t="str">
        <v>Online</v>
      </c>
      <c r="D11" t="str">
        <v>L</v>
      </c>
      <c r="E11">
        <v>618474757</v>
      </c>
      <c r="F11">
        <v>42321</v>
      </c>
      <c r="G11">
        <v>9279</v>
      </c>
      <c r="H11">
        <v>255.28</v>
      </c>
      <c r="I11">
        <v>159.41999999999999</v>
      </c>
      <c r="L11" t="str">
        <v>Sub-Saharan Africa</v>
      </c>
      <c r="M11" t="str">
        <v>Beverages</v>
      </c>
      <c r="N11" t="str">
        <v>Offline</v>
      </c>
      <c r="O11" t="str">
        <v>M</v>
      </c>
      <c r="P11">
        <v>683927953</v>
      </c>
      <c r="Q11">
        <v>41934</v>
      </c>
      <c r="R11">
        <v>8334</v>
      </c>
      <c r="S11">
        <v>47.45</v>
      </c>
      <c r="T11">
        <v>31.79</v>
      </c>
    </row>
    <row r="12" spans="1:20" x14ac:dyDescent="0.25">
      <c r="A12" t="str">
        <v>Europe</v>
      </c>
      <c r="B12" t="str">
        <v>Baby Food</v>
      </c>
      <c r="C12" t="str">
        <v>Online</v>
      </c>
      <c r="D12" t="str">
        <v>M</v>
      </c>
      <c r="E12">
        <v>479880082</v>
      </c>
      <c r="F12">
        <v>41775</v>
      </c>
      <c r="G12">
        <v>6035</v>
      </c>
      <c r="H12">
        <v>255.28</v>
      </c>
      <c r="I12">
        <v>159.41999999999999</v>
      </c>
      <c r="L12" t="str">
        <v>Sub-Saharan Africa</v>
      </c>
      <c r="M12" t="str">
        <v>Meat</v>
      </c>
      <c r="N12" t="str">
        <v>Offline</v>
      </c>
      <c r="O12" t="str">
        <v>H</v>
      </c>
      <c r="P12">
        <v>357222878</v>
      </c>
      <c r="Q12">
        <v>42389</v>
      </c>
      <c r="R12">
        <v>9043</v>
      </c>
      <c r="S12">
        <v>421.89</v>
      </c>
      <c r="T12">
        <v>364.69</v>
      </c>
    </row>
    <row r="13" spans="1:20" x14ac:dyDescent="0.25">
      <c r="A13" t="str">
        <v>Asia</v>
      </c>
      <c r="B13" t="str">
        <v>Baby Food</v>
      </c>
      <c r="C13" t="str">
        <v>Online</v>
      </c>
      <c r="D13" t="str">
        <v>H</v>
      </c>
      <c r="E13">
        <v>510978686</v>
      </c>
      <c r="F13">
        <v>42228</v>
      </c>
      <c r="G13">
        <v>8803</v>
      </c>
      <c r="H13">
        <v>255.28</v>
      </c>
      <c r="I13">
        <v>159.41999999999999</v>
      </c>
      <c r="L13" t="str">
        <v>Sub-Saharan Africa</v>
      </c>
      <c r="M13" t="str">
        <v>Personal Care</v>
      </c>
      <c r="N13" t="str">
        <v>Online</v>
      </c>
      <c r="O13" t="str">
        <v>C</v>
      </c>
      <c r="P13">
        <v>118002879</v>
      </c>
      <c r="Q13">
        <v>42370</v>
      </c>
      <c r="R13">
        <v>8529</v>
      </c>
      <c r="S13">
        <v>81.73</v>
      </c>
      <c r="T13">
        <v>56.67</v>
      </c>
    </row>
    <row r="14" spans="1:20" x14ac:dyDescent="0.25">
      <c r="A14" t="str">
        <v>Europe</v>
      </c>
      <c r="B14" t="str">
        <v>Baby Food</v>
      </c>
      <c r="C14" t="str">
        <v>Offline</v>
      </c>
      <c r="D14" t="str">
        <v>C</v>
      </c>
      <c r="E14">
        <v>462085664</v>
      </c>
      <c r="F14">
        <v>40544</v>
      </c>
      <c r="G14">
        <v>271</v>
      </c>
      <c r="H14">
        <v>255.28</v>
      </c>
      <c r="I14">
        <v>159.41999999999999</v>
      </c>
      <c r="L14" t="str">
        <v>Europe</v>
      </c>
      <c r="M14" t="str">
        <v>Baby Food</v>
      </c>
      <c r="N14" t="str">
        <v>Offline</v>
      </c>
      <c r="O14" t="str">
        <v>M</v>
      </c>
      <c r="P14">
        <v>294499957</v>
      </c>
      <c r="Q14">
        <v>41737</v>
      </c>
      <c r="R14">
        <v>7937</v>
      </c>
      <c r="S14">
        <v>255.28</v>
      </c>
      <c r="T14">
        <v>159.41999999999999</v>
      </c>
    </row>
    <row r="15" spans="1:20" x14ac:dyDescent="0.25">
      <c r="A15" t="str">
        <v>Europe</v>
      </c>
      <c r="B15" t="str">
        <v>Baby Food</v>
      </c>
      <c r="C15" t="str">
        <v>Online</v>
      </c>
      <c r="D15" t="str">
        <v>C</v>
      </c>
      <c r="E15">
        <v>817824685</v>
      </c>
      <c r="F15">
        <v>40361</v>
      </c>
      <c r="G15">
        <v>1353</v>
      </c>
      <c r="H15">
        <v>255.28</v>
      </c>
      <c r="I15">
        <v>159.41999999999999</v>
      </c>
      <c r="L15" t="str">
        <v>Central America and the Caribbean</v>
      </c>
      <c r="M15" t="str">
        <v>Beverages</v>
      </c>
      <c r="N15" t="str">
        <v>Offline</v>
      </c>
      <c r="O15" t="str">
        <v>L</v>
      </c>
      <c r="P15">
        <v>262056386</v>
      </c>
      <c r="Q15">
        <v>40425</v>
      </c>
      <c r="R15">
        <v>7163</v>
      </c>
      <c r="S15">
        <v>47.45</v>
      </c>
      <c r="T15">
        <v>31.79</v>
      </c>
    </row>
    <row r="16" spans="1:20" x14ac:dyDescent="0.25">
      <c r="A16" t="str">
        <v>Middle East and North Africa</v>
      </c>
      <c r="B16" t="str">
        <v>Baby Food</v>
      </c>
      <c r="C16" t="str">
        <v>Offline</v>
      </c>
      <c r="D16" t="str">
        <v>H</v>
      </c>
      <c r="E16">
        <v>700620734</v>
      </c>
      <c r="F16">
        <v>41984</v>
      </c>
      <c r="G16">
        <v>8099</v>
      </c>
      <c r="H16">
        <v>255.28</v>
      </c>
      <c r="I16">
        <v>159.41999999999999</v>
      </c>
      <c r="L16" t="str">
        <v>Sub-Saharan Africa</v>
      </c>
      <c r="M16" t="str">
        <v>Office Supplies</v>
      </c>
      <c r="N16" t="str">
        <v>Offline</v>
      </c>
      <c r="O16" t="str">
        <v>H</v>
      </c>
      <c r="P16">
        <v>405785882</v>
      </c>
      <c r="Q16">
        <v>41550</v>
      </c>
      <c r="R16">
        <v>9915</v>
      </c>
      <c r="S16">
        <v>651.21</v>
      </c>
      <c r="T16">
        <v>524.96</v>
      </c>
    </row>
    <row r="17" spans="1:20" x14ac:dyDescent="0.25">
      <c r="A17" t="str">
        <v>North America</v>
      </c>
      <c r="B17" t="str">
        <v>Baby Food</v>
      </c>
      <c r="C17" t="str">
        <v>Offline</v>
      </c>
      <c r="D17" t="str">
        <v>C</v>
      </c>
      <c r="E17">
        <v>984673964</v>
      </c>
      <c r="F17">
        <v>42048</v>
      </c>
      <c r="G17">
        <v>5763</v>
      </c>
      <c r="H17">
        <v>255.28</v>
      </c>
      <c r="I17">
        <v>159.41999999999999</v>
      </c>
      <c r="L17" t="str">
        <v>Asia</v>
      </c>
      <c r="M17" t="str">
        <v>Beverages</v>
      </c>
      <c r="N17" t="str">
        <v>Online</v>
      </c>
      <c r="O17" t="str">
        <v>M</v>
      </c>
      <c r="P17">
        <v>329110324</v>
      </c>
      <c r="Q17">
        <v>41489</v>
      </c>
      <c r="R17">
        <v>9913</v>
      </c>
      <c r="S17">
        <v>47.45</v>
      </c>
      <c r="T17">
        <v>31.79</v>
      </c>
    </row>
    <row r="18" spans="1:20" x14ac:dyDescent="0.25">
      <c r="A18" t="str">
        <v>Europe</v>
      </c>
      <c r="B18" t="str">
        <v>Baby Food</v>
      </c>
      <c r="C18" t="str">
        <v>Online</v>
      </c>
      <c r="D18" t="str">
        <v>L</v>
      </c>
      <c r="E18">
        <v>373335015</v>
      </c>
      <c r="F18">
        <v>40561</v>
      </c>
      <c r="G18">
        <v>6982</v>
      </c>
      <c r="H18">
        <v>255.28</v>
      </c>
      <c r="I18">
        <v>159.41999999999999</v>
      </c>
      <c r="L18" t="str">
        <v>Europe</v>
      </c>
      <c r="M18" t="str">
        <v>Meat</v>
      </c>
      <c r="N18" t="str">
        <v>Online</v>
      </c>
      <c r="O18" t="str">
        <v>C</v>
      </c>
      <c r="P18">
        <v>489148938</v>
      </c>
      <c r="Q18">
        <v>40392</v>
      </c>
      <c r="R18">
        <v>8896</v>
      </c>
      <c r="S18">
        <v>421.89</v>
      </c>
      <c r="T18">
        <v>364.69</v>
      </c>
    </row>
    <row r="19" spans="1:20" x14ac:dyDescent="0.25">
      <c r="A19" t="str">
        <v>Sub-Saharan Africa</v>
      </c>
      <c r="B19" t="str">
        <v>Baby Food</v>
      </c>
      <c r="C19" t="str">
        <v>Online</v>
      </c>
      <c r="D19" t="str">
        <v>H</v>
      </c>
      <c r="E19">
        <v>298856723</v>
      </c>
      <c r="F19">
        <v>42802</v>
      </c>
      <c r="G19">
        <v>7200</v>
      </c>
      <c r="H19">
        <v>255.28</v>
      </c>
      <c r="I19">
        <v>159.41999999999999</v>
      </c>
      <c r="L19" t="str">
        <v>Asia</v>
      </c>
      <c r="M19" t="str">
        <v>Meat</v>
      </c>
      <c r="N19" t="str">
        <v>Online</v>
      </c>
      <c r="O19" t="str">
        <v>H</v>
      </c>
      <c r="P19">
        <v>726708972</v>
      </c>
      <c r="Q19">
        <v>42713</v>
      </c>
      <c r="R19">
        <v>8189</v>
      </c>
      <c r="S19">
        <v>421.89</v>
      </c>
      <c r="T19">
        <v>364.69</v>
      </c>
    </row>
    <row r="20" spans="1:20" x14ac:dyDescent="0.25">
      <c r="A20" t="str">
        <v>Europe</v>
      </c>
      <c r="B20" t="str">
        <v>Baby Food</v>
      </c>
      <c r="C20" t="str">
        <v>Offline</v>
      </c>
      <c r="D20" t="str">
        <v>L</v>
      </c>
      <c r="E20">
        <v>901573550</v>
      </c>
      <c r="F20">
        <v>42682</v>
      </c>
      <c r="G20">
        <v>4503</v>
      </c>
      <c r="H20">
        <v>255.28</v>
      </c>
      <c r="I20">
        <v>159.41999999999999</v>
      </c>
      <c r="L20" t="str">
        <v>Australia and Oceania</v>
      </c>
      <c r="M20" t="str">
        <v>Vegetables</v>
      </c>
      <c r="N20" t="str">
        <v>Online</v>
      </c>
      <c r="O20" t="str">
        <v>L</v>
      </c>
      <c r="P20">
        <v>366653096</v>
      </c>
      <c r="Q20">
        <v>41046</v>
      </c>
      <c r="R20">
        <v>9654</v>
      </c>
      <c r="S20">
        <v>154.06</v>
      </c>
      <c r="T20">
        <v>90.93</v>
      </c>
    </row>
    <row r="21" spans="1:20" x14ac:dyDescent="0.25">
      <c r="A21" t="str">
        <v>Middle East and North Africa</v>
      </c>
      <c r="B21" t="str">
        <v>Baby Food</v>
      </c>
      <c r="C21" t="str">
        <v>Offline</v>
      </c>
      <c r="D21" t="str">
        <v>M</v>
      </c>
      <c r="E21">
        <v>635122907</v>
      </c>
      <c r="F21">
        <v>42714</v>
      </c>
      <c r="G21">
        <v>5837</v>
      </c>
      <c r="H21">
        <v>255.28</v>
      </c>
      <c r="I21">
        <v>159.41999999999999</v>
      </c>
      <c r="L21" t="str">
        <v>Europe</v>
      </c>
      <c r="M21" t="str">
        <v>Cosmetics</v>
      </c>
      <c r="N21" t="str">
        <v>Online</v>
      </c>
      <c r="O21" t="str">
        <v>M</v>
      </c>
      <c r="P21">
        <v>270001733</v>
      </c>
      <c r="Q21">
        <v>41956</v>
      </c>
      <c r="R21">
        <v>8368</v>
      </c>
      <c r="S21">
        <v>437.2</v>
      </c>
      <c r="T21">
        <v>263.33</v>
      </c>
    </row>
    <row r="22" spans="1:20" x14ac:dyDescent="0.25">
      <c r="A22" t="str">
        <v>Asia</v>
      </c>
      <c r="B22" t="str">
        <v>Baby Food</v>
      </c>
      <c r="C22" t="str">
        <v>Online</v>
      </c>
      <c r="D22" t="str">
        <v>L</v>
      </c>
      <c r="E22">
        <v>780282342</v>
      </c>
      <c r="F22">
        <v>41599</v>
      </c>
      <c r="G22">
        <v>1739</v>
      </c>
      <c r="H22">
        <v>255.28</v>
      </c>
      <c r="I22">
        <v>159.41999999999999</v>
      </c>
      <c r="L22" t="str">
        <v>Sub-Saharan Africa</v>
      </c>
      <c r="M22" t="str">
        <v>Fruits</v>
      </c>
      <c r="N22" t="str">
        <v>Online</v>
      </c>
      <c r="O22" t="str">
        <v>L</v>
      </c>
      <c r="P22">
        <v>566935575</v>
      </c>
      <c r="Q22">
        <v>42521</v>
      </c>
      <c r="R22">
        <v>7690</v>
      </c>
      <c r="S22">
        <v>9.33</v>
      </c>
      <c r="T22">
        <v>6.92</v>
      </c>
    </row>
    <row r="23" spans="1:20" x14ac:dyDescent="0.25">
      <c r="A23" t="str">
        <v>Middle East and North Africa</v>
      </c>
      <c r="B23" t="str">
        <v>Baby Food</v>
      </c>
      <c r="C23" t="str">
        <v>Online</v>
      </c>
      <c r="D23" t="str">
        <v>M</v>
      </c>
      <c r="E23">
        <v>767401731</v>
      </c>
      <c r="F23">
        <v>41098</v>
      </c>
      <c r="G23">
        <v>80</v>
      </c>
      <c r="H23">
        <v>255.28</v>
      </c>
      <c r="I23">
        <v>159.41999999999999</v>
      </c>
      <c r="L23" t="str">
        <v>Asia</v>
      </c>
      <c r="M23" t="str">
        <v>Office Supplies</v>
      </c>
      <c r="N23" t="str">
        <v>Offline</v>
      </c>
      <c r="O23" t="str">
        <v>L</v>
      </c>
      <c r="P23">
        <v>276595246</v>
      </c>
      <c r="Q23">
        <v>40978</v>
      </c>
      <c r="R23">
        <v>9535</v>
      </c>
      <c r="S23">
        <v>651.21</v>
      </c>
      <c r="T23">
        <v>524.96</v>
      </c>
    </row>
    <row r="24" spans="1:20" x14ac:dyDescent="0.25">
      <c r="A24" t="str">
        <v>Sub-Saharan Africa</v>
      </c>
      <c r="B24" t="str">
        <v>Baby Food</v>
      </c>
      <c r="C24" t="str">
        <v>Offline</v>
      </c>
      <c r="D24" t="str">
        <v>L</v>
      </c>
      <c r="E24">
        <v>251466166</v>
      </c>
      <c r="F24">
        <v>40396</v>
      </c>
      <c r="G24">
        <v>3282</v>
      </c>
      <c r="H24">
        <v>255.28</v>
      </c>
      <c r="I24">
        <v>159.41999999999999</v>
      </c>
      <c r="L24" t="str">
        <v>Asia</v>
      </c>
      <c r="M24" t="str">
        <v>Vegetables</v>
      </c>
      <c r="N24" t="str">
        <v>Offline</v>
      </c>
      <c r="O24" t="str">
        <v>C</v>
      </c>
      <c r="P24">
        <v>443121373</v>
      </c>
      <c r="Q24">
        <v>41792</v>
      </c>
      <c r="R24">
        <v>8316</v>
      </c>
      <c r="S24">
        <v>154.06</v>
      </c>
      <c r="T24">
        <v>90.93</v>
      </c>
    </row>
    <row r="25" spans="1:20" x14ac:dyDescent="0.25">
      <c r="A25" t="str">
        <v>Sub-Saharan Africa</v>
      </c>
      <c r="B25" t="str">
        <v>Baby Food</v>
      </c>
      <c r="C25" t="str">
        <v>Online</v>
      </c>
      <c r="D25" t="str">
        <v>M</v>
      </c>
      <c r="E25">
        <v>349157369</v>
      </c>
      <c r="F25">
        <v>42418</v>
      </c>
      <c r="G25">
        <v>2279</v>
      </c>
      <c r="H25">
        <v>255.28</v>
      </c>
      <c r="I25">
        <v>159.41999999999999</v>
      </c>
      <c r="L25" t="str">
        <v>Central America and the Caribbean</v>
      </c>
      <c r="M25" t="str">
        <v>Cosmetics</v>
      </c>
      <c r="N25" t="str">
        <v>Offline</v>
      </c>
      <c r="O25" t="str">
        <v>H</v>
      </c>
      <c r="P25">
        <v>470897471</v>
      </c>
      <c r="Q25">
        <v>42080</v>
      </c>
      <c r="R25">
        <v>7881</v>
      </c>
      <c r="S25">
        <v>437.2</v>
      </c>
      <c r="T25">
        <v>263.33</v>
      </c>
    </row>
    <row r="26" spans="1:20" x14ac:dyDescent="0.25">
      <c r="A26" t="str">
        <v>Middle East and North Africa</v>
      </c>
      <c r="B26" t="str">
        <v>Baby Food</v>
      </c>
      <c r="C26" t="str">
        <v>Online</v>
      </c>
      <c r="D26" t="str">
        <v>L</v>
      </c>
      <c r="E26">
        <v>236911857</v>
      </c>
      <c r="F26">
        <v>41663</v>
      </c>
      <c r="G26">
        <v>6338</v>
      </c>
      <c r="H26">
        <v>255.28</v>
      </c>
      <c r="I26">
        <v>159.41999999999999</v>
      </c>
      <c r="L26" t="str">
        <v>Sub-Saharan Africa</v>
      </c>
      <c r="M26" t="str">
        <v>Clothes</v>
      </c>
      <c r="N26" t="str">
        <v>Offline</v>
      </c>
      <c r="O26" t="str">
        <v>C</v>
      </c>
      <c r="P26">
        <v>680517470</v>
      </c>
      <c r="Q26">
        <v>42071</v>
      </c>
      <c r="R26">
        <v>9097</v>
      </c>
      <c r="S26">
        <v>109.28</v>
      </c>
      <c r="T26">
        <v>35.840000000000003</v>
      </c>
    </row>
    <row r="27" spans="1:20" x14ac:dyDescent="0.25">
      <c r="A27" t="str">
        <v>Middle East and North Africa</v>
      </c>
      <c r="B27" t="str">
        <v>Baby Food</v>
      </c>
      <c r="C27" t="str">
        <v>Online</v>
      </c>
      <c r="D27" t="str">
        <v>C</v>
      </c>
      <c r="E27">
        <v>482649838</v>
      </c>
      <c r="F27">
        <v>41923</v>
      </c>
      <c r="G27">
        <v>5668</v>
      </c>
      <c r="H27">
        <v>255.28</v>
      </c>
      <c r="I27">
        <v>159.41999999999999</v>
      </c>
      <c r="L27" t="str">
        <v>Sub-Saharan Africa</v>
      </c>
      <c r="M27" t="str">
        <v>Personal Care</v>
      </c>
      <c r="N27" t="str">
        <v>Online</v>
      </c>
      <c r="O27" t="str">
        <v>M</v>
      </c>
      <c r="P27">
        <v>400304734</v>
      </c>
      <c r="Q27">
        <v>41446</v>
      </c>
      <c r="R27">
        <v>7921</v>
      </c>
      <c r="S27">
        <v>81.73</v>
      </c>
      <c r="T27">
        <v>56.67</v>
      </c>
    </row>
    <row r="28" spans="1:20" x14ac:dyDescent="0.25">
      <c r="A28" t="str">
        <v>Middle East and North Africa</v>
      </c>
      <c r="B28" t="str">
        <v>Baby Food</v>
      </c>
      <c r="C28" t="str">
        <v>Offline</v>
      </c>
      <c r="D28" t="str">
        <v>M</v>
      </c>
      <c r="E28">
        <v>212058293</v>
      </c>
      <c r="F28">
        <v>42266</v>
      </c>
      <c r="G28">
        <v>1616</v>
      </c>
      <c r="H28">
        <v>255.28</v>
      </c>
      <c r="I28">
        <v>159.41999999999999</v>
      </c>
      <c r="L28" t="str">
        <v>Sub-Saharan Africa</v>
      </c>
      <c r="M28" t="str">
        <v>Cereal</v>
      </c>
      <c r="N28" t="str">
        <v>Online</v>
      </c>
      <c r="O28" t="str">
        <v>L</v>
      </c>
      <c r="P28">
        <v>235702931</v>
      </c>
      <c r="Q28">
        <v>40985</v>
      </c>
      <c r="R28">
        <v>8590</v>
      </c>
      <c r="S28">
        <v>205.7</v>
      </c>
      <c r="T28">
        <v>117.11</v>
      </c>
    </row>
    <row r="29" spans="1:20" x14ac:dyDescent="0.25">
      <c r="A29" t="str">
        <v>Sub-Saharan Africa</v>
      </c>
      <c r="B29" t="str">
        <v>Baby Food</v>
      </c>
      <c r="C29" t="str">
        <v>Online</v>
      </c>
      <c r="D29" t="str">
        <v>L</v>
      </c>
      <c r="E29">
        <v>945717132</v>
      </c>
      <c r="F29">
        <v>40939</v>
      </c>
      <c r="G29">
        <v>7570</v>
      </c>
      <c r="H29">
        <v>255.28</v>
      </c>
      <c r="I29">
        <v>159.41999999999999</v>
      </c>
      <c r="L29" t="str">
        <v>Europe</v>
      </c>
      <c r="M29" t="str">
        <v>Office Supplies</v>
      </c>
      <c r="N29" t="str">
        <v>Online</v>
      </c>
      <c r="O29" t="str">
        <v>L</v>
      </c>
      <c r="P29">
        <v>285341823</v>
      </c>
      <c r="Q29">
        <v>40675</v>
      </c>
      <c r="R29">
        <v>7841</v>
      </c>
      <c r="S29">
        <v>651.21</v>
      </c>
      <c r="T29">
        <v>524.96</v>
      </c>
    </row>
    <row r="30" spans="1:20" x14ac:dyDescent="0.25">
      <c r="A30" t="str">
        <v>North America</v>
      </c>
      <c r="B30" t="str">
        <v>Baby Food</v>
      </c>
      <c r="C30" t="str">
        <v>Offline</v>
      </c>
      <c r="D30" t="str">
        <v>C</v>
      </c>
      <c r="E30">
        <v>360945355</v>
      </c>
      <c r="F30">
        <v>41828</v>
      </c>
      <c r="G30">
        <v>607</v>
      </c>
      <c r="H30">
        <v>255.28</v>
      </c>
      <c r="I30">
        <v>159.41999999999999</v>
      </c>
      <c r="L30" t="str">
        <v>Asia</v>
      </c>
      <c r="M30" t="str">
        <v>Fruits</v>
      </c>
      <c r="N30" t="str">
        <v>Online</v>
      </c>
      <c r="O30" t="str">
        <v>H</v>
      </c>
      <c r="P30">
        <v>658348691</v>
      </c>
      <c r="Q30">
        <v>40388</v>
      </c>
      <c r="R30">
        <v>8862</v>
      </c>
      <c r="S30">
        <v>9.33</v>
      </c>
      <c r="T30">
        <v>6.92</v>
      </c>
    </row>
    <row r="31" spans="1:20" x14ac:dyDescent="0.25">
      <c r="A31" t="str">
        <v>Sub-Saharan Africa</v>
      </c>
      <c r="B31" t="str">
        <v>Baby Food</v>
      </c>
      <c r="C31" t="str">
        <v>Offline</v>
      </c>
      <c r="D31" t="str">
        <v>M</v>
      </c>
      <c r="E31">
        <v>723090350</v>
      </c>
      <c r="F31">
        <v>41946</v>
      </c>
      <c r="G31">
        <v>7358</v>
      </c>
      <c r="H31">
        <v>255.28</v>
      </c>
      <c r="I31">
        <v>159.41999999999999</v>
      </c>
      <c r="L31" t="str">
        <v>Sub-Saharan Africa</v>
      </c>
      <c r="M31" t="str">
        <v>Beverages</v>
      </c>
      <c r="N31" t="str">
        <v>Offline</v>
      </c>
      <c r="O31" t="str">
        <v>H</v>
      </c>
      <c r="P31">
        <v>858877503</v>
      </c>
      <c r="Q31">
        <v>41570</v>
      </c>
      <c r="R31">
        <v>9794</v>
      </c>
      <c r="S31">
        <v>47.45</v>
      </c>
      <c r="T31">
        <v>31.79</v>
      </c>
    </row>
    <row r="32" spans="1:20" x14ac:dyDescent="0.25">
      <c r="A32" t="str">
        <v>Central America and the Caribbean</v>
      </c>
      <c r="B32" t="str">
        <v>Baby Food</v>
      </c>
      <c r="C32" t="str">
        <v>Online</v>
      </c>
      <c r="D32" t="str">
        <v>M</v>
      </c>
      <c r="E32">
        <v>641018617</v>
      </c>
      <c r="F32">
        <v>41448</v>
      </c>
      <c r="G32">
        <v>508</v>
      </c>
      <c r="H32">
        <v>255.28</v>
      </c>
      <c r="I32">
        <v>159.41999999999999</v>
      </c>
      <c r="L32" t="str">
        <v>North America</v>
      </c>
      <c r="M32" t="str">
        <v>Office Supplies</v>
      </c>
      <c r="N32" t="str">
        <v>Online</v>
      </c>
      <c r="O32" t="str">
        <v>C</v>
      </c>
      <c r="P32">
        <v>811701095</v>
      </c>
      <c r="Q32">
        <v>42895</v>
      </c>
      <c r="R32">
        <v>9247</v>
      </c>
      <c r="S32">
        <v>651.21</v>
      </c>
      <c r="T32">
        <v>524.96</v>
      </c>
    </row>
    <row r="33" spans="1:20" x14ac:dyDescent="0.25">
      <c r="A33" t="str">
        <v>Central America and the Caribbean</v>
      </c>
      <c r="B33" t="str">
        <v>Baby Food</v>
      </c>
      <c r="C33" t="str">
        <v>Offline</v>
      </c>
      <c r="D33" t="str">
        <v>H</v>
      </c>
      <c r="E33">
        <v>576264083</v>
      </c>
      <c r="F33">
        <v>40947</v>
      </c>
      <c r="G33">
        <v>8203</v>
      </c>
      <c r="H33">
        <v>255.28</v>
      </c>
      <c r="I33">
        <v>159.41999999999999</v>
      </c>
      <c r="L33" t="str">
        <v>Sub-Saharan Africa</v>
      </c>
      <c r="M33" t="str">
        <v>Cereal</v>
      </c>
      <c r="N33" t="str">
        <v>Online</v>
      </c>
      <c r="O33" t="str">
        <v>L</v>
      </c>
      <c r="P33">
        <v>977313554</v>
      </c>
      <c r="Q33">
        <v>42043</v>
      </c>
      <c r="R33">
        <v>7653</v>
      </c>
      <c r="S33">
        <v>205.7</v>
      </c>
      <c r="T33">
        <v>117.11</v>
      </c>
    </row>
    <row r="34" spans="1:20" x14ac:dyDescent="0.25">
      <c r="A34" t="str">
        <v>Asia</v>
      </c>
      <c r="B34" t="str">
        <v>Baby Food</v>
      </c>
      <c r="C34" t="str">
        <v>Offline</v>
      </c>
      <c r="D34" t="str">
        <v>L</v>
      </c>
      <c r="E34">
        <v>823699796</v>
      </c>
      <c r="F34">
        <v>42445</v>
      </c>
      <c r="G34">
        <v>9929</v>
      </c>
      <c r="H34">
        <v>255.28</v>
      </c>
      <c r="I34">
        <v>159.41999999999999</v>
      </c>
      <c r="L34" t="str">
        <v>Sub-Saharan Africa</v>
      </c>
      <c r="M34" t="str">
        <v>Clothes</v>
      </c>
      <c r="N34" t="str">
        <v>Offline</v>
      </c>
      <c r="O34" t="str">
        <v>M</v>
      </c>
      <c r="P34">
        <v>262770926</v>
      </c>
      <c r="Q34">
        <v>41277</v>
      </c>
      <c r="R34">
        <v>8611</v>
      </c>
      <c r="S34">
        <v>109.28</v>
      </c>
      <c r="T34">
        <v>35.840000000000003</v>
      </c>
    </row>
    <row r="35" spans="1:20" x14ac:dyDescent="0.25">
      <c r="A35" t="str">
        <v>Europe</v>
      </c>
      <c r="B35" t="str">
        <v>Baby Food</v>
      </c>
      <c r="C35" t="str">
        <v>Offline</v>
      </c>
      <c r="D35" t="str">
        <v>H</v>
      </c>
      <c r="E35">
        <v>393620669</v>
      </c>
      <c r="F35">
        <v>40724</v>
      </c>
      <c r="G35">
        <v>9958</v>
      </c>
      <c r="H35">
        <v>255.28</v>
      </c>
      <c r="I35">
        <v>159.41999999999999</v>
      </c>
      <c r="L35" t="str">
        <v>Central America and the Caribbean</v>
      </c>
      <c r="M35" t="str">
        <v>Clothes</v>
      </c>
      <c r="N35" t="str">
        <v>Offline</v>
      </c>
      <c r="O35" t="str">
        <v>L</v>
      </c>
      <c r="P35">
        <v>238714301</v>
      </c>
      <c r="Q35">
        <v>40397</v>
      </c>
      <c r="R35">
        <v>9721</v>
      </c>
      <c r="S35">
        <v>109.28</v>
      </c>
      <c r="T35">
        <v>35.840000000000003</v>
      </c>
    </row>
    <row r="36" spans="1:20" x14ac:dyDescent="0.25">
      <c r="A36" t="str">
        <v>Australia and Oceania</v>
      </c>
      <c r="B36" t="str">
        <v>Baby Food</v>
      </c>
      <c r="C36" t="str">
        <v>Offline</v>
      </c>
      <c r="D36" t="str">
        <v>L</v>
      </c>
      <c r="E36">
        <v>680533778</v>
      </c>
      <c r="F36">
        <v>41840</v>
      </c>
      <c r="G36">
        <v>3923</v>
      </c>
      <c r="H36">
        <v>255.28</v>
      </c>
      <c r="I36">
        <v>159.41999999999999</v>
      </c>
      <c r="L36" t="str">
        <v>Australia and Oceania</v>
      </c>
      <c r="M36" t="str">
        <v>Household</v>
      </c>
      <c r="N36" t="str">
        <v>Online</v>
      </c>
      <c r="O36" t="str">
        <v>M</v>
      </c>
      <c r="P36">
        <v>671898782</v>
      </c>
      <c r="Q36">
        <v>41288</v>
      </c>
      <c r="R36">
        <v>8635</v>
      </c>
      <c r="S36">
        <v>668.27</v>
      </c>
      <c r="T36">
        <v>502.54</v>
      </c>
    </row>
    <row r="37" spans="1:20" x14ac:dyDescent="0.25">
      <c r="A37" t="str">
        <v>North America</v>
      </c>
      <c r="B37" t="str">
        <v>Baby Food</v>
      </c>
      <c r="C37" t="str">
        <v>Offline</v>
      </c>
      <c r="D37" t="str">
        <v>H</v>
      </c>
      <c r="E37">
        <v>313044536</v>
      </c>
      <c r="F37">
        <v>40621</v>
      </c>
      <c r="G37">
        <v>5689</v>
      </c>
      <c r="H37">
        <v>255.28</v>
      </c>
      <c r="I37">
        <v>159.41999999999999</v>
      </c>
      <c r="L37" t="str">
        <v>Sub-Saharan Africa</v>
      </c>
      <c r="M37" t="str">
        <v>Personal Care</v>
      </c>
      <c r="N37" t="str">
        <v>Offline</v>
      </c>
      <c r="O37" t="str">
        <v>H</v>
      </c>
      <c r="P37">
        <v>331604564</v>
      </c>
      <c r="Q37">
        <v>40451</v>
      </c>
      <c r="R37">
        <v>8014</v>
      </c>
      <c r="S37">
        <v>81.73</v>
      </c>
      <c r="T37">
        <v>56.67</v>
      </c>
    </row>
    <row r="38" spans="1:20" x14ac:dyDescent="0.25">
      <c r="A38" t="str">
        <v>Sub-Saharan Africa</v>
      </c>
      <c r="B38" t="str">
        <v>Baby Food</v>
      </c>
      <c r="C38" t="str">
        <v>Online</v>
      </c>
      <c r="D38" t="str">
        <v>H</v>
      </c>
      <c r="E38">
        <v>109956681</v>
      </c>
      <c r="F38">
        <v>42197</v>
      </c>
      <c r="G38">
        <v>7480</v>
      </c>
      <c r="H38">
        <v>255.28</v>
      </c>
      <c r="I38">
        <v>159.41999999999999</v>
      </c>
      <c r="L38" t="str">
        <v>Middle East and North Africa</v>
      </c>
      <c r="M38" t="str">
        <v>Cereal</v>
      </c>
      <c r="N38" t="str">
        <v>Online</v>
      </c>
      <c r="O38" t="str">
        <v>M</v>
      </c>
      <c r="P38">
        <v>410067975</v>
      </c>
      <c r="Q38">
        <v>42656</v>
      </c>
      <c r="R38">
        <v>7081</v>
      </c>
      <c r="S38">
        <v>205.7</v>
      </c>
      <c r="T38">
        <v>117.11</v>
      </c>
    </row>
    <row r="39" spans="1:20" x14ac:dyDescent="0.25">
      <c r="A39" t="str">
        <v>Europe</v>
      </c>
      <c r="B39" t="str">
        <v>Baby Food</v>
      </c>
      <c r="C39" t="str">
        <v>Online</v>
      </c>
      <c r="D39" t="str">
        <v>M</v>
      </c>
      <c r="E39">
        <v>935371100</v>
      </c>
      <c r="F39">
        <v>42176</v>
      </c>
      <c r="G39">
        <v>5949</v>
      </c>
      <c r="H39">
        <v>255.28</v>
      </c>
      <c r="I39">
        <v>159.41999999999999</v>
      </c>
      <c r="L39" t="str">
        <v>North America</v>
      </c>
      <c r="M39" t="str">
        <v>Clothes</v>
      </c>
      <c r="N39" t="str">
        <v>Offline</v>
      </c>
      <c r="O39" t="str">
        <v>C</v>
      </c>
      <c r="P39">
        <v>699368035</v>
      </c>
      <c r="Q39">
        <v>40472</v>
      </c>
      <c r="R39">
        <v>7398</v>
      </c>
      <c r="S39">
        <v>109.28</v>
      </c>
      <c r="T39">
        <v>35.840000000000003</v>
      </c>
    </row>
    <row r="40" spans="1:20" x14ac:dyDescent="0.25">
      <c r="A40" t="str">
        <v>Asia</v>
      </c>
      <c r="B40" t="str">
        <v>Baby Food</v>
      </c>
      <c r="C40" t="str">
        <v>Online</v>
      </c>
      <c r="D40" t="str">
        <v>H</v>
      </c>
      <c r="E40">
        <v>155128943</v>
      </c>
      <c r="F40">
        <v>42089</v>
      </c>
      <c r="G40">
        <v>4957</v>
      </c>
      <c r="H40">
        <v>255.28</v>
      </c>
      <c r="I40">
        <v>159.41999999999999</v>
      </c>
      <c r="L40" t="str">
        <v>Sub-Saharan Africa</v>
      </c>
      <c r="M40" t="str">
        <v>Vegetables</v>
      </c>
      <c r="N40" t="str">
        <v>Online</v>
      </c>
      <c r="O40" t="str">
        <v>L</v>
      </c>
      <c r="P40">
        <v>384013640</v>
      </c>
      <c r="Q40">
        <v>41082</v>
      </c>
      <c r="R40">
        <v>7025</v>
      </c>
      <c r="S40">
        <v>154.06</v>
      </c>
      <c r="T40">
        <v>90.93</v>
      </c>
    </row>
    <row r="41" spans="1:20" x14ac:dyDescent="0.25">
      <c r="A41" t="str">
        <v>Central America and the Caribbean</v>
      </c>
      <c r="B41" t="str">
        <v>Baby Food</v>
      </c>
      <c r="C41" t="str">
        <v>Online</v>
      </c>
      <c r="D41" t="str">
        <v>C</v>
      </c>
      <c r="E41">
        <v>300476777</v>
      </c>
      <c r="F41">
        <v>41285</v>
      </c>
      <c r="G41">
        <v>6610</v>
      </c>
      <c r="H41">
        <v>255.28</v>
      </c>
      <c r="I41">
        <v>159.41999999999999</v>
      </c>
      <c r="L41" t="str">
        <v>Australia and Oceania</v>
      </c>
      <c r="M41" t="str">
        <v>Beverages</v>
      </c>
      <c r="N41" t="str">
        <v>Offline</v>
      </c>
      <c r="O41" t="str">
        <v>L</v>
      </c>
      <c r="P41">
        <v>812613904</v>
      </c>
      <c r="Q41">
        <v>40205</v>
      </c>
      <c r="R41">
        <v>9367</v>
      </c>
      <c r="S41">
        <v>47.45</v>
      </c>
      <c r="T41">
        <v>31.79</v>
      </c>
    </row>
    <row r="42" spans="1:20" x14ac:dyDescent="0.25">
      <c r="A42" t="str">
        <v>Sub-Saharan Africa</v>
      </c>
      <c r="B42" t="str">
        <v>Baby Food</v>
      </c>
      <c r="C42" t="str">
        <v>Online</v>
      </c>
      <c r="D42" t="str">
        <v>M</v>
      </c>
      <c r="E42">
        <v>792729079</v>
      </c>
      <c r="F42">
        <v>40905</v>
      </c>
      <c r="G42">
        <v>5006</v>
      </c>
      <c r="H42">
        <v>255.28</v>
      </c>
      <c r="I42">
        <v>159.41999999999999</v>
      </c>
      <c r="L42" t="str">
        <v>Asia</v>
      </c>
      <c r="M42" t="str">
        <v>Baby Food</v>
      </c>
      <c r="N42" t="str">
        <v>Online</v>
      </c>
      <c r="O42" t="str">
        <v>H</v>
      </c>
      <c r="P42">
        <v>254927718</v>
      </c>
      <c r="Q42">
        <v>40772</v>
      </c>
      <c r="R42">
        <v>7632</v>
      </c>
      <c r="S42">
        <v>255.28</v>
      </c>
      <c r="T42">
        <v>159.41999999999999</v>
      </c>
    </row>
    <row r="43" spans="1:20" x14ac:dyDescent="0.25">
      <c r="A43" t="str">
        <v>Sub-Saharan Africa</v>
      </c>
      <c r="B43" t="str">
        <v>Baby Food</v>
      </c>
      <c r="C43" t="str">
        <v>Offline</v>
      </c>
      <c r="D43" t="str">
        <v>M</v>
      </c>
      <c r="E43">
        <v>308170640</v>
      </c>
      <c r="F43">
        <v>41872</v>
      </c>
      <c r="G43">
        <v>3395</v>
      </c>
      <c r="H43">
        <v>255.28</v>
      </c>
      <c r="I43">
        <v>159.41999999999999</v>
      </c>
      <c r="L43" t="str">
        <v>Middle East and North Africa</v>
      </c>
      <c r="M43" t="str">
        <v>Beverages</v>
      </c>
      <c r="N43" t="str">
        <v>Offline</v>
      </c>
      <c r="O43" t="str">
        <v>M</v>
      </c>
      <c r="P43">
        <v>749690568</v>
      </c>
      <c r="Q43">
        <v>41888</v>
      </c>
      <c r="R43">
        <v>8954</v>
      </c>
      <c r="S43">
        <v>47.45</v>
      </c>
      <c r="T43">
        <v>31.79</v>
      </c>
    </row>
    <row r="44" spans="1:20" x14ac:dyDescent="0.25">
      <c r="A44" t="str">
        <v>Europe</v>
      </c>
      <c r="B44" t="str">
        <v>Baby Food</v>
      </c>
      <c r="C44" t="str">
        <v>Online</v>
      </c>
      <c r="D44" t="str">
        <v>M</v>
      </c>
      <c r="E44">
        <v>798688733</v>
      </c>
      <c r="F44">
        <v>41862</v>
      </c>
      <c r="G44">
        <v>8600</v>
      </c>
      <c r="H44">
        <v>255.28</v>
      </c>
      <c r="I44">
        <v>159.41999999999999</v>
      </c>
      <c r="L44" t="str">
        <v>Sub-Saharan Africa</v>
      </c>
      <c r="M44" t="str">
        <v>Snacks</v>
      </c>
      <c r="N44" t="str">
        <v>Offline</v>
      </c>
      <c r="O44" t="str">
        <v>M</v>
      </c>
      <c r="P44">
        <v>164569461</v>
      </c>
      <c r="Q44">
        <v>40454</v>
      </c>
      <c r="R44">
        <v>8615</v>
      </c>
      <c r="S44">
        <v>152.58000000000001</v>
      </c>
      <c r="T44">
        <v>97.44</v>
      </c>
    </row>
    <row r="45" spans="1:20" x14ac:dyDescent="0.25">
      <c r="A45" t="str">
        <v>Sub-Saharan Africa</v>
      </c>
      <c r="B45" t="str">
        <v>Baby Food</v>
      </c>
      <c r="C45" t="str">
        <v>Offline</v>
      </c>
      <c r="D45" t="str">
        <v>C</v>
      </c>
      <c r="E45">
        <v>738199555</v>
      </c>
      <c r="F45">
        <v>41903</v>
      </c>
      <c r="G45">
        <v>8508</v>
      </c>
      <c r="H45">
        <v>255.28</v>
      </c>
      <c r="I45">
        <v>159.41999999999999</v>
      </c>
      <c r="L45" t="str">
        <v>Europe</v>
      </c>
      <c r="M45" t="str">
        <v>Clothes</v>
      </c>
      <c r="N45" t="str">
        <v>Offline</v>
      </c>
      <c r="O45" t="str">
        <v>C</v>
      </c>
      <c r="P45">
        <v>284870612</v>
      </c>
      <c r="Q45">
        <v>42266</v>
      </c>
      <c r="R45">
        <v>8399</v>
      </c>
      <c r="S45">
        <v>109.28</v>
      </c>
      <c r="T45">
        <v>35.840000000000003</v>
      </c>
    </row>
    <row r="46" spans="1:20" x14ac:dyDescent="0.25">
      <c r="A46" t="str">
        <v>Sub-Saharan Africa</v>
      </c>
      <c r="B46" t="str">
        <v>Baby Food</v>
      </c>
      <c r="C46" t="str">
        <v>Offline</v>
      </c>
      <c r="D46" t="str">
        <v>L</v>
      </c>
      <c r="E46">
        <v>559299647</v>
      </c>
      <c r="F46">
        <v>41330</v>
      </c>
      <c r="G46">
        <v>8049</v>
      </c>
      <c r="H46">
        <v>255.28</v>
      </c>
      <c r="I46">
        <v>159.41999999999999</v>
      </c>
      <c r="L46" t="str">
        <v>Asia</v>
      </c>
      <c r="M46" t="str">
        <v>Snacks</v>
      </c>
      <c r="N46" t="str">
        <v>Offline</v>
      </c>
      <c r="O46" t="str">
        <v>H</v>
      </c>
      <c r="P46">
        <v>600124156</v>
      </c>
      <c r="Q46">
        <v>40248</v>
      </c>
      <c r="R46">
        <v>8929</v>
      </c>
      <c r="S46">
        <v>152.58000000000001</v>
      </c>
      <c r="T46">
        <v>97.44</v>
      </c>
    </row>
    <row r="47" spans="1:20" x14ac:dyDescent="0.25">
      <c r="A47" t="str">
        <v>Central America and the Caribbean</v>
      </c>
      <c r="B47" t="str">
        <v>Baby Food</v>
      </c>
      <c r="C47" t="str">
        <v>Online</v>
      </c>
      <c r="D47" t="str">
        <v>M</v>
      </c>
      <c r="E47">
        <v>375630986</v>
      </c>
      <c r="F47">
        <v>40298</v>
      </c>
      <c r="G47">
        <v>6411</v>
      </c>
      <c r="H47">
        <v>255.28</v>
      </c>
      <c r="I47">
        <v>159.41999999999999</v>
      </c>
      <c r="L47" t="str">
        <v>Europe</v>
      </c>
      <c r="M47" t="str">
        <v>Snacks</v>
      </c>
      <c r="N47" t="str">
        <v>Offline</v>
      </c>
      <c r="O47" t="str">
        <v>L</v>
      </c>
      <c r="P47">
        <v>367050921</v>
      </c>
      <c r="Q47">
        <v>41879</v>
      </c>
      <c r="R47">
        <v>7379</v>
      </c>
      <c r="S47">
        <v>152.58000000000001</v>
      </c>
      <c r="T47">
        <v>97.44</v>
      </c>
    </row>
    <row r="48" spans="1:20" x14ac:dyDescent="0.25">
      <c r="A48" t="str">
        <v>Sub-Saharan Africa</v>
      </c>
      <c r="B48" t="str">
        <v>Baby Food</v>
      </c>
      <c r="C48" t="str">
        <v>Online</v>
      </c>
      <c r="D48" t="str">
        <v>C</v>
      </c>
      <c r="E48">
        <v>473527753</v>
      </c>
      <c r="F48">
        <v>41222</v>
      </c>
      <c r="G48">
        <v>6240</v>
      </c>
      <c r="H48">
        <v>255.28</v>
      </c>
      <c r="I48">
        <v>159.41999999999999</v>
      </c>
      <c r="L48" t="str">
        <v>Europe</v>
      </c>
      <c r="M48" t="str">
        <v>Office Supplies</v>
      </c>
      <c r="N48" t="str">
        <v>Online</v>
      </c>
      <c r="O48" t="str">
        <v>L</v>
      </c>
      <c r="P48">
        <v>956433522</v>
      </c>
      <c r="Q48">
        <v>42235</v>
      </c>
      <c r="R48">
        <v>8788</v>
      </c>
      <c r="S48">
        <v>651.21</v>
      </c>
      <c r="T48">
        <v>524.96</v>
      </c>
    </row>
    <row r="49" spans="1:20" x14ac:dyDescent="0.25">
      <c r="A49" t="str">
        <v>Australia and Oceania</v>
      </c>
      <c r="B49" t="str">
        <v>Baby Food</v>
      </c>
      <c r="C49" t="str">
        <v>Offline</v>
      </c>
      <c r="D49" t="str">
        <v>L</v>
      </c>
      <c r="E49">
        <v>280749452</v>
      </c>
      <c r="F49">
        <v>40405</v>
      </c>
      <c r="G49">
        <v>8856</v>
      </c>
      <c r="H49">
        <v>255.28</v>
      </c>
      <c r="I49">
        <v>159.41999999999999</v>
      </c>
      <c r="L49" t="str">
        <v>Europe</v>
      </c>
      <c r="M49" t="str">
        <v>Baby Food</v>
      </c>
      <c r="N49" t="str">
        <v>Online</v>
      </c>
      <c r="O49" t="str">
        <v>L</v>
      </c>
      <c r="P49">
        <v>618474757</v>
      </c>
      <c r="Q49">
        <v>42321</v>
      </c>
      <c r="R49">
        <v>9279</v>
      </c>
      <c r="S49">
        <v>255.28</v>
      </c>
      <c r="T49">
        <v>159.41999999999999</v>
      </c>
    </row>
    <row r="50" spans="1:20" x14ac:dyDescent="0.25">
      <c r="A50" t="str">
        <v>Middle East and North Africa</v>
      </c>
      <c r="B50" t="str">
        <v>Baby Food</v>
      </c>
      <c r="C50" t="str">
        <v>Online</v>
      </c>
      <c r="D50" t="str">
        <v>M</v>
      </c>
      <c r="E50">
        <v>224287021</v>
      </c>
      <c r="F50">
        <v>41755</v>
      </c>
      <c r="G50">
        <v>368</v>
      </c>
      <c r="H50">
        <v>255.28</v>
      </c>
      <c r="I50">
        <v>159.41999999999999</v>
      </c>
      <c r="L50" t="str">
        <v>Europe</v>
      </c>
      <c r="M50" t="str">
        <v>Household</v>
      </c>
      <c r="N50" t="str">
        <v>Online</v>
      </c>
      <c r="O50" t="str">
        <v>M</v>
      </c>
      <c r="P50">
        <v>468532407</v>
      </c>
      <c r="Q50">
        <v>41649</v>
      </c>
      <c r="R50">
        <v>8006</v>
      </c>
      <c r="S50">
        <v>668.27</v>
      </c>
      <c r="T50">
        <v>502.54</v>
      </c>
    </row>
    <row r="51" spans="1:20" x14ac:dyDescent="0.25">
      <c r="A51" t="str">
        <v>Asia</v>
      </c>
      <c r="B51" t="str">
        <v>Baby Food</v>
      </c>
      <c r="C51" t="str">
        <v>Offline</v>
      </c>
      <c r="D51" t="str">
        <v>H</v>
      </c>
      <c r="E51">
        <v>166066348</v>
      </c>
      <c r="F51">
        <v>40467</v>
      </c>
      <c r="G51">
        <v>1578</v>
      </c>
      <c r="H51">
        <v>255.28</v>
      </c>
      <c r="I51">
        <v>159.41999999999999</v>
      </c>
      <c r="L51" t="str">
        <v>Europe</v>
      </c>
      <c r="M51" t="str">
        <v>Office Supplies</v>
      </c>
      <c r="N51" t="str">
        <v>Offline</v>
      </c>
      <c r="O51" t="str">
        <v>M</v>
      </c>
      <c r="P51">
        <v>358099639</v>
      </c>
      <c r="Q51">
        <v>42103</v>
      </c>
      <c r="R51">
        <v>8496</v>
      </c>
      <c r="S51">
        <v>651.21</v>
      </c>
      <c r="T51">
        <v>524.96</v>
      </c>
    </row>
    <row r="52" spans="1:20" x14ac:dyDescent="0.25">
      <c r="A52" t="str">
        <v>Europe</v>
      </c>
      <c r="B52" t="str">
        <v>Baby Food</v>
      </c>
      <c r="C52" t="str">
        <v>Online</v>
      </c>
      <c r="D52" t="str">
        <v>L</v>
      </c>
      <c r="E52">
        <v>177901113</v>
      </c>
      <c r="F52">
        <v>40742</v>
      </c>
      <c r="G52">
        <v>3747</v>
      </c>
      <c r="H52">
        <v>255.28</v>
      </c>
      <c r="I52">
        <v>159.41999999999999</v>
      </c>
      <c r="L52" t="str">
        <v>Asia</v>
      </c>
      <c r="M52" t="str">
        <v>Personal Care</v>
      </c>
      <c r="N52" t="str">
        <v>Offline</v>
      </c>
      <c r="O52" t="str">
        <v>H</v>
      </c>
      <c r="P52">
        <v>707520663</v>
      </c>
      <c r="Q52">
        <v>41317</v>
      </c>
      <c r="R52">
        <v>9942</v>
      </c>
      <c r="S52">
        <v>81.73</v>
      </c>
      <c r="T52">
        <v>56.67</v>
      </c>
    </row>
    <row r="53" spans="1:20" x14ac:dyDescent="0.25">
      <c r="A53" t="str">
        <v>Middle East and North Africa</v>
      </c>
      <c r="B53" t="str">
        <v>Baby Food</v>
      </c>
      <c r="C53" t="str">
        <v>Offline</v>
      </c>
      <c r="D53" t="str">
        <v>M</v>
      </c>
      <c r="E53">
        <v>939787089</v>
      </c>
      <c r="F53">
        <v>42255</v>
      </c>
      <c r="G53">
        <v>2739</v>
      </c>
      <c r="H53">
        <v>255.28</v>
      </c>
      <c r="I53">
        <v>159.41999999999999</v>
      </c>
      <c r="L53" t="str">
        <v>Europe</v>
      </c>
      <c r="M53" t="str">
        <v>Cosmetics</v>
      </c>
      <c r="N53" t="str">
        <v>Online</v>
      </c>
      <c r="O53" t="str">
        <v>H</v>
      </c>
      <c r="P53">
        <v>461065137</v>
      </c>
      <c r="Q53">
        <v>42942</v>
      </c>
      <c r="R53">
        <v>8275</v>
      </c>
      <c r="S53">
        <v>437.2</v>
      </c>
      <c r="T53">
        <v>263.33</v>
      </c>
    </row>
    <row r="54" spans="1:20" x14ac:dyDescent="0.25">
      <c r="A54" t="str">
        <v>Sub-Saharan Africa</v>
      </c>
      <c r="B54" t="str">
        <v>Baby Food</v>
      </c>
      <c r="C54" t="str">
        <v>Offline</v>
      </c>
      <c r="D54" t="str">
        <v>M</v>
      </c>
      <c r="E54">
        <v>151807725</v>
      </c>
      <c r="F54">
        <v>41542</v>
      </c>
      <c r="G54">
        <v>2134</v>
      </c>
      <c r="H54">
        <v>255.28</v>
      </c>
      <c r="I54">
        <v>159.41999999999999</v>
      </c>
      <c r="L54" t="str">
        <v>Asia</v>
      </c>
      <c r="M54" t="str">
        <v>Baby Food</v>
      </c>
      <c r="N54" t="str">
        <v>Online</v>
      </c>
      <c r="O54" t="str">
        <v>H</v>
      </c>
      <c r="P54">
        <v>510978686</v>
      </c>
      <c r="Q54">
        <v>42228</v>
      </c>
      <c r="R54">
        <v>8803</v>
      </c>
      <c r="S54">
        <v>255.28</v>
      </c>
      <c r="T54">
        <v>159.41999999999999</v>
      </c>
    </row>
    <row r="55" spans="1:20" x14ac:dyDescent="0.25">
      <c r="A55" t="str">
        <v>Asia</v>
      </c>
      <c r="B55" t="str">
        <v>Baby Food</v>
      </c>
      <c r="C55" t="str">
        <v>Online</v>
      </c>
      <c r="D55" t="str">
        <v>H</v>
      </c>
      <c r="E55">
        <v>306889617</v>
      </c>
      <c r="F55">
        <v>40470</v>
      </c>
      <c r="G55">
        <v>4312</v>
      </c>
      <c r="H55">
        <v>255.28</v>
      </c>
      <c r="I55">
        <v>159.41999999999999</v>
      </c>
      <c r="L55" t="str">
        <v>Europe</v>
      </c>
      <c r="M55" t="str">
        <v>Snacks</v>
      </c>
      <c r="N55" t="str">
        <v>Offline</v>
      </c>
      <c r="O55" t="str">
        <v>C</v>
      </c>
      <c r="P55">
        <v>547748982</v>
      </c>
      <c r="Q55">
        <v>41537</v>
      </c>
      <c r="R55">
        <v>9951</v>
      </c>
      <c r="S55">
        <v>152.58000000000001</v>
      </c>
      <c r="T55">
        <v>97.44</v>
      </c>
    </row>
    <row r="56" spans="1:20" x14ac:dyDescent="0.25">
      <c r="A56" t="str">
        <v>Europe</v>
      </c>
      <c r="B56" t="str">
        <v>Baby Food</v>
      </c>
      <c r="C56" t="str">
        <v>Online</v>
      </c>
      <c r="D56" t="str">
        <v>L</v>
      </c>
      <c r="E56">
        <v>370222795</v>
      </c>
      <c r="F56">
        <v>42507</v>
      </c>
      <c r="G56">
        <v>6007</v>
      </c>
      <c r="H56">
        <v>255.28</v>
      </c>
      <c r="I56">
        <v>159.41999999999999</v>
      </c>
      <c r="L56" t="str">
        <v>Sub-Saharan Africa</v>
      </c>
      <c r="M56" t="str">
        <v>Fruits</v>
      </c>
      <c r="N56" t="str">
        <v>Offline</v>
      </c>
      <c r="O56" t="str">
        <v>L</v>
      </c>
      <c r="P56">
        <v>731640803</v>
      </c>
      <c r="Q56">
        <v>40859</v>
      </c>
      <c r="R56">
        <v>7627</v>
      </c>
      <c r="S56">
        <v>9.33</v>
      </c>
      <c r="T56">
        <v>6.92</v>
      </c>
    </row>
    <row r="57" spans="1:20" x14ac:dyDescent="0.25">
      <c r="A57" t="str">
        <v>Asia</v>
      </c>
      <c r="B57" t="str">
        <v>Baby Food</v>
      </c>
      <c r="C57" t="str">
        <v>Offline</v>
      </c>
      <c r="D57" t="str">
        <v>L</v>
      </c>
      <c r="E57">
        <v>783596694</v>
      </c>
      <c r="F57">
        <v>40496</v>
      </c>
      <c r="G57">
        <v>2530</v>
      </c>
      <c r="H57">
        <v>255.28</v>
      </c>
      <c r="I57">
        <v>159.41999999999999</v>
      </c>
      <c r="L57" t="str">
        <v>Sub-Saharan Africa</v>
      </c>
      <c r="M57" t="str">
        <v>Meat</v>
      </c>
      <c r="N57" t="str">
        <v>Offline</v>
      </c>
      <c r="O57" t="str">
        <v>H</v>
      </c>
      <c r="P57">
        <v>738839423</v>
      </c>
      <c r="Q57">
        <v>42795</v>
      </c>
      <c r="R57">
        <v>7859</v>
      </c>
      <c r="S57">
        <v>421.89</v>
      </c>
      <c r="T57">
        <v>364.69</v>
      </c>
    </row>
    <row r="58" spans="1:20" x14ac:dyDescent="0.25">
      <c r="A58" t="str">
        <v>Sub-Saharan Africa</v>
      </c>
      <c r="B58" t="str">
        <v>Baby Food</v>
      </c>
      <c r="C58" t="str">
        <v>Offline</v>
      </c>
      <c r="D58" t="str">
        <v>M</v>
      </c>
      <c r="E58">
        <v>431535089</v>
      </c>
      <c r="F58">
        <v>42431</v>
      </c>
      <c r="G58">
        <v>9677</v>
      </c>
      <c r="H58">
        <v>255.28</v>
      </c>
      <c r="I58">
        <v>159.41999999999999</v>
      </c>
      <c r="L58" t="str">
        <v>Australia and Oceania</v>
      </c>
      <c r="M58" t="str">
        <v>Personal Care</v>
      </c>
      <c r="N58" t="str">
        <v>Offline</v>
      </c>
      <c r="O58" t="str">
        <v>L</v>
      </c>
      <c r="P58">
        <v>803517568</v>
      </c>
      <c r="Q58">
        <v>42925</v>
      </c>
      <c r="R58">
        <v>7559</v>
      </c>
      <c r="S58">
        <v>81.73</v>
      </c>
      <c r="T58">
        <v>56.67</v>
      </c>
    </row>
    <row r="59" spans="1:20" x14ac:dyDescent="0.25">
      <c r="A59" t="str">
        <v>Europe</v>
      </c>
      <c r="B59" t="str">
        <v>Baby Food</v>
      </c>
      <c r="C59" t="str">
        <v>Online</v>
      </c>
      <c r="D59" t="str">
        <v>M</v>
      </c>
      <c r="E59">
        <v>641129338</v>
      </c>
      <c r="F59">
        <v>41769</v>
      </c>
      <c r="G59">
        <v>3273</v>
      </c>
      <c r="H59">
        <v>255.28</v>
      </c>
      <c r="I59">
        <v>159.41999999999999</v>
      </c>
      <c r="L59" t="str">
        <v>Europe</v>
      </c>
      <c r="M59" t="str">
        <v>Vegetables</v>
      </c>
      <c r="N59" t="str">
        <v>Online</v>
      </c>
      <c r="O59" t="str">
        <v>H</v>
      </c>
      <c r="P59">
        <v>824200189</v>
      </c>
      <c r="Q59">
        <v>42332</v>
      </c>
      <c r="R59">
        <v>8006</v>
      </c>
      <c r="S59">
        <v>154.06</v>
      </c>
      <c r="T59">
        <v>90.93</v>
      </c>
    </row>
    <row r="60" spans="1:20" x14ac:dyDescent="0.25">
      <c r="A60" t="str">
        <v>Europe</v>
      </c>
      <c r="B60" t="str">
        <v>Baby Food</v>
      </c>
      <c r="C60" t="str">
        <v>Online</v>
      </c>
      <c r="D60" t="str">
        <v>H</v>
      </c>
      <c r="E60">
        <v>445178306</v>
      </c>
      <c r="F60">
        <v>41500</v>
      </c>
      <c r="G60">
        <v>7008</v>
      </c>
      <c r="H60">
        <v>255.28</v>
      </c>
      <c r="I60">
        <v>159.41999999999999</v>
      </c>
      <c r="L60" t="str">
        <v>Europe</v>
      </c>
      <c r="M60" t="str">
        <v>Office Supplies</v>
      </c>
      <c r="N60" t="str">
        <v>Offline</v>
      </c>
      <c r="O60" t="str">
        <v>L</v>
      </c>
      <c r="P60">
        <v>749282443</v>
      </c>
      <c r="Q60">
        <v>41346</v>
      </c>
      <c r="R60">
        <v>8180</v>
      </c>
      <c r="S60">
        <v>651.21</v>
      </c>
      <c r="T60">
        <v>524.96</v>
      </c>
    </row>
    <row r="61" spans="1:20" x14ac:dyDescent="0.25">
      <c r="A61" t="str">
        <v>Sub-Saharan Africa</v>
      </c>
      <c r="B61" t="str">
        <v>Baby Food</v>
      </c>
      <c r="C61" t="str">
        <v>Online</v>
      </c>
      <c r="D61" t="str">
        <v>L</v>
      </c>
      <c r="E61">
        <v>238414323</v>
      </c>
      <c r="F61">
        <v>40942</v>
      </c>
      <c r="G61">
        <v>951</v>
      </c>
      <c r="H61">
        <v>255.28</v>
      </c>
      <c r="I61">
        <v>159.41999999999999</v>
      </c>
      <c r="L61" t="str">
        <v>Europe</v>
      </c>
      <c r="M61" t="str">
        <v>Household</v>
      </c>
      <c r="N61" t="str">
        <v>Online</v>
      </c>
      <c r="O61" t="str">
        <v>C</v>
      </c>
      <c r="P61">
        <v>781253516</v>
      </c>
      <c r="Q61">
        <v>41866</v>
      </c>
      <c r="R61">
        <v>9131</v>
      </c>
      <c r="S61">
        <v>668.27</v>
      </c>
      <c r="T61">
        <v>502.54</v>
      </c>
    </row>
    <row r="62" spans="1:20" x14ac:dyDescent="0.25">
      <c r="A62" t="str">
        <v>Sub-Saharan Africa</v>
      </c>
      <c r="B62" t="str">
        <v>Baby Food</v>
      </c>
      <c r="C62" t="str">
        <v>Online</v>
      </c>
      <c r="D62" t="str">
        <v>C</v>
      </c>
      <c r="E62">
        <v>402084004</v>
      </c>
      <c r="F62">
        <v>41528</v>
      </c>
      <c r="G62">
        <v>4447</v>
      </c>
      <c r="H62">
        <v>255.28</v>
      </c>
      <c r="I62">
        <v>159.41999999999999</v>
      </c>
      <c r="L62" t="str">
        <v>Sub-Saharan Africa</v>
      </c>
      <c r="M62" t="str">
        <v>Personal Care</v>
      </c>
      <c r="N62" t="str">
        <v>Online</v>
      </c>
      <c r="O62" t="str">
        <v>H</v>
      </c>
      <c r="P62">
        <v>377938973</v>
      </c>
      <c r="Q62">
        <v>42922</v>
      </c>
      <c r="R62">
        <v>9396</v>
      </c>
      <c r="S62">
        <v>81.73</v>
      </c>
      <c r="T62">
        <v>56.67</v>
      </c>
    </row>
    <row r="63" spans="1:20" x14ac:dyDescent="0.25">
      <c r="A63" t="str">
        <v>Sub-Saharan Africa</v>
      </c>
      <c r="B63" t="str">
        <v>Baby Food</v>
      </c>
      <c r="C63" t="str">
        <v>Offline</v>
      </c>
      <c r="D63" t="str">
        <v>H</v>
      </c>
      <c r="E63">
        <v>958912742</v>
      </c>
      <c r="F63">
        <v>41046</v>
      </c>
      <c r="G63">
        <v>2444</v>
      </c>
      <c r="H63">
        <v>255.28</v>
      </c>
      <c r="I63">
        <v>159.41999999999999</v>
      </c>
      <c r="L63" t="str">
        <v>Middle East and North Africa</v>
      </c>
      <c r="M63" t="str">
        <v>Office Supplies</v>
      </c>
      <c r="N63" t="str">
        <v>Online</v>
      </c>
      <c r="O63" t="str">
        <v>C</v>
      </c>
      <c r="P63">
        <v>167882096</v>
      </c>
      <c r="Q63">
        <v>41706</v>
      </c>
      <c r="R63">
        <v>8898</v>
      </c>
      <c r="S63">
        <v>651.21</v>
      </c>
      <c r="T63">
        <v>524.96</v>
      </c>
    </row>
    <row r="64" spans="1:20" x14ac:dyDescent="0.25">
      <c r="A64" t="str">
        <v>Central America and the Caribbean</v>
      </c>
      <c r="B64" t="str">
        <v>Baby Food</v>
      </c>
      <c r="C64" t="str">
        <v>Offline</v>
      </c>
      <c r="D64" t="str">
        <v>L</v>
      </c>
      <c r="E64">
        <v>327585113</v>
      </c>
      <c r="F64">
        <v>41587</v>
      </c>
      <c r="G64">
        <v>8569</v>
      </c>
      <c r="H64">
        <v>255.28</v>
      </c>
      <c r="I64">
        <v>159.41999999999999</v>
      </c>
      <c r="L64" t="str">
        <v>North America</v>
      </c>
      <c r="M64" t="str">
        <v>Clothes</v>
      </c>
      <c r="N64" t="str">
        <v>Online</v>
      </c>
      <c r="O64" t="str">
        <v>H</v>
      </c>
      <c r="P64">
        <v>654693591</v>
      </c>
      <c r="Q64">
        <v>41231</v>
      </c>
      <c r="R64">
        <v>7237</v>
      </c>
      <c r="S64">
        <v>109.28</v>
      </c>
      <c r="T64">
        <v>35.840000000000003</v>
      </c>
    </row>
    <row r="65" spans="1:20" x14ac:dyDescent="0.25">
      <c r="A65" t="str">
        <v>Asia</v>
      </c>
      <c r="B65" t="str">
        <v>Baby Food</v>
      </c>
      <c r="C65" t="str">
        <v>Online</v>
      </c>
      <c r="D65" t="str">
        <v>L</v>
      </c>
      <c r="E65">
        <v>671939122</v>
      </c>
      <c r="F65">
        <v>41298</v>
      </c>
      <c r="G65">
        <v>573</v>
      </c>
      <c r="H65">
        <v>255.28</v>
      </c>
      <c r="I65">
        <v>159.41999999999999</v>
      </c>
      <c r="L65" t="str">
        <v>Central America and the Caribbean</v>
      </c>
      <c r="M65" t="str">
        <v>Beverages</v>
      </c>
      <c r="N65" t="str">
        <v>Offline</v>
      </c>
      <c r="O65" t="str">
        <v>L</v>
      </c>
      <c r="P65">
        <v>643817985</v>
      </c>
      <c r="Q65">
        <v>41102</v>
      </c>
      <c r="R65">
        <v>8904</v>
      </c>
      <c r="S65">
        <v>47.45</v>
      </c>
      <c r="T65">
        <v>31.79</v>
      </c>
    </row>
    <row r="66" spans="1:20" x14ac:dyDescent="0.25">
      <c r="A66" t="str">
        <v>Sub-Saharan Africa</v>
      </c>
      <c r="B66" t="str">
        <v>Baby Food</v>
      </c>
      <c r="C66" t="str">
        <v>Online</v>
      </c>
      <c r="D66" t="str">
        <v>H</v>
      </c>
      <c r="E66">
        <v>659845149</v>
      </c>
      <c r="F66">
        <v>42373</v>
      </c>
      <c r="G66">
        <v>1698</v>
      </c>
      <c r="H66">
        <v>255.28</v>
      </c>
      <c r="I66">
        <v>159.41999999999999</v>
      </c>
      <c r="L66" t="str">
        <v>Europe</v>
      </c>
      <c r="M66" t="str">
        <v>Personal Care</v>
      </c>
      <c r="N66" t="str">
        <v>Offline</v>
      </c>
      <c r="O66" t="str">
        <v>H</v>
      </c>
      <c r="P66">
        <v>604041039</v>
      </c>
      <c r="Q66">
        <v>42824</v>
      </c>
      <c r="R66">
        <v>8022</v>
      </c>
      <c r="S66">
        <v>81.73</v>
      </c>
      <c r="T66">
        <v>56.67</v>
      </c>
    </row>
    <row r="67" spans="1:20" x14ac:dyDescent="0.25">
      <c r="A67" t="str">
        <v>Sub-Saharan Africa</v>
      </c>
      <c r="B67" t="str">
        <v>Baby Food</v>
      </c>
      <c r="C67" t="str">
        <v>Offline</v>
      </c>
      <c r="D67" t="str">
        <v>H</v>
      </c>
      <c r="E67">
        <v>830923306</v>
      </c>
      <c r="F67">
        <v>40680</v>
      </c>
      <c r="G67">
        <v>7526</v>
      </c>
      <c r="H67">
        <v>255.28</v>
      </c>
      <c r="I67">
        <v>159.41999999999999</v>
      </c>
      <c r="L67" t="str">
        <v>Asia</v>
      </c>
      <c r="M67" t="str">
        <v>Personal Care</v>
      </c>
      <c r="N67" t="str">
        <v>Online</v>
      </c>
      <c r="O67" t="str">
        <v>L</v>
      </c>
      <c r="P67">
        <v>102928006</v>
      </c>
      <c r="Q67">
        <v>42362</v>
      </c>
      <c r="R67">
        <v>7539</v>
      </c>
      <c r="S67">
        <v>81.73</v>
      </c>
      <c r="T67">
        <v>56.67</v>
      </c>
    </row>
    <row r="68" spans="1:20" x14ac:dyDescent="0.25">
      <c r="A68" t="str">
        <v>Middle East and North Africa</v>
      </c>
      <c r="B68" t="str">
        <v>Baby Food</v>
      </c>
      <c r="C68" t="str">
        <v>Online</v>
      </c>
      <c r="D68" t="str">
        <v>M</v>
      </c>
      <c r="E68">
        <v>195833718</v>
      </c>
      <c r="F68">
        <v>40595</v>
      </c>
      <c r="G68">
        <v>404</v>
      </c>
      <c r="H68">
        <v>255.28</v>
      </c>
      <c r="I68">
        <v>159.41999999999999</v>
      </c>
      <c r="L68" t="str">
        <v>Middle East and North Africa</v>
      </c>
      <c r="M68" t="str">
        <v>Baby Food</v>
      </c>
      <c r="N68" t="str">
        <v>Offline</v>
      </c>
      <c r="O68" t="str">
        <v>H</v>
      </c>
      <c r="P68">
        <v>700620734</v>
      </c>
      <c r="Q68">
        <v>41984</v>
      </c>
      <c r="R68">
        <v>8099</v>
      </c>
      <c r="S68">
        <v>255.28</v>
      </c>
      <c r="T68">
        <v>159.41999999999999</v>
      </c>
    </row>
    <row r="69" spans="1:20" x14ac:dyDescent="0.25">
      <c r="A69" t="str">
        <v>Europe</v>
      </c>
      <c r="B69" t="str">
        <v>Baby Food</v>
      </c>
      <c r="C69" t="str">
        <v>Online</v>
      </c>
      <c r="D69" t="str">
        <v>L</v>
      </c>
      <c r="E69">
        <v>585823476</v>
      </c>
      <c r="F69">
        <v>40900</v>
      </c>
      <c r="G69">
        <v>7040</v>
      </c>
      <c r="H69">
        <v>255.28</v>
      </c>
      <c r="I69">
        <v>159.41999999999999</v>
      </c>
      <c r="L69" t="str">
        <v>Middle East and North Africa</v>
      </c>
      <c r="M69" t="str">
        <v>Household</v>
      </c>
      <c r="N69" t="str">
        <v>Online</v>
      </c>
      <c r="O69" t="str">
        <v>L</v>
      </c>
      <c r="P69">
        <v>276661765</v>
      </c>
      <c r="Q69">
        <v>42437</v>
      </c>
      <c r="R69">
        <v>9219</v>
      </c>
      <c r="S69">
        <v>668.27</v>
      </c>
      <c r="T69">
        <v>502.54</v>
      </c>
    </row>
    <row r="70" spans="1:20" x14ac:dyDescent="0.25">
      <c r="A70" t="str">
        <v>Europe</v>
      </c>
      <c r="B70" t="str">
        <v>Baby Food</v>
      </c>
      <c r="C70" t="str">
        <v>Offline</v>
      </c>
      <c r="D70" t="str">
        <v>L</v>
      </c>
      <c r="E70">
        <v>887180173</v>
      </c>
      <c r="F70">
        <v>40428</v>
      </c>
      <c r="G70">
        <v>5183</v>
      </c>
      <c r="H70">
        <v>255.28</v>
      </c>
      <c r="I70">
        <v>159.41999999999999</v>
      </c>
      <c r="L70" t="str">
        <v>Sub-Saharan Africa</v>
      </c>
      <c r="M70" t="str">
        <v>Baby Food</v>
      </c>
      <c r="N70" t="str">
        <v>Online</v>
      </c>
      <c r="O70" t="str">
        <v>H</v>
      </c>
      <c r="P70">
        <v>298856723</v>
      </c>
      <c r="Q70">
        <v>42802</v>
      </c>
      <c r="R70">
        <v>7200</v>
      </c>
      <c r="S70">
        <v>255.28</v>
      </c>
      <c r="T70">
        <v>159.41999999999999</v>
      </c>
    </row>
    <row r="71" spans="1:20" x14ac:dyDescent="0.25">
      <c r="A71" t="str">
        <v>Sub-Saharan Africa</v>
      </c>
      <c r="B71" t="str">
        <v>Baby Food</v>
      </c>
      <c r="C71" t="str">
        <v>Offline</v>
      </c>
      <c r="D71" t="str">
        <v>H</v>
      </c>
      <c r="E71">
        <v>579379737</v>
      </c>
      <c r="F71">
        <v>42591</v>
      </c>
      <c r="G71">
        <v>194</v>
      </c>
      <c r="H71">
        <v>255.28</v>
      </c>
      <c r="I71">
        <v>159.41999999999999</v>
      </c>
      <c r="L71" t="str">
        <v>Australia and Oceania</v>
      </c>
      <c r="M71" t="str">
        <v>Meat</v>
      </c>
      <c r="N71" t="str">
        <v>Offline</v>
      </c>
      <c r="O71" t="str">
        <v>M</v>
      </c>
      <c r="P71">
        <v>355602824</v>
      </c>
      <c r="Q71">
        <v>41139</v>
      </c>
      <c r="R71">
        <v>9633</v>
      </c>
      <c r="S71">
        <v>421.89</v>
      </c>
      <c r="T71">
        <v>364.69</v>
      </c>
    </row>
    <row r="72" spans="1:20" x14ac:dyDescent="0.25">
      <c r="A72" t="str">
        <v>Sub-Saharan Africa</v>
      </c>
      <c r="B72" t="str">
        <v>Baby Food</v>
      </c>
      <c r="C72" t="str">
        <v>Online</v>
      </c>
      <c r="D72" t="str">
        <v>L</v>
      </c>
      <c r="E72">
        <v>184170186</v>
      </c>
      <c r="F72">
        <v>42039</v>
      </c>
      <c r="G72">
        <v>8906</v>
      </c>
      <c r="H72">
        <v>255.28</v>
      </c>
      <c r="I72">
        <v>159.41999999999999</v>
      </c>
      <c r="L72" t="str">
        <v>Australia and Oceania</v>
      </c>
      <c r="M72" t="str">
        <v>Vegetables</v>
      </c>
      <c r="N72" t="str">
        <v>Offline</v>
      </c>
      <c r="O72" t="str">
        <v>M</v>
      </c>
      <c r="P72">
        <v>131482589</v>
      </c>
      <c r="Q72">
        <v>40192</v>
      </c>
      <c r="R72">
        <v>7475</v>
      </c>
      <c r="S72">
        <v>154.06</v>
      </c>
      <c r="T72">
        <v>90.93</v>
      </c>
    </row>
    <row r="73" spans="1:20" x14ac:dyDescent="0.25">
      <c r="A73" t="str">
        <v>Sub-Saharan Africa</v>
      </c>
      <c r="B73" t="str">
        <v>Baby Food</v>
      </c>
      <c r="C73" t="str">
        <v>Online</v>
      </c>
      <c r="D73" t="str">
        <v>L</v>
      </c>
      <c r="E73">
        <v>249237573</v>
      </c>
      <c r="F73">
        <v>40940</v>
      </c>
      <c r="G73">
        <v>3791</v>
      </c>
      <c r="H73">
        <v>255.28</v>
      </c>
      <c r="I73">
        <v>159.41999999999999</v>
      </c>
      <c r="L73" t="str">
        <v>Sub-Saharan Africa</v>
      </c>
      <c r="M73" t="str">
        <v>Cereal</v>
      </c>
      <c r="N73" t="str">
        <v>Online</v>
      </c>
      <c r="O73" t="str">
        <v>L</v>
      </c>
      <c r="P73">
        <v>713696610</v>
      </c>
      <c r="Q73">
        <v>41680</v>
      </c>
      <c r="R73">
        <v>7542</v>
      </c>
      <c r="S73">
        <v>205.7</v>
      </c>
      <c r="T73">
        <v>117.11</v>
      </c>
    </row>
    <row r="74" spans="1:20" x14ac:dyDescent="0.25">
      <c r="A74" t="str">
        <v>Central America and the Caribbean</v>
      </c>
      <c r="B74" t="str">
        <v>Baby Food</v>
      </c>
      <c r="C74" t="str">
        <v>Offline</v>
      </c>
      <c r="D74" t="str">
        <v>L</v>
      </c>
      <c r="E74">
        <v>547528827</v>
      </c>
      <c r="F74">
        <v>40512</v>
      </c>
      <c r="G74">
        <v>4802</v>
      </c>
      <c r="H74">
        <v>255.28</v>
      </c>
      <c r="I74">
        <v>159.41999999999999</v>
      </c>
      <c r="L74" t="str">
        <v>Australia and Oceania</v>
      </c>
      <c r="M74" t="str">
        <v>Household</v>
      </c>
      <c r="N74" t="str">
        <v>Offline</v>
      </c>
      <c r="O74" t="str">
        <v>L</v>
      </c>
      <c r="P74">
        <v>157542073</v>
      </c>
      <c r="Q74">
        <v>40237</v>
      </c>
      <c r="R74">
        <v>9055</v>
      </c>
      <c r="S74">
        <v>668.27</v>
      </c>
      <c r="T74">
        <v>502.54</v>
      </c>
    </row>
    <row r="75" spans="1:20" x14ac:dyDescent="0.25">
      <c r="A75" t="str">
        <v>Asia</v>
      </c>
      <c r="B75" t="str">
        <v>Baby Food</v>
      </c>
      <c r="C75" t="str">
        <v>Offline</v>
      </c>
      <c r="D75" t="str">
        <v>M</v>
      </c>
      <c r="E75">
        <v>677394092</v>
      </c>
      <c r="F75">
        <v>42720</v>
      </c>
      <c r="G75">
        <v>4820</v>
      </c>
      <c r="H75">
        <v>255.28</v>
      </c>
      <c r="I75">
        <v>159.41999999999999</v>
      </c>
      <c r="L75" t="str">
        <v>Sub-Saharan Africa</v>
      </c>
      <c r="M75" t="str">
        <v>Personal Care</v>
      </c>
      <c r="N75" t="str">
        <v>Online</v>
      </c>
      <c r="O75" t="str">
        <v>L</v>
      </c>
      <c r="P75">
        <v>686458671</v>
      </c>
      <c r="Q75">
        <v>42053</v>
      </c>
      <c r="R75">
        <v>7230</v>
      </c>
      <c r="S75">
        <v>81.73</v>
      </c>
      <c r="T75">
        <v>56.67</v>
      </c>
    </row>
    <row r="76" spans="1:20" x14ac:dyDescent="0.25">
      <c r="A76" t="str">
        <v>Europe</v>
      </c>
      <c r="B76" t="str">
        <v>Baby Food</v>
      </c>
      <c r="C76" t="str">
        <v>Online</v>
      </c>
      <c r="D76" t="str">
        <v>L</v>
      </c>
      <c r="E76">
        <v>474222981</v>
      </c>
      <c r="F76">
        <v>42275</v>
      </c>
      <c r="G76">
        <v>1973</v>
      </c>
      <c r="H76">
        <v>255.28</v>
      </c>
      <c r="I76">
        <v>159.41999999999999</v>
      </c>
      <c r="L76" t="str">
        <v>Australia and Oceania</v>
      </c>
      <c r="M76" t="str">
        <v>Meat</v>
      </c>
      <c r="N76" t="str">
        <v>Online</v>
      </c>
      <c r="O76" t="str">
        <v>H</v>
      </c>
      <c r="P76">
        <v>614994323</v>
      </c>
      <c r="Q76">
        <v>42942</v>
      </c>
      <c r="R76">
        <v>9341</v>
      </c>
      <c r="S76">
        <v>421.89</v>
      </c>
      <c r="T76">
        <v>364.69</v>
      </c>
    </row>
    <row r="77" spans="1:20" x14ac:dyDescent="0.25">
      <c r="A77" t="str">
        <v>Middle East and North Africa</v>
      </c>
      <c r="B77" t="str">
        <v>Baby Food</v>
      </c>
      <c r="C77" t="str">
        <v>Online</v>
      </c>
      <c r="D77" t="str">
        <v>L</v>
      </c>
      <c r="E77">
        <v>265929067</v>
      </c>
      <c r="F77">
        <v>41372</v>
      </c>
      <c r="G77">
        <v>3175</v>
      </c>
      <c r="H77">
        <v>255.28</v>
      </c>
      <c r="I77">
        <v>159.41999999999999</v>
      </c>
      <c r="L77" t="str">
        <v>Europe</v>
      </c>
      <c r="M77" t="str">
        <v>Fruits</v>
      </c>
      <c r="N77" t="str">
        <v>Offline</v>
      </c>
      <c r="O77" t="str">
        <v>L</v>
      </c>
      <c r="P77">
        <v>674808442</v>
      </c>
      <c r="Q77">
        <v>40470</v>
      </c>
      <c r="R77">
        <v>9669</v>
      </c>
      <c r="S77">
        <v>9.33</v>
      </c>
      <c r="T77">
        <v>6.92</v>
      </c>
    </row>
    <row r="78" spans="1:20" x14ac:dyDescent="0.25">
      <c r="A78" t="str">
        <v>Asia</v>
      </c>
      <c r="B78" t="str">
        <v>Baby Food</v>
      </c>
      <c r="C78" t="str">
        <v>Offline</v>
      </c>
      <c r="D78" t="str">
        <v>C</v>
      </c>
      <c r="E78">
        <v>556738889</v>
      </c>
      <c r="F78">
        <v>40910</v>
      </c>
      <c r="G78">
        <v>264</v>
      </c>
      <c r="H78">
        <v>255.28</v>
      </c>
      <c r="I78">
        <v>159.41999999999999</v>
      </c>
      <c r="L78" t="str">
        <v>Sub-Saharan Africa</v>
      </c>
      <c r="M78" t="str">
        <v>Vegetables</v>
      </c>
      <c r="N78" t="str">
        <v>Online</v>
      </c>
      <c r="O78" t="str">
        <v>C</v>
      </c>
      <c r="P78">
        <v>170214545</v>
      </c>
      <c r="Q78">
        <v>42600</v>
      </c>
      <c r="R78">
        <v>9121</v>
      </c>
      <c r="S78">
        <v>154.06</v>
      </c>
      <c r="T78">
        <v>90.93</v>
      </c>
    </row>
    <row r="79" spans="1:20" x14ac:dyDescent="0.25">
      <c r="A79" t="str">
        <v>Europe</v>
      </c>
      <c r="B79" t="str">
        <v>Baby Food</v>
      </c>
      <c r="C79" t="str">
        <v>Offline</v>
      </c>
      <c r="D79" t="str">
        <v>L</v>
      </c>
      <c r="E79">
        <v>775724732</v>
      </c>
      <c r="F79">
        <v>42073</v>
      </c>
      <c r="G79">
        <v>3041</v>
      </c>
      <c r="H79">
        <v>255.28</v>
      </c>
      <c r="I79">
        <v>159.41999999999999</v>
      </c>
      <c r="L79" t="str">
        <v>Sub-Saharan Africa</v>
      </c>
      <c r="M79" t="str">
        <v>Personal Care</v>
      </c>
      <c r="N79" t="str">
        <v>Offline</v>
      </c>
      <c r="O79" t="str">
        <v>C</v>
      </c>
      <c r="P79">
        <v>795000588</v>
      </c>
      <c r="Q79">
        <v>42372</v>
      </c>
      <c r="R79">
        <v>7196</v>
      </c>
      <c r="S79">
        <v>81.73</v>
      </c>
      <c r="T79">
        <v>56.67</v>
      </c>
    </row>
    <row r="80" spans="1:20" x14ac:dyDescent="0.25">
      <c r="A80" t="str">
        <v>Europe</v>
      </c>
      <c r="B80" t="str">
        <v>Baby Food</v>
      </c>
      <c r="C80" t="str">
        <v>Offline</v>
      </c>
      <c r="D80" t="str">
        <v>H</v>
      </c>
      <c r="E80">
        <v>444604098</v>
      </c>
      <c r="F80">
        <v>40477</v>
      </c>
      <c r="G80">
        <v>7088</v>
      </c>
      <c r="H80">
        <v>255.28</v>
      </c>
      <c r="I80">
        <v>159.41999999999999</v>
      </c>
      <c r="L80" t="str">
        <v>Asia</v>
      </c>
      <c r="M80" t="str">
        <v>Personal Care</v>
      </c>
      <c r="N80" t="str">
        <v>Online</v>
      </c>
      <c r="O80" t="str">
        <v>L</v>
      </c>
      <c r="P80">
        <v>927232635</v>
      </c>
      <c r="Q80">
        <v>42658</v>
      </c>
      <c r="R80">
        <v>7597</v>
      </c>
      <c r="S80">
        <v>81.73</v>
      </c>
      <c r="T80">
        <v>56.67</v>
      </c>
    </row>
    <row r="81" spans="1:20" x14ac:dyDescent="0.25">
      <c r="A81" t="str">
        <v>Europe</v>
      </c>
      <c r="B81" t="str">
        <v>Baby Food</v>
      </c>
      <c r="C81" t="str">
        <v>Offline</v>
      </c>
      <c r="D81" t="str">
        <v>H</v>
      </c>
      <c r="E81">
        <v>328236997</v>
      </c>
      <c r="F81">
        <v>42599</v>
      </c>
      <c r="G81">
        <v>1476</v>
      </c>
      <c r="H81">
        <v>255.28</v>
      </c>
      <c r="I81">
        <v>159.41999999999999</v>
      </c>
      <c r="L81" t="str">
        <v>Sub-Saharan Africa</v>
      </c>
      <c r="M81" t="str">
        <v>Meat</v>
      </c>
      <c r="N81" t="str">
        <v>Offline</v>
      </c>
      <c r="O81" t="str">
        <v>M</v>
      </c>
      <c r="P81">
        <v>251621949</v>
      </c>
      <c r="Q81">
        <v>41170</v>
      </c>
      <c r="R81">
        <v>9381</v>
      </c>
      <c r="S81">
        <v>421.89</v>
      </c>
      <c r="T81">
        <v>364.69</v>
      </c>
    </row>
    <row r="82" spans="1:20" x14ac:dyDescent="0.25">
      <c r="A82" t="str">
        <v>Middle East and North Africa</v>
      </c>
      <c r="B82" t="str">
        <v>Baby Food</v>
      </c>
      <c r="C82" t="str">
        <v>Online</v>
      </c>
      <c r="D82" t="str">
        <v>M</v>
      </c>
      <c r="E82">
        <v>218629920</v>
      </c>
      <c r="F82">
        <v>42255</v>
      </c>
      <c r="G82">
        <v>6307</v>
      </c>
      <c r="H82">
        <v>255.28</v>
      </c>
      <c r="I82">
        <v>159.41999999999999</v>
      </c>
      <c r="L82" t="str">
        <v>Central America and the Caribbean</v>
      </c>
      <c r="M82" t="str">
        <v>Office Supplies</v>
      </c>
      <c r="N82" t="str">
        <v>Offline</v>
      </c>
      <c r="O82" t="str">
        <v>H</v>
      </c>
      <c r="P82">
        <v>256243503</v>
      </c>
      <c r="Q82">
        <v>42918</v>
      </c>
      <c r="R82">
        <v>7002</v>
      </c>
      <c r="S82">
        <v>651.21</v>
      </c>
      <c r="T82">
        <v>524.96</v>
      </c>
    </row>
    <row r="83" spans="1:20" x14ac:dyDescent="0.25">
      <c r="A83" t="str">
        <v>Middle East and North Africa</v>
      </c>
      <c r="B83" t="str">
        <v>Baby Food</v>
      </c>
      <c r="C83" t="str">
        <v>Offline</v>
      </c>
      <c r="D83" t="str">
        <v>C</v>
      </c>
      <c r="E83">
        <v>242024362</v>
      </c>
      <c r="F83">
        <v>42413</v>
      </c>
      <c r="G83">
        <v>9242</v>
      </c>
      <c r="H83">
        <v>255.28</v>
      </c>
      <c r="I83">
        <v>159.41999999999999</v>
      </c>
      <c r="L83" t="str">
        <v>Central America and the Caribbean</v>
      </c>
      <c r="M83" t="str">
        <v>Office Supplies</v>
      </c>
      <c r="N83" t="str">
        <v>Online</v>
      </c>
      <c r="O83" t="str">
        <v>H</v>
      </c>
      <c r="P83">
        <v>953293836</v>
      </c>
      <c r="Q83">
        <v>40349</v>
      </c>
      <c r="R83">
        <v>9685</v>
      </c>
      <c r="S83">
        <v>651.21</v>
      </c>
      <c r="T83">
        <v>524.96</v>
      </c>
    </row>
    <row r="84" spans="1:20" x14ac:dyDescent="0.25">
      <c r="A84" t="str">
        <v>Sub-Saharan Africa</v>
      </c>
      <c r="B84" t="str">
        <v>Baby Food</v>
      </c>
      <c r="C84" t="str">
        <v>Online</v>
      </c>
      <c r="D84" t="str">
        <v>L</v>
      </c>
      <c r="E84">
        <v>960486018</v>
      </c>
      <c r="F84">
        <v>41431</v>
      </c>
      <c r="G84">
        <v>8012</v>
      </c>
      <c r="H84">
        <v>255.28</v>
      </c>
      <c r="I84">
        <v>159.41999999999999</v>
      </c>
      <c r="L84" t="str">
        <v>Europe</v>
      </c>
      <c r="M84" t="str">
        <v>Cereal</v>
      </c>
      <c r="N84" t="str">
        <v>Online</v>
      </c>
      <c r="O84" t="str">
        <v>C</v>
      </c>
      <c r="P84">
        <v>305959212</v>
      </c>
      <c r="Q84">
        <v>41007</v>
      </c>
      <c r="R84">
        <v>8985</v>
      </c>
      <c r="S84">
        <v>205.7</v>
      </c>
      <c r="T84">
        <v>117.11</v>
      </c>
    </row>
    <row r="85" spans="1:20" x14ac:dyDescent="0.25">
      <c r="A85" t="str">
        <v>Europe</v>
      </c>
      <c r="B85" t="str">
        <v>Baby Food</v>
      </c>
      <c r="C85" t="str">
        <v>Offline</v>
      </c>
      <c r="D85" t="str">
        <v>C</v>
      </c>
      <c r="E85">
        <v>206435525</v>
      </c>
      <c r="F85">
        <v>42716</v>
      </c>
      <c r="G85">
        <v>7714</v>
      </c>
      <c r="H85">
        <v>255.28</v>
      </c>
      <c r="I85">
        <v>159.41999999999999</v>
      </c>
      <c r="L85" t="str">
        <v>Australia and Oceania</v>
      </c>
      <c r="M85" t="str">
        <v>Personal Care</v>
      </c>
      <c r="N85" t="str">
        <v>Offline</v>
      </c>
      <c r="O85" t="str">
        <v>H</v>
      </c>
      <c r="P85">
        <v>517935693</v>
      </c>
      <c r="Q85">
        <v>42134</v>
      </c>
      <c r="R85">
        <v>7536</v>
      </c>
      <c r="S85">
        <v>81.73</v>
      </c>
      <c r="T85">
        <v>56.67</v>
      </c>
    </row>
    <row r="86" spans="1:20" x14ac:dyDescent="0.25">
      <c r="A86" t="str">
        <v>North America</v>
      </c>
      <c r="B86" t="str">
        <v>Baby Food</v>
      </c>
      <c r="C86" t="str">
        <v>Online</v>
      </c>
      <c r="D86" t="str">
        <v>H</v>
      </c>
      <c r="E86">
        <v>434355056</v>
      </c>
      <c r="F86">
        <v>41503</v>
      </c>
      <c r="G86">
        <v>4168</v>
      </c>
      <c r="H86">
        <v>255.28</v>
      </c>
      <c r="I86">
        <v>159.41999999999999</v>
      </c>
      <c r="L86" t="str">
        <v>Sub-Saharan Africa</v>
      </c>
      <c r="M86" t="str">
        <v>Cereal</v>
      </c>
      <c r="N86" t="str">
        <v>Offline</v>
      </c>
      <c r="O86" t="str">
        <v>M</v>
      </c>
      <c r="P86">
        <v>517799222</v>
      </c>
      <c r="Q86">
        <v>41159</v>
      </c>
      <c r="R86">
        <v>7151</v>
      </c>
      <c r="S86">
        <v>205.7</v>
      </c>
      <c r="T86">
        <v>117.11</v>
      </c>
    </row>
    <row r="87" spans="1:20" x14ac:dyDescent="0.25">
      <c r="A87" t="str">
        <v>Australia and Oceania</v>
      </c>
      <c r="B87" t="str">
        <v>Baby Food</v>
      </c>
      <c r="C87" t="str">
        <v>Online</v>
      </c>
      <c r="D87" t="str">
        <v>L</v>
      </c>
      <c r="E87">
        <v>584072101</v>
      </c>
      <c r="F87">
        <v>42679</v>
      </c>
      <c r="G87">
        <v>8769</v>
      </c>
      <c r="H87">
        <v>255.28</v>
      </c>
      <c r="I87">
        <v>159.41999999999999</v>
      </c>
      <c r="L87" t="str">
        <v>Central America and the Caribbean</v>
      </c>
      <c r="M87" t="str">
        <v>Office Supplies</v>
      </c>
      <c r="N87" t="str">
        <v>Offline</v>
      </c>
      <c r="O87" t="str">
        <v>C</v>
      </c>
      <c r="P87">
        <v>666424071</v>
      </c>
      <c r="Q87">
        <v>42039</v>
      </c>
      <c r="R87">
        <v>8547</v>
      </c>
      <c r="S87">
        <v>651.21</v>
      </c>
      <c r="T87">
        <v>524.96</v>
      </c>
    </row>
    <row r="88" spans="1:20" x14ac:dyDescent="0.25">
      <c r="A88" t="str">
        <v>Europe</v>
      </c>
      <c r="B88" t="str">
        <v>Baby Food</v>
      </c>
      <c r="C88" t="str">
        <v>Offline</v>
      </c>
      <c r="D88" t="str">
        <v>H</v>
      </c>
      <c r="E88">
        <v>590768182</v>
      </c>
      <c r="F88">
        <v>40756</v>
      </c>
      <c r="G88">
        <v>288</v>
      </c>
      <c r="H88">
        <v>255.28</v>
      </c>
      <c r="I88">
        <v>159.41999999999999</v>
      </c>
      <c r="L88" t="str">
        <v>Central America and the Caribbean</v>
      </c>
      <c r="M88" t="str">
        <v>Beverages</v>
      </c>
      <c r="N88" t="str">
        <v>Offline</v>
      </c>
      <c r="O88" t="str">
        <v>H</v>
      </c>
      <c r="P88">
        <v>812344396</v>
      </c>
      <c r="Q88">
        <v>41846</v>
      </c>
      <c r="R88">
        <v>9614</v>
      </c>
      <c r="S88">
        <v>47.45</v>
      </c>
      <c r="T88">
        <v>31.79</v>
      </c>
    </row>
    <row r="89" spans="1:20" x14ac:dyDescent="0.25">
      <c r="L89" t="str">
        <v>Central America and the Caribbean</v>
      </c>
      <c r="M89" t="str">
        <v>Meat</v>
      </c>
      <c r="N89" t="str">
        <v>Offline</v>
      </c>
      <c r="O89" t="str">
        <v>L</v>
      </c>
      <c r="P89">
        <v>433627212</v>
      </c>
      <c r="Q89">
        <v>40913</v>
      </c>
      <c r="R89">
        <v>8783</v>
      </c>
      <c r="S89">
        <v>421.89</v>
      </c>
      <c r="T89">
        <v>364.69</v>
      </c>
    </row>
    <row r="90" spans="1:20" x14ac:dyDescent="0.25">
      <c r="L90" t="str">
        <v>Australia and Oceania</v>
      </c>
      <c r="M90" t="str">
        <v>Household</v>
      </c>
      <c r="N90" t="str">
        <v>Online</v>
      </c>
      <c r="O90" t="str">
        <v>M</v>
      </c>
      <c r="P90">
        <v>991644704</v>
      </c>
      <c r="Q90">
        <v>42487</v>
      </c>
      <c r="R90">
        <v>8559</v>
      </c>
      <c r="S90">
        <v>668.27</v>
      </c>
      <c r="T90">
        <v>502.54</v>
      </c>
    </row>
    <row r="91" spans="1:20" x14ac:dyDescent="0.25">
      <c r="L91" t="str">
        <v>Asia</v>
      </c>
      <c r="M91" t="str">
        <v>Meat</v>
      </c>
      <c r="N91" t="str">
        <v>Online</v>
      </c>
      <c r="O91" t="str">
        <v>M</v>
      </c>
      <c r="P91">
        <v>277568137</v>
      </c>
      <c r="Q91">
        <v>41658</v>
      </c>
      <c r="R91">
        <v>7435</v>
      </c>
      <c r="S91">
        <v>421.89</v>
      </c>
      <c r="T91">
        <v>364.69</v>
      </c>
    </row>
    <row r="92" spans="1:20" x14ac:dyDescent="0.25">
      <c r="L92" t="str">
        <v>Central America and the Caribbean</v>
      </c>
      <c r="M92" t="str">
        <v>Household</v>
      </c>
      <c r="N92" t="str">
        <v>Offline</v>
      </c>
      <c r="O92" t="str">
        <v>H</v>
      </c>
      <c r="P92">
        <v>621442782</v>
      </c>
      <c r="Q92">
        <v>41694</v>
      </c>
      <c r="R92">
        <v>7584</v>
      </c>
      <c r="S92">
        <v>668.27</v>
      </c>
      <c r="T92">
        <v>502.54</v>
      </c>
    </row>
    <row r="93" spans="1:20" x14ac:dyDescent="0.25">
      <c r="L93" t="str">
        <v>Australia and Oceania</v>
      </c>
      <c r="M93" t="str">
        <v>Snacks</v>
      </c>
      <c r="N93" t="str">
        <v>Offline</v>
      </c>
      <c r="O93" t="str">
        <v>L</v>
      </c>
      <c r="P93">
        <v>251753699</v>
      </c>
      <c r="Q93">
        <v>41702</v>
      </c>
      <c r="R93">
        <v>8369</v>
      </c>
      <c r="S93">
        <v>152.58000000000001</v>
      </c>
      <c r="T93">
        <v>97.44</v>
      </c>
    </row>
    <row r="94" spans="1:20" x14ac:dyDescent="0.25">
      <c r="L94" t="str">
        <v>Sub-Saharan Africa</v>
      </c>
      <c r="M94" t="str">
        <v>Vegetables</v>
      </c>
      <c r="N94" t="str">
        <v>Online</v>
      </c>
      <c r="O94" t="str">
        <v>C</v>
      </c>
      <c r="P94">
        <v>555142009</v>
      </c>
      <c r="Q94">
        <v>41079</v>
      </c>
      <c r="R94">
        <v>7712</v>
      </c>
      <c r="S94">
        <v>154.06</v>
      </c>
      <c r="T94">
        <v>90.93</v>
      </c>
    </row>
    <row r="95" spans="1:20" x14ac:dyDescent="0.25">
      <c r="L95" t="str">
        <v>Sub-Saharan Africa</v>
      </c>
      <c r="M95" t="str">
        <v>Snacks</v>
      </c>
      <c r="N95" t="str">
        <v>Offline</v>
      </c>
      <c r="O95" t="str">
        <v>H</v>
      </c>
      <c r="P95">
        <v>832713305</v>
      </c>
      <c r="Q95">
        <v>41265</v>
      </c>
      <c r="R95">
        <v>7227</v>
      </c>
      <c r="S95">
        <v>152.58000000000001</v>
      </c>
      <c r="T95">
        <v>97.44</v>
      </c>
    </row>
    <row r="96" spans="1:20" x14ac:dyDescent="0.25">
      <c r="L96" t="str">
        <v>Europe</v>
      </c>
      <c r="M96" t="str">
        <v>Cosmetics</v>
      </c>
      <c r="N96" t="str">
        <v>Online</v>
      </c>
      <c r="O96" t="str">
        <v>M</v>
      </c>
      <c r="P96">
        <v>225666320</v>
      </c>
      <c r="Q96">
        <v>42563</v>
      </c>
      <c r="R96">
        <v>8534</v>
      </c>
      <c r="S96">
        <v>437.2</v>
      </c>
      <c r="T96">
        <v>263.33</v>
      </c>
    </row>
    <row r="97" spans="12:20" x14ac:dyDescent="0.25">
      <c r="L97" t="str">
        <v>Europe</v>
      </c>
      <c r="M97" t="str">
        <v>Household</v>
      </c>
      <c r="N97" t="str">
        <v>Online</v>
      </c>
      <c r="O97" t="str">
        <v>L</v>
      </c>
      <c r="P97">
        <v>494525372</v>
      </c>
      <c r="Q97">
        <v>40236</v>
      </c>
      <c r="R97">
        <v>9902</v>
      </c>
      <c r="S97">
        <v>668.27</v>
      </c>
      <c r="T97">
        <v>502.54</v>
      </c>
    </row>
    <row r="98" spans="12:20" x14ac:dyDescent="0.25">
      <c r="L98" t="str">
        <v>Sub-Saharan Africa</v>
      </c>
      <c r="M98" t="str">
        <v>Beverages</v>
      </c>
      <c r="N98" t="str">
        <v>Online</v>
      </c>
      <c r="O98" t="str">
        <v>M</v>
      </c>
      <c r="P98">
        <v>567614495</v>
      </c>
      <c r="Q98">
        <v>41039</v>
      </c>
      <c r="R98">
        <v>8598</v>
      </c>
      <c r="S98">
        <v>47.45</v>
      </c>
      <c r="T98">
        <v>31.79</v>
      </c>
    </row>
    <row r="99" spans="12:20" x14ac:dyDescent="0.25">
      <c r="L99" t="str">
        <v>Middle East and North Africa</v>
      </c>
      <c r="M99" t="str">
        <v>Vegetables</v>
      </c>
      <c r="N99" t="str">
        <v>Online</v>
      </c>
      <c r="O99" t="str">
        <v>C</v>
      </c>
      <c r="P99">
        <v>155710446</v>
      </c>
      <c r="Q99">
        <v>42791</v>
      </c>
      <c r="R99">
        <v>7036</v>
      </c>
      <c r="S99">
        <v>154.06</v>
      </c>
      <c r="T99">
        <v>90.93</v>
      </c>
    </row>
    <row r="100" spans="12:20" x14ac:dyDescent="0.25">
      <c r="L100" t="str">
        <v>Sub-Saharan Africa</v>
      </c>
      <c r="M100" t="str">
        <v>Baby Food</v>
      </c>
      <c r="N100" t="str">
        <v>Online</v>
      </c>
      <c r="O100" t="str">
        <v>L</v>
      </c>
      <c r="P100">
        <v>945717132</v>
      </c>
      <c r="Q100">
        <v>40939</v>
      </c>
      <c r="R100">
        <v>7570</v>
      </c>
      <c r="S100">
        <v>255.28</v>
      </c>
      <c r="T100">
        <v>159.41999999999999</v>
      </c>
    </row>
    <row r="101" spans="12:20" x14ac:dyDescent="0.25">
      <c r="L101" t="str">
        <v>Central America and the Caribbean</v>
      </c>
      <c r="M101" t="str">
        <v>Cosmetics</v>
      </c>
      <c r="N101" t="str">
        <v>Offline</v>
      </c>
      <c r="O101" t="str">
        <v>C</v>
      </c>
      <c r="P101">
        <v>253407227</v>
      </c>
      <c r="Q101">
        <v>41312</v>
      </c>
      <c r="R101">
        <v>7685</v>
      </c>
      <c r="S101">
        <v>437.2</v>
      </c>
      <c r="T101">
        <v>263.33</v>
      </c>
    </row>
    <row r="102" spans="12:20" x14ac:dyDescent="0.25">
      <c r="L102" t="str">
        <v>Sub-Saharan Africa</v>
      </c>
      <c r="M102" t="str">
        <v>Household</v>
      </c>
      <c r="N102" t="str">
        <v>Offline</v>
      </c>
      <c r="O102" t="str">
        <v>H</v>
      </c>
      <c r="P102">
        <v>494454562</v>
      </c>
      <c r="Q102">
        <v>41896</v>
      </c>
      <c r="R102">
        <v>8948</v>
      </c>
      <c r="S102">
        <v>668.27</v>
      </c>
      <c r="T102">
        <v>502.54</v>
      </c>
    </row>
    <row r="103" spans="12:20" x14ac:dyDescent="0.25">
      <c r="L103" t="str">
        <v>Europe</v>
      </c>
      <c r="M103" t="str">
        <v>Office Supplies</v>
      </c>
      <c r="N103" t="str">
        <v>Online</v>
      </c>
      <c r="O103" t="str">
        <v>C</v>
      </c>
      <c r="P103">
        <v>770508801</v>
      </c>
      <c r="Q103">
        <v>40680</v>
      </c>
      <c r="R103">
        <v>9532</v>
      </c>
      <c r="S103">
        <v>651.21</v>
      </c>
      <c r="T103">
        <v>524.96</v>
      </c>
    </row>
    <row r="104" spans="12:20" x14ac:dyDescent="0.25">
      <c r="L104" t="str">
        <v>Europe</v>
      </c>
      <c r="M104" t="str">
        <v>Beverages</v>
      </c>
      <c r="N104" t="str">
        <v>Offline</v>
      </c>
      <c r="O104" t="str">
        <v>L</v>
      </c>
      <c r="P104">
        <v>298015153</v>
      </c>
      <c r="Q104">
        <v>41861</v>
      </c>
      <c r="R104">
        <v>8161</v>
      </c>
      <c r="S104">
        <v>47.45</v>
      </c>
      <c r="T104">
        <v>31.79</v>
      </c>
    </row>
    <row r="105" spans="12:20" x14ac:dyDescent="0.25">
      <c r="L105" t="str">
        <v>Europe</v>
      </c>
      <c r="M105" t="str">
        <v>Snacks</v>
      </c>
      <c r="N105" t="str">
        <v>Online</v>
      </c>
      <c r="O105" t="str">
        <v>M</v>
      </c>
      <c r="P105">
        <v>807678210</v>
      </c>
      <c r="Q105">
        <v>40440</v>
      </c>
      <c r="R105">
        <v>8786</v>
      </c>
      <c r="S105">
        <v>152.58000000000001</v>
      </c>
      <c r="T105">
        <v>97.44</v>
      </c>
    </row>
    <row r="106" spans="12:20" x14ac:dyDescent="0.25">
      <c r="L106" t="str">
        <v>Europe</v>
      </c>
      <c r="M106" t="str">
        <v>Clothes</v>
      </c>
      <c r="N106" t="str">
        <v>Offline</v>
      </c>
      <c r="O106" t="str">
        <v>H</v>
      </c>
      <c r="P106">
        <v>763920438</v>
      </c>
      <c r="Q106">
        <v>42895</v>
      </c>
      <c r="R106">
        <v>9888</v>
      </c>
      <c r="S106">
        <v>109.28</v>
      </c>
      <c r="T106">
        <v>35.840000000000003</v>
      </c>
    </row>
    <row r="107" spans="12:20" x14ac:dyDescent="0.25">
      <c r="L107" t="str">
        <v>North America</v>
      </c>
      <c r="M107" t="str">
        <v>Household</v>
      </c>
      <c r="N107" t="str">
        <v>Online</v>
      </c>
      <c r="O107" t="str">
        <v>L</v>
      </c>
      <c r="P107">
        <v>192721068</v>
      </c>
      <c r="Q107">
        <v>41746</v>
      </c>
      <c r="R107">
        <v>9302</v>
      </c>
      <c r="S107">
        <v>668.27</v>
      </c>
      <c r="T107">
        <v>502.54</v>
      </c>
    </row>
    <row r="108" spans="12:20" x14ac:dyDescent="0.25">
      <c r="L108" t="str">
        <v>Australia and Oceania</v>
      </c>
      <c r="M108" t="str">
        <v>Fruits</v>
      </c>
      <c r="N108" t="str">
        <v>Offline</v>
      </c>
      <c r="O108" t="str">
        <v>L</v>
      </c>
      <c r="P108">
        <v>227486360</v>
      </c>
      <c r="Q108">
        <v>40683</v>
      </c>
      <c r="R108">
        <v>7124</v>
      </c>
      <c r="S108">
        <v>9.33</v>
      </c>
      <c r="T108">
        <v>6.92</v>
      </c>
    </row>
    <row r="109" spans="12:20" x14ac:dyDescent="0.25">
      <c r="L109" t="str">
        <v>Middle East and North Africa</v>
      </c>
      <c r="M109" t="str">
        <v>Vegetables</v>
      </c>
      <c r="N109" t="str">
        <v>Online</v>
      </c>
      <c r="O109" t="str">
        <v>M</v>
      </c>
      <c r="P109">
        <v>808890140</v>
      </c>
      <c r="Q109">
        <v>41149</v>
      </c>
      <c r="R109">
        <v>7422</v>
      </c>
      <c r="S109">
        <v>154.06</v>
      </c>
      <c r="T109">
        <v>90.93</v>
      </c>
    </row>
    <row r="110" spans="12:20" x14ac:dyDescent="0.25">
      <c r="L110" t="str">
        <v>Middle East and North Africa</v>
      </c>
      <c r="M110" t="str">
        <v>Cereal</v>
      </c>
      <c r="N110" t="str">
        <v>Offline</v>
      </c>
      <c r="O110" t="str">
        <v>H</v>
      </c>
      <c r="P110">
        <v>266820847</v>
      </c>
      <c r="Q110">
        <v>41237</v>
      </c>
      <c r="R110">
        <v>7073</v>
      </c>
      <c r="S110">
        <v>205.7</v>
      </c>
      <c r="T110">
        <v>117.11</v>
      </c>
    </row>
    <row r="111" spans="12:20" x14ac:dyDescent="0.25">
      <c r="L111" t="str">
        <v>Sub-Saharan Africa</v>
      </c>
      <c r="M111" t="str">
        <v>Baby Food</v>
      </c>
      <c r="N111" t="str">
        <v>Offline</v>
      </c>
      <c r="O111" t="str">
        <v>M</v>
      </c>
      <c r="P111">
        <v>723090350</v>
      </c>
      <c r="Q111">
        <v>41946</v>
      </c>
      <c r="R111">
        <v>7358</v>
      </c>
      <c r="S111">
        <v>255.28</v>
      </c>
      <c r="T111">
        <v>159.41999999999999</v>
      </c>
    </row>
    <row r="112" spans="12:20" x14ac:dyDescent="0.25">
      <c r="L112" t="str">
        <v>Sub-Saharan Africa</v>
      </c>
      <c r="M112" t="str">
        <v>Meat</v>
      </c>
      <c r="N112" t="str">
        <v>Offline</v>
      </c>
      <c r="O112" t="str">
        <v>M</v>
      </c>
      <c r="P112">
        <v>306125295</v>
      </c>
      <c r="Q112">
        <v>41489</v>
      </c>
      <c r="R112">
        <v>8132</v>
      </c>
      <c r="S112">
        <v>421.89</v>
      </c>
      <c r="T112">
        <v>364.69</v>
      </c>
    </row>
    <row r="113" spans="12:20" x14ac:dyDescent="0.25">
      <c r="L113" t="str">
        <v>Australia and Oceania</v>
      </c>
      <c r="M113" t="str">
        <v>Personal Care</v>
      </c>
      <c r="N113" t="str">
        <v>Online</v>
      </c>
      <c r="O113" t="str">
        <v>L</v>
      </c>
      <c r="P113">
        <v>109724509</v>
      </c>
      <c r="Q113">
        <v>41052</v>
      </c>
      <c r="R113">
        <v>8775</v>
      </c>
      <c r="S113">
        <v>81.73</v>
      </c>
      <c r="T113">
        <v>56.67</v>
      </c>
    </row>
    <row r="114" spans="12:20" x14ac:dyDescent="0.25">
      <c r="L114" t="str">
        <v>Sub-Saharan Africa</v>
      </c>
      <c r="M114" t="str">
        <v>Vegetables</v>
      </c>
      <c r="N114" t="str">
        <v>Online</v>
      </c>
      <c r="O114" t="str">
        <v>L</v>
      </c>
      <c r="P114">
        <v>585931193</v>
      </c>
      <c r="Q114">
        <v>41191</v>
      </c>
      <c r="R114">
        <v>8916</v>
      </c>
      <c r="S114">
        <v>154.06</v>
      </c>
      <c r="T114">
        <v>90.93</v>
      </c>
    </row>
    <row r="115" spans="12:20" x14ac:dyDescent="0.25">
      <c r="L115" t="str">
        <v>Central America and the Caribbean</v>
      </c>
      <c r="M115" t="str">
        <v>Baby Food</v>
      </c>
      <c r="N115" t="str">
        <v>Offline</v>
      </c>
      <c r="O115" t="str">
        <v>H</v>
      </c>
      <c r="P115">
        <v>576264083</v>
      </c>
      <c r="Q115">
        <v>40947</v>
      </c>
      <c r="R115">
        <v>8203</v>
      </c>
      <c r="S115">
        <v>255.28</v>
      </c>
      <c r="T115">
        <v>159.41999999999999</v>
      </c>
    </row>
    <row r="116" spans="12:20" x14ac:dyDescent="0.25">
      <c r="L116" t="str">
        <v>Middle East and North Africa</v>
      </c>
      <c r="M116" t="str">
        <v>Clothes</v>
      </c>
      <c r="N116" t="str">
        <v>Offline</v>
      </c>
      <c r="O116" t="str">
        <v>L</v>
      </c>
      <c r="P116">
        <v>675079667</v>
      </c>
      <c r="Q116">
        <v>42007</v>
      </c>
      <c r="R116">
        <v>9930</v>
      </c>
      <c r="S116">
        <v>109.28</v>
      </c>
      <c r="T116">
        <v>35.840000000000003</v>
      </c>
    </row>
    <row r="117" spans="12:20" x14ac:dyDescent="0.25">
      <c r="L117" t="str">
        <v>Asia</v>
      </c>
      <c r="M117" t="str">
        <v>Cereal</v>
      </c>
      <c r="N117" t="str">
        <v>Online</v>
      </c>
      <c r="O117" t="str">
        <v>M</v>
      </c>
      <c r="P117">
        <v>435146415</v>
      </c>
      <c r="Q117">
        <v>40754</v>
      </c>
      <c r="R117">
        <v>8349</v>
      </c>
      <c r="S117">
        <v>205.7</v>
      </c>
      <c r="T117">
        <v>117.11</v>
      </c>
    </row>
    <row r="118" spans="12:20" x14ac:dyDescent="0.25">
      <c r="L118" t="str">
        <v>Asia</v>
      </c>
      <c r="M118" t="str">
        <v>Baby Food</v>
      </c>
      <c r="N118" t="str">
        <v>Offline</v>
      </c>
      <c r="O118" t="str">
        <v>L</v>
      </c>
      <c r="P118">
        <v>823699796</v>
      </c>
      <c r="Q118">
        <v>42445</v>
      </c>
      <c r="R118">
        <v>9929</v>
      </c>
      <c r="S118">
        <v>255.28</v>
      </c>
      <c r="T118">
        <v>159.41999999999999</v>
      </c>
    </row>
    <row r="119" spans="12:20" x14ac:dyDescent="0.25">
      <c r="L119" t="str">
        <v>Europe</v>
      </c>
      <c r="M119" t="str">
        <v>Fruits</v>
      </c>
      <c r="N119" t="str">
        <v>Offline</v>
      </c>
      <c r="O119" t="str">
        <v>H</v>
      </c>
      <c r="P119">
        <v>594003999</v>
      </c>
      <c r="Q119">
        <v>40841</v>
      </c>
      <c r="R119">
        <v>7838</v>
      </c>
      <c r="S119">
        <v>9.33</v>
      </c>
      <c r="T119">
        <v>6.92</v>
      </c>
    </row>
    <row r="120" spans="12:20" x14ac:dyDescent="0.25">
      <c r="L120" t="str">
        <v>Europe</v>
      </c>
      <c r="M120" t="str">
        <v>Baby Food</v>
      </c>
      <c r="N120" t="str">
        <v>Offline</v>
      </c>
      <c r="O120" t="str">
        <v>H</v>
      </c>
      <c r="P120">
        <v>393620669</v>
      </c>
      <c r="Q120">
        <v>40724</v>
      </c>
      <c r="R120">
        <v>9958</v>
      </c>
      <c r="S120">
        <v>255.28</v>
      </c>
      <c r="T120">
        <v>159.41999999999999</v>
      </c>
    </row>
    <row r="121" spans="12:20" x14ac:dyDescent="0.25">
      <c r="L121" t="str">
        <v>Sub-Saharan Africa</v>
      </c>
      <c r="M121" t="str">
        <v>Cosmetics</v>
      </c>
      <c r="N121" t="str">
        <v>Offline</v>
      </c>
      <c r="O121" t="str">
        <v>H</v>
      </c>
      <c r="P121">
        <v>877424657</v>
      </c>
      <c r="Q121">
        <v>42456</v>
      </c>
      <c r="R121">
        <v>8309</v>
      </c>
      <c r="S121">
        <v>437.2</v>
      </c>
      <c r="T121">
        <v>263.33</v>
      </c>
    </row>
    <row r="122" spans="12:20" x14ac:dyDescent="0.25">
      <c r="L122" t="str">
        <v>Sub-Saharan Africa</v>
      </c>
      <c r="M122" t="str">
        <v>Fruits</v>
      </c>
      <c r="N122" t="str">
        <v>Offline</v>
      </c>
      <c r="O122" t="str">
        <v>M</v>
      </c>
      <c r="P122">
        <v>243102395</v>
      </c>
      <c r="Q122">
        <v>41382</v>
      </c>
      <c r="R122">
        <v>8256</v>
      </c>
      <c r="S122">
        <v>9.33</v>
      </c>
      <c r="T122">
        <v>6.92</v>
      </c>
    </row>
    <row r="123" spans="12:20" x14ac:dyDescent="0.25">
      <c r="L123" t="str">
        <v>Australia and Oceania</v>
      </c>
      <c r="M123" t="str">
        <v>Household</v>
      </c>
      <c r="N123" t="str">
        <v>Offline</v>
      </c>
      <c r="O123" t="str">
        <v>L</v>
      </c>
      <c r="P123">
        <v>398511302</v>
      </c>
      <c r="Q123">
        <v>42802</v>
      </c>
      <c r="R123">
        <v>7205</v>
      </c>
      <c r="S123">
        <v>668.27</v>
      </c>
      <c r="T123">
        <v>502.54</v>
      </c>
    </row>
    <row r="124" spans="12:20" x14ac:dyDescent="0.25">
      <c r="L124" t="str">
        <v>Europe</v>
      </c>
      <c r="M124" t="str">
        <v>Personal Care</v>
      </c>
      <c r="N124" t="str">
        <v>Offline</v>
      </c>
      <c r="O124" t="str">
        <v>M</v>
      </c>
      <c r="P124">
        <v>185177838</v>
      </c>
      <c r="Q124">
        <v>40697</v>
      </c>
      <c r="R124">
        <v>7092</v>
      </c>
      <c r="S124">
        <v>81.73</v>
      </c>
      <c r="T124">
        <v>56.67</v>
      </c>
    </row>
    <row r="125" spans="12:20" x14ac:dyDescent="0.25">
      <c r="L125" t="str">
        <v>Sub-Saharan Africa</v>
      </c>
      <c r="M125" t="str">
        <v>Beverages</v>
      </c>
      <c r="N125" t="str">
        <v>Online</v>
      </c>
      <c r="O125" t="str">
        <v>L</v>
      </c>
      <c r="P125">
        <v>186196649</v>
      </c>
      <c r="Q125">
        <v>40652</v>
      </c>
      <c r="R125">
        <v>8581</v>
      </c>
      <c r="S125">
        <v>47.45</v>
      </c>
      <c r="T125">
        <v>31.79</v>
      </c>
    </row>
    <row r="126" spans="12:20" x14ac:dyDescent="0.25">
      <c r="L126" t="str">
        <v>Middle East and North Africa</v>
      </c>
      <c r="M126" t="str">
        <v>Beverages</v>
      </c>
      <c r="N126" t="str">
        <v>Online</v>
      </c>
      <c r="O126" t="str">
        <v>L</v>
      </c>
      <c r="P126">
        <v>275269162</v>
      </c>
      <c r="Q126">
        <v>41890</v>
      </c>
      <c r="R126">
        <v>7117</v>
      </c>
      <c r="S126">
        <v>47.45</v>
      </c>
      <c r="T126">
        <v>31.79</v>
      </c>
    </row>
    <row r="127" spans="12:20" x14ac:dyDescent="0.25">
      <c r="L127" t="str">
        <v>Europe</v>
      </c>
      <c r="M127" t="str">
        <v>Cereal</v>
      </c>
      <c r="N127" t="str">
        <v>Offline</v>
      </c>
      <c r="O127" t="str">
        <v>M</v>
      </c>
      <c r="P127">
        <v>986442506</v>
      </c>
      <c r="Q127">
        <v>41627</v>
      </c>
      <c r="R127">
        <v>9113</v>
      </c>
      <c r="S127">
        <v>205.7</v>
      </c>
      <c r="T127">
        <v>117.11</v>
      </c>
    </row>
    <row r="128" spans="12:20" x14ac:dyDescent="0.25">
      <c r="L128" t="str">
        <v>Australia and Oceania</v>
      </c>
      <c r="M128" t="str">
        <v>Cosmetics</v>
      </c>
      <c r="N128" t="str">
        <v>Offline</v>
      </c>
      <c r="O128" t="str">
        <v>C</v>
      </c>
      <c r="P128">
        <v>663857305</v>
      </c>
      <c r="Q128">
        <v>41559</v>
      </c>
      <c r="R128">
        <v>8984</v>
      </c>
      <c r="S128">
        <v>437.2</v>
      </c>
      <c r="T128">
        <v>263.33</v>
      </c>
    </row>
    <row r="129" spans="12:20" x14ac:dyDescent="0.25">
      <c r="L129" t="str">
        <v>Sub-Saharan Africa</v>
      </c>
      <c r="M129" t="str">
        <v>Baby Food</v>
      </c>
      <c r="N129" t="str">
        <v>Online</v>
      </c>
      <c r="O129" t="str">
        <v>H</v>
      </c>
      <c r="P129">
        <v>109956681</v>
      </c>
      <c r="Q129">
        <v>42197</v>
      </c>
      <c r="R129">
        <v>7480</v>
      </c>
      <c r="S129">
        <v>255.28</v>
      </c>
      <c r="T129">
        <v>159.41999999999999</v>
      </c>
    </row>
    <row r="130" spans="12:20" x14ac:dyDescent="0.25">
      <c r="L130" t="str">
        <v>Asia</v>
      </c>
      <c r="M130" t="str">
        <v>Cosmetics</v>
      </c>
      <c r="N130" t="str">
        <v>Offline</v>
      </c>
      <c r="O130" t="str">
        <v>H</v>
      </c>
      <c r="P130">
        <v>899659097</v>
      </c>
      <c r="Q130">
        <v>41242</v>
      </c>
      <c r="R130">
        <v>7974</v>
      </c>
      <c r="S130">
        <v>437.2</v>
      </c>
      <c r="T130">
        <v>263.33</v>
      </c>
    </row>
    <row r="131" spans="12:20" x14ac:dyDescent="0.25">
      <c r="L131" t="str">
        <v>Middle East and North Africa</v>
      </c>
      <c r="M131" t="str">
        <v>Meat</v>
      </c>
      <c r="N131" t="str">
        <v>Online</v>
      </c>
      <c r="O131" t="str">
        <v>H</v>
      </c>
      <c r="P131">
        <v>867222821</v>
      </c>
      <c r="Q131">
        <v>42375</v>
      </c>
      <c r="R131">
        <v>9359</v>
      </c>
      <c r="S131">
        <v>421.89</v>
      </c>
      <c r="T131">
        <v>364.69</v>
      </c>
    </row>
    <row r="132" spans="12:20" x14ac:dyDescent="0.25">
      <c r="L132" t="str">
        <v>Middle East and North Africa</v>
      </c>
      <c r="M132" t="str">
        <v>Cosmetics</v>
      </c>
      <c r="N132" t="str">
        <v>Online</v>
      </c>
      <c r="O132" t="str">
        <v>M</v>
      </c>
      <c r="P132">
        <v>432037627</v>
      </c>
      <c r="Q132">
        <v>40759</v>
      </c>
      <c r="R132">
        <v>8390</v>
      </c>
      <c r="S132">
        <v>437.2</v>
      </c>
      <c r="T132">
        <v>263.33</v>
      </c>
    </row>
    <row r="133" spans="12:20" x14ac:dyDescent="0.25">
      <c r="L133" t="str">
        <v>Europe</v>
      </c>
      <c r="M133" t="str">
        <v>Meat</v>
      </c>
      <c r="N133" t="str">
        <v>Online</v>
      </c>
      <c r="O133" t="str">
        <v>L</v>
      </c>
      <c r="P133">
        <v>760364902</v>
      </c>
      <c r="Q133">
        <v>42761</v>
      </c>
      <c r="R133">
        <v>7726</v>
      </c>
      <c r="S133">
        <v>421.89</v>
      </c>
      <c r="T133">
        <v>364.69</v>
      </c>
    </row>
    <row r="134" spans="12:20" x14ac:dyDescent="0.25">
      <c r="L134" t="str">
        <v>Sub-Saharan Africa</v>
      </c>
      <c r="M134" t="str">
        <v>Fruits</v>
      </c>
      <c r="N134" t="str">
        <v>Offline</v>
      </c>
      <c r="O134" t="str">
        <v>C</v>
      </c>
      <c r="P134">
        <v>430081975</v>
      </c>
      <c r="Q134">
        <v>40487</v>
      </c>
      <c r="R134">
        <v>9669</v>
      </c>
      <c r="S134">
        <v>9.33</v>
      </c>
      <c r="T134">
        <v>6.92</v>
      </c>
    </row>
    <row r="135" spans="12:20" x14ac:dyDescent="0.25">
      <c r="L135" t="str">
        <v>Asia</v>
      </c>
      <c r="M135" t="str">
        <v>Cosmetics</v>
      </c>
      <c r="N135" t="str">
        <v>Offline</v>
      </c>
      <c r="O135" t="str">
        <v>C</v>
      </c>
      <c r="P135">
        <v>629925000</v>
      </c>
      <c r="Q135">
        <v>41502</v>
      </c>
      <c r="R135">
        <v>7661</v>
      </c>
      <c r="S135">
        <v>437.2</v>
      </c>
      <c r="T135">
        <v>263.33</v>
      </c>
    </row>
    <row r="136" spans="12:20" x14ac:dyDescent="0.25">
      <c r="L136" t="str">
        <v>Asia</v>
      </c>
      <c r="M136" t="str">
        <v>Personal Care</v>
      </c>
      <c r="N136" t="str">
        <v>Offline</v>
      </c>
      <c r="O136" t="str">
        <v>L</v>
      </c>
      <c r="P136">
        <v>995529830</v>
      </c>
      <c r="Q136">
        <v>41583</v>
      </c>
      <c r="R136">
        <v>8254</v>
      </c>
      <c r="S136">
        <v>81.73</v>
      </c>
      <c r="T136">
        <v>56.67</v>
      </c>
    </row>
    <row r="137" spans="12:20" x14ac:dyDescent="0.25">
      <c r="L137" t="str">
        <v>Sub-Saharan Africa</v>
      </c>
      <c r="M137" t="str">
        <v>Meat</v>
      </c>
      <c r="N137" t="str">
        <v>Offline</v>
      </c>
      <c r="O137" t="str">
        <v>M</v>
      </c>
      <c r="P137">
        <v>479447925</v>
      </c>
      <c r="Q137">
        <v>40993</v>
      </c>
      <c r="R137">
        <v>8150</v>
      </c>
      <c r="S137">
        <v>421.89</v>
      </c>
      <c r="T137">
        <v>364.69</v>
      </c>
    </row>
    <row r="138" spans="12:20" x14ac:dyDescent="0.25">
      <c r="L138" t="str">
        <v>Middle East and North Africa</v>
      </c>
      <c r="M138" t="str">
        <v>Clothes</v>
      </c>
      <c r="N138" t="str">
        <v>Online</v>
      </c>
      <c r="O138" t="str">
        <v>C</v>
      </c>
      <c r="P138">
        <v>914391076</v>
      </c>
      <c r="Q138">
        <v>42549</v>
      </c>
      <c r="R138">
        <v>7494</v>
      </c>
      <c r="S138">
        <v>109.28</v>
      </c>
      <c r="T138">
        <v>35.840000000000003</v>
      </c>
    </row>
    <row r="139" spans="12:20" x14ac:dyDescent="0.25">
      <c r="L139" t="str">
        <v>Sub-Saharan Africa</v>
      </c>
      <c r="M139" t="str">
        <v>Meat</v>
      </c>
      <c r="N139" t="str">
        <v>Online</v>
      </c>
      <c r="O139" t="str">
        <v>L</v>
      </c>
      <c r="P139">
        <v>207922542</v>
      </c>
      <c r="Q139">
        <v>41049</v>
      </c>
      <c r="R139">
        <v>7755</v>
      </c>
      <c r="S139">
        <v>421.89</v>
      </c>
      <c r="T139">
        <v>364.69</v>
      </c>
    </row>
    <row r="140" spans="12:20" x14ac:dyDescent="0.25">
      <c r="L140" t="str">
        <v>Europe</v>
      </c>
      <c r="M140" t="str">
        <v>Office Supplies</v>
      </c>
      <c r="N140" t="str">
        <v>Offline</v>
      </c>
      <c r="O140" t="str">
        <v>M</v>
      </c>
      <c r="P140">
        <v>816696012</v>
      </c>
      <c r="Q140">
        <v>41674</v>
      </c>
      <c r="R140">
        <v>7353</v>
      </c>
      <c r="S140">
        <v>651.21</v>
      </c>
      <c r="T140">
        <v>524.96</v>
      </c>
    </row>
    <row r="141" spans="12:20" x14ac:dyDescent="0.25">
      <c r="L141" t="str">
        <v>Central America and the Caribbean</v>
      </c>
      <c r="M141" t="str">
        <v>Snacks</v>
      </c>
      <c r="N141" t="str">
        <v>Online</v>
      </c>
      <c r="O141" t="str">
        <v>L</v>
      </c>
      <c r="P141">
        <v>786519229</v>
      </c>
      <c r="Q141">
        <v>41388</v>
      </c>
      <c r="R141">
        <v>7373</v>
      </c>
      <c r="S141">
        <v>152.58000000000001</v>
      </c>
      <c r="T141">
        <v>97.44</v>
      </c>
    </row>
    <row r="142" spans="12:20" x14ac:dyDescent="0.25">
      <c r="L142" t="str">
        <v>Middle East and North Africa</v>
      </c>
      <c r="M142" t="str">
        <v>Cosmetics</v>
      </c>
      <c r="N142" t="str">
        <v>Offline</v>
      </c>
      <c r="O142" t="str">
        <v>C</v>
      </c>
      <c r="P142">
        <v>409873998</v>
      </c>
      <c r="Q142">
        <v>40313</v>
      </c>
      <c r="R142">
        <v>9679</v>
      </c>
      <c r="S142">
        <v>437.2</v>
      </c>
      <c r="T142">
        <v>263.33</v>
      </c>
    </row>
    <row r="143" spans="12:20" x14ac:dyDescent="0.25">
      <c r="L143" t="str">
        <v>Sub-Saharan Africa</v>
      </c>
      <c r="M143" t="str">
        <v>Household</v>
      </c>
      <c r="N143" t="str">
        <v>Online</v>
      </c>
      <c r="O143" t="str">
        <v>M</v>
      </c>
      <c r="P143">
        <v>607080304</v>
      </c>
      <c r="Q143">
        <v>41331</v>
      </c>
      <c r="R143">
        <v>7408</v>
      </c>
      <c r="S143">
        <v>668.27</v>
      </c>
      <c r="T143">
        <v>502.54</v>
      </c>
    </row>
    <row r="144" spans="12:20" x14ac:dyDescent="0.25">
      <c r="L144" t="str">
        <v>Asia</v>
      </c>
      <c r="M144" t="str">
        <v>Vegetables</v>
      </c>
      <c r="N144" t="str">
        <v>Online</v>
      </c>
      <c r="O144" t="str">
        <v>H</v>
      </c>
      <c r="P144">
        <v>106578814</v>
      </c>
      <c r="Q144">
        <v>41872</v>
      </c>
      <c r="R144">
        <v>7894</v>
      </c>
      <c r="S144">
        <v>154.06</v>
      </c>
      <c r="T144">
        <v>90.93</v>
      </c>
    </row>
    <row r="145" spans="12:20" x14ac:dyDescent="0.25">
      <c r="L145" t="str">
        <v>Sub-Saharan Africa</v>
      </c>
      <c r="M145" t="str">
        <v>Beverages</v>
      </c>
      <c r="N145" t="str">
        <v>Online</v>
      </c>
      <c r="O145" t="str">
        <v>L</v>
      </c>
      <c r="P145">
        <v>254291713</v>
      </c>
      <c r="Q145">
        <v>41499</v>
      </c>
      <c r="R145">
        <v>9424</v>
      </c>
      <c r="S145">
        <v>47.45</v>
      </c>
      <c r="T145">
        <v>31.79</v>
      </c>
    </row>
    <row r="146" spans="12:20" x14ac:dyDescent="0.25">
      <c r="L146" t="str">
        <v>Europe</v>
      </c>
      <c r="M146" t="str">
        <v>Baby Food</v>
      </c>
      <c r="N146" t="str">
        <v>Online</v>
      </c>
      <c r="O146" t="str">
        <v>M</v>
      </c>
      <c r="P146">
        <v>798688733</v>
      </c>
      <c r="Q146">
        <v>41862</v>
      </c>
      <c r="R146">
        <v>8600</v>
      </c>
      <c r="S146">
        <v>255.28</v>
      </c>
      <c r="T146">
        <v>159.41999999999999</v>
      </c>
    </row>
    <row r="147" spans="12:20" x14ac:dyDescent="0.25">
      <c r="L147" t="str">
        <v>Asia</v>
      </c>
      <c r="M147" t="str">
        <v>Cosmetics</v>
      </c>
      <c r="N147" t="str">
        <v>Offline</v>
      </c>
      <c r="O147" t="str">
        <v>L</v>
      </c>
      <c r="P147">
        <v>653148210</v>
      </c>
      <c r="Q147">
        <v>42707</v>
      </c>
      <c r="R147">
        <v>9924</v>
      </c>
      <c r="S147">
        <v>437.2</v>
      </c>
      <c r="T147">
        <v>263.33</v>
      </c>
    </row>
    <row r="148" spans="12:20" x14ac:dyDescent="0.25">
      <c r="L148" t="str">
        <v>Europe</v>
      </c>
      <c r="M148" t="str">
        <v>Office Supplies</v>
      </c>
      <c r="N148" t="str">
        <v>Offline</v>
      </c>
      <c r="O148" t="str">
        <v>L</v>
      </c>
      <c r="P148">
        <v>703693473</v>
      </c>
      <c r="Q148">
        <v>41617</v>
      </c>
      <c r="R148">
        <v>7391</v>
      </c>
      <c r="S148">
        <v>651.21</v>
      </c>
      <c r="T148">
        <v>524.96</v>
      </c>
    </row>
    <row r="149" spans="12:20" x14ac:dyDescent="0.25">
      <c r="L149" t="str">
        <v>Sub-Saharan Africa</v>
      </c>
      <c r="M149" t="str">
        <v>Cosmetics</v>
      </c>
      <c r="N149" t="str">
        <v>Offline</v>
      </c>
      <c r="O149" t="str">
        <v>H</v>
      </c>
      <c r="P149">
        <v>562817418</v>
      </c>
      <c r="Q149">
        <v>40690</v>
      </c>
      <c r="R149">
        <v>9036</v>
      </c>
      <c r="S149">
        <v>437.2</v>
      </c>
      <c r="T149">
        <v>263.33</v>
      </c>
    </row>
    <row r="150" spans="12:20" x14ac:dyDescent="0.25">
      <c r="L150" t="str">
        <v>Europe</v>
      </c>
      <c r="M150" t="str">
        <v>Cereal</v>
      </c>
      <c r="N150" t="str">
        <v>Online</v>
      </c>
      <c r="O150" t="str">
        <v>L</v>
      </c>
      <c r="P150">
        <v>676121222</v>
      </c>
      <c r="Q150">
        <v>42586</v>
      </c>
      <c r="R150">
        <v>8149</v>
      </c>
      <c r="S150">
        <v>205.7</v>
      </c>
      <c r="T150">
        <v>117.11</v>
      </c>
    </row>
    <row r="151" spans="12:20" x14ac:dyDescent="0.25">
      <c r="L151" t="str">
        <v>Europe</v>
      </c>
      <c r="M151" t="str">
        <v>Cosmetics</v>
      </c>
      <c r="N151" t="str">
        <v>Offline</v>
      </c>
      <c r="O151" t="str">
        <v>L</v>
      </c>
      <c r="P151">
        <v>869589173</v>
      </c>
      <c r="Q151">
        <v>42424</v>
      </c>
      <c r="R151">
        <v>9615</v>
      </c>
      <c r="S151">
        <v>437.2</v>
      </c>
      <c r="T151">
        <v>263.33</v>
      </c>
    </row>
    <row r="152" spans="12:20" x14ac:dyDescent="0.25">
      <c r="L152" t="str">
        <v>Middle East and North Africa</v>
      </c>
      <c r="M152" t="str">
        <v>Household</v>
      </c>
      <c r="N152" t="str">
        <v>Online</v>
      </c>
      <c r="O152" t="str">
        <v>C</v>
      </c>
      <c r="P152">
        <v>576700961</v>
      </c>
      <c r="Q152">
        <v>42172</v>
      </c>
      <c r="R152">
        <v>7485</v>
      </c>
      <c r="S152">
        <v>668.27</v>
      </c>
      <c r="T152">
        <v>502.54</v>
      </c>
    </row>
    <row r="153" spans="12:20" x14ac:dyDescent="0.25">
      <c r="L153" t="str">
        <v>Central America and the Caribbean</v>
      </c>
      <c r="M153" t="str">
        <v>Cereal</v>
      </c>
      <c r="N153" t="str">
        <v>Offline</v>
      </c>
      <c r="O153" t="str">
        <v>M</v>
      </c>
      <c r="P153">
        <v>735968816</v>
      </c>
      <c r="Q153">
        <v>41240</v>
      </c>
      <c r="R153">
        <v>8382</v>
      </c>
      <c r="S153">
        <v>205.7</v>
      </c>
      <c r="T153">
        <v>117.11</v>
      </c>
    </row>
    <row r="154" spans="12:20" x14ac:dyDescent="0.25">
      <c r="L154" t="str">
        <v>Europe</v>
      </c>
      <c r="M154" t="str">
        <v>Snacks</v>
      </c>
      <c r="N154" t="str">
        <v>Offline</v>
      </c>
      <c r="O154" t="str">
        <v>M</v>
      </c>
      <c r="P154">
        <v>303691565</v>
      </c>
      <c r="Q154">
        <v>41159</v>
      </c>
      <c r="R154">
        <v>7938</v>
      </c>
      <c r="S154">
        <v>152.58000000000001</v>
      </c>
      <c r="T154">
        <v>97.44</v>
      </c>
    </row>
    <row r="155" spans="12:20" x14ac:dyDescent="0.25">
      <c r="L155" t="str">
        <v>Europe</v>
      </c>
      <c r="M155" t="str">
        <v>Personal Care</v>
      </c>
      <c r="N155" t="str">
        <v>Online</v>
      </c>
      <c r="O155" t="str">
        <v>M</v>
      </c>
      <c r="P155">
        <v>499690234</v>
      </c>
      <c r="Q155">
        <v>41116</v>
      </c>
      <c r="R155">
        <v>8299</v>
      </c>
      <c r="S155">
        <v>81.73</v>
      </c>
      <c r="T155">
        <v>56.67</v>
      </c>
    </row>
    <row r="156" spans="12:20" x14ac:dyDescent="0.25">
      <c r="L156" t="str">
        <v>Europe</v>
      </c>
      <c r="M156" t="str">
        <v>Beverages</v>
      </c>
      <c r="N156" t="str">
        <v>Offline</v>
      </c>
      <c r="O156" t="str">
        <v>M</v>
      </c>
      <c r="P156">
        <v>237660729</v>
      </c>
      <c r="Q156">
        <v>42464</v>
      </c>
      <c r="R156">
        <v>7946</v>
      </c>
      <c r="S156">
        <v>47.45</v>
      </c>
      <c r="T156">
        <v>31.79</v>
      </c>
    </row>
    <row r="157" spans="12:20" x14ac:dyDescent="0.25">
      <c r="L157" t="str">
        <v>Sub-Saharan Africa</v>
      </c>
      <c r="M157" t="str">
        <v>Cereal</v>
      </c>
      <c r="N157" t="str">
        <v>Offline</v>
      </c>
      <c r="O157" t="str">
        <v>L</v>
      </c>
      <c r="P157">
        <v>640942227</v>
      </c>
      <c r="Q157">
        <v>41076</v>
      </c>
      <c r="R157">
        <v>7903</v>
      </c>
      <c r="S157">
        <v>205.7</v>
      </c>
      <c r="T157">
        <v>117.11</v>
      </c>
    </row>
    <row r="158" spans="12:20" x14ac:dyDescent="0.25">
      <c r="L158" t="str">
        <v>Sub-Saharan Africa</v>
      </c>
      <c r="M158" t="str">
        <v>Baby Food</v>
      </c>
      <c r="N158" t="str">
        <v>Offline</v>
      </c>
      <c r="O158" t="str">
        <v>C</v>
      </c>
      <c r="P158">
        <v>738199555</v>
      </c>
      <c r="Q158">
        <v>41903</v>
      </c>
      <c r="R158">
        <v>8508</v>
      </c>
      <c r="S158">
        <v>255.28</v>
      </c>
      <c r="T158">
        <v>159.41999999999999</v>
      </c>
    </row>
    <row r="159" spans="12:20" x14ac:dyDescent="0.25">
      <c r="L159" t="str">
        <v>Sub-Saharan Africa</v>
      </c>
      <c r="M159" t="str">
        <v>Snacks</v>
      </c>
      <c r="N159" t="str">
        <v>Online</v>
      </c>
      <c r="O159" t="str">
        <v>L</v>
      </c>
      <c r="P159">
        <v>110667788</v>
      </c>
      <c r="Q159">
        <v>42224</v>
      </c>
      <c r="R159">
        <v>7913</v>
      </c>
      <c r="S159">
        <v>152.58000000000001</v>
      </c>
      <c r="T159">
        <v>97.44</v>
      </c>
    </row>
    <row r="160" spans="12:20" x14ac:dyDescent="0.25">
      <c r="L160" t="str">
        <v>North America</v>
      </c>
      <c r="M160" t="str">
        <v>Personal Care</v>
      </c>
      <c r="N160" t="str">
        <v>Offline</v>
      </c>
      <c r="O160" t="str">
        <v>C</v>
      </c>
      <c r="P160">
        <v>551057326</v>
      </c>
      <c r="Q160">
        <v>40375</v>
      </c>
      <c r="R160">
        <v>8963</v>
      </c>
      <c r="S160">
        <v>81.73</v>
      </c>
      <c r="T160">
        <v>56.67</v>
      </c>
    </row>
    <row r="161" spans="12:20" x14ac:dyDescent="0.25">
      <c r="L161" t="str">
        <v>Australia and Oceania</v>
      </c>
      <c r="M161" t="str">
        <v>Cosmetics</v>
      </c>
      <c r="N161" t="str">
        <v>Offline</v>
      </c>
      <c r="O161" t="str">
        <v>H</v>
      </c>
      <c r="P161">
        <v>534633624</v>
      </c>
      <c r="Q161">
        <v>40655</v>
      </c>
      <c r="R161">
        <v>8825</v>
      </c>
      <c r="S161">
        <v>437.2</v>
      </c>
      <c r="T161">
        <v>263.33</v>
      </c>
    </row>
    <row r="162" spans="12:20" x14ac:dyDescent="0.25">
      <c r="L162" t="str">
        <v>Sub-Saharan Africa</v>
      </c>
      <c r="M162" t="str">
        <v>Household</v>
      </c>
      <c r="N162" t="str">
        <v>Online</v>
      </c>
      <c r="O162" t="str">
        <v>C</v>
      </c>
      <c r="P162">
        <v>717110955</v>
      </c>
      <c r="Q162">
        <v>40396</v>
      </c>
      <c r="R162">
        <v>7922</v>
      </c>
      <c r="S162">
        <v>668.27</v>
      </c>
      <c r="T162">
        <v>502.54</v>
      </c>
    </row>
    <row r="163" spans="12:20" x14ac:dyDescent="0.25">
      <c r="L163" t="str">
        <v>Sub-Saharan Africa</v>
      </c>
      <c r="M163" t="str">
        <v>Baby Food</v>
      </c>
      <c r="N163" t="str">
        <v>Offline</v>
      </c>
      <c r="O163" t="str">
        <v>L</v>
      </c>
      <c r="P163">
        <v>559299647</v>
      </c>
      <c r="Q163">
        <v>41330</v>
      </c>
      <c r="R163">
        <v>8049</v>
      </c>
      <c r="S163">
        <v>255.28</v>
      </c>
      <c r="T163">
        <v>159.41999999999999</v>
      </c>
    </row>
    <row r="164" spans="12:20" x14ac:dyDescent="0.25">
      <c r="L164" t="str">
        <v>Europe</v>
      </c>
      <c r="M164" t="str">
        <v>Household</v>
      </c>
      <c r="N164" t="str">
        <v>Offline</v>
      </c>
      <c r="O164" t="str">
        <v>H</v>
      </c>
      <c r="P164">
        <v>165380990</v>
      </c>
      <c r="Q164">
        <v>41094</v>
      </c>
      <c r="R164">
        <v>8765</v>
      </c>
      <c r="S164">
        <v>668.27</v>
      </c>
      <c r="T164">
        <v>502.54</v>
      </c>
    </row>
    <row r="165" spans="12:20" x14ac:dyDescent="0.25">
      <c r="L165" t="str">
        <v>Europe</v>
      </c>
      <c r="M165" t="str">
        <v>Personal Care</v>
      </c>
      <c r="N165" t="str">
        <v>Offline</v>
      </c>
      <c r="O165" t="str">
        <v>C</v>
      </c>
      <c r="P165">
        <v>109653699</v>
      </c>
      <c r="Q165">
        <v>42712</v>
      </c>
      <c r="R165">
        <v>7821</v>
      </c>
      <c r="S165">
        <v>81.73</v>
      </c>
      <c r="T165">
        <v>56.67</v>
      </c>
    </row>
    <row r="166" spans="12:20" x14ac:dyDescent="0.25">
      <c r="L166" t="str">
        <v>Middle East and North Africa</v>
      </c>
      <c r="M166" t="str">
        <v>Meat</v>
      </c>
      <c r="N166" t="str">
        <v>Offline</v>
      </c>
      <c r="O166" t="str">
        <v>M</v>
      </c>
      <c r="P166">
        <v>183022201</v>
      </c>
      <c r="Q166">
        <v>40788</v>
      </c>
      <c r="R166">
        <v>9191</v>
      </c>
      <c r="S166">
        <v>421.89</v>
      </c>
      <c r="T166">
        <v>364.69</v>
      </c>
    </row>
    <row r="167" spans="12:20" x14ac:dyDescent="0.25">
      <c r="L167" t="str">
        <v>Middle East and North Africa</v>
      </c>
      <c r="M167" t="str">
        <v>Fruits</v>
      </c>
      <c r="N167" t="str">
        <v>Online</v>
      </c>
      <c r="O167" t="str">
        <v>C</v>
      </c>
      <c r="P167">
        <v>521787345</v>
      </c>
      <c r="Q167">
        <v>42870</v>
      </c>
      <c r="R167">
        <v>7325</v>
      </c>
      <c r="S167">
        <v>9.33</v>
      </c>
      <c r="T167">
        <v>6.92</v>
      </c>
    </row>
    <row r="168" spans="12:20" x14ac:dyDescent="0.25">
      <c r="L168" t="str">
        <v>Asia</v>
      </c>
      <c r="M168" t="str">
        <v>Office Supplies</v>
      </c>
      <c r="N168" t="str">
        <v>Online</v>
      </c>
      <c r="O168" t="str">
        <v>C</v>
      </c>
      <c r="P168">
        <v>893779695</v>
      </c>
      <c r="Q168">
        <v>42277</v>
      </c>
      <c r="R168">
        <v>8128</v>
      </c>
      <c r="S168">
        <v>651.21</v>
      </c>
      <c r="T168">
        <v>524.96</v>
      </c>
    </row>
    <row r="169" spans="12:20" x14ac:dyDescent="0.25">
      <c r="L169" t="str">
        <v>Sub-Saharan Africa</v>
      </c>
      <c r="M169" t="str">
        <v>Beverages</v>
      </c>
      <c r="N169" t="str">
        <v>Online</v>
      </c>
      <c r="O169" t="str">
        <v>L</v>
      </c>
      <c r="P169">
        <v>285884702</v>
      </c>
      <c r="Q169">
        <v>41778</v>
      </c>
      <c r="R169">
        <v>8491</v>
      </c>
      <c r="S169">
        <v>47.45</v>
      </c>
      <c r="T169">
        <v>31.79</v>
      </c>
    </row>
    <row r="170" spans="12:20" x14ac:dyDescent="0.25">
      <c r="L170" t="str">
        <v>Australia and Oceania</v>
      </c>
      <c r="M170" t="str">
        <v>Cosmetics</v>
      </c>
      <c r="N170" t="str">
        <v>Online</v>
      </c>
      <c r="O170" t="str">
        <v>H</v>
      </c>
      <c r="P170">
        <v>356506621</v>
      </c>
      <c r="Q170">
        <v>41125</v>
      </c>
      <c r="R170">
        <v>7086</v>
      </c>
      <c r="S170">
        <v>437.2</v>
      </c>
      <c r="T170">
        <v>263.33</v>
      </c>
    </row>
    <row r="171" spans="12:20" x14ac:dyDescent="0.25">
      <c r="L171" t="str">
        <v>Australia and Oceania</v>
      </c>
      <c r="M171" t="str">
        <v>Baby Food</v>
      </c>
      <c r="N171" t="str">
        <v>Offline</v>
      </c>
      <c r="O171" t="str">
        <v>L</v>
      </c>
      <c r="P171">
        <v>280749452</v>
      </c>
      <c r="Q171">
        <v>40405</v>
      </c>
      <c r="R171">
        <v>8856</v>
      </c>
      <c r="S171">
        <v>255.28</v>
      </c>
      <c r="T171">
        <v>159.41999999999999</v>
      </c>
    </row>
    <row r="172" spans="12:20" x14ac:dyDescent="0.25">
      <c r="L172" t="str">
        <v>Middle East and North Africa</v>
      </c>
      <c r="M172" t="str">
        <v>Beverages</v>
      </c>
      <c r="N172" t="str">
        <v>Offline</v>
      </c>
      <c r="O172" t="str">
        <v>C</v>
      </c>
      <c r="P172">
        <v>632093942</v>
      </c>
      <c r="Q172">
        <v>41149</v>
      </c>
      <c r="R172">
        <v>9499</v>
      </c>
      <c r="S172">
        <v>47.45</v>
      </c>
      <c r="T172">
        <v>31.79</v>
      </c>
    </row>
    <row r="173" spans="12:20" x14ac:dyDescent="0.25">
      <c r="L173" t="str">
        <v>Asia</v>
      </c>
      <c r="M173" t="str">
        <v>Vegetables</v>
      </c>
      <c r="N173" t="str">
        <v>Online</v>
      </c>
      <c r="O173" t="str">
        <v>H</v>
      </c>
      <c r="P173">
        <v>427811324</v>
      </c>
      <c r="Q173">
        <v>40609</v>
      </c>
      <c r="R173">
        <v>7733</v>
      </c>
      <c r="S173">
        <v>154.06</v>
      </c>
      <c r="T173">
        <v>90.93</v>
      </c>
    </row>
    <row r="174" spans="12:20" x14ac:dyDescent="0.25">
      <c r="L174" t="str">
        <v>Europe</v>
      </c>
      <c r="M174" t="str">
        <v>Office Supplies</v>
      </c>
      <c r="N174" t="str">
        <v>Online</v>
      </c>
      <c r="O174" t="str">
        <v>M</v>
      </c>
      <c r="P174">
        <v>944635236</v>
      </c>
      <c r="Q174">
        <v>40351</v>
      </c>
      <c r="R174">
        <v>7413</v>
      </c>
      <c r="S174">
        <v>651.21</v>
      </c>
      <c r="T174">
        <v>524.96</v>
      </c>
    </row>
    <row r="175" spans="12:20" x14ac:dyDescent="0.25">
      <c r="L175" t="str">
        <v>Australia and Oceania</v>
      </c>
      <c r="M175" t="str">
        <v>Vegetables</v>
      </c>
      <c r="N175" t="str">
        <v>Online</v>
      </c>
      <c r="O175" t="str">
        <v>C</v>
      </c>
      <c r="P175">
        <v>729443109</v>
      </c>
      <c r="Q175">
        <v>40527</v>
      </c>
      <c r="R175">
        <v>7281</v>
      </c>
      <c r="S175">
        <v>154.06</v>
      </c>
      <c r="T175">
        <v>90.93</v>
      </c>
    </row>
    <row r="176" spans="12:20" x14ac:dyDescent="0.25">
      <c r="L176" t="str">
        <v>Sub-Saharan Africa</v>
      </c>
      <c r="M176" t="str">
        <v>Fruits</v>
      </c>
      <c r="N176" t="str">
        <v>Offline</v>
      </c>
      <c r="O176" t="str">
        <v>H</v>
      </c>
      <c r="P176">
        <v>695557582</v>
      </c>
      <c r="Q176">
        <v>41335</v>
      </c>
      <c r="R176">
        <v>9800</v>
      </c>
      <c r="S176">
        <v>9.33</v>
      </c>
      <c r="T176">
        <v>6.92</v>
      </c>
    </row>
    <row r="177" spans="12:20" x14ac:dyDescent="0.25">
      <c r="L177" t="str">
        <v>Asia</v>
      </c>
      <c r="M177" t="str">
        <v>Personal Care</v>
      </c>
      <c r="N177" t="str">
        <v>Online</v>
      </c>
      <c r="O177" t="str">
        <v>L</v>
      </c>
      <c r="P177">
        <v>232155120</v>
      </c>
      <c r="Q177">
        <v>41324</v>
      </c>
      <c r="R177">
        <v>8714</v>
      </c>
      <c r="S177">
        <v>81.73</v>
      </c>
      <c r="T177">
        <v>56.67</v>
      </c>
    </row>
    <row r="178" spans="12:20" x14ac:dyDescent="0.25">
      <c r="L178" t="str">
        <v>Central America and the Caribbean</v>
      </c>
      <c r="M178" t="str">
        <v>Office Supplies</v>
      </c>
      <c r="N178" t="str">
        <v>Offline</v>
      </c>
      <c r="O178" t="str">
        <v>L</v>
      </c>
      <c r="P178">
        <v>659798800</v>
      </c>
      <c r="Q178">
        <v>42303</v>
      </c>
      <c r="R178">
        <v>7982</v>
      </c>
      <c r="S178">
        <v>651.21</v>
      </c>
      <c r="T178">
        <v>524.96</v>
      </c>
    </row>
    <row r="179" spans="12:20" x14ac:dyDescent="0.25">
      <c r="L179" t="str">
        <v>Asia</v>
      </c>
      <c r="M179" t="str">
        <v>Household</v>
      </c>
      <c r="N179" t="str">
        <v>Online</v>
      </c>
      <c r="O179" t="str">
        <v>C</v>
      </c>
      <c r="P179">
        <v>428392827</v>
      </c>
      <c r="Q179">
        <v>41310</v>
      </c>
      <c r="R179">
        <v>9812</v>
      </c>
      <c r="S179">
        <v>668.27</v>
      </c>
      <c r="T179">
        <v>502.54</v>
      </c>
    </row>
    <row r="180" spans="12:20" x14ac:dyDescent="0.25">
      <c r="L180" t="str">
        <v>Asia</v>
      </c>
      <c r="M180" t="str">
        <v>Personal Care</v>
      </c>
      <c r="N180" t="str">
        <v>Offline</v>
      </c>
      <c r="O180" t="str">
        <v>M</v>
      </c>
      <c r="P180">
        <v>885129249</v>
      </c>
      <c r="Q180">
        <v>40780</v>
      </c>
      <c r="R180">
        <v>8269</v>
      </c>
      <c r="S180">
        <v>81.73</v>
      </c>
      <c r="T180">
        <v>56.67</v>
      </c>
    </row>
    <row r="181" spans="12:20" x14ac:dyDescent="0.25">
      <c r="L181" t="str">
        <v>Middle East and North Africa</v>
      </c>
      <c r="M181" t="str">
        <v>Cereal</v>
      </c>
      <c r="N181" t="str">
        <v>Offline</v>
      </c>
      <c r="O181" t="str">
        <v>C</v>
      </c>
      <c r="P181">
        <v>180412948</v>
      </c>
      <c r="Q181">
        <v>41856</v>
      </c>
      <c r="R181">
        <v>7055</v>
      </c>
      <c r="S181">
        <v>205.7</v>
      </c>
      <c r="T181">
        <v>117.11</v>
      </c>
    </row>
    <row r="182" spans="12:20" x14ac:dyDescent="0.25">
      <c r="L182" t="str">
        <v>Central America and the Caribbean</v>
      </c>
      <c r="M182" t="str">
        <v>Cosmetics</v>
      </c>
      <c r="N182" t="str">
        <v>Online</v>
      </c>
      <c r="O182" t="str">
        <v>L</v>
      </c>
      <c r="P182">
        <v>888647449</v>
      </c>
      <c r="Q182">
        <v>40934</v>
      </c>
      <c r="R182">
        <v>9383</v>
      </c>
      <c r="S182">
        <v>437.2</v>
      </c>
      <c r="T182">
        <v>263.33</v>
      </c>
    </row>
    <row r="183" spans="12:20" x14ac:dyDescent="0.25">
      <c r="L183" t="str">
        <v>Asia</v>
      </c>
      <c r="M183" t="str">
        <v>Fruits</v>
      </c>
      <c r="N183" t="str">
        <v>Online</v>
      </c>
      <c r="O183" t="str">
        <v>M</v>
      </c>
      <c r="P183">
        <v>805484378</v>
      </c>
      <c r="Q183">
        <v>41728</v>
      </c>
      <c r="R183">
        <v>9582</v>
      </c>
      <c r="S183">
        <v>9.33</v>
      </c>
      <c r="T183">
        <v>6.92</v>
      </c>
    </row>
    <row r="184" spans="12:20" x14ac:dyDescent="0.25">
      <c r="L184" t="str">
        <v>Sub-Saharan Africa</v>
      </c>
      <c r="M184" t="str">
        <v>Snacks</v>
      </c>
      <c r="N184" t="str">
        <v>Offline</v>
      </c>
      <c r="O184" t="str">
        <v>M</v>
      </c>
      <c r="P184">
        <v>353061807</v>
      </c>
      <c r="Q184">
        <v>41313</v>
      </c>
      <c r="R184">
        <v>7689</v>
      </c>
      <c r="S184">
        <v>152.58000000000001</v>
      </c>
      <c r="T184">
        <v>97.44</v>
      </c>
    </row>
    <row r="185" spans="12:20" x14ac:dyDescent="0.25">
      <c r="L185" t="str">
        <v>Sub-Saharan Africa</v>
      </c>
      <c r="M185" t="str">
        <v>Beverages</v>
      </c>
      <c r="N185" t="str">
        <v>Online</v>
      </c>
      <c r="O185" t="str">
        <v>C</v>
      </c>
      <c r="P185">
        <v>376547658</v>
      </c>
      <c r="Q185">
        <v>41993</v>
      </c>
      <c r="R185">
        <v>7675</v>
      </c>
      <c r="S185">
        <v>47.45</v>
      </c>
      <c r="T185">
        <v>31.79</v>
      </c>
    </row>
    <row r="186" spans="12:20" x14ac:dyDescent="0.25">
      <c r="L186" t="str">
        <v>Central America and the Caribbean</v>
      </c>
      <c r="M186" t="str">
        <v>Household</v>
      </c>
      <c r="N186" t="str">
        <v>Offline</v>
      </c>
      <c r="O186" t="str">
        <v>H</v>
      </c>
      <c r="P186">
        <v>714818418</v>
      </c>
      <c r="Q186">
        <v>41483</v>
      </c>
      <c r="R186">
        <v>9509</v>
      </c>
      <c r="S186">
        <v>668.27</v>
      </c>
      <c r="T186">
        <v>502.54</v>
      </c>
    </row>
    <row r="187" spans="12:20" x14ac:dyDescent="0.25">
      <c r="L187" t="str">
        <v>Middle East and North Africa</v>
      </c>
      <c r="M187" t="str">
        <v>Vegetables</v>
      </c>
      <c r="N187" t="str">
        <v>Offline</v>
      </c>
      <c r="O187" t="str">
        <v>M</v>
      </c>
      <c r="P187">
        <v>538957345</v>
      </c>
      <c r="Q187">
        <v>41389</v>
      </c>
      <c r="R187">
        <v>8310</v>
      </c>
      <c r="S187">
        <v>154.06</v>
      </c>
      <c r="T187">
        <v>90.93</v>
      </c>
    </row>
    <row r="188" spans="12:20" x14ac:dyDescent="0.25">
      <c r="L188" t="str">
        <v>Sub-Saharan Africa</v>
      </c>
      <c r="M188" t="str">
        <v>Meat</v>
      </c>
      <c r="N188" t="str">
        <v>Offline</v>
      </c>
      <c r="O188" t="str">
        <v>M</v>
      </c>
      <c r="P188">
        <v>340827071</v>
      </c>
      <c r="Q188">
        <v>41764</v>
      </c>
      <c r="R188">
        <v>7159</v>
      </c>
      <c r="S188">
        <v>421.89</v>
      </c>
      <c r="T188">
        <v>364.69</v>
      </c>
    </row>
    <row r="189" spans="12:20" x14ac:dyDescent="0.25">
      <c r="L189" t="str">
        <v>Central America and the Caribbean</v>
      </c>
      <c r="M189" t="str">
        <v>Fruits</v>
      </c>
      <c r="N189" t="str">
        <v>Online</v>
      </c>
      <c r="O189" t="str">
        <v>M</v>
      </c>
      <c r="P189">
        <v>933924853</v>
      </c>
      <c r="Q189">
        <v>41881</v>
      </c>
      <c r="R189">
        <v>7973</v>
      </c>
      <c r="S189">
        <v>9.33</v>
      </c>
      <c r="T189">
        <v>6.92</v>
      </c>
    </row>
    <row r="190" spans="12:20" x14ac:dyDescent="0.25">
      <c r="L190" t="str">
        <v>Middle East and North Africa</v>
      </c>
      <c r="M190" t="str">
        <v>Office Supplies</v>
      </c>
      <c r="N190" t="str">
        <v>Online</v>
      </c>
      <c r="O190" t="str">
        <v>L</v>
      </c>
      <c r="P190">
        <v>572550618</v>
      </c>
      <c r="Q190">
        <v>41598</v>
      </c>
      <c r="R190">
        <v>9306</v>
      </c>
      <c r="S190">
        <v>651.21</v>
      </c>
      <c r="T190">
        <v>524.96</v>
      </c>
    </row>
    <row r="191" spans="12:20" x14ac:dyDescent="0.25">
      <c r="L191" t="str">
        <v>Europe</v>
      </c>
      <c r="M191" t="str">
        <v>Meat</v>
      </c>
      <c r="N191" t="str">
        <v>Online</v>
      </c>
      <c r="O191" t="str">
        <v>M</v>
      </c>
      <c r="P191">
        <v>607521903</v>
      </c>
      <c r="Q191">
        <v>40232</v>
      </c>
      <c r="R191">
        <v>8086</v>
      </c>
      <c r="S191">
        <v>421.89</v>
      </c>
      <c r="T191">
        <v>364.69</v>
      </c>
    </row>
    <row r="192" spans="12:20" x14ac:dyDescent="0.25">
      <c r="L192" t="str">
        <v>Middle East and North Africa</v>
      </c>
      <c r="M192" t="str">
        <v>Snacks</v>
      </c>
      <c r="N192" t="str">
        <v>Online</v>
      </c>
      <c r="O192" t="str">
        <v>H</v>
      </c>
      <c r="P192">
        <v>177950036</v>
      </c>
      <c r="Q192">
        <v>42814</v>
      </c>
      <c r="R192">
        <v>8225</v>
      </c>
      <c r="S192">
        <v>152.58000000000001</v>
      </c>
      <c r="T192">
        <v>97.44</v>
      </c>
    </row>
    <row r="193" spans="12:20" x14ac:dyDescent="0.25">
      <c r="L193" t="str">
        <v>Sub-Saharan Africa</v>
      </c>
      <c r="M193" t="str">
        <v>Beverages</v>
      </c>
      <c r="N193" t="str">
        <v>Online</v>
      </c>
      <c r="O193" t="str">
        <v>C</v>
      </c>
      <c r="P193">
        <v>683184659</v>
      </c>
      <c r="Q193">
        <v>40399</v>
      </c>
      <c r="R193">
        <v>8377</v>
      </c>
      <c r="S193">
        <v>47.45</v>
      </c>
      <c r="T193">
        <v>31.79</v>
      </c>
    </row>
    <row r="194" spans="12:20" x14ac:dyDescent="0.25">
      <c r="L194" t="str">
        <v>Europe</v>
      </c>
      <c r="M194" t="str">
        <v>Vegetables</v>
      </c>
      <c r="N194" t="str">
        <v>Offline</v>
      </c>
      <c r="O194" t="str">
        <v>L</v>
      </c>
      <c r="P194">
        <v>952714908</v>
      </c>
      <c r="Q194">
        <v>41649</v>
      </c>
      <c r="R194">
        <v>8367</v>
      </c>
      <c r="S194">
        <v>154.06</v>
      </c>
      <c r="T194">
        <v>90.93</v>
      </c>
    </row>
    <row r="195" spans="12:20" x14ac:dyDescent="0.25">
      <c r="L195" t="str">
        <v>Europe</v>
      </c>
      <c r="M195" t="str">
        <v>Snacks</v>
      </c>
      <c r="N195" t="str">
        <v>Offline</v>
      </c>
      <c r="O195" t="str">
        <v>M</v>
      </c>
      <c r="P195">
        <v>714306008</v>
      </c>
      <c r="Q195">
        <v>41475</v>
      </c>
      <c r="R195">
        <v>7876</v>
      </c>
      <c r="S195">
        <v>152.58000000000001</v>
      </c>
      <c r="T195">
        <v>97.44</v>
      </c>
    </row>
    <row r="196" spans="12:20" x14ac:dyDescent="0.25">
      <c r="L196" t="str">
        <v>Sub-Saharan Africa</v>
      </c>
      <c r="M196" t="str">
        <v>Cereal</v>
      </c>
      <c r="N196" t="str">
        <v>Online</v>
      </c>
      <c r="O196" t="str">
        <v>M</v>
      </c>
      <c r="P196">
        <v>860287702</v>
      </c>
      <c r="Q196">
        <v>41503</v>
      </c>
      <c r="R196">
        <v>7103</v>
      </c>
      <c r="S196">
        <v>205.7</v>
      </c>
      <c r="T196">
        <v>117.11</v>
      </c>
    </row>
    <row r="197" spans="12:20" x14ac:dyDescent="0.25">
      <c r="L197" t="str">
        <v>Asia</v>
      </c>
      <c r="M197" t="str">
        <v>Cosmetics</v>
      </c>
      <c r="N197" t="str">
        <v>Offline</v>
      </c>
      <c r="O197" t="str">
        <v>M</v>
      </c>
      <c r="P197">
        <v>533006703</v>
      </c>
      <c r="Q197">
        <v>40522</v>
      </c>
      <c r="R197">
        <v>7383</v>
      </c>
      <c r="S197">
        <v>437.2</v>
      </c>
      <c r="T197">
        <v>263.33</v>
      </c>
    </row>
    <row r="198" spans="12:20" x14ac:dyDescent="0.25">
      <c r="L198" t="str">
        <v>Sub-Saharan Africa</v>
      </c>
      <c r="M198" t="str">
        <v>Vegetables</v>
      </c>
      <c r="N198" t="str">
        <v>Online</v>
      </c>
      <c r="O198" t="str">
        <v>C</v>
      </c>
      <c r="P198">
        <v>641146934</v>
      </c>
      <c r="Q198">
        <v>41156</v>
      </c>
      <c r="R198">
        <v>8480</v>
      </c>
      <c r="S198">
        <v>154.06</v>
      </c>
      <c r="T198">
        <v>90.93</v>
      </c>
    </row>
    <row r="199" spans="12:20" x14ac:dyDescent="0.25">
      <c r="L199" t="str">
        <v>Asia</v>
      </c>
      <c r="M199" t="str">
        <v>Cosmetics</v>
      </c>
      <c r="N199" t="str">
        <v>Offline</v>
      </c>
      <c r="O199" t="str">
        <v>M</v>
      </c>
      <c r="P199">
        <v>573025262</v>
      </c>
      <c r="Q199">
        <v>40831</v>
      </c>
      <c r="R199">
        <v>9764</v>
      </c>
      <c r="S199">
        <v>437.2</v>
      </c>
      <c r="T199">
        <v>263.33</v>
      </c>
    </row>
    <row r="200" spans="12:20" x14ac:dyDescent="0.25">
      <c r="L200" t="str">
        <v>Asia</v>
      </c>
      <c r="M200" t="str">
        <v>Beverages</v>
      </c>
      <c r="N200" t="str">
        <v>Online</v>
      </c>
      <c r="O200" t="str">
        <v>M</v>
      </c>
      <c r="P200">
        <v>866004025</v>
      </c>
      <c r="Q200">
        <v>42783</v>
      </c>
      <c r="R200">
        <v>8691</v>
      </c>
      <c r="S200">
        <v>47.45</v>
      </c>
      <c r="T200">
        <v>31.79</v>
      </c>
    </row>
    <row r="201" spans="12:20" x14ac:dyDescent="0.25">
      <c r="L201" t="str">
        <v>Sub-Saharan Africa</v>
      </c>
      <c r="M201" t="str">
        <v>Office Supplies</v>
      </c>
      <c r="N201" t="str">
        <v>Offline</v>
      </c>
      <c r="O201" t="str">
        <v>C</v>
      </c>
      <c r="P201">
        <v>611816871</v>
      </c>
      <c r="Q201">
        <v>40282</v>
      </c>
      <c r="R201">
        <v>9063</v>
      </c>
      <c r="S201">
        <v>651.21</v>
      </c>
      <c r="T201">
        <v>524.96</v>
      </c>
    </row>
    <row r="202" spans="12:20" x14ac:dyDescent="0.25">
      <c r="L202" t="str">
        <v>Sub-Saharan Africa</v>
      </c>
      <c r="M202" t="str">
        <v>Vegetables</v>
      </c>
      <c r="N202" t="str">
        <v>Offline</v>
      </c>
      <c r="O202" t="str">
        <v>C</v>
      </c>
      <c r="P202">
        <v>211201274</v>
      </c>
      <c r="Q202">
        <v>40380</v>
      </c>
      <c r="R202">
        <v>8005</v>
      </c>
      <c r="S202">
        <v>154.06</v>
      </c>
      <c r="T202">
        <v>90.93</v>
      </c>
    </row>
    <row r="203" spans="12:20" x14ac:dyDescent="0.25">
      <c r="L203" t="str">
        <v>Europe</v>
      </c>
      <c r="M203" t="str">
        <v>Snacks</v>
      </c>
      <c r="N203" t="str">
        <v>Offline</v>
      </c>
      <c r="O203" t="str">
        <v>C</v>
      </c>
      <c r="P203">
        <v>909053695</v>
      </c>
      <c r="Q203">
        <v>40332</v>
      </c>
      <c r="R203">
        <v>8044</v>
      </c>
      <c r="S203">
        <v>152.58000000000001</v>
      </c>
      <c r="T203">
        <v>97.44</v>
      </c>
    </row>
    <row r="204" spans="12:20" x14ac:dyDescent="0.25">
      <c r="L204" t="str">
        <v>Sub-Saharan Africa</v>
      </c>
      <c r="M204" t="str">
        <v>Cosmetics</v>
      </c>
      <c r="N204" t="str">
        <v>Offline</v>
      </c>
      <c r="O204" t="str">
        <v>H</v>
      </c>
      <c r="P204">
        <v>487014758</v>
      </c>
      <c r="Q204">
        <v>41489</v>
      </c>
      <c r="R204">
        <v>7344</v>
      </c>
      <c r="S204">
        <v>437.2</v>
      </c>
      <c r="T204">
        <v>263.33</v>
      </c>
    </row>
    <row r="205" spans="12:20" x14ac:dyDescent="0.25">
      <c r="L205" t="str">
        <v>Sub-Saharan Africa</v>
      </c>
      <c r="M205" t="str">
        <v>Office Supplies</v>
      </c>
      <c r="N205" t="str">
        <v>Offline</v>
      </c>
      <c r="O205" t="str">
        <v>L</v>
      </c>
      <c r="P205">
        <v>234825313</v>
      </c>
      <c r="Q205">
        <v>42448</v>
      </c>
      <c r="R205">
        <v>8883</v>
      </c>
      <c r="S205">
        <v>651.21</v>
      </c>
      <c r="T205">
        <v>524.96</v>
      </c>
    </row>
    <row r="206" spans="12:20" x14ac:dyDescent="0.25">
      <c r="L206" t="str">
        <v>Europe</v>
      </c>
      <c r="M206" t="str">
        <v>Personal Care</v>
      </c>
      <c r="N206" t="str">
        <v>Online</v>
      </c>
      <c r="O206" t="str">
        <v>M</v>
      </c>
      <c r="P206">
        <v>692956054</v>
      </c>
      <c r="Q206">
        <v>42876</v>
      </c>
      <c r="R206">
        <v>9950</v>
      </c>
      <c r="S206">
        <v>81.73</v>
      </c>
      <c r="T206">
        <v>56.67</v>
      </c>
    </row>
    <row r="207" spans="12:20" x14ac:dyDescent="0.25">
      <c r="L207" t="str">
        <v>Australia and Oceania</v>
      </c>
      <c r="M207" t="str">
        <v>Fruits</v>
      </c>
      <c r="N207" t="str">
        <v>Online</v>
      </c>
      <c r="O207" t="str">
        <v>L</v>
      </c>
      <c r="P207">
        <v>607757937</v>
      </c>
      <c r="Q207">
        <v>40231</v>
      </c>
      <c r="R207">
        <v>7934</v>
      </c>
      <c r="S207">
        <v>9.33</v>
      </c>
      <c r="T207">
        <v>6.92</v>
      </c>
    </row>
    <row r="208" spans="12:20" x14ac:dyDescent="0.25">
      <c r="L208" t="str">
        <v>Sub-Saharan Africa</v>
      </c>
      <c r="M208" t="str">
        <v>Clothes</v>
      </c>
      <c r="N208" t="str">
        <v>Offline</v>
      </c>
      <c r="O208" t="str">
        <v>H</v>
      </c>
      <c r="P208">
        <v>958937633</v>
      </c>
      <c r="Q208">
        <v>42877</v>
      </c>
      <c r="R208">
        <v>9810</v>
      </c>
      <c r="S208">
        <v>109.28</v>
      </c>
      <c r="T208">
        <v>35.840000000000003</v>
      </c>
    </row>
    <row r="209" spans="12:20" x14ac:dyDescent="0.25">
      <c r="L209" t="str">
        <v>Sub-Saharan Africa</v>
      </c>
      <c r="M209" t="str">
        <v>Vegetables</v>
      </c>
      <c r="N209" t="str">
        <v>Offline</v>
      </c>
      <c r="O209" t="str">
        <v>M</v>
      </c>
      <c r="P209">
        <v>641489398</v>
      </c>
      <c r="Q209">
        <v>41828</v>
      </c>
      <c r="R209">
        <v>9823</v>
      </c>
      <c r="S209">
        <v>154.06</v>
      </c>
      <c r="T209">
        <v>90.93</v>
      </c>
    </row>
    <row r="210" spans="12:20" x14ac:dyDescent="0.25">
      <c r="L210" t="str">
        <v>Sub-Saharan Africa</v>
      </c>
      <c r="M210" t="str">
        <v>Baby Food</v>
      </c>
      <c r="N210" t="str">
        <v>Offline</v>
      </c>
      <c r="O210" t="str">
        <v>M</v>
      </c>
      <c r="P210">
        <v>431535089</v>
      </c>
      <c r="Q210">
        <v>42431</v>
      </c>
      <c r="R210">
        <v>9677</v>
      </c>
      <c r="S210">
        <v>255.28</v>
      </c>
      <c r="T210">
        <v>159.41999999999999</v>
      </c>
    </row>
    <row r="211" spans="12:20" x14ac:dyDescent="0.25">
      <c r="L211" t="str">
        <v>Asia</v>
      </c>
      <c r="M211" t="str">
        <v>Snacks</v>
      </c>
      <c r="N211" t="str">
        <v>Online</v>
      </c>
      <c r="O211" t="str">
        <v>H</v>
      </c>
      <c r="P211">
        <v>505975615</v>
      </c>
      <c r="Q211">
        <v>42182</v>
      </c>
      <c r="R211">
        <v>8283</v>
      </c>
      <c r="S211">
        <v>152.58000000000001</v>
      </c>
      <c r="T211">
        <v>97.44</v>
      </c>
    </row>
    <row r="212" spans="12:20" x14ac:dyDescent="0.25">
      <c r="L212" t="str">
        <v>Central America and the Caribbean</v>
      </c>
      <c r="M212" t="str">
        <v>Cosmetics</v>
      </c>
      <c r="N212" t="str">
        <v>Offline</v>
      </c>
      <c r="O212" t="str">
        <v>C</v>
      </c>
      <c r="P212">
        <v>798784863</v>
      </c>
      <c r="Q212">
        <v>42827</v>
      </c>
      <c r="R212">
        <v>7047</v>
      </c>
      <c r="S212">
        <v>437.2</v>
      </c>
      <c r="T212">
        <v>263.33</v>
      </c>
    </row>
    <row r="213" spans="12:20" x14ac:dyDescent="0.25">
      <c r="L213" t="str">
        <v>Europe</v>
      </c>
      <c r="M213" t="str">
        <v>Beverages</v>
      </c>
      <c r="N213" t="str">
        <v>Offline</v>
      </c>
      <c r="O213" t="str">
        <v>H</v>
      </c>
      <c r="P213">
        <v>985092818</v>
      </c>
      <c r="Q213">
        <v>40326</v>
      </c>
      <c r="R213">
        <v>9711</v>
      </c>
      <c r="S213">
        <v>47.45</v>
      </c>
      <c r="T213">
        <v>31.79</v>
      </c>
    </row>
    <row r="214" spans="12:20" x14ac:dyDescent="0.25">
      <c r="L214" t="str">
        <v>Europe</v>
      </c>
      <c r="M214" t="str">
        <v>Beverages</v>
      </c>
      <c r="N214" t="str">
        <v>Online</v>
      </c>
      <c r="O214" t="str">
        <v>M</v>
      </c>
      <c r="P214">
        <v>447917163</v>
      </c>
      <c r="Q214">
        <v>42523</v>
      </c>
      <c r="R214">
        <v>7497</v>
      </c>
      <c r="S214">
        <v>47.45</v>
      </c>
      <c r="T214">
        <v>31.79</v>
      </c>
    </row>
    <row r="215" spans="12:20" x14ac:dyDescent="0.25">
      <c r="L215" t="str">
        <v>Sub-Saharan Africa</v>
      </c>
      <c r="M215" t="str">
        <v>Meat</v>
      </c>
      <c r="N215" t="str">
        <v>Offline</v>
      </c>
      <c r="O215" t="str">
        <v>L</v>
      </c>
      <c r="P215">
        <v>794969689</v>
      </c>
      <c r="Q215">
        <v>40482</v>
      </c>
      <c r="R215">
        <v>8052</v>
      </c>
      <c r="S215">
        <v>421.89</v>
      </c>
      <c r="T215">
        <v>364.69</v>
      </c>
    </row>
    <row r="216" spans="12:20" x14ac:dyDescent="0.25">
      <c r="L216" t="str">
        <v>Sub-Saharan Africa</v>
      </c>
      <c r="M216" t="str">
        <v>Clothes</v>
      </c>
      <c r="N216" t="str">
        <v>Online</v>
      </c>
      <c r="O216" t="str">
        <v>L</v>
      </c>
      <c r="P216">
        <v>584204280</v>
      </c>
      <c r="Q216">
        <v>41240</v>
      </c>
      <c r="R216">
        <v>7884</v>
      </c>
      <c r="S216">
        <v>109.28</v>
      </c>
      <c r="T216">
        <v>35.840000000000003</v>
      </c>
    </row>
    <row r="217" spans="12:20" x14ac:dyDescent="0.25">
      <c r="L217" t="str">
        <v>Europe</v>
      </c>
      <c r="M217" t="str">
        <v>Cereal</v>
      </c>
      <c r="N217" t="str">
        <v>Offline</v>
      </c>
      <c r="O217" t="str">
        <v>H</v>
      </c>
      <c r="P217">
        <v>901180875</v>
      </c>
      <c r="Q217">
        <v>40320</v>
      </c>
      <c r="R217">
        <v>8302</v>
      </c>
      <c r="S217">
        <v>205.7</v>
      </c>
      <c r="T217">
        <v>117.11</v>
      </c>
    </row>
    <row r="218" spans="12:20" x14ac:dyDescent="0.25">
      <c r="L218" t="str">
        <v>Europe</v>
      </c>
      <c r="M218" t="str">
        <v>Snacks</v>
      </c>
      <c r="N218" t="str">
        <v>Offline</v>
      </c>
      <c r="O218" t="str">
        <v>L</v>
      </c>
      <c r="P218">
        <v>645948302</v>
      </c>
      <c r="Q218">
        <v>41152</v>
      </c>
      <c r="R218">
        <v>9312</v>
      </c>
      <c r="S218">
        <v>152.58000000000001</v>
      </c>
      <c r="T218">
        <v>97.44</v>
      </c>
    </row>
    <row r="219" spans="12:20" x14ac:dyDescent="0.25">
      <c r="L219" t="str">
        <v>Sub-Saharan Africa</v>
      </c>
      <c r="M219" t="str">
        <v>Beverages</v>
      </c>
      <c r="N219" t="str">
        <v>Offline</v>
      </c>
      <c r="O219" t="str">
        <v>L</v>
      </c>
      <c r="P219">
        <v>670613467</v>
      </c>
      <c r="Q219">
        <v>40239</v>
      </c>
      <c r="R219">
        <v>8282</v>
      </c>
      <c r="S219">
        <v>47.45</v>
      </c>
      <c r="T219">
        <v>31.79</v>
      </c>
    </row>
    <row r="220" spans="12:20" x14ac:dyDescent="0.25">
      <c r="L220" t="str">
        <v>Europe</v>
      </c>
      <c r="M220" t="str">
        <v>Beverages</v>
      </c>
      <c r="N220" t="str">
        <v>Offline</v>
      </c>
      <c r="O220" t="str">
        <v>L</v>
      </c>
      <c r="P220">
        <v>607190167</v>
      </c>
      <c r="Q220">
        <v>42829</v>
      </c>
      <c r="R220">
        <v>9919</v>
      </c>
      <c r="S220">
        <v>47.45</v>
      </c>
      <c r="T220">
        <v>31.79</v>
      </c>
    </row>
    <row r="221" spans="12:20" x14ac:dyDescent="0.25">
      <c r="L221" t="str">
        <v>Middle East and North Africa</v>
      </c>
      <c r="M221" t="str">
        <v>Meat</v>
      </c>
      <c r="N221" t="str">
        <v>Offline</v>
      </c>
      <c r="O221" t="str">
        <v>H</v>
      </c>
      <c r="P221">
        <v>613542068</v>
      </c>
      <c r="Q221">
        <v>42587</v>
      </c>
      <c r="R221">
        <v>9587</v>
      </c>
      <c r="S221">
        <v>421.89</v>
      </c>
      <c r="T221">
        <v>364.69</v>
      </c>
    </row>
    <row r="222" spans="12:20" x14ac:dyDescent="0.25">
      <c r="L222" t="str">
        <v>Europe</v>
      </c>
      <c r="M222" t="str">
        <v>Baby Food</v>
      </c>
      <c r="N222" t="str">
        <v>Online</v>
      </c>
      <c r="O222" t="str">
        <v>H</v>
      </c>
      <c r="P222">
        <v>445178306</v>
      </c>
      <c r="Q222">
        <v>41500</v>
      </c>
      <c r="R222">
        <v>7008</v>
      </c>
      <c r="S222">
        <v>255.28</v>
      </c>
      <c r="T222">
        <v>159.41999999999999</v>
      </c>
    </row>
    <row r="223" spans="12:20" x14ac:dyDescent="0.25">
      <c r="L223" t="str">
        <v>Australia and Oceania</v>
      </c>
      <c r="M223" t="str">
        <v>Personal Care</v>
      </c>
      <c r="N223" t="str">
        <v>Offline</v>
      </c>
      <c r="O223" t="str">
        <v>M</v>
      </c>
      <c r="P223">
        <v>532846200</v>
      </c>
      <c r="Q223">
        <v>42072</v>
      </c>
      <c r="R223">
        <v>9886</v>
      </c>
      <c r="S223">
        <v>81.73</v>
      </c>
      <c r="T223">
        <v>56.67</v>
      </c>
    </row>
    <row r="224" spans="12:20" x14ac:dyDescent="0.25">
      <c r="L224" t="str">
        <v>Middle East and North Africa</v>
      </c>
      <c r="M224" t="str">
        <v>Office Supplies</v>
      </c>
      <c r="N224" t="str">
        <v>Online</v>
      </c>
      <c r="O224" t="str">
        <v>L</v>
      </c>
      <c r="P224">
        <v>816632068</v>
      </c>
      <c r="Q224">
        <v>42217</v>
      </c>
      <c r="R224">
        <v>8431</v>
      </c>
      <c r="S224">
        <v>651.21</v>
      </c>
      <c r="T224">
        <v>524.96</v>
      </c>
    </row>
    <row r="225" spans="12:20" x14ac:dyDescent="0.25">
      <c r="L225" t="str">
        <v>Asia</v>
      </c>
      <c r="M225" t="str">
        <v>Snacks</v>
      </c>
      <c r="N225" t="str">
        <v>Online</v>
      </c>
      <c r="O225" t="str">
        <v>L</v>
      </c>
      <c r="P225">
        <v>441395747</v>
      </c>
      <c r="Q225">
        <v>41458</v>
      </c>
      <c r="R225">
        <v>7665</v>
      </c>
      <c r="S225">
        <v>152.58000000000001</v>
      </c>
      <c r="T225">
        <v>97.44</v>
      </c>
    </row>
    <row r="226" spans="12:20" x14ac:dyDescent="0.25">
      <c r="L226" t="str">
        <v>Central America and the Caribbean</v>
      </c>
      <c r="M226" t="str">
        <v>Beverages</v>
      </c>
      <c r="N226" t="str">
        <v>Online</v>
      </c>
      <c r="O226" t="str">
        <v>C</v>
      </c>
      <c r="P226">
        <v>106753051</v>
      </c>
      <c r="Q226">
        <v>40855</v>
      </c>
      <c r="R226">
        <v>9455</v>
      </c>
      <c r="S226">
        <v>47.45</v>
      </c>
      <c r="T226">
        <v>31.79</v>
      </c>
    </row>
    <row r="227" spans="12:20" x14ac:dyDescent="0.25">
      <c r="L227" t="str">
        <v>Central America and the Caribbean</v>
      </c>
      <c r="M227" t="str">
        <v>Fruits</v>
      </c>
      <c r="N227" t="str">
        <v>Offline</v>
      </c>
      <c r="O227" t="str">
        <v>L</v>
      </c>
      <c r="P227">
        <v>941323029</v>
      </c>
      <c r="Q227">
        <v>42660</v>
      </c>
      <c r="R227">
        <v>7258</v>
      </c>
      <c r="S227">
        <v>9.33</v>
      </c>
      <c r="T227">
        <v>6.92</v>
      </c>
    </row>
    <row r="228" spans="12:20" x14ac:dyDescent="0.25">
      <c r="L228" t="str">
        <v>Sub-Saharan Africa</v>
      </c>
      <c r="M228" t="str">
        <v>Vegetables</v>
      </c>
      <c r="N228" t="str">
        <v>Offline</v>
      </c>
      <c r="O228" t="str">
        <v>M</v>
      </c>
      <c r="P228">
        <v>241281497</v>
      </c>
      <c r="Q228">
        <v>41672</v>
      </c>
      <c r="R228">
        <v>9412</v>
      </c>
      <c r="S228">
        <v>154.06</v>
      </c>
      <c r="T228">
        <v>90.93</v>
      </c>
    </row>
    <row r="229" spans="12:20" x14ac:dyDescent="0.25">
      <c r="L229" t="str">
        <v>Central America and the Caribbean</v>
      </c>
      <c r="M229" t="str">
        <v>Cosmetics</v>
      </c>
      <c r="N229" t="str">
        <v>Offline</v>
      </c>
      <c r="O229" t="str">
        <v>M</v>
      </c>
      <c r="P229">
        <v>651621711</v>
      </c>
      <c r="Q229">
        <v>40421</v>
      </c>
      <c r="R229">
        <v>8200</v>
      </c>
      <c r="S229">
        <v>437.2</v>
      </c>
      <c r="T229">
        <v>263.33</v>
      </c>
    </row>
    <row r="230" spans="12:20" x14ac:dyDescent="0.25">
      <c r="L230" t="str">
        <v>Sub-Saharan Africa</v>
      </c>
      <c r="M230" t="str">
        <v>Cereal</v>
      </c>
      <c r="N230" t="str">
        <v>Offline</v>
      </c>
      <c r="O230" t="str">
        <v>H</v>
      </c>
      <c r="P230">
        <v>469414317</v>
      </c>
      <c r="Q230">
        <v>42600</v>
      </c>
      <c r="R230">
        <v>8983</v>
      </c>
      <c r="S230">
        <v>205.7</v>
      </c>
      <c r="T230">
        <v>117.11</v>
      </c>
    </row>
    <row r="231" spans="12:20" x14ac:dyDescent="0.25">
      <c r="L231" t="str">
        <v>Sub-Saharan Africa</v>
      </c>
      <c r="M231" t="str">
        <v>Clothes</v>
      </c>
      <c r="N231" t="str">
        <v>Online</v>
      </c>
      <c r="O231" t="str">
        <v>L</v>
      </c>
      <c r="P231">
        <v>867360150</v>
      </c>
      <c r="Q231">
        <v>42173</v>
      </c>
      <c r="R231">
        <v>9998</v>
      </c>
      <c r="S231">
        <v>109.28</v>
      </c>
      <c r="T231">
        <v>35.840000000000003</v>
      </c>
    </row>
    <row r="232" spans="12:20" x14ac:dyDescent="0.25">
      <c r="L232" t="str">
        <v>North America</v>
      </c>
      <c r="M232" t="str">
        <v>Clothes</v>
      </c>
      <c r="N232" t="str">
        <v>Online</v>
      </c>
      <c r="O232" t="str">
        <v>L</v>
      </c>
      <c r="P232">
        <v>851299941</v>
      </c>
      <c r="Q232">
        <v>40571</v>
      </c>
      <c r="R232">
        <v>7425</v>
      </c>
      <c r="S232">
        <v>109.28</v>
      </c>
      <c r="T232">
        <v>35.840000000000003</v>
      </c>
    </row>
    <row r="233" spans="12:20" x14ac:dyDescent="0.25">
      <c r="L233" t="str">
        <v>Central America and the Caribbean</v>
      </c>
      <c r="M233" t="str">
        <v>Baby Food</v>
      </c>
      <c r="N233" t="str">
        <v>Offline</v>
      </c>
      <c r="O233" t="str">
        <v>L</v>
      </c>
      <c r="P233">
        <v>327585113</v>
      </c>
      <c r="Q233">
        <v>41587</v>
      </c>
      <c r="R233">
        <v>8569</v>
      </c>
      <c r="S233">
        <v>255.28</v>
      </c>
      <c r="T233">
        <v>159.41999999999999</v>
      </c>
    </row>
    <row r="234" spans="12:20" x14ac:dyDescent="0.25">
      <c r="L234" t="str">
        <v>Central America and the Caribbean</v>
      </c>
      <c r="M234" t="str">
        <v>Fruits</v>
      </c>
      <c r="N234" t="str">
        <v>Offline</v>
      </c>
      <c r="O234" t="str">
        <v>L</v>
      </c>
      <c r="P234">
        <v>854545199</v>
      </c>
      <c r="Q234">
        <v>41541</v>
      </c>
      <c r="R234">
        <v>7769</v>
      </c>
      <c r="S234">
        <v>9.33</v>
      </c>
      <c r="T234">
        <v>6.92</v>
      </c>
    </row>
    <row r="235" spans="12:20" x14ac:dyDescent="0.25">
      <c r="L235" t="str">
        <v>Europe</v>
      </c>
      <c r="M235" t="str">
        <v>Beverages</v>
      </c>
      <c r="N235" t="str">
        <v>Offline</v>
      </c>
      <c r="O235" t="str">
        <v>H</v>
      </c>
      <c r="P235">
        <v>419124829</v>
      </c>
      <c r="Q235">
        <v>41516</v>
      </c>
      <c r="R235">
        <v>7206</v>
      </c>
      <c r="S235">
        <v>47.45</v>
      </c>
      <c r="T235">
        <v>31.79</v>
      </c>
    </row>
    <row r="236" spans="12:20" x14ac:dyDescent="0.25">
      <c r="L236" t="str">
        <v>Sub-Saharan Africa</v>
      </c>
      <c r="M236" t="str">
        <v>Clothes</v>
      </c>
      <c r="N236" t="str">
        <v>Online</v>
      </c>
      <c r="O236" t="str">
        <v>H</v>
      </c>
      <c r="P236">
        <v>706399714</v>
      </c>
      <c r="Q236">
        <v>40337</v>
      </c>
      <c r="R236">
        <v>8228</v>
      </c>
      <c r="S236">
        <v>109.28</v>
      </c>
      <c r="T236">
        <v>35.840000000000003</v>
      </c>
    </row>
    <row r="237" spans="12:20" x14ac:dyDescent="0.25">
      <c r="L237" t="str">
        <v>Middle East and North Africa</v>
      </c>
      <c r="M237" t="str">
        <v>Clothes</v>
      </c>
      <c r="N237" t="str">
        <v>Online</v>
      </c>
      <c r="O237" t="str">
        <v>C</v>
      </c>
      <c r="P237">
        <v>801590669</v>
      </c>
      <c r="Q237">
        <v>40570</v>
      </c>
      <c r="R237">
        <v>7347</v>
      </c>
      <c r="S237">
        <v>109.28</v>
      </c>
      <c r="T237">
        <v>35.840000000000003</v>
      </c>
    </row>
    <row r="238" spans="12:20" x14ac:dyDescent="0.25">
      <c r="L238" t="str">
        <v>Europe</v>
      </c>
      <c r="M238" t="str">
        <v>Clothes</v>
      </c>
      <c r="N238" t="str">
        <v>Offline</v>
      </c>
      <c r="O238" t="str">
        <v>C</v>
      </c>
      <c r="P238">
        <v>980459678</v>
      </c>
      <c r="Q238">
        <v>42018</v>
      </c>
      <c r="R238">
        <v>8661</v>
      </c>
      <c r="S238">
        <v>109.28</v>
      </c>
      <c r="T238">
        <v>35.840000000000003</v>
      </c>
    </row>
    <row r="239" spans="12:20" x14ac:dyDescent="0.25">
      <c r="L239" t="str">
        <v>Sub-Saharan Africa</v>
      </c>
      <c r="M239" t="str">
        <v>Beverages</v>
      </c>
      <c r="N239" t="str">
        <v>Offline</v>
      </c>
      <c r="O239" t="str">
        <v>L</v>
      </c>
      <c r="P239">
        <v>474178349</v>
      </c>
      <c r="Q239">
        <v>42617</v>
      </c>
      <c r="R239">
        <v>8766</v>
      </c>
      <c r="S239">
        <v>47.45</v>
      </c>
      <c r="T239">
        <v>31.79</v>
      </c>
    </row>
    <row r="240" spans="12:20" x14ac:dyDescent="0.25">
      <c r="L240" t="str">
        <v>Europe</v>
      </c>
      <c r="M240" t="str">
        <v>Personal Care</v>
      </c>
      <c r="N240" t="str">
        <v>Offline</v>
      </c>
      <c r="O240" t="str">
        <v>H</v>
      </c>
      <c r="P240">
        <v>947779643</v>
      </c>
      <c r="Q240">
        <v>42679</v>
      </c>
      <c r="R240">
        <v>7913</v>
      </c>
      <c r="S240">
        <v>81.73</v>
      </c>
      <c r="T240">
        <v>56.67</v>
      </c>
    </row>
    <row r="241" spans="12:20" x14ac:dyDescent="0.25">
      <c r="L241" t="str">
        <v>Sub-Saharan Africa</v>
      </c>
      <c r="M241" t="str">
        <v>Beverages</v>
      </c>
      <c r="N241" t="str">
        <v>Online</v>
      </c>
      <c r="O241" t="str">
        <v>L</v>
      </c>
      <c r="P241">
        <v>960085189</v>
      </c>
      <c r="Q241">
        <v>40568</v>
      </c>
      <c r="R241">
        <v>9397</v>
      </c>
      <c r="S241">
        <v>47.45</v>
      </c>
      <c r="T241">
        <v>31.79</v>
      </c>
    </row>
    <row r="242" spans="12:20" x14ac:dyDescent="0.25">
      <c r="L242" t="str">
        <v>Europe</v>
      </c>
      <c r="M242" t="str">
        <v>Cosmetics</v>
      </c>
      <c r="N242" t="str">
        <v>Offline</v>
      </c>
      <c r="O242" t="str">
        <v>C</v>
      </c>
      <c r="P242">
        <v>837855851</v>
      </c>
      <c r="Q242">
        <v>42316</v>
      </c>
      <c r="R242">
        <v>9020</v>
      </c>
      <c r="S242">
        <v>437.2</v>
      </c>
      <c r="T242">
        <v>263.33</v>
      </c>
    </row>
    <row r="243" spans="12:20" x14ac:dyDescent="0.25">
      <c r="L243" t="str">
        <v>Asia</v>
      </c>
      <c r="M243" t="str">
        <v>Meat</v>
      </c>
      <c r="N243" t="str">
        <v>Offline</v>
      </c>
      <c r="O243" t="str">
        <v>H</v>
      </c>
      <c r="P243">
        <v>806662833</v>
      </c>
      <c r="Q243">
        <v>41310</v>
      </c>
      <c r="R243">
        <v>8313</v>
      </c>
      <c r="S243">
        <v>421.89</v>
      </c>
      <c r="T243">
        <v>364.69</v>
      </c>
    </row>
    <row r="244" spans="12:20" x14ac:dyDescent="0.25">
      <c r="L244" t="str">
        <v>Central America and the Caribbean</v>
      </c>
      <c r="M244" t="str">
        <v>Meat</v>
      </c>
      <c r="N244" t="str">
        <v>Online</v>
      </c>
      <c r="O244" t="str">
        <v>L</v>
      </c>
      <c r="P244">
        <v>479216182</v>
      </c>
      <c r="Q244">
        <v>40642</v>
      </c>
      <c r="R244">
        <v>9572</v>
      </c>
      <c r="S244">
        <v>421.89</v>
      </c>
      <c r="T244">
        <v>364.69</v>
      </c>
    </row>
    <row r="245" spans="12:20" x14ac:dyDescent="0.25">
      <c r="L245" t="str">
        <v>Sub-Saharan Africa</v>
      </c>
      <c r="M245" t="str">
        <v>Office Supplies</v>
      </c>
      <c r="N245" t="str">
        <v>Online</v>
      </c>
      <c r="O245" t="str">
        <v>C</v>
      </c>
      <c r="P245">
        <v>361137616</v>
      </c>
      <c r="Q245">
        <v>40992</v>
      </c>
      <c r="R245">
        <v>7501</v>
      </c>
      <c r="S245">
        <v>651.21</v>
      </c>
      <c r="T245">
        <v>524.96</v>
      </c>
    </row>
    <row r="246" spans="12:20" x14ac:dyDescent="0.25">
      <c r="L246" t="str">
        <v>Central America and the Caribbean</v>
      </c>
      <c r="M246" t="str">
        <v>Office Supplies</v>
      </c>
      <c r="N246" t="str">
        <v>Online</v>
      </c>
      <c r="O246" t="str">
        <v>C</v>
      </c>
      <c r="P246">
        <v>511349046</v>
      </c>
      <c r="Q246">
        <v>41995</v>
      </c>
      <c r="R246">
        <v>8401</v>
      </c>
      <c r="S246">
        <v>651.21</v>
      </c>
      <c r="T246">
        <v>524.96</v>
      </c>
    </row>
    <row r="247" spans="12:20" x14ac:dyDescent="0.25">
      <c r="L247" t="str">
        <v>Europe</v>
      </c>
      <c r="M247" t="str">
        <v>Office Supplies</v>
      </c>
      <c r="N247" t="str">
        <v>Offline</v>
      </c>
      <c r="O247" t="str">
        <v>M</v>
      </c>
      <c r="P247">
        <v>343699395</v>
      </c>
      <c r="Q247">
        <v>40966</v>
      </c>
      <c r="R247">
        <v>7144</v>
      </c>
      <c r="S247">
        <v>651.21</v>
      </c>
      <c r="T247">
        <v>524.96</v>
      </c>
    </row>
    <row r="248" spans="12:20" x14ac:dyDescent="0.25">
      <c r="L248" t="str">
        <v>Central America and the Caribbean</v>
      </c>
      <c r="M248" t="str">
        <v>Vegetables</v>
      </c>
      <c r="N248" t="str">
        <v>Offline</v>
      </c>
      <c r="O248" t="str">
        <v>L</v>
      </c>
      <c r="P248">
        <v>737890565</v>
      </c>
      <c r="Q248">
        <v>42357</v>
      </c>
      <c r="R248">
        <v>7071</v>
      </c>
      <c r="S248">
        <v>154.06</v>
      </c>
      <c r="T248">
        <v>90.93</v>
      </c>
    </row>
    <row r="249" spans="12:20" x14ac:dyDescent="0.25">
      <c r="L249" t="str">
        <v>Sub-Saharan Africa</v>
      </c>
      <c r="M249" t="str">
        <v>Office Supplies</v>
      </c>
      <c r="N249" t="str">
        <v>Offline</v>
      </c>
      <c r="O249" t="str">
        <v>L</v>
      </c>
      <c r="P249">
        <v>634153020</v>
      </c>
      <c r="Q249">
        <v>42065</v>
      </c>
      <c r="R249">
        <v>8826</v>
      </c>
      <c r="S249">
        <v>651.21</v>
      </c>
      <c r="T249">
        <v>524.96</v>
      </c>
    </row>
    <row r="250" spans="12:20" x14ac:dyDescent="0.25">
      <c r="L250" t="str">
        <v>Asia</v>
      </c>
      <c r="M250" t="str">
        <v>Beverages</v>
      </c>
      <c r="N250" t="str">
        <v>Online</v>
      </c>
      <c r="O250" t="str">
        <v>H</v>
      </c>
      <c r="P250">
        <v>315254676</v>
      </c>
      <c r="Q250">
        <v>41868</v>
      </c>
      <c r="R250">
        <v>9719</v>
      </c>
      <c r="S250">
        <v>47.45</v>
      </c>
      <c r="T250">
        <v>31.79</v>
      </c>
    </row>
    <row r="251" spans="12:20" x14ac:dyDescent="0.25">
      <c r="L251" t="str">
        <v>Sub-Saharan Africa</v>
      </c>
      <c r="M251" t="str">
        <v>Meat</v>
      </c>
      <c r="N251" t="str">
        <v>Offline</v>
      </c>
      <c r="O251" t="str">
        <v>H</v>
      </c>
      <c r="P251">
        <v>622758996</v>
      </c>
      <c r="Q251">
        <v>41868</v>
      </c>
      <c r="R251">
        <v>7081</v>
      </c>
      <c r="S251">
        <v>421.89</v>
      </c>
      <c r="T251">
        <v>364.69</v>
      </c>
    </row>
    <row r="252" spans="12:20" x14ac:dyDescent="0.25">
      <c r="L252" t="str">
        <v>Sub-Saharan Africa</v>
      </c>
      <c r="M252" t="str">
        <v>Baby Food</v>
      </c>
      <c r="N252" t="str">
        <v>Offline</v>
      </c>
      <c r="O252" t="str">
        <v>H</v>
      </c>
      <c r="P252">
        <v>830923306</v>
      </c>
      <c r="Q252">
        <v>40680</v>
      </c>
      <c r="R252">
        <v>7526</v>
      </c>
      <c r="S252">
        <v>255.28</v>
      </c>
      <c r="T252">
        <v>159.41999999999999</v>
      </c>
    </row>
    <row r="253" spans="12:20" x14ac:dyDescent="0.25">
      <c r="L253" t="str">
        <v>Sub-Saharan Africa</v>
      </c>
      <c r="M253" t="str">
        <v>Meat</v>
      </c>
      <c r="N253" t="str">
        <v>Offline</v>
      </c>
      <c r="O253" t="str">
        <v>M</v>
      </c>
      <c r="P253">
        <v>500160586</v>
      </c>
      <c r="Q253">
        <v>40701</v>
      </c>
      <c r="R253">
        <v>7487</v>
      </c>
      <c r="S253">
        <v>421.89</v>
      </c>
      <c r="T253">
        <v>364.69</v>
      </c>
    </row>
    <row r="254" spans="12:20" x14ac:dyDescent="0.25">
      <c r="L254" t="str">
        <v>Sub-Saharan Africa</v>
      </c>
      <c r="M254" t="str">
        <v>Personal Care</v>
      </c>
      <c r="N254" t="str">
        <v>Offline</v>
      </c>
      <c r="O254" t="str">
        <v>M</v>
      </c>
      <c r="P254">
        <v>543723094</v>
      </c>
      <c r="Q254">
        <v>41818</v>
      </c>
      <c r="R254">
        <v>8601</v>
      </c>
      <c r="S254">
        <v>81.73</v>
      </c>
      <c r="T254">
        <v>56.67</v>
      </c>
    </row>
    <row r="255" spans="12:20" x14ac:dyDescent="0.25">
      <c r="L255" t="str">
        <v>Europe</v>
      </c>
      <c r="M255" t="str">
        <v>Personal Care</v>
      </c>
      <c r="N255" t="str">
        <v>Offline</v>
      </c>
      <c r="O255" t="str">
        <v>H</v>
      </c>
      <c r="P255">
        <v>276694810</v>
      </c>
      <c r="Q255">
        <v>42768</v>
      </c>
      <c r="R255">
        <v>8998</v>
      </c>
      <c r="S255">
        <v>81.73</v>
      </c>
      <c r="T255">
        <v>56.67</v>
      </c>
    </row>
    <row r="256" spans="12:20" x14ac:dyDescent="0.25">
      <c r="L256" t="str">
        <v>Europe</v>
      </c>
      <c r="M256" t="str">
        <v>Baby Food</v>
      </c>
      <c r="N256" t="str">
        <v>Online</v>
      </c>
      <c r="O256" t="str">
        <v>L</v>
      </c>
      <c r="P256">
        <v>585823476</v>
      </c>
      <c r="Q256">
        <v>40900</v>
      </c>
      <c r="R256">
        <v>7040</v>
      </c>
      <c r="S256">
        <v>255.28</v>
      </c>
      <c r="T256">
        <v>159.41999999999999</v>
      </c>
    </row>
    <row r="257" spans="12:20" x14ac:dyDescent="0.25">
      <c r="L257" t="str">
        <v>Middle East and North Africa</v>
      </c>
      <c r="M257" t="str">
        <v>Cosmetics</v>
      </c>
      <c r="N257" t="str">
        <v>Online</v>
      </c>
      <c r="O257" t="str">
        <v>C</v>
      </c>
      <c r="P257">
        <v>453089320</v>
      </c>
      <c r="Q257">
        <v>40316</v>
      </c>
      <c r="R257">
        <v>8053</v>
      </c>
      <c r="S257">
        <v>437.2</v>
      </c>
      <c r="T257">
        <v>263.33</v>
      </c>
    </row>
    <row r="258" spans="12:20" x14ac:dyDescent="0.25">
      <c r="L258" t="str">
        <v>Europe</v>
      </c>
      <c r="M258" t="str">
        <v>Cosmetics</v>
      </c>
      <c r="N258" t="str">
        <v>Online</v>
      </c>
      <c r="O258" t="str">
        <v>L</v>
      </c>
      <c r="P258">
        <v>418593108</v>
      </c>
      <c r="Q258">
        <v>41710</v>
      </c>
      <c r="R258">
        <v>9858</v>
      </c>
      <c r="S258">
        <v>437.2</v>
      </c>
      <c r="T258">
        <v>263.33</v>
      </c>
    </row>
    <row r="259" spans="12:20" x14ac:dyDescent="0.25">
      <c r="L259" t="str">
        <v>Europe</v>
      </c>
      <c r="M259" t="str">
        <v>Cosmetics</v>
      </c>
      <c r="N259" t="str">
        <v>Online</v>
      </c>
      <c r="O259" t="str">
        <v>M</v>
      </c>
      <c r="P259">
        <v>825143039</v>
      </c>
      <c r="Q259">
        <v>42709</v>
      </c>
      <c r="R259">
        <v>7017</v>
      </c>
      <c r="S259">
        <v>437.2</v>
      </c>
      <c r="T259">
        <v>263.33</v>
      </c>
    </row>
    <row r="260" spans="12:20" x14ac:dyDescent="0.25">
      <c r="L260" t="str">
        <v>Middle East and North Africa</v>
      </c>
      <c r="M260" t="str">
        <v>Fruits</v>
      </c>
      <c r="N260" t="str">
        <v>Online</v>
      </c>
      <c r="O260" t="str">
        <v>L</v>
      </c>
      <c r="P260">
        <v>282475936</v>
      </c>
      <c r="Q260">
        <v>42328</v>
      </c>
      <c r="R260">
        <v>9762</v>
      </c>
      <c r="S260">
        <v>9.33</v>
      </c>
      <c r="T260">
        <v>6.92</v>
      </c>
    </row>
    <row r="261" spans="12:20" x14ac:dyDescent="0.25">
      <c r="L261" t="str">
        <v>Australia and Oceania</v>
      </c>
      <c r="M261" t="str">
        <v>Meat</v>
      </c>
      <c r="N261" t="str">
        <v>Offline</v>
      </c>
      <c r="O261" t="str">
        <v>H</v>
      </c>
      <c r="P261">
        <v>969616687</v>
      </c>
      <c r="Q261">
        <v>41427</v>
      </c>
      <c r="R261">
        <v>9980</v>
      </c>
      <c r="S261">
        <v>421.89</v>
      </c>
      <c r="T261">
        <v>364.69</v>
      </c>
    </row>
    <row r="262" spans="12:20" x14ac:dyDescent="0.25">
      <c r="L262" t="str">
        <v>Sub-Saharan Africa</v>
      </c>
      <c r="M262" t="str">
        <v>Baby Food</v>
      </c>
      <c r="N262" t="str">
        <v>Online</v>
      </c>
      <c r="O262" t="str">
        <v>L</v>
      </c>
      <c r="P262">
        <v>184170186</v>
      </c>
      <c r="Q262">
        <v>42039</v>
      </c>
      <c r="R262">
        <v>8906</v>
      </c>
      <c r="S262">
        <v>255.28</v>
      </c>
      <c r="T262">
        <v>159.41999999999999</v>
      </c>
    </row>
    <row r="263" spans="12:20" x14ac:dyDescent="0.25">
      <c r="L263" t="str">
        <v>Europe</v>
      </c>
      <c r="M263" t="str">
        <v>Cosmetics</v>
      </c>
      <c r="N263" t="str">
        <v>Online</v>
      </c>
      <c r="O263" t="str">
        <v>H</v>
      </c>
      <c r="P263">
        <v>228097045</v>
      </c>
      <c r="Q263">
        <v>42863</v>
      </c>
      <c r="R263">
        <v>7839</v>
      </c>
      <c r="S263">
        <v>437.2</v>
      </c>
      <c r="T263">
        <v>263.33</v>
      </c>
    </row>
    <row r="264" spans="12:20" x14ac:dyDescent="0.25">
      <c r="L264" t="str">
        <v>Asia</v>
      </c>
      <c r="M264" t="str">
        <v>Cosmetics</v>
      </c>
      <c r="N264" t="str">
        <v>Offline</v>
      </c>
      <c r="O264" t="str">
        <v>M</v>
      </c>
      <c r="P264">
        <v>586165082</v>
      </c>
      <c r="Q264">
        <v>42749</v>
      </c>
      <c r="R264">
        <v>8128</v>
      </c>
      <c r="S264">
        <v>437.2</v>
      </c>
      <c r="T264">
        <v>263.33</v>
      </c>
    </row>
    <row r="265" spans="12:20" x14ac:dyDescent="0.25">
      <c r="L265" t="str">
        <v>Sub-Saharan Africa</v>
      </c>
      <c r="M265" t="str">
        <v>Vegetables</v>
      </c>
      <c r="N265" t="str">
        <v>Online</v>
      </c>
      <c r="O265" t="str">
        <v>L</v>
      </c>
      <c r="P265">
        <v>446970021</v>
      </c>
      <c r="Q265">
        <v>42498</v>
      </c>
      <c r="R265">
        <v>7217</v>
      </c>
      <c r="S265">
        <v>154.06</v>
      </c>
      <c r="T265">
        <v>90.93</v>
      </c>
    </row>
    <row r="266" spans="12:20" x14ac:dyDescent="0.25">
      <c r="L266" t="str">
        <v>Australia and Oceania</v>
      </c>
      <c r="M266" t="str">
        <v>Snacks</v>
      </c>
      <c r="N266" t="str">
        <v>Offline</v>
      </c>
      <c r="O266" t="str">
        <v>L</v>
      </c>
      <c r="P266">
        <v>364554107</v>
      </c>
      <c r="Q266">
        <v>40915</v>
      </c>
      <c r="R266">
        <v>8516</v>
      </c>
      <c r="S266">
        <v>152.58000000000001</v>
      </c>
      <c r="T266">
        <v>97.44</v>
      </c>
    </row>
    <row r="267" spans="12:20" x14ac:dyDescent="0.25">
      <c r="L267" t="str">
        <v>Sub-Saharan Africa</v>
      </c>
      <c r="M267" t="str">
        <v>Snacks</v>
      </c>
      <c r="N267" t="str">
        <v>Online</v>
      </c>
      <c r="O267" t="str">
        <v>L</v>
      </c>
      <c r="P267">
        <v>779897391</v>
      </c>
      <c r="Q267">
        <v>42476</v>
      </c>
      <c r="R267">
        <v>7824</v>
      </c>
      <c r="S267">
        <v>152.58000000000001</v>
      </c>
      <c r="T267">
        <v>97.44</v>
      </c>
    </row>
    <row r="268" spans="12:20" x14ac:dyDescent="0.25">
      <c r="L268" t="str">
        <v>Sub-Saharan Africa</v>
      </c>
      <c r="M268" t="str">
        <v>Office Supplies</v>
      </c>
      <c r="N268" t="str">
        <v>Online</v>
      </c>
      <c r="O268" t="str">
        <v>H</v>
      </c>
      <c r="P268">
        <v>444540584</v>
      </c>
      <c r="Q268">
        <v>41815</v>
      </c>
      <c r="R268">
        <v>8292</v>
      </c>
      <c r="S268">
        <v>651.21</v>
      </c>
      <c r="T268">
        <v>524.96</v>
      </c>
    </row>
    <row r="269" spans="12:20" x14ac:dyDescent="0.25">
      <c r="L269" t="str">
        <v>Middle East and North Africa</v>
      </c>
      <c r="M269" t="str">
        <v>Office Supplies</v>
      </c>
      <c r="N269" t="str">
        <v>Offline</v>
      </c>
      <c r="O269" t="str">
        <v>M</v>
      </c>
      <c r="P269">
        <v>285509622</v>
      </c>
      <c r="Q269">
        <v>41569</v>
      </c>
      <c r="R269">
        <v>7497</v>
      </c>
      <c r="S269">
        <v>651.21</v>
      </c>
      <c r="T269">
        <v>524.96</v>
      </c>
    </row>
    <row r="270" spans="12:20" x14ac:dyDescent="0.25">
      <c r="L270" t="str">
        <v>Middle East and North Africa</v>
      </c>
      <c r="M270" t="str">
        <v>Personal Care</v>
      </c>
      <c r="N270" t="str">
        <v>Offline</v>
      </c>
      <c r="O270" t="str">
        <v>H</v>
      </c>
      <c r="P270">
        <v>635397565</v>
      </c>
      <c r="Q270">
        <v>42310</v>
      </c>
      <c r="R270">
        <v>7114</v>
      </c>
      <c r="S270">
        <v>81.73</v>
      </c>
      <c r="T270">
        <v>56.67</v>
      </c>
    </row>
    <row r="271" spans="12:20" x14ac:dyDescent="0.25">
      <c r="L271" t="str">
        <v>Europe</v>
      </c>
      <c r="M271" t="str">
        <v>Cereal</v>
      </c>
      <c r="N271" t="str">
        <v>Offline</v>
      </c>
      <c r="O271" t="str">
        <v>M</v>
      </c>
      <c r="P271">
        <v>957276809</v>
      </c>
      <c r="Q271">
        <v>40823</v>
      </c>
      <c r="R271">
        <v>8335</v>
      </c>
      <c r="S271">
        <v>205.7</v>
      </c>
      <c r="T271">
        <v>117.11</v>
      </c>
    </row>
    <row r="272" spans="12:20" x14ac:dyDescent="0.25">
      <c r="L272" t="str">
        <v>Europe</v>
      </c>
      <c r="M272" t="str">
        <v>Snacks</v>
      </c>
      <c r="N272" t="str">
        <v>Online</v>
      </c>
      <c r="O272" t="str">
        <v>L</v>
      </c>
      <c r="P272">
        <v>580823838</v>
      </c>
      <c r="Q272">
        <v>41679</v>
      </c>
      <c r="R272">
        <v>7536</v>
      </c>
      <c r="S272">
        <v>152.58000000000001</v>
      </c>
      <c r="T272">
        <v>97.44</v>
      </c>
    </row>
    <row r="273" spans="12:20" x14ac:dyDescent="0.25">
      <c r="L273" t="str">
        <v>Sub-Saharan Africa</v>
      </c>
      <c r="M273" t="str">
        <v>Vegetables</v>
      </c>
      <c r="N273" t="str">
        <v>Online</v>
      </c>
      <c r="O273" t="str">
        <v>M</v>
      </c>
      <c r="P273">
        <v>718327605</v>
      </c>
      <c r="Q273">
        <v>41547</v>
      </c>
      <c r="R273">
        <v>7956</v>
      </c>
      <c r="S273">
        <v>154.06</v>
      </c>
      <c r="T273">
        <v>90.93</v>
      </c>
    </row>
    <row r="274" spans="12:20" x14ac:dyDescent="0.25">
      <c r="L274" t="str">
        <v>Europe</v>
      </c>
      <c r="M274" t="str">
        <v>Baby Food</v>
      </c>
      <c r="N274" t="str">
        <v>Offline</v>
      </c>
      <c r="O274" t="str">
        <v>H</v>
      </c>
      <c r="P274">
        <v>444604098</v>
      </c>
      <c r="Q274">
        <v>40477</v>
      </c>
      <c r="R274">
        <v>7088</v>
      </c>
      <c r="S274">
        <v>255.28</v>
      </c>
      <c r="T274">
        <v>159.41999999999999</v>
      </c>
    </row>
    <row r="275" spans="12:20" x14ac:dyDescent="0.25">
      <c r="L275" t="str">
        <v>Middle East and North Africa</v>
      </c>
      <c r="M275" t="str">
        <v>Cosmetics</v>
      </c>
      <c r="N275" t="str">
        <v>Offline</v>
      </c>
      <c r="O275" t="str">
        <v>M</v>
      </c>
      <c r="P275">
        <v>281561410</v>
      </c>
      <c r="Q275">
        <v>41840</v>
      </c>
      <c r="R275">
        <v>9133</v>
      </c>
      <c r="S275">
        <v>437.2</v>
      </c>
      <c r="T275">
        <v>263.33</v>
      </c>
    </row>
    <row r="276" spans="12:20" x14ac:dyDescent="0.25">
      <c r="L276" t="str">
        <v>Europe</v>
      </c>
      <c r="M276" t="str">
        <v>Beverages</v>
      </c>
      <c r="N276" t="str">
        <v>Online</v>
      </c>
      <c r="O276" t="str">
        <v>L</v>
      </c>
      <c r="P276">
        <v>531693494</v>
      </c>
      <c r="Q276">
        <v>40378</v>
      </c>
      <c r="R276">
        <v>8775</v>
      </c>
      <c r="S276">
        <v>47.45</v>
      </c>
      <c r="T276">
        <v>31.79</v>
      </c>
    </row>
    <row r="277" spans="12:20" x14ac:dyDescent="0.25">
      <c r="L277" t="str">
        <v>Asia</v>
      </c>
      <c r="M277" t="str">
        <v>Household</v>
      </c>
      <c r="N277" t="str">
        <v>Online</v>
      </c>
      <c r="O277" t="str">
        <v>M</v>
      </c>
      <c r="P277">
        <v>974337804</v>
      </c>
      <c r="Q277">
        <v>42199</v>
      </c>
      <c r="R277">
        <v>7063</v>
      </c>
      <c r="S277">
        <v>668.27</v>
      </c>
      <c r="T277">
        <v>502.54</v>
      </c>
    </row>
    <row r="278" spans="12:20" x14ac:dyDescent="0.25">
      <c r="L278" t="str">
        <v>Sub-Saharan Africa</v>
      </c>
      <c r="M278" t="str">
        <v>Cereal</v>
      </c>
      <c r="N278" t="str">
        <v>Offline</v>
      </c>
      <c r="O278" t="str">
        <v>M</v>
      </c>
      <c r="P278">
        <v>267066323</v>
      </c>
      <c r="Q278">
        <v>42121</v>
      </c>
      <c r="R278">
        <v>9715</v>
      </c>
      <c r="S278">
        <v>205.7</v>
      </c>
      <c r="T278">
        <v>117.11</v>
      </c>
    </row>
    <row r="279" spans="12:20" x14ac:dyDescent="0.25">
      <c r="L279" t="str">
        <v>Middle East and North Africa</v>
      </c>
      <c r="M279" t="str">
        <v>Meat</v>
      </c>
      <c r="N279" t="str">
        <v>Online</v>
      </c>
      <c r="O279" t="str">
        <v>C</v>
      </c>
      <c r="P279">
        <v>480863702</v>
      </c>
      <c r="Q279">
        <v>40191</v>
      </c>
      <c r="R279">
        <v>7110</v>
      </c>
      <c r="S279">
        <v>421.89</v>
      </c>
      <c r="T279">
        <v>364.69</v>
      </c>
    </row>
    <row r="280" spans="12:20" x14ac:dyDescent="0.25">
      <c r="L280" t="str">
        <v>Sub-Saharan Africa</v>
      </c>
      <c r="M280" t="str">
        <v>Personal Care</v>
      </c>
      <c r="N280" t="str">
        <v>Offline</v>
      </c>
      <c r="O280" t="str">
        <v>C</v>
      </c>
      <c r="P280">
        <v>579913604</v>
      </c>
      <c r="Q280">
        <v>40838</v>
      </c>
      <c r="R280">
        <v>8177</v>
      </c>
      <c r="S280">
        <v>81.73</v>
      </c>
      <c r="T280">
        <v>56.67</v>
      </c>
    </row>
    <row r="281" spans="12:20" x14ac:dyDescent="0.25">
      <c r="L281" t="str">
        <v>Europe</v>
      </c>
      <c r="M281" t="str">
        <v>Cosmetics</v>
      </c>
      <c r="N281" t="str">
        <v>Online</v>
      </c>
      <c r="O281" t="str">
        <v>H</v>
      </c>
      <c r="P281">
        <v>403961122</v>
      </c>
      <c r="Q281">
        <v>40221</v>
      </c>
      <c r="R281">
        <v>9928</v>
      </c>
      <c r="S281">
        <v>437.2</v>
      </c>
      <c r="T281">
        <v>263.33</v>
      </c>
    </row>
    <row r="282" spans="12:20" x14ac:dyDescent="0.25">
      <c r="L282" t="str">
        <v>Middle East and North Africa</v>
      </c>
      <c r="M282" t="str">
        <v>Baby Food</v>
      </c>
      <c r="N282" t="str">
        <v>Offline</v>
      </c>
      <c r="O282" t="str">
        <v>C</v>
      </c>
      <c r="P282">
        <v>242024362</v>
      </c>
      <c r="Q282">
        <v>42413</v>
      </c>
      <c r="R282">
        <v>9242</v>
      </c>
      <c r="S282">
        <v>255.28</v>
      </c>
      <c r="T282">
        <v>159.41999999999999</v>
      </c>
    </row>
    <row r="283" spans="12:20" x14ac:dyDescent="0.25">
      <c r="L283" t="str">
        <v>Europe</v>
      </c>
      <c r="M283" t="str">
        <v>Vegetables</v>
      </c>
      <c r="N283" t="str">
        <v>Online</v>
      </c>
      <c r="O283" t="str">
        <v>M</v>
      </c>
      <c r="P283">
        <v>401116263</v>
      </c>
      <c r="Q283">
        <v>42086</v>
      </c>
      <c r="R283">
        <v>8071</v>
      </c>
      <c r="S283">
        <v>154.06</v>
      </c>
      <c r="T283">
        <v>90.93</v>
      </c>
    </row>
    <row r="284" spans="12:20" x14ac:dyDescent="0.25">
      <c r="L284" t="str">
        <v>Middle East and North Africa</v>
      </c>
      <c r="M284" t="str">
        <v>Fruits</v>
      </c>
      <c r="N284" t="str">
        <v>Offline</v>
      </c>
      <c r="O284" t="str">
        <v>H</v>
      </c>
      <c r="P284">
        <v>675548303</v>
      </c>
      <c r="Q284">
        <v>41180</v>
      </c>
      <c r="R284">
        <v>8610</v>
      </c>
      <c r="S284">
        <v>9.33</v>
      </c>
      <c r="T284">
        <v>6.92</v>
      </c>
    </row>
    <row r="285" spans="12:20" x14ac:dyDescent="0.25">
      <c r="L285" t="str">
        <v>Sub-Saharan Africa</v>
      </c>
      <c r="M285" t="str">
        <v>Baby Food</v>
      </c>
      <c r="N285" t="str">
        <v>Online</v>
      </c>
      <c r="O285" t="str">
        <v>L</v>
      </c>
      <c r="P285">
        <v>960486018</v>
      </c>
      <c r="Q285">
        <v>41431</v>
      </c>
      <c r="R285">
        <v>8012</v>
      </c>
      <c r="S285">
        <v>255.28</v>
      </c>
      <c r="T285">
        <v>159.41999999999999</v>
      </c>
    </row>
    <row r="286" spans="12:20" x14ac:dyDescent="0.25">
      <c r="L286" t="str">
        <v>Central America and the Caribbean</v>
      </c>
      <c r="M286" t="str">
        <v>Clothes</v>
      </c>
      <c r="N286" t="str">
        <v>Offline</v>
      </c>
      <c r="O286" t="str">
        <v>L</v>
      </c>
      <c r="P286">
        <v>985665738</v>
      </c>
      <c r="Q286">
        <v>41731</v>
      </c>
      <c r="R286">
        <v>9250</v>
      </c>
      <c r="S286">
        <v>109.28</v>
      </c>
      <c r="T286">
        <v>35.840000000000003</v>
      </c>
    </row>
    <row r="287" spans="12:20" x14ac:dyDescent="0.25">
      <c r="L287" t="str">
        <v>Australia and Oceania</v>
      </c>
      <c r="M287" t="str">
        <v>Cereal</v>
      </c>
      <c r="N287" t="str">
        <v>Online</v>
      </c>
      <c r="O287" t="str">
        <v>L</v>
      </c>
      <c r="P287">
        <v>877259004</v>
      </c>
      <c r="Q287">
        <v>42769</v>
      </c>
      <c r="R287">
        <v>9289</v>
      </c>
      <c r="S287">
        <v>205.7</v>
      </c>
      <c r="T287">
        <v>117.11</v>
      </c>
    </row>
    <row r="288" spans="12:20" x14ac:dyDescent="0.25">
      <c r="L288" t="str">
        <v>Asia</v>
      </c>
      <c r="M288" t="str">
        <v>Beverages</v>
      </c>
      <c r="N288" t="str">
        <v>Offline</v>
      </c>
      <c r="O288" t="str">
        <v>M</v>
      </c>
      <c r="P288">
        <v>554707705</v>
      </c>
      <c r="Q288">
        <v>41856</v>
      </c>
      <c r="R288">
        <v>9192</v>
      </c>
      <c r="S288">
        <v>47.45</v>
      </c>
      <c r="T288">
        <v>31.79</v>
      </c>
    </row>
    <row r="289" spans="12:20" x14ac:dyDescent="0.25">
      <c r="L289" t="str">
        <v>Asia</v>
      </c>
      <c r="M289" t="str">
        <v>Personal Care</v>
      </c>
      <c r="N289" t="str">
        <v>Online</v>
      </c>
      <c r="O289" t="str">
        <v>H</v>
      </c>
      <c r="P289">
        <v>777840888</v>
      </c>
      <c r="Q289">
        <v>40796</v>
      </c>
      <c r="R289">
        <v>9259</v>
      </c>
      <c r="S289">
        <v>81.73</v>
      </c>
      <c r="T289">
        <v>56.67</v>
      </c>
    </row>
    <row r="290" spans="12:20" x14ac:dyDescent="0.25">
      <c r="L290" t="str">
        <v>Europe</v>
      </c>
      <c r="M290" t="str">
        <v>Baby Food</v>
      </c>
      <c r="N290" t="str">
        <v>Offline</v>
      </c>
      <c r="O290" t="str">
        <v>C</v>
      </c>
      <c r="P290">
        <v>206435525</v>
      </c>
      <c r="Q290">
        <v>42716</v>
      </c>
      <c r="R290">
        <v>7714</v>
      </c>
      <c r="S290">
        <v>255.28</v>
      </c>
      <c r="T290">
        <v>159.41999999999999</v>
      </c>
    </row>
    <row r="291" spans="12:20" x14ac:dyDescent="0.25">
      <c r="L291" t="str">
        <v>Europe</v>
      </c>
      <c r="M291" t="str">
        <v>Fruits</v>
      </c>
      <c r="N291" t="str">
        <v>Offline</v>
      </c>
      <c r="O291" t="str">
        <v>M</v>
      </c>
      <c r="P291">
        <v>716202867</v>
      </c>
      <c r="Q291">
        <v>40762</v>
      </c>
      <c r="R291">
        <v>9199</v>
      </c>
      <c r="S291">
        <v>9.33</v>
      </c>
      <c r="T291">
        <v>6.92</v>
      </c>
    </row>
    <row r="292" spans="12:20" x14ac:dyDescent="0.25">
      <c r="L292" t="str">
        <v>Sub-Saharan Africa</v>
      </c>
      <c r="M292" t="str">
        <v>Cereal</v>
      </c>
      <c r="N292" t="str">
        <v>Offline</v>
      </c>
      <c r="O292" t="str">
        <v>C</v>
      </c>
      <c r="P292">
        <v>859686028</v>
      </c>
      <c r="Q292">
        <v>42180</v>
      </c>
      <c r="R292">
        <v>9055</v>
      </c>
      <c r="S292">
        <v>205.7</v>
      </c>
      <c r="T292">
        <v>117.11</v>
      </c>
    </row>
    <row r="293" spans="12:20" x14ac:dyDescent="0.25">
      <c r="L293" t="str">
        <v>Central America and the Caribbean</v>
      </c>
      <c r="M293" t="str">
        <v>Fruits</v>
      </c>
      <c r="N293" t="str">
        <v>Offline</v>
      </c>
      <c r="O293" t="str">
        <v>L</v>
      </c>
      <c r="P293">
        <v>957547605</v>
      </c>
      <c r="Q293">
        <v>41566</v>
      </c>
      <c r="R293">
        <v>8470</v>
      </c>
      <c r="S293">
        <v>9.33</v>
      </c>
      <c r="T293">
        <v>6.92</v>
      </c>
    </row>
    <row r="294" spans="12:20" x14ac:dyDescent="0.25">
      <c r="L294" t="str">
        <v>Asia</v>
      </c>
      <c r="M294" t="str">
        <v>Personal Care</v>
      </c>
      <c r="N294" t="str">
        <v>Online</v>
      </c>
      <c r="O294" t="str">
        <v>M</v>
      </c>
      <c r="P294">
        <v>849312102</v>
      </c>
      <c r="Q294">
        <v>41556</v>
      </c>
      <c r="R294">
        <v>9180</v>
      </c>
      <c r="S294">
        <v>81.73</v>
      </c>
      <c r="T294">
        <v>56.67</v>
      </c>
    </row>
    <row r="295" spans="12:20" x14ac:dyDescent="0.25">
      <c r="L295" t="str">
        <v>Sub-Saharan Africa</v>
      </c>
      <c r="M295" t="str">
        <v>Fruits</v>
      </c>
      <c r="N295" t="str">
        <v>Offline</v>
      </c>
      <c r="O295" t="str">
        <v>C</v>
      </c>
      <c r="P295">
        <v>314004981</v>
      </c>
      <c r="Q295">
        <v>40385</v>
      </c>
      <c r="R295">
        <v>9907</v>
      </c>
      <c r="S295">
        <v>9.33</v>
      </c>
      <c r="T295">
        <v>6.92</v>
      </c>
    </row>
    <row r="296" spans="12:20" x14ac:dyDescent="0.25">
      <c r="L296" t="str">
        <v>Sub-Saharan Africa</v>
      </c>
      <c r="M296" t="str">
        <v>Snacks</v>
      </c>
      <c r="N296" t="str">
        <v>Offline</v>
      </c>
      <c r="O296" t="str">
        <v>M</v>
      </c>
      <c r="P296">
        <v>461408460</v>
      </c>
      <c r="Q296">
        <v>42438</v>
      </c>
      <c r="R296">
        <v>9872</v>
      </c>
      <c r="S296">
        <v>152.58000000000001</v>
      </c>
      <c r="T296">
        <v>97.44</v>
      </c>
    </row>
    <row r="297" spans="12:20" x14ac:dyDescent="0.25">
      <c r="L297" t="str">
        <v>Asia</v>
      </c>
      <c r="M297" t="str">
        <v>Office Supplies</v>
      </c>
      <c r="N297" t="str">
        <v>Offline</v>
      </c>
      <c r="O297" t="str">
        <v>M</v>
      </c>
      <c r="P297">
        <v>221007430</v>
      </c>
      <c r="Q297">
        <v>40835</v>
      </c>
      <c r="R297">
        <v>9865</v>
      </c>
      <c r="S297">
        <v>651.21</v>
      </c>
      <c r="T297">
        <v>524.96</v>
      </c>
    </row>
    <row r="298" spans="12:20" x14ac:dyDescent="0.25">
      <c r="L298" t="str">
        <v>Middle East and North Africa</v>
      </c>
      <c r="M298" t="str">
        <v>Beverages</v>
      </c>
      <c r="N298" t="str">
        <v>Online</v>
      </c>
      <c r="O298" t="str">
        <v>C</v>
      </c>
      <c r="P298">
        <v>133276879</v>
      </c>
      <c r="Q298">
        <v>40425</v>
      </c>
      <c r="R298">
        <v>8445</v>
      </c>
      <c r="S298">
        <v>47.45</v>
      </c>
      <c r="T298">
        <v>31.79</v>
      </c>
    </row>
    <row r="299" spans="12:20" x14ac:dyDescent="0.25">
      <c r="L299" t="str">
        <v>Sub-Saharan Africa</v>
      </c>
      <c r="M299" t="str">
        <v>Household</v>
      </c>
      <c r="N299" t="str">
        <v>Offline</v>
      </c>
      <c r="O299" t="str">
        <v>H</v>
      </c>
      <c r="P299">
        <v>243882596</v>
      </c>
      <c r="Q299">
        <v>42102</v>
      </c>
      <c r="R299">
        <v>9135</v>
      </c>
      <c r="S299">
        <v>668.27</v>
      </c>
      <c r="T299">
        <v>502.54</v>
      </c>
    </row>
    <row r="300" spans="12:20" x14ac:dyDescent="0.25">
      <c r="L300" t="str">
        <v>Central America and the Caribbean</v>
      </c>
      <c r="M300" t="str">
        <v>Cosmetics</v>
      </c>
      <c r="N300" t="str">
        <v>Online</v>
      </c>
      <c r="O300" t="str">
        <v>L</v>
      </c>
      <c r="P300">
        <v>574441039</v>
      </c>
      <c r="Q300">
        <v>42796</v>
      </c>
      <c r="R300">
        <v>8724</v>
      </c>
      <c r="S300">
        <v>437.2</v>
      </c>
      <c r="T300">
        <v>263.33</v>
      </c>
    </row>
    <row r="301" spans="12:20" x14ac:dyDescent="0.25">
      <c r="L301" t="str">
        <v>Australia and Oceania</v>
      </c>
      <c r="M301" t="str">
        <v>Household</v>
      </c>
      <c r="N301" t="str">
        <v>Online</v>
      </c>
      <c r="O301" t="str">
        <v>M</v>
      </c>
      <c r="P301">
        <v>442214143</v>
      </c>
      <c r="Q301">
        <v>40982</v>
      </c>
      <c r="R301">
        <v>9847</v>
      </c>
      <c r="S301">
        <v>668.27</v>
      </c>
      <c r="T301">
        <v>502.54</v>
      </c>
    </row>
    <row r="302" spans="12:20" x14ac:dyDescent="0.25">
      <c r="L302" t="str">
        <v>Sub-Saharan Africa</v>
      </c>
      <c r="M302" t="str">
        <v>Fruits</v>
      </c>
      <c r="N302" t="str">
        <v>Offline</v>
      </c>
      <c r="O302" t="str">
        <v>C</v>
      </c>
      <c r="P302">
        <v>627122199</v>
      </c>
      <c r="Q302">
        <v>41022</v>
      </c>
      <c r="R302">
        <v>8250</v>
      </c>
      <c r="S302">
        <v>9.33</v>
      </c>
      <c r="T302">
        <v>6.92</v>
      </c>
    </row>
    <row r="303" spans="12:20" x14ac:dyDescent="0.25">
      <c r="L303" t="str">
        <v>Europe</v>
      </c>
      <c r="M303" t="str">
        <v>Vegetables</v>
      </c>
      <c r="N303" t="str">
        <v>Online</v>
      </c>
      <c r="O303" t="str">
        <v>L</v>
      </c>
      <c r="P303">
        <v>529970014</v>
      </c>
      <c r="Q303">
        <v>41251</v>
      </c>
      <c r="R303">
        <v>8759</v>
      </c>
      <c r="S303">
        <v>154.06</v>
      </c>
      <c r="T303">
        <v>90.93</v>
      </c>
    </row>
    <row r="304" spans="12:20" x14ac:dyDescent="0.25">
      <c r="L304" t="str">
        <v>Asia</v>
      </c>
      <c r="M304" t="str">
        <v>Personal Care</v>
      </c>
      <c r="N304" t="str">
        <v>Offline</v>
      </c>
      <c r="O304" t="str">
        <v>H</v>
      </c>
      <c r="P304">
        <v>334612929</v>
      </c>
      <c r="Q304">
        <v>42599</v>
      </c>
      <c r="R304">
        <v>8256</v>
      </c>
      <c r="S304">
        <v>81.73</v>
      </c>
      <c r="T304">
        <v>56.67</v>
      </c>
    </row>
    <row r="305" spans="12:20" x14ac:dyDescent="0.25">
      <c r="L305" t="str">
        <v>Asia</v>
      </c>
      <c r="M305" t="str">
        <v>Beverages</v>
      </c>
      <c r="N305" t="str">
        <v>Offline</v>
      </c>
      <c r="O305" t="str">
        <v>M</v>
      </c>
      <c r="P305">
        <v>270611131</v>
      </c>
      <c r="Q305">
        <v>41752</v>
      </c>
      <c r="R305">
        <v>8702</v>
      </c>
      <c r="S305">
        <v>47.45</v>
      </c>
      <c r="T305">
        <v>31.79</v>
      </c>
    </row>
    <row r="306" spans="12:20" x14ac:dyDescent="0.25">
      <c r="L306" t="str">
        <v>Asia</v>
      </c>
      <c r="M306" t="str">
        <v>Snacks</v>
      </c>
      <c r="N306" t="str">
        <v>Offline</v>
      </c>
      <c r="O306" t="str">
        <v>M</v>
      </c>
      <c r="P306">
        <v>232389438</v>
      </c>
      <c r="Q306">
        <v>40911</v>
      </c>
      <c r="R306">
        <v>8054</v>
      </c>
      <c r="S306">
        <v>152.58000000000001</v>
      </c>
      <c r="T306">
        <v>97.44</v>
      </c>
    </row>
    <row r="307" spans="12:20" x14ac:dyDescent="0.25">
      <c r="L307" t="str">
        <v>Middle East and North Africa</v>
      </c>
      <c r="M307" t="str">
        <v>Clothes</v>
      </c>
      <c r="N307" t="str">
        <v>Online</v>
      </c>
      <c r="O307" t="str">
        <v>M</v>
      </c>
      <c r="P307">
        <v>812984693</v>
      </c>
      <c r="Q307">
        <v>40767</v>
      </c>
      <c r="R307">
        <v>9092</v>
      </c>
      <c r="S307">
        <v>109.28</v>
      </c>
      <c r="T307">
        <v>35.840000000000003</v>
      </c>
    </row>
    <row r="308" spans="12:20" x14ac:dyDescent="0.25">
      <c r="L308" t="str">
        <v>Central America and the Caribbean</v>
      </c>
      <c r="M308" t="str">
        <v>Meat</v>
      </c>
      <c r="N308" t="str">
        <v>Offline</v>
      </c>
      <c r="O308" t="str">
        <v>C</v>
      </c>
      <c r="P308">
        <v>775171554</v>
      </c>
      <c r="Q308">
        <v>41261</v>
      </c>
      <c r="R308">
        <v>9344</v>
      </c>
      <c r="S308">
        <v>421.89</v>
      </c>
      <c r="T308">
        <v>364.69</v>
      </c>
    </row>
    <row r="309" spans="12:20" x14ac:dyDescent="0.25">
      <c r="L309" t="str">
        <v>Sub-Saharan Africa</v>
      </c>
      <c r="M309" t="str">
        <v>Household</v>
      </c>
      <c r="N309" t="str">
        <v>Online</v>
      </c>
      <c r="O309" t="str">
        <v>H</v>
      </c>
      <c r="P309">
        <v>256994950</v>
      </c>
      <c r="Q309">
        <v>40188</v>
      </c>
      <c r="R309">
        <v>9372</v>
      </c>
      <c r="S309">
        <v>668.27</v>
      </c>
      <c r="T309">
        <v>502.54</v>
      </c>
    </row>
    <row r="310" spans="12:20" x14ac:dyDescent="0.25">
      <c r="L310" t="str">
        <v>Australia and Oceania</v>
      </c>
      <c r="M310" t="str">
        <v>Household</v>
      </c>
      <c r="N310" t="str">
        <v>Offline</v>
      </c>
      <c r="O310" t="str">
        <v>L</v>
      </c>
      <c r="P310">
        <v>884216010</v>
      </c>
      <c r="Q310">
        <v>42675</v>
      </c>
      <c r="R310">
        <v>8021</v>
      </c>
      <c r="S310">
        <v>668.27</v>
      </c>
      <c r="T310">
        <v>502.54</v>
      </c>
    </row>
    <row r="311" spans="12:20" x14ac:dyDescent="0.25">
      <c r="L311" t="str">
        <v>Australia and Oceania</v>
      </c>
      <c r="M311" t="str">
        <v>Cereal</v>
      </c>
      <c r="N311" t="str">
        <v>Online</v>
      </c>
      <c r="O311" t="str">
        <v>L</v>
      </c>
      <c r="P311">
        <v>903278148</v>
      </c>
      <c r="Q311">
        <v>42804</v>
      </c>
      <c r="R311">
        <v>8932</v>
      </c>
      <c r="S311">
        <v>205.7</v>
      </c>
      <c r="T311">
        <v>117.11</v>
      </c>
    </row>
    <row r="312" spans="12:20" x14ac:dyDescent="0.25">
      <c r="L312" t="str">
        <v>Australia and Oceania</v>
      </c>
      <c r="M312" t="str">
        <v>Baby Food</v>
      </c>
      <c r="N312" t="str">
        <v>Online</v>
      </c>
      <c r="O312" t="str">
        <v>L</v>
      </c>
      <c r="P312">
        <v>584072101</v>
      </c>
      <c r="Q312">
        <v>42679</v>
      </c>
      <c r="R312">
        <v>8769</v>
      </c>
      <c r="S312">
        <v>255.28</v>
      </c>
      <c r="T312">
        <v>159.41999999999999</v>
      </c>
    </row>
    <row r="313" spans="12:20" x14ac:dyDescent="0.25">
      <c r="L313" t="str">
        <v>Middle East and North Africa</v>
      </c>
      <c r="M313" t="str">
        <v>Vegetables</v>
      </c>
      <c r="N313" t="str">
        <v>Online</v>
      </c>
      <c r="O313" t="str">
        <v>C</v>
      </c>
      <c r="P313">
        <v>524363124</v>
      </c>
      <c r="Q313">
        <v>40675</v>
      </c>
      <c r="R313">
        <v>9556</v>
      </c>
      <c r="S313">
        <v>154.06</v>
      </c>
      <c r="T313">
        <v>90.93</v>
      </c>
    </row>
    <row r="314" spans="12:20" x14ac:dyDescent="0.25">
      <c r="L314" t="str">
        <v>Europe</v>
      </c>
      <c r="M314" t="str">
        <v>Household</v>
      </c>
      <c r="N314" t="str">
        <v>Offline</v>
      </c>
      <c r="O314" t="str">
        <v>L</v>
      </c>
      <c r="P314">
        <v>289606320</v>
      </c>
      <c r="Q314">
        <v>42394</v>
      </c>
      <c r="R314">
        <v>9801</v>
      </c>
      <c r="S314">
        <v>668.27</v>
      </c>
      <c r="T314">
        <v>502.54</v>
      </c>
    </row>
  </sheetData>
  <mergeCells count="1">
    <mergeCell ref="L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AF0-68D6-45B5-984C-3C40EB732C65}">
  <dimension ref="A1:I84"/>
  <sheetViews>
    <sheetView workbookViewId="0">
      <selection activeCell="C3" sqref="C3"/>
    </sheetView>
  </sheetViews>
  <sheetFormatPr defaultRowHeight="15" x14ac:dyDescent="0.25"/>
  <sheetData>
    <row r="1" spans="1:9" x14ac:dyDescent="0.25">
      <c r="A1" s="10" t="s">
        <v>35</v>
      </c>
      <c r="B1" s="10"/>
      <c r="C1" s="10"/>
      <c r="D1" s="10"/>
      <c r="E1" s="10"/>
      <c r="F1" s="10"/>
      <c r="G1" s="10"/>
      <c r="H1" s="10"/>
      <c r="I1" s="10"/>
    </row>
    <row r="3" spans="1:9" x14ac:dyDescent="0.25">
      <c r="A3" t="str" cm="1">
        <f t="array" ref="A3:I84">_xlfn._xlws.FILTER(Sheet1!B1:J1001,(Sheet1!E1:E1001="M")*(Sheet1!H1:H1001&gt;7000))</f>
        <v>Middle East and North Africa</v>
      </c>
      <c r="B3" t="str">
        <v>Cosmetics</v>
      </c>
      <c r="C3" t="str">
        <v>Offline</v>
      </c>
      <c r="D3" t="str">
        <v>M</v>
      </c>
      <c r="E3">
        <v>686800706</v>
      </c>
      <c r="F3">
        <v>41930</v>
      </c>
      <c r="G3">
        <v>8446</v>
      </c>
      <c r="H3">
        <v>437.2</v>
      </c>
      <c r="I3">
        <v>263.33</v>
      </c>
    </row>
    <row r="4" spans="1:9" x14ac:dyDescent="0.25">
      <c r="A4" t="str">
        <v>Europe</v>
      </c>
      <c r="B4" t="str">
        <v>Clothes</v>
      </c>
      <c r="C4" t="str">
        <v>Offline</v>
      </c>
      <c r="D4" t="str">
        <v>M</v>
      </c>
      <c r="E4">
        <v>208630645</v>
      </c>
      <c r="F4">
        <v>41046</v>
      </c>
      <c r="G4">
        <v>7299</v>
      </c>
      <c r="H4">
        <v>109.28</v>
      </c>
      <c r="I4">
        <v>35.840000000000003</v>
      </c>
    </row>
    <row r="5" spans="1:9" x14ac:dyDescent="0.25">
      <c r="A5" t="str">
        <v>Central America and the Caribbean</v>
      </c>
      <c r="B5" t="str">
        <v>Beverages</v>
      </c>
      <c r="C5" t="str">
        <v>Online</v>
      </c>
      <c r="D5" t="str">
        <v>M</v>
      </c>
      <c r="E5">
        <v>397877871</v>
      </c>
      <c r="F5">
        <v>42765</v>
      </c>
      <c r="G5">
        <v>9759</v>
      </c>
      <c r="H5">
        <v>47.45</v>
      </c>
      <c r="I5">
        <v>31.79</v>
      </c>
    </row>
    <row r="6" spans="1:9" x14ac:dyDescent="0.25">
      <c r="A6" t="str">
        <v>Sub-Saharan Africa</v>
      </c>
      <c r="B6" t="str">
        <v>Beverages</v>
      </c>
      <c r="C6" t="str">
        <v>Offline</v>
      </c>
      <c r="D6" t="str">
        <v>M</v>
      </c>
      <c r="E6">
        <v>683927953</v>
      </c>
      <c r="F6">
        <v>41934</v>
      </c>
      <c r="G6">
        <v>8334</v>
      </c>
      <c r="H6">
        <v>47.45</v>
      </c>
      <c r="I6">
        <v>31.79</v>
      </c>
    </row>
    <row r="7" spans="1:9" x14ac:dyDescent="0.25">
      <c r="A7" t="str">
        <v>Europe</v>
      </c>
      <c r="B7" t="str">
        <v>Baby Food</v>
      </c>
      <c r="C7" t="str">
        <v>Offline</v>
      </c>
      <c r="D7" t="str">
        <v>M</v>
      </c>
      <c r="E7">
        <v>294499957</v>
      </c>
      <c r="F7">
        <v>41737</v>
      </c>
      <c r="G7">
        <v>7937</v>
      </c>
      <c r="H7">
        <v>255.28</v>
      </c>
      <c r="I7">
        <v>159.41999999999999</v>
      </c>
    </row>
    <row r="8" spans="1:9" x14ac:dyDescent="0.25">
      <c r="A8" t="str">
        <v>Asia</v>
      </c>
      <c r="B8" t="str">
        <v>Beverages</v>
      </c>
      <c r="C8" t="str">
        <v>Online</v>
      </c>
      <c r="D8" t="str">
        <v>M</v>
      </c>
      <c r="E8">
        <v>329110324</v>
      </c>
      <c r="F8">
        <v>41489</v>
      </c>
      <c r="G8">
        <v>9913</v>
      </c>
      <c r="H8">
        <v>47.45</v>
      </c>
      <c r="I8">
        <v>31.79</v>
      </c>
    </row>
    <row r="9" spans="1:9" x14ac:dyDescent="0.25">
      <c r="A9" t="str">
        <v>Europe</v>
      </c>
      <c r="B9" t="str">
        <v>Cosmetics</v>
      </c>
      <c r="C9" t="str">
        <v>Online</v>
      </c>
      <c r="D9" t="str">
        <v>M</v>
      </c>
      <c r="E9">
        <v>270001733</v>
      </c>
      <c r="F9">
        <v>41956</v>
      </c>
      <c r="G9">
        <v>8368</v>
      </c>
      <c r="H9">
        <v>437.2</v>
      </c>
      <c r="I9">
        <v>263.33</v>
      </c>
    </row>
    <row r="10" spans="1:9" x14ac:dyDescent="0.25">
      <c r="A10" t="str">
        <v>Sub-Saharan Africa</v>
      </c>
      <c r="B10" t="str">
        <v>Personal Care</v>
      </c>
      <c r="C10" t="str">
        <v>Online</v>
      </c>
      <c r="D10" t="str">
        <v>M</v>
      </c>
      <c r="E10">
        <v>400304734</v>
      </c>
      <c r="F10">
        <v>41446</v>
      </c>
      <c r="G10">
        <v>7921</v>
      </c>
      <c r="H10">
        <v>81.73</v>
      </c>
      <c r="I10">
        <v>56.67</v>
      </c>
    </row>
    <row r="11" spans="1:9" x14ac:dyDescent="0.25">
      <c r="A11" t="str">
        <v>Sub-Saharan Africa</v>
      </c>
      <c r="B11" t="str">
        <v>Clothes</v>
      </c>
      <c r="C11" t="str">
        <v>Offline</v>
      </c>
      <c r="D11" t="str">
        <v>M</v>
      </c>
      <c r="E11">
        <v>262770926</v>
      </c>
      <c r="F11">
        <v>41277</v>
      </c>
      <c r="G11">
        <v>8611</v>
      </c>
      <c r="H11">
        <v>109.28</v>
      </c>
      <c r="I11">
        <v>35.840000000000003</v>
      </c>
    </row>
    <row r="12" spans="1:9" x14ac:dyDescent="0.25">
      <c r="A12" t="str">
        <v>Australia and Oceania</v>
      </c>
      <c r="B12" t="str">
        <v>Household</v>
      </c>
      <c r="C12" t="str">
        <v>Online</v>
      </c>
      <c r="D12" t="str">
        <v>M</v>
      </c>
      <c r="E12">
        <v>671898782</v>
      </c>
      <c r="F12">
        <v>41288</v>
      </c>
      <c r="G12">
        <v>8635</v>
      </c>
      <c r="H12">
        <v>668.27</v>
      </c>
      <c r="I12">
        <v>502.54</v>
      </c>
    </row>
    <row r="13" spans="1:9" x14ac:dyDescent="0.25">
      <c r="A13" t="str">
        <v>Middle East and North Africa</v>
      </c>
      <c r="B13" t="str">
        <v>Cereal</v>
      </c>
      <c r="C13" t="str">
        <v>Online</v>
      </c>
      <c r="D13" t="str">
        <v>M</v>
      </c>
      <c r="E13">
        <v>410067975</v>
      </c>
      <c r="F13">
        <v>42656</v>
      </c>
      <c r="G13">
        <v>7081</v>
      </c>
      <c r="H13">
        <v>205.7</v>
      </c>
      <c r="I13">
        <v>117.11</v>
      </c>
    </row>
    <row r="14" spans="1:9" x14ac:dyDescent="0.25">
      <c r="A14" t="str">
        <v>Middle East and North Africa</v>
      </c>
      <c r="B14" t="str">
        <v>Beverages</v>
      </c>
      <c r="C14" t="str">
        <v>Offline</v>
      </c>
      <c r="D14" t="str">
        <v>M</v>
      </c>
      <c r="E14">
        <v>749690568</v>
      </c>
      <c r="F14">
        <v>41888</v>
      </c>
      <c r="G14">
        <v>8954</v>
      </c>
      <c r="H14">
        <v>47.45</v>
      </c>
      <c r="I14">
        <v>31.79</v>
      </c>
    </row>
    <row r="15" spans="1:9" x14ac:dyDescent="0.25">
      <c r="A15" t="str">
        <v>Sub-Saharan Africa</v>
      </c>
      <c r="B15" t="str">
        <v>Snacks</v>
      </c>
      <c r="C15" t="str">
        <v>Offline</v>
      </c>
      <c r="D15" t="str">
        <v>M</v>
      </c>
      <c r="E15">
        <v>164569461</v>
      </c>
      <c r="F15">
        <v>40454</v>
      </c>
      <c r="G15">
        <v>8615</v>
      </c>
      <c r="H15">
        <v>152.58000000000001</v>
      </c>
      <c r="I15">
        <v>97.44</v>
      </c>
    </row>
    <row r="16" spans="1:9" x14ac:dyDescent="0.25">
      <c r="A16" t="str">
        <v>Europe</v>
      </c>
      <c r="B16" t="str">
        <v>Household</v>
      </c>
      <c r="C16" t="str">
        <v>Online</v>
      </c>
      <c r="D16" t="str">
        <v>M</v>
      </c>
      <c r="E16">
        <v>468532407</v>
      </c>
      <c r="F16">
        <v>41649</v>
      </c>
      <c r="G16">
        <v>8006</v>
      </c>
      <c r="H16">
        <v>668.27</v>
      </c>
      <c r="I16">
        <v>502.54</v>
      </c>
    </row>
    <row r="17" spans="1:9" x14ac:dyDescent="0.25">
      <c r="A17" t="str">
        <v>Europe</v>
      </c>
      <c r="B17" t="str">
        <v>Office Supplies</v>
      </c>
      <c r="C17" t="str">
        <v>Offline</v>
      </c>
      <c r="D17" t="str">
        <v>M</v>
      </c>
      <c r="E17">
        <v>358099639</v>
      </c>
      <c r="F17">
        <v>42103</v>
      </c>
      <c r="G17">
        <v>8496</v>
      </c>
      <c r="H17">
        <v>651.21</v>
      </c>
      <c r="I17">
        <v>524.96</v>
      </c>
    </row>
    <row r="18" spans="1:9" x14ac:dyDescent="0.25">
      <c r="A18" t="str">
        <v>Australia and Oceania</v>
      </c>
      <c r="B18" t="str">
        <v>Meat</v>
      </c>
      <c r="C18" t="str">
        <v>Offline</v>
      </c>
      <c r="D18" t="str">
        <v>M</v>
      </c>
      <c r="E18">
        <v>355602824</v>
      </c>
      <c r="F18">
        <v>41139</v>
      </c>
      <c r="G18">
        <v>9633</v>
      </c>
      <c r="H18">
        <v>421.89</v>
      </c>
      <c r="I18">
        <v>364.69</v>
      </c>
    </row>
    <row r="19" spans="1:9" x14ac:dyDescent="0.25">
      <c r="A19" t="str">
        <v>Australia and Oceania</v>
      </c>
      <c r="B19" t="str">
        <v>Vegetables</v>
      </c>
      <c r="C19" t="str">
        <v>Offline</v>
      </c>
      <c r="D19" t="str">
        <v>M</v>
      </c>
      <c r="E19">
        <v>131482589</v>
      </c>
      <c r="F19">
        <v>40192</v>
      </c>
      <c r="G19">
        <v>7475</v>
      </c>
      <c r="H19">
        <v>154.06</v>
      </c>
      <c r="I19">
        <v>90.93</v>
      </c>
    </row>
    <row r="20" spans="1:9" x14ac:dyDescent="0.25">
      <c r="A20" t="str">
        <v>Sub-Saharan Africa</v>
      </c>
      <c r="B20" t="str">
        <v>Meat</v>
      </c>
      <c r="C20" t="str">
        <v>Offline</v>
      </c>
      <c r="D20" t="str">
        <v>M</v>
      </c>
      <c r="E20">
        <v>251621949</v>
      </c>
      <c r="F20">
        <v>41170</v>
      </c>
      <c r="G20">
        <v>9381</v>
      </c>
      <c r="H20">
        <v>421.89</v>
      </c>
      <c r="I20">
        <v>364.69</v>
      </c>
    </row>
    <row r="21" spans="1:9" x14ac:dyDescent="0.25">
      <c r="A21" t="str">
        <v>Sub-Saharan Africa</v>
      </c>
      <c r="B21" t="str">
        <v>Cereal</v>
      </c>
      <c r="C21" t="str">
        <v>Offline</v>
      </c>
      <c r="D21" t="str">
        <v>M</v>
      </c>
      <c r="E21">
        <v>517799222</v>
      </c>
      <c r="F21">
        <v>41159</v>
      </c>
      <c r="G21">
        <v>7151</v>
      </c>
      <c r="H21">
        <v>205.7</v>
      </c>
      <c r="I21">
        <v>117.11</v>
      </c>
    </row>
    <row r="22" spans="1:9" x14ac:dyDescent="0.25">
      <c r="A22" t="str">
        <v>Australia and Oceania</v>
      </c>
      <c r="B22" t="str">
        <v>Household</v>
      </c>
      <c r="C22" t="str">
        <v>Online</v>
      </c>
      <c r="D22" t="str">
        <v>M</v>
      </c>
      <c r="E22">
        <v>991644704</v>
      </c>
      <c r="F22">
        <v>42487</v>
      </c>
      <c r="G22">
        <v>8559</v>
      </c>
      <c r="H22">
        <v>668.27</v>
      </c>
      <c r="I22">
        <v>502.54</v>
      </c>
    </row>
    <row r="23" spans="1:9" x14ac:dyDescent="0.25">
      <c r="A23" t="str">
        <v>Asia</v>
      </c>
      <c r="B23" t="str">
        <v>Meat</v>
      </c>
      <c r="C23" t="str">
        <v>Online</v>
      </c>
      <c r="D23" t="str">
        <v>M</v>
      </c>
      <c r="E23">
        <v>277568137</v>
      </c>
      <c r="F23">
        <v>41658</v>
      </c>
      <c r="G23">
        <v>7435</v>
      </c>
      <c r="H23">
        <v>421.89</v>
      </c>
      <c r="I23">
        <v>364.69</v>
      </c>
    </row>
    <row r="24" spans="1:9" x14ac:dyDescent="0.25">
      <c r="A24" t="str">
        <v>Europe</v>
      </c>
      <c r="B24" t="str">
        <v>Cosmetics</v>
      </c>
      <c r="C24" t="str">
        <v>Online</v>
      </c>
      <c r="D24" t="str">
        <v>M</v>
      </c>
      <c r="E24">
        <v>225666320</v>
      </c>
      <c r="F24">
        <v>42563</v>
      </c>
      <c r="G24">
        <v>8534</v>
      </c>
      <c r="H24">
        <v>437.2</v>
      </c>
      <c r="I24">
        <v>263.33</v>
      </c>
    </row>
    <row r="25" spans="1:9" x14ac:dyDescent="0.25">
      <c r="A25" t="str">
        <v>Sub-Saharan Africa</v>
      </c>
      <c r="B25" t="str">
        <v>Beverages</v>
      </c>
      <c r="C25" t="str">
        <v>Online</v>
      </c>
      <c r="D25" t="str">
        <v>M</v>
      </c>
      <c r="E25">
        <v>567614495</v>
      </c>
      <c r="F25">
        <v>41039</v>
      </c>
      <c r="G25">
        <v>8598</v>
      </c>
      <c r="H25">
        <v>47.45</v>
      </c>
      <c r="I25">
        <v>31.79</v>
      </c>
    </row>
    <row r="26" spans="1:9" x14ac:dyDescent="0.25">
      <c r="A26" t="str">
        <v>Europe</v>
      </c>
      <c r="B26" t="str">
        <v>Snacks</v>
      </c>
      <c r="C26" t="str">
        <v>Online</v>
      </c>
      <c r="D26" t="str">
        <v>M</v>
      </c>
      <c r="E26">
        <v>807678210</v>
      </c>
      <c r="F26">
        <v>40440</v>
      </c>
      <c r="G26">
        <v>8786</v>
      </c>
      <c r="H26">
        <v>152.58000000000001</v>
      </c>
      <c r="I26">
        <v>97.44</v>
      </c>
    </row>
    <row r="27" spans="1:9" x14ac:dyDescent="0.25">
      <c r="A27" t="str">
        <v>Middle East and North Africa</v>
      </c>
      <c r="B27" t="str">
        <v>Vegetables</v>
      </c>
      <c r="C27" t="str">
        <v>Online</v>
      </c>
      <c r="D27" t="str">
        <v>M</v>
      </c>
      <c r="E27">
        <v>808890140</v>
      </c>
      <c r="F27">
        <v>41149</v>
      </c>
      <c r="G27">
        <v>7422</v>
      </c>
      <c r="H27">
        <v>154.06</v>
      </c>
      <c r="I27">
        <v>90.93</v>
      </c>
    </row>
    <row r="28" spans="1:9" x14ac:dyDescent="0.25">
      <c r="A28" t="str">
        <v>Sub-Saharan Africa</v>
      </c>
      <c r="B28" t="str">
        <v>Baby Food</v>
      </c>
      <c r="C28" t="str">
        <v>Offline</v>
      </c>
      <c r="D28" t="str">
        <v>M</v>
      </c>
      <c r="E28">
        <v>723090350</v>
      </c>
      <c r="F28">
        <v>41946</v>
      </c>
      <c r="G28">
        <v>7358</v>
      </c>
      <c r="H28">
        <v>255.28</v>
      </c>
      <c r="I28">
        <v>159.41999999999999</v>
      </c>
    </row>
    <row r="29" spans="1:9" x14ac:dyDescent="0.25">
      <c r="A29" t="str">
        <v>Sub-Saharan Africa</v>
      </c>
      <c r="B29" t="str">
        <v>Meat</v>
      </c>
      <c r="C29" t="str">
        <v>Offline</v>
      </c>
      <c r="D29" t="str">
        <v>M</v>
      </c>
      <c r="E29">
        <v>306125295</v>
      </c>
      <c r="F29">
        <v>41489</v>
      </c>
      <c r="G29">
        <v>8132</v>
      </c>
      <c r="H29">
        <v>421.89</v>
      </c>
      <c r="I29">
        <v>364.69</v>
      </c>
    </row>
    <row r="30" spans="1:9" x14ac:dyDescent="0.25">
      <c r="A30" t="str">
        <v>Asia</v>
      </c>
      <c r="B30" t="str">
        <v>Cereal</v>
      </c>
      <c r="C30" t="str">
        <v>Online</v>
      </c>
      <c r="D30" t="str">
        <v>M</v>
      </c>
      <c r="E30">
        <v>435146415</v>
      </c>
      <c r="F30">
        <v>40754</v>
      </c>
      <c r="G30">
        <v>8349</v>
      </c>
      <c r="H30">
        <v>205.7</v>
      </c>
      <c r="I30">
        <v>117.11</v>
      </c>
    </row>
    <row r="31" spans="1:9" x14ac:dyDescent="0.25">
      <c r="A31" t="str">
        <v>Sub-Saharan Africa</v>
      </c>
      <c r="B31" t="str">
        <v>Fruits</v>
      </c>
      <c r="C31" t="str">
        <v>Offline</v>
      </c>
      <c r="D31" t="str">
        <v>M</v>
      </c>
      <c r="E31">
        <v>243102395</v>
      </c>
      <c r="F31">
        <v>41382</v>
      </c>
      <c r="G31">
        <v>8256</v>
      </c>
      <c r="H31">
        <v>9.33</v>
      </c>
      <c r="I31">
        <v>6.92</v>
      </c>
    </row>
    <row r="32" spans="1:9" x14ac:dyDescent="0.25">
      <c r="A32" t="str">
        <v>Europe</v>
      </c>
      <c r="B32" t="str">
        <v>Personal Care</v>
      </c>
      <c r="C32" t="str">
        <v>Offline</v>
      </c>
      <c r="D32" t="str">
        <v>M</v>
      </c>
      <c r="E32">
        <v>185177838</v>
      </c>
      <c r="F32">
        <v>40697</v>
      </c>
      <c r="G32">
        <v>7092</v>
      </c>
      <c r="H32">
        <v>81.73</v>
      </c>
      <c r="I32">
        <v>56.67</v>
      </c>
    </row>
    <row r="33" spans="1:9" x14ac:dyDescent="0.25">
      <c r="A33" t="str">
        <v>Europe</v>
      </c>
      <c r="B33" t="str">
        <v>Cereal</v>
      </c>
      <c r="C33" t="str">
        <v>Offline</v>
      </c>
      <c r="D33" t="str">
        <v>M</v>
      </c>
      <c r="E33">
        <v>986442506</v>
      </c>
      <c r="F33">
        <v>41627</v>
      </c>
      <c r="G33">
        <v>9113</v>
      </c>
      <c r="H33">
        <v>205.7</v>
      </c>
      <c r="I33">
        <v>117.11</v>
      </c>
    </row>
    <row r="34" spans="1:9" x14ac:dyDescent="0.25">
      <c r="A34" t="str">
        <v>Middle East and North Africa</v>
      </c>
      <c r="B34" t="str">
        <v>Cosmetics</v>
      </c>
      <c r="C34" t="str">
        <v>Online</v>
      </c>
      <c r="D34" t="str">
        <v>M</v>
      </c>
      <c r="E34">
        <v>432037627</v>
      </c>
      <c r="F34">
        <v>40759</v>
      </c>
      <c r="G34">
        <v>8390</v>
      </c>
      <c r="H34">
        <v>437.2</v>
      </c>
      <c r="I34">
        <v>263.33</v>
      </c>
    </row>
    <row r="35" spans="1:9" x14ac:dyDescent="0.25">
      <c r="A35" t="str">
        <v>Sub-Saharan Africa</v>
      </c>
      <c r="B35" t="str">
        <v>Meat</v>
      </c>
      <c r="C35" t="str">
        <v>Offline</v>
      </c>
      <c r="D35" t="str">
        <v>M</v>
      </c>
      <c r="E35">
        <v>479447925</v>
      </c>
      <c r="F35">
        <v>40993</v>
      </c>
      <c r="G35">
        <v>8150</v>
      </c>
      <c r="H35">
        <v>421.89</v>
      </c>
      <c r="I35">
        <v>364.69</v>
      </c>
    </row>
    <row r="36" spans="1:9" x14ac:dyDescent="0.25">
      <c r="A36" t="str">
        <v>Europe</v>
      </c>
      <c r="B36" t="str">
        <v>Office Supplies</v>
      </c>
      <c r="C36" t="str">
        <v>Offline</v>
      </c>
      <c r="D36" t="str">
        <v>M</v>
      </c>
      <c r="E36">
        <v>816696012</v>
      </c>
      <c r="F36">
        <v>41674</v>
      </c>
      <c r="G36">
        <v>7353</v>
      </c>
      <c r="H36">
        <v>651.21</v>
      </c>
      <c r="I36">
        <v>524.96</v>
      </c>
    </row>
    <row r="37" spans="1:9" x14ac:dyDescent="0.25">
      <c r="A37" t="str">
        <v>Sub-Saharan Africa</v>
      </c>
      <c r="B37" t="str">
        <v>Household</v>
      </c>
      <c r="C37" t="str">
        <v>Online</v>
      </c>
      <c r="D37" t="str">
        <v>M</v>
      </c>
      <c r="E37">
        <v>607080304</v>
      </c>
      <c r="F37">
        <v>41331</v>
      </c>
      <c r="G37">
        <v>7408</v>
      </c>
      <c r="H37">
        <v>668.27</v>
      </c>
      <c r="I37">
        <v>502.54</v>
      </c>
    </row>
    <row r="38" spans="1:9" x14ac:dyDescent="0.25">
      <c r="A38" t="str">
        <v>Europe</v>
      </c>
      <c r="B38" t="str">
        <v>Baby Food</v>
      </c>
      <c r="C38" t="str">
        <v>Online</v>
      </c>
      <c r="D38" t="str">
        <v>M</v>
      </c>
      <c r="E38">
        <v>798688733</v>
      </c>
      <c r="F38">
        <v>41862</v>
      </c>
      <c r="G38">
        <v>8600</v>
      </c>
      <c r="H38">
        <v>255.28</v>
      </c>
      <c r="I38">
        <v>159.41999999999999</v>
      </c>
    </row>
    <row r="39" spans="1:9" x14ac:dyDescent="0.25">
      <c r="A39" t="str">
        <v>Central America and the Caribbean</v>
      </c>
      <c r="B39" t="str">
        <v>Cereal</v>
      </c>
      <c r="C39" t="str">
        <v>Offline</v>
      </c>
      <c r="D39" t="str">
        <v>M</v>
      </c>
      <c r="E39">
        <v>735968816</v>
      </c>
      <c r="F39">
        <v>41240</v>
      </c>
      <c r="G39">
        <v>8382</v>
      </c>
      <c r="H39">
        <v>205.7</v>
      </c>
      <c r="I39">
        <v>117.11</v>
      </c>
    </row>
    <row r="40" spans="1:9" x14ac:dyDescent="0.25">
      <c r="A40" t="str">
        <v>Europe</v>
      </c>
      <c r="B40" t="str">
        <v>Snacks</v>
      </c>
      <c r="C40" t="str">
        <v>Offline</v>
      </c>
      <c r="D40" t="str">
        <v>M</v>
      </c>
      <c r="E40">
        <v>303691565</v>
      </c>
      <c r="F40">
        <v>41159</v>
      </c>
      <c r="G40">
        <v>7938</v>
      </c>
      <c r="H40">
        <v>152.58000000000001</v>
      </c>
      <c r="I40">
        <v>97.44</v>
      </c>
    </row>
    <row r="41" spans="1:9" x14ac:dyDescent="0.25">
      <c r="A41" t="str">
        <v>Europe</v>
      </c>
      <c r="B41" t="str">
        <v>Personal Care</v>
      </c>
      <c r="C41" t="str">
        <v>Online</v>
      </c>
      <c r="D41" t="str">
        <v>M</v>
      </c>
      <c r="E41">
        <v>499690234</v>
      </c>
      <c r="F41">
        <v>41116</v>
      </c>
      <c r="G41">
        <v>8299</v>
      </c>
      <c r="H41">
        <v>81.73</v>
      </c>
      <c r="I41">
        <v>56.67</v>
      </c>
    </row>
    <row r="42" spans="1:9" x14ac:dyDescent="0.25">
      <c r="A42" t="str">
        <v>Europe</v>
      </c>
      <c r="B42" t="str">
        <v>Beverages</v>
      </c>
      <c r="C42" t="str">
        <v>Offline</v>
      </c>
      <c r="D42" t="str">
        <v>M</v>
      </c>
      <c r="E42">
        <v>237660729</v>
      </c>
      <c r="F42">
        <v>42464</v>
      </c>
      <c r="G42">
        <v>7946</v>
      </c>
      <c r="H42">
        <v>47.45</v>
      </c>
      <c r="I42">
        <v>31.79</v>
      </c>
    </row>
    <row r="43" spans="1:9" x14ac:dyDescent="0.25">
      <c r="A43" t="str">
        <v>Middle East and North Africa</v>
      </c>
      <c r="B43" t="str">
        <v>Meat</v>
      </c>
      <c r="C43" t="str">
        <v>Offline</v>
      </c>
      <c r="D43" t="str">
        <v>M</v>
      </c>
      <c r="E43">
        <v>183022201</v>
      </c>
      <c r="F43">
        <v>40788</v>
      </c>
      <c r="G43">
        <v>9191</v>
      </c>
      <c r="H43">
        <v>421.89</v>
      </c>
      <c r="I43">
        <v>364.69</v>
      </c>
    </row>
    <row r="44" spans="1:9" x14ac:dyDescent="0.25">
      <c r="A44" t="str">
        <v>Europe</v>
      </c>
      <c r="B44" t="str">
        <v>Office Supplies</v>
      </c>
      <c r="C44" t="str">
        <v>Online</v>
      </c>
      <c r="D44" t="str">
        <v>M</v>
      </c>
      <c r="E44">
        <v>944635236</v>
      </c>
      <c r="F44">
        <v>40351</v>
      </c>
      <c r="G44">
        <v>7413</v>
      </c>
      <c r="H44">
        <v>651.21</v>
      </c>
      <c r="I44">
        <v>524.96</v>
      </c>
    </row>
    <row r="45" spans="1:9" x14ac:dyDescent="0.25">
      <c r="A45" t="str">
        <v>Asia</v>
      </c>
      <c r="B45" t="str">
        <v>Personal Care</v>
      </c>
      <c r="C45" t="str">
        <v>Offline</v>
      </c>
      <c r="D45" t="str">
        <v>M</v>
      </c>
      <c r="E45">
        <v>885129249</v>
      </c>
      <c r="F45">
        <v>40780</v>
      </c>
      <c r="G45">
        <v>8269</v>
      </c>
      <c r="H45">
        <v>81.73</v>
      </c>
      <c r="I45">
        <v>56.67</v>
      </c>
    </row>
    <row r="46" spans="1:9" x14ac:dyDescent="0.25">
      <c r="A46" t="str">
        <v>Asia</v>
      </c>
      <c r="B46" t="str">
        <v>Fruits</v>
      </c>
      <c r="C46" t="str">
        <v>Online</v>
      </c>
      <c r="D46" t="str">
        <v>M</v>
      </c>
      <c r="E46">
        <v>805484378</v>
      </c>
      <c r="F46">
        <v>41728</v>
      </c>
      <c r="G46">
        <v>9582</v>
      </c>
      <c r="H46">
        <v>9.33</v>
      </c>
      <c r="I46">
        <v>6.92</v>
      </c>
    </row>
    <row r="47" spans="1:9" x14ac:dyDescent="0.25">
      <c r="A47" t="str">
        <v>Sub-Saharan Africa</v>
      </c>
      <c r="B47" t="str">
        <v>Snacks</v>
      </c>
      <c r="C47" t="str">
        <v>Offline</v>
      </c>
      <c r="D47" t="str">
        <v>M</v>
      </c>
      <c r="E47">
        <v>353061807</v>
      </c>
      <c r="F47">
        <v>41313</v>
      </c>
      <c r="G47">
        <v>7689</v>
      </c>
      <c r="H47">
        <v>152.58000000000001</v>
      </c>
      <c r="I47">
        <v>97.44</v>
      </c>
    </row>
    <row r="48" spans="1:9" x14ac:dyDescent="0.25">
      <c r="A48" t="str">
        <v>Middle East and North Africa</v>
      </c>
      <c r="B48" t="str">
        <v>Vegetables</v>
      </c>
      <c r="C48" t="str">
        <v>Offline</v>
      </c>
      <c r="D48" t="str">
        <v>M</v>
      </c>
      <c r="E48">
        <v>538957345</v>
      </c>
      <c r="F48">
        <v>41389</v>
      </c>
      <c r="G48">
        <v>8310</v>
      </c>
      <c r="H48">
        <v>154.06</v>
      </c>
      <c r="I48">
        <v>90.93</v>
      </c>
    </row>
    <row r="49" spans="1:9" x14ac:dyDescent="0.25">
      <c r="A49" t="str">
        <v>Sub-Saharan Africa</v>
      </c>
      <c r="B49" t="str">
        <v>Meat</v>
      </c>
      <c r="C49" t="str">
        <v>Offline</v>
      </c>
      <c r="D49" t="str">
        <v>M</v>
      </c>
      <c r="E49">
        <v>340827071</v>
      </c>
      <c r="F49">
        <v>41764</v>
      </c>
      <c r="G49">
        <v>7159</v>
      </c>
      <c r="H49">
        <v>421.89</v>
      </c>
      <c r="I49">
        <v>364.69</v>
      </c>
    </row>
    <row r="50" spans="1:9" x14ac:dyDescent="0.25">
      <c r="A50" t="str">
        <v>Central America and the Caribbean</v>
      </c>
      <c r="B50" t="str">
        <v>Fruits</v>
      </c>
      <c r="C50" t="str">
        <v>Online</v>
      </c>
      <c r="D50" t="str">
        <v>M</v>
      </c>
      <c r="E50">
        <v>933924853</v>
      </c>
      <c r="F50">
        <v>41881</v>
      </c>
      <c r="G50">
        <v>7973</v>
      </c>
      <c r="H50">
        <v>9.33</v>
      </c>
      <c r="I50">
        <v>6.92</v>
      </c>
    </row>
    <row r="51" spans="1:9" x14ac:dyDescent="0.25">
      <c r="A51" t="str">
        <v>Europe</v>
      </c>
      <c r="B51" t="str">
        <v>Meat</v>
      </c>
      <c r="C51" t="str">
        <v>Online</v>
      </c>
      <c r="D51" t="str">
        <v>M</v>
      </c>
      <c r="E51">
        <v>607521903</v>
      </c>
      <c r="F51">
        <v>40232</v>
      </c>
      <c r="G51">
        <v>8086</v>
      </c>
      <c r="H51">
        <v>421.89</v>
      </c>
      <c r="I51">
        <v>364.69</v>
      </c>
    </row>
    <row r="52" spans="1:9" x14ac:dyDescent="0.25">
      <c r="A52" t="str">
        <v>Europe</v>
      </c>
      <c r="B52" t="str">
        <v>Snacks</v>
      </c>
      <c r="C52" t="str">
        <v>Offline</v>
      </c>
      <c r="D52" t="str">
        <v>M</v>
      </c>
      <c r="E52">
        <v>714306008</v>
      </c>
      <c r="F52">
        <v>41475</v>
      </c>
      <c r="G52">
        <v>7876</v>
      </c>
      <c r="H52">
        <v>152.58000000000001</v>
      </c>
      <c r="I52">
        <v>97.44</v>
      </c>
    </row>
    <row r="53" spans="1:9" x14ac:dyDescent="0.25">
      <c r="A53" t="str">
        <v>Sub-Saharan Africa</v>
      </c>
      <c r="B53" t="str">
        <v>Cereal</v>
      </c>
      <c r="C53" t="str">
        <v>Online</v>
      </c>
      <c r="D53" t="str">
        <v>M</v>
      </c>
      <c r="E53">
        <v>860287702</v>
      </c>
      <c r="F53">
        <v>41503</v>
      </c>
      <c r="G53">
        <v>7103</v>
      </c>
      <c r="H53">
        <v>205.7</v>
      </c>
      <c r="I53">
        <v>117.11</v>
      </c>
    </row>
    <row r="54" spans="1:9" x14ac:dyDescent="0.25">
      <c r="A54" t="str">
        <v>Asia</v>
      </c>
      <c r="B54" t="str">
        <v>Cosmetics</v>
      </c>
      <c r="C54" t="str">
        <v>Offline</v>
      </c>
      <c r="D54" t="str">
        <v>M</v>
      </c>
      <c r="E54">
        <v>533006703</v>
      </c>
      <c r="F54">
        <v>40522</v>
      </c>
      <c r="G54">
        <v>7383</v>
      </c>
      <c r="H54">
        <v>437.2</v>
      </c>
      <c r="I54">
        <v>263.33</v>
      </c>
    </row>
    <row r="55" spans="1:9" x14ac:dyDescent="0.25">
      <c r="A55" t="str">
        <v>Asia</v>
      </c>
      <c r="B55" t="str">
        <v>Cosmetics</v>
      </c>
      <c r="C55" t="str">
        <v>Offline</v>
      </c>
      <c r="D55" t="str">
        <v>M</v>
      </c>
      <c r="E55">
        <v>573025262</v>
      </c>
      <c r="F55">
        <v>40831</v>
      </c>
      <c r="G55">
        <v>9764</v>
      </c>
      <c r="H55">
        <v>437.2</v>
      </c>
      <c r="I55">
        <v>263.33</v>
      </c>
    </row>
    <row r="56" spans="1:9" x14ac:dyDescent="0.25">
      <c r="A56" t="str">
        <v>Asia</v>
      </c>
      <c r="B56" t="str">
        <v>Beverages</v>
      </c>
      <c r="C56" t="str">
        <v>Online</v>
      </c>
      <c r="D56" t="str">
        <v>M</v>
      </c>
      <c r="E56">
        <v>866004025</v>
      </c>
      <c r="F56">
        <v>42783</v>
      </c>
      <c r="G56">
        <v>8691</v>
      </c>
      <c r="H56">
        <v>47.45</v>
      </c>
      <c r="I56">
        <v>31.79</v>
      </c>
    </row>
    <row r="57" spans="1:9" x14ac:dyDescent="0.25">
      <c r="A57" t="str">
        <v>Europe</v>
      </c>
      <c r="B57" t="str">
        <v>Personal Care</v>
      </c>
      <c r="C57" t="str">
        <v>Online</v>
      </c>
      <c r="D57" t="str">
        <v>M</v>
      </c>
      <c r="E57">
        <v>692956054</v>
      </c>
      <c r="F57">
        <v>42876</v>
      </c>
      <c r="G57">
        <v>9950</v>
      </c>
      <c r="H57">
        <v>81.73</v>
      </c>
      <c r="I57">
        <v>56.67</v>
      </c>
    </row>
    <row r="58" spans="1:9" x14ac:dyDescent="0.25">
      <c r="A58" t="str">
        <v>Sub-Saharan Africa</v>
      </c>
      <c r="B58" t="str">
        <v>Vegetables</v>
      </c>
      <c r="C58" t="str">
        <v>Offline</v>
      </c>
      <c r="D58" t="str">
        <v>M</v>
      </c>
      <c r="E58">
        <v>641489398</v>
      </c>
      <c r="F58">
        <v>41828</v>
      </c>
      <c r="G58">
        <v>9823</v>
      </c>
      <c r="H58">
        <v>154.06</v>
      </c>
      <c r="I58">
        <v>90.93</v>
      </c>
    </row>
    <row r="59" spans="1:9" x14ac:dyDescent="0.25">
      <c r="A59" t="str">
        <v>Sub-Saharan Africa</v>
      </c>
      <c r="B59" t="str">
        <v>Baby Food</v>
      </c>
      <c r="C59" t="str">
        <v>Offline</v>
      </c>
      <c r="D59" t="str">
        <v>M</v>
      </c>
      <c r="E59">
        <v>431535089</v>
      </c>
      <c r="F59">
        <v>42431</v>
      </c>
      <c r="G59">
        <v>9677</v>
      </c>
      <c r="H59">
        <v>255.28</v>
      </c>
      <c r="I59">
        <v>159.41999999999999</v>
      </c>
    </row>
    <row r="60" spans="1:9" x14ac:dyDescent="0.25">
      <c r="A60" t="str">
        <v>Europe</v>
      </c>
      <c r="B60" t="str">
        <v>Beverages</v>
      </c>
      <c r="C60" t="str">
        <v>Online</v>
      </c>
      <c r="D60" t="str">
        <v>M</v>
      </c>
      <c r="E60">
        <v>447917163</v>
      </c>
      <c r="F60">
        <v>42523</v>
      </c>
      <c r="G60">
        <v>7497</v>
      </c>
      <c r="H60">
        <v>47.45</v>
      </c>
      <c r="I60">
        <v>31.79</v>
      </c>
    </row>
    <row r="61" spans="1:9" x14ac:dyDescent="0.25">
      <c r="A61" t="str">
        <v>Australia and Oceania</v>
      </c>
      <c r="B61" t="str">
        <v>Personal Care</v>
      </c>
      <c r="C61" t="str">
        <v>Offline</v>
      </c>
      <c r="D61" t="str">
        <v>M</v>
      </c>
      <c r="E61">
        <v>532846200</v>
      </c>
      <c r="F61">
        <v>42072</v>
      </c>
      <c r="G61">
        <v>9886</v>
      </c>
      <c r="H61">
        <v>81.73</v>
      </c>
      <c r="I61">
        <v>56.67</v>
      </c>
    </row>
    <row r="62" spans="1:9" x14ac:dyDescent="0.25">
      <c r="A62" t="str">
        <v>Sub-Saharan Africa</v>
      </c>
      <c r="B62" t="str">
        <v>Vegetables</v>
      </c>
      <c r="C62" t="str">
        <v>Offline</v>
      </c>
      <c r="D62" t="str">
        <v>M</v>
      </c>
      <c r="E62">
        <v>241281497</v>
      </c>
      <c r="F62">
        <v>41672</v>
      </c>
      <c r="G62">
        <v>9412</v>
      </c>
      <c r="H62">
        <v>154.06</v>
      </c>
      <c r="I62">
        <v>90.93</v>
      </c>
    </row>
    <row r="63" spans="1:9" x14ac:dyDescent="0.25">
      <c r="A63" t="str">
        <v>Central America and the Caribbean</v>
      </c>
      <c r="B63" t="str">
        <v>Cosmetics</v>
      </c>
      <c r="C63" t="str">
        <v>Offline</v>
      </c>
      <c r="D63" t="str">
        <v>M</v>
      </c>
      <c r="E63">
        <v>651621711</v>
      </c>
      <c r="F63">
        <v>40421</v>
      </c>
      <c r="G63">
        <v>8200</v>
      </c>
      <c r="H63">
        <v>437.2</v>
      </c>
      <c r="I63">
        <v>263.33</v>
      </c>
    </row>
    <row r="64" spans="1:9" x14ac:dyDescent="0.25">
      <c r="A64" t="str">
        <v>Europe</v>
      </c>
      <c r="B64" t="str">
        <v>Office Supplies</v>
      </c>
      <c r="C64" t="str">
        <v>Offline</v>
      </c>
      <c r="D64" t="str">
        <v>M</v>
      </c>
      <c r="E64">
        <v>343699395</v>
      </c>
      <c r="F64">
        <v>40966</v>
      </c>
      <c r="G64">
        <v>7144</v>
      </c>
      <c r="H64">
        <v>651.21</v>
      </c>
      <c r="I64">
        <v>524.96</v>
      </c>
    </row>
    <row r="65" spans="1:9" x14ac:dyDescent="0.25">
      <c r="A65" t="str">
        <v>Sub-Saharan Africa</v>
      </c>
      <c r="B65" t="str">
        <v>Meat</v>
      </c>
      <c r="C65" t="str">
        <v>Offline</v>
      </c>
      <c r="D65" t="str">
        <v>M</v>
      </c>
      <c r="E65">
        <v>500160586</v>
      </c>
      <c r="F65">
        <v>40701</v>
      </c>
      <c r="G65">
        <v>7487</v>
      </c>
      <c r="H65">
        <v>421.89</v>
      </c>
      <c r="I65">
        <v>364.69</v>
      </c>
    </row>
    <row r="66" spans="1:9" x14ac:dyDescent="0.25">
      <c r="A66" t="str">
        <v>Sub-Saharan Africa</v>
      </c>
      <c r="B66" t="str">
        <v>Personal Care</v>
      </c>
      <c r="C66" t="str">
        <v>Offline</v>
      </c>
      <c r="D66" t="str">
        <v>M</v>
      </c>
      <c r="E66">
        <v>543723094</v>
      </c>
      <c r="F66">
        <v>41818</v>
      </c>
      <c r="G66">
        <v>8601</v>
      </c>
      <c r="H66">
        <v>81.73</v>
      </c>
      <c r="I66">
        <v>56.67</v>
      </c>
    </row>
    <row r="67" spans="1:9" x14ac:dyDescent="0.25">
      <c r="A67" t="str">
        <v>Europe</v>
      </c>
      <c r="B67" t="str">
        <v>Cosmetics</v>
      </c>
      <c r="C67" t="str">
        <v>Online</v>
      </c>
      <c r="D67" t="str">
        <v>M</v>
      </c>
      <c r="E67">
        <v>825143039</v>
      </c>
      <c r="F67">
        <v>42709</v>
      </c>
      <c r="G67">
        <v>7017</v>
      </c>
      <c r="H67">
        <v>437.2</v>
      </c>
      <c r="I67">
        <v>263.33</v>
      </c>
    </row>
    <row r="68" spans="1:9" x14ac:dyDescent="0.25">
      <c r="A68" t="str">
        <v>Asia</v>
      </c>
      <c r="B68" t="str">
        <v>Cosmetics</v>
      </c>
      <c r="C68" t="str">
        <v>Offline</v>
      </c>
      <c r="D68" t="str">
        <v>M</v>
      </c>
      <c r="E68">
        <v>586165082</v>
      </c>
      <c r="F68">
        <v>42749</v>
      </c>
      <c r="G68">
        <v>8128</v>
      </c>
      <c r="H68">
        <v>437.2</v>
      </c>
      <c r="I68">
        <v>263.33</v>
      </c>
    </row>
    <row r="69" spans="1:9" x14ac:dyDescent="0.25">
      <c r="A69" t="str">
        <v>Middle East and North Africa</v>
      </c>
      <c r="B69" t="str">
        <v>Office Supplies</v>
      </c>
      <c r="C69" t="str">
        <v>Offline</v>
      </c>
      <c r="D69" t="str">
        <v>M</v>
      </c>
      <c r="E69">
        <v>285509622</v>
      </c>
      <c r="F69">
        <v>41569</v>
      </c>
      <c r="G69">
        <v>7497</v>
      </c>
      <c r="H69">
        <v>651.21</v>
      </c>
      <c r="I69">
        <v>524.96</v>
      </c>
    </row>
    <row r="70" spans="1:9" x14ac:dyDescent="0.25">
      <c r="A70" t="str">
        <v>Europe</v>
      </c>
      <c r="B70" t="str">
        <v>Cereal</v>
      </c>
      <c r="C70" t="str">
        <v>Offline</v>
      </c>
      <c r="D70" t="str">
        <v>M</v>
      </c>
      <c r="E70">
        <v>957276809</v>
      </c>
      <c r="F70">
        <v>40823</v>
      </c>
      <c r="G70">
        <v>8335</v>
      </c>
      <c r="H70">
        <v>205.7</v>
      </c>
      <c r="I70">
        <v>117.11</v>
      </c>
    </row>
    <row r="71" spans="1:9" x14ac:dyDescent="0.25">
      <c r="A71" t="str">
        <v>Sub-Saharan Africa</v>
      </c>
      <c r="B71" t="str">
        <v>Vegetables</v>
      </c>
      <c r="C71" t="str">
        <v>Online</v>
      </c>
      <c r="D71" t="str">
        <v>M</v>
      </c>
      <c r="E71">
        <v>718327605</v>
      </c>
      <c r="F71">
        <v>41547</v>
      </c>
      <c r="G71">
        <v>7956</v>
      </c>
      <c r="H71">
        <v>154.06</v>
      </c>
      <c r="I71">
        <v>90.93</v>
      </c>
    </row>
    <row r="72" spans="1:9" x14ac:dyDescent="0.25">
      <c r="A72" t="str">
        <v>Middle East and North Africa</v>
      </c>
      <c r="B72" t="str">
        <v>Cosmetics</v>
      </c>
      <c r="C72" t="str">
        <v>Offline</v>
      </c>
      <c r="D72" t="str">
        <v>M</v>
      </c>
      <c r="E72">
        <v>281561410</v>
      </c>
      <c r="F72">
        <v>41840</v>
      </c>
      <c r="G72">
        <v>9133</v>
      </c>
      <c r="H72">
        <v>437.2</v>
      </c>
      <c r="I72">
        <v>263.33</v>
      </c>
    </row>
    <row r="73" spans="1:9" x14ac:dyDescent="0.25">
      <c r="A73" t="str">
        <v>Asia</v>
      </c>
      <c r="B73" t="str">
        <v>Household</v>
      </c>
      <c r="C73" t="str">
        <v>Online</v>
      </c>
      <c r="D73" t="str">
        <v>M</v>
      </c>
      <c r="E73">
        <v>974337804</v>
      </c>
      <c r="F73">
        <v>42199</v>
      </c>
      <c r="G73">
        <v>7063</v>
      </c>
      <c r="H73">
        <v>668.27</v>
      </c>
      <c r="I73">
        <v>502.54</v>
      </c>
    </row>
    <row r="74" spans="1:9" x14ac:dyDescent="0.25">
      <c r="A74" t="str">
        <v>Sub-Saharan Africa</v>
      </c>
      <c r="B74" t="str">
        <v>Cereal</v>
      </c>
      <c r="C74" t="str">
        <v>Offline</v>
      </c>
      <c r="D74" t="str">
        <v>M</v>
      </c>
      <c r="E74">
        <v>267066323</v>
      </c>
      <c r="F74">
        <v>42121</v>
      </c>
      <c r="G74">
        <v>9715</v>
      </c>
      <c r="H74">
        <v>205.7</v>
      </c>
      <c r="I74">
        <v>117.11</v>
      </c>
    </row>
    <row r="75" spans="1:9" x14ac:dyDescent="0.25">
      <c r="A75" t="str">
        <v>Europe</v>
      </c>
      <c r="B75" t="str">
        <v>Vegetables</v>
      </c>
      <c r="C75" t="str">
        <v>Online</v>
      </c>
      <c r="D75" t="str">
        <v>M</v>
      </c>
      <c r="E75">
        <v>401116263</v>
      </c>
      <c r="F75">
        <v>42086</v>
      </c>
      <c r="G75">
        <v>8071</v>
      </c>
      <c r="H75">
        <v>154.06</v>
      </c>
      <c r="I75">
        <v>90.93</v>
      </c>
    </row>
    <row r="76" spans="1:9" x14ac:dyDescent="0.25">
      <c r="A76" t="str">
        <v>Asia</v>
      </c>
      <c r="B76" t="str">
        <v>Beverages</v>
      </c>
      <c r="C76" t="str">
        <v>Offline</v>
      </c>
      <c r="D76" t="str">
        <v>M</v>
      </c>
      <c r="E76">
        <v>554707705</v>
      </c>
      <c r="F76">
        <v>41856</v>
      </c>
      <c r="G76">
        <v>9192</v>
      </c>
      <c r="H76">
        <v>47.45</v>
      </c>
      <c r="I76">
        <v>31.79</v>
      </c>
    </row>
    <row r="77" spans="1:9" x14ac:dyDescent="0.25">
      <c r="A77" t="str">
        <v>Europe</v>
      </c>
      <c r="B77" t="str">
        <v>Fruits</v>
      </c>
      <c r="C77" t="str">
        <v>Offline</v>
      </c>
      <c r="D77" t="str">
        <v>M</v>
      </c>
      <c r="E77">
        <v>716202867</v>
      </c>
      <c r="F77">
        <v>40762</v>
      </c>
      <c r="G77">
        <v>9199</v>
      </c>
      <c r="H77">
        <v>9.33</v>
      </c>
      <c r="I77">
        <v>6.92</v>
      </c>
    </row>
    <row r="78" spans="1:9" x14ac:dyDescent="0.25">
      <c r="A78" t="str">
        <v>Asia</v>
      </c>
      <c r="B78" t="str">
        <v>Personal Care</v>
      </c>
      <c r="C78" t="str">
        <v>Online</v>
      </c>
      <c r="D78" t="str">
        <v>M</v>
      </c>
      <c r="E78">
        <v>849312102</v>
      </c>
      <c r="F78">
        <v>41556</v>
      </c>
      <c r="G78">
        <v>9180</v>
      </c>
      <c r="H78">
        <v>81.73</v>
      </c>
      <c r="I78">
        <v>56.67</v>
      </c>
    </row>
    <row r="79" spans="1:9" x14ac:dyDescent="0.25">
      <c r="A79" t="str">
        <v>Sub-Saharan Africa</v>
      </c>
      <c r="B79" t="str">
        <v>Snacks</v>
      </c>
      <c r="C79" t="str">
        <v>Offline</v>
      </c>
      <c r="D79" t="str">
        <v>M</v>
      </c>
      <c r="E79">
        <v>461408460</v>
      </c>
      <c r="F79">
        <v>42438</v>
      </c>
      <c r="G79">
        <v>9872</v>
      </c>
      <c r="H79">
        <v>152.58000000000001</v>
      </c>
      <c r="I79">
        <v>97.44</v>
      </c>
    </row>
    <row r="80" spans="1:9" x14ac:dyDescent="0.25">
      <c r="A80" t="str">
        <v>Asia</v>
      </c>
      <c r="B80" t="str">
        <v>Office Supplies</v>
      </c>
      <c r="C80" t="str">
        <v>Offline</v>
      </c>
      <c r="D80" t="str">
        <v>M</v>
      </c>
      <c r="E80">
        <v>221007430</v>
      </c>
      <c r="F80">
        <v>40835</v>
      </c>
      <c r="G80">
        <v>9865</v>
      </c>
      <c r="H80">
        <v>651.21</v>
      </c>
      <c r="I80">
        <v>524.96</v>
      </c>
    </row>
    <row r="81" spans="1:9" x14ac:dyDescent="0.25">
      <c r="A81" t="str">
        <v>Australia and Oceania</v>
      </c>
      <c r="B81" t="str">
        <v>Household</v>
      </c>
      <c r="C81" t="str">
        <v>Online</v>
      </c>
      <c r="D81" t="str">
        <v>M</v>
      </c>
      <c r="E81">
        <v>442214143</v>
      </c>
      <c r="F81">
        <v>40982</v>
      </c>
      <c r="G81">
        <v>9847</v>
      </c>
      <c r="H81">
        <v>668.27</v>
      </c>
      <c r="I81">
        <v>502.54</v>
      </c>
    </row>
    <row r="82" spans="1:9" x14ac:dyDescent="0.25">
      <c r="A82" t="str">
        <v>Asia</v>
      </c>
      <c r="B82" t="str">
        <v>Beverages</v>
      </c>
      <c r="C82" t="str">
        <v>Offline</v>
      </c>
      <c r="D82" t="str">
        <v>M</v>
      </c>
      <c r="E82">
        <v>270611131</v>
      </c>
      <c r="F82">
        <v>41752</v>
      </c>
      <c r="G82">
        <v>8702</v>
      </c>
      <c r="H82">
        <v>47.45</v>
      </c>
      <c r="I82">
        <v>31.79</v>
      </c>
    </row>
    <row r="83" spans="1:9" x14ac:dyDescent="0.25">
      <c r="A83" t="str">
        <v>Asia</v>
      </c>
      <c r="B83" t="str">
        <v>Snacks</v>
      </c>
      <c r="C83" t="str">
        <v>Offline</v>
      </c>
      <c r="D83" t="str">
        <v>M</v>
      </c>
      <c r="E83">
        <v>232389438</v>
      </c>
      <c r="F83">
        <v>40911</v>
      </c>
      <c r="G83">
        <v>8054</v>
      </c>
      <c r="H83">
        <v>152.58000000000001</v>
      </c>
      <c r="I83">
        <v>97.44</v>
      </c>
    </row>
    <row r="84" spans="1:9" x14ac:dyDescent="0.25">
      <c r="A84" t="str">
        <v>Middle East and North Africa</v>
      </c>
      <c r="B84" t="str">
        <v>Clothes</v>
      </c>
      <c r="C84" t="str">
        <v>Online</v>
      </c>
      <c r="D84" t="str">
        <v>M</v>
      </c>
      <c r="E84">
        <v>812984693</v>
      </c>
      <c r="F84">
        <v>40767</v>
      </c>
      <c r="G84">
        <v>9092</v>
      </c>
      <c r="H84">
        <v>109.28</v>
      </c>
      <c r="I84">
        <v>35.840000000000003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4976-ED18-4087-866F-CD6AFD1C25CD}">
  <dimension ref="B1:U1002"/>
  <sheetViews>
    <sheetView tabSelected="1" workbookViewId="0">
      <selection activeCell="Q2" sqref="Q2"/>
    </sheetView>
  </sheetViews>
  <sheetFormatPr defaultRowHeight="15" x14ac:dyDescent="0.25"/>
  <sheetData>
    <row r="1" spans="2:21" x14ac:dyDescent="0.25">
      <c r="B1" s="9" t="s">
        <v>36</v>
      </c>
      <c r="C1" s="9"/>
      <c r="D1" s="9"/>
      <c r="E1" s="9"/>
      <c r="F1" s="9"/>
      <c r="G1" s="9"/>
      <c r="H1" s="9"/>
      <c r="I1" s="9"/>
      <c r="J1" s="9"/>
      <c r="M1" s="9" t="s">
        <v>37</v>
      </c>
      <c r="N1" s="9"/>
      <c r="O1" s="9"/>
      <c r="P1" s="9"/>
      <c r="Q1" s="9"/>
      <c r="R1" s="9"/>
      <c r="S1" s="9"/>
      <c r="T1" s="9"/>
      <c r="U1" s="9"/>
    </row>
    <row r="2" spans="2:21" x14ac:dyDescent="0.25">
      <c r="B2" t="str" cm="1">
        <f t="array" ref="B2:J33">_xlfn.VSTACK(Sheet1!B1:J10,Sheet1!B14:J23,Sheet1!B28:J39)</f>
        <v>Region</v>
      </c>
      <c r="C2" t="str">
        <v>Product Name</v>
      </c>
      <c r="D2" t="str">
        <v>Sales Channel</v>
      </c>
      <c r="E2" t="str">
        <v>Order Priority</v>
      </c>
      <c r="F2" t="str">
        <v>Order ID</v>
      </c>
      <c r="G2" t="str">
        <v>Order Date</v>
      </c>
      <c r="H2" t="str">
        <v>Units Sold</v>
      </c>
      <c r="I2" t="str">
        <v>Unit Price</v>
      </c>
      <c r="J2" t="str">
        <v>Unit Cost</v>
      </c>
      <c r="M2" t="str" cm="1">
        <f t="array" ref="M2:U1002">_xlfn.HSTACK(Sheet1!B1:D1001,Sheet1!E1:G1001,Sheet1!H1:J1001)</f>
        <v>Region</v>
      </c>
      <c r="N2" t="str">
        <v>Product Name</v>
      </c>
      <c r="O2" t="str">
        <v>Sales Channel</v>
      </c>
      <c r="P2" t="str">
        <v>Order Priority</v>
      </c>
      <c r="Q2" t="str">
        <v>Order ID</v>
      </c>
      <c r="R2" t="str">
        <v>Order Date</v>
      </c>
      <c r="S2" t="str">
        <v>Units Sold</v>
      </c>
      <c r="T2" t="str">
        <v>Unit Price</v>
      </c>
      <c r="U2" t="str">
        <v>Unit Cost</v>
      </c>
    </row>
    <row r="3" spans="2:21" x14ac:dyDescent="0.25">
      <c r="B3" t="str">
        <v>Middle East and North Africa</v>
      </c>
      <c r="C3" t="str">
        <v>Cosmetics</v>
      </c>
      <c r="D3" t="str">
        <v>Offline</v>
      </c>
      <c r="E3" t="str">
        <v>M</v>
      </c>
      <c r="F3">
        <v>686800706</v>
      </c>
      <c r="G3">
        <v>41930</v>
      </c>
      <c r="H3">
        <v>8446</v>
      </c>
      <c r="I3">
        <v>437.2</v>
      </c>
      <c r="J3">
        <v>263.33</v>
      </c>
      <c r="M3" t="str">
        <v>Middle East and North Africa</v>
      </c>
      <c r="N3" t="str">
        <v>Cosmetics</v>
      </c>
      <c r="O3" t="str">
        <v>Offline</v>
      </c>
      <c r="P3" t="str">
        <v>M</v>
      </c>
      <c r="Q3">
        <v>686800706</v>
      </c>
      <c r="R3">
        <v>41930</v>
      </c>
      <c r="S3">
        <v>8446</v>
      </c>
      <c r="T3">
        <v>437.2</v>
      </c>
      <c r="U3">
        <v>263.33</v>
      </c>
    </row>
    <row r="4" spans="2:21" x14ac:dyDescent="0.25">
      <c r="B4" t="str">
        <v>North America</v>
      </c>
      <c r="C4" t="str">
        <v>Vegetables</v>
      </c>
      <c r="D4" t="str">
        <v>Online</v>
      </c>
      <c r="E4" t="str">
        <v>M</v>
      </c>
      <c r="F4">
        <v>185941302</v>
      </c>
      <c r="G4">
        <v>40854</v>
      </c>
      <c r="H4">
        <v>3018</v>
      </c>
      <c r="I4">
        <v>154.06</v>
      </c>
      <c r="J4">
        <v>90.93</v>
      </c>
      <c r="M4" t="str">
        <v>North America</v>
      </c>
      <c r="N4" t="str">
        <v>Vegetables</v>
      </c>
      <c r="O4" t="str">
        <v>Online</v>
      </c>
      <c r="P4" t="str">
        <v>M</v>
      </c>
      <c r="Q4">
        <v>185941302</v>
      </c>
      <c r="R4">
        <v>40854</v>
      </c>
      <c r="S4">
        <v>3018</v>
      </c>
      <c r="T4">
        <v>154.06</v>
      </c>
      <c r="U4">
        <v>90.93</v>
      </c>
    </row>
    <row r="5" spans="2:21" x14ac:dyDescent="0.25">
      <c r="B5" t="str">
        <v>Middle East and North Africa</v>
      </c>
      <c r="C5" t="str">
        <v>Baby Food</v>
      </c>
      <c r="D5" t="str">
        <v>Offline</v>
      </c>
      <c r="E5" t="str">
        <v>C</v>
      </c>
      <c r="F5">
        <v>246222341</v>
      </c>
      <c r="G5">
        <v>42674</v>
      </c>
      <c r="H5">
        <v>1517</v>
      </c>
      <c r="I5">
        <v>255.28</v>
      </c>
      <c r="J5">
        <v>159.41999999999999</v>
      </c>
      <c r="M5" t="str">
        <v>Middle East and North Africa</v>
      </c>
      <c r="N5" t="str">
        <v>Baby Food</v>
      </c>
      <c r="O5" t="str">
        <v>Offline</v>
      </c>
      <c r="P5" t="str">
        <v>C</v>
      </c>
      <c r="Q5">
        <v>246222341</v>
      </c>
      <c r="R5">
        <v>42674</v>
      </c>
      <c r="S5">
        <v>1517</v>
      </c>
      <c r="T5">
        <v>255.28</v>
      </c>
      <c r="U5">
        <v>159.41999999999999</v>
      </c>
    </row>
    <row r="6" spans="2:21" x14ac:dyDescent="0.25">
      <c r="B6" t="str">
        <v>Asia</v>
      </c>
      <c r="C6" t="str">
        <v>Cereal</v>
      </c>
      <c r="D6" t="str">
        <v>Offline</v>
      </c>
      <c r="E6" t="str">
        <v>C</v>
      </c>
      <c r="F6">
        <v>161442649</v>
      </c>
      <c r="G6">
        <v>40278</v>
      </c>
      <c r="H6">
        <v>3322</v>
      </c>
      <c r="I6">
        <v>205.7</v>
      </c>
      <c r="J6">
        <v>117.11</v>
      </c>
      <c r="M6" t="str">
        <v>Asia</v>
      </c>
      <c r="N6" t="str">
        <v>Cereal</v>
      </c>
      <c r="O6" t="str">
        <v>Offline</v>
      </c>
      <c r="P6" t="str">
        <v>C</v>
      </c>
      <c r="Q6">
        <v>161442649</v>
      </c>
      <c r="R6">
        <v>40278</v>
      </c>
      <c r="S6">
        <v>3322</v>
      </c>
      <c r="T6">
        <v>205.7</v>
      </c>
      <c r="U6">
        <v>117.11</v>
      </c>
    </row>
    <row r="7" spans="2:21" x14ac:dyDescent="0.25">
      <c r="B7" t="str">
        <v>Sub-Saharan Africa</v>
      </c>
      <c r="C7" t="str">
        <v>Fruits</v>
      </c>
      <c r="D7" t="str">
        <v>Offline</v>
      </c>
      <c r="E7" t="str">
        <v>H</v>
      </c>
      <c r="F7">
        <v>645713555</v>
      </c>
      <c r="G7">
        <v>40771</v>
      </c>
      <c r="H7">
        <v>9845</v>
      </c>
      <c r="I7">
        <v>9.33</v>
      </c>
      <c r="J7">
        <v>6.92</v>
      </c>
      <c r="M7" t="str">
        <v>Sub-Saharan Africa</v>
      </c>
      <c r="N7" t="str">
        <v>Fruits</v>
      </c>
      <c r="O7" t="str">
        <v>Offline</v>
      </c>
      <c r="P7" t="str">
        <v>H</v>
      </c>
      <c r="Q7">
        <v>645713555</v>
      </c>
      <c r="R7">
        <v>40771</v>
      </c>
      <c r="S7">
        <v>9845</v>
      </c>
      <c r="T7">
        <v>9.33</v>
      </c>
      <c r="U7">
        <v>6.92</v>
      </c>
    </row>
    <row r="8" spans="2:21" x14ac:dyDescent="0.25">
      <c r="B8" t="str">
        <v>Europe</v>
      </c>
      <c r="C8" t="str">
        <v>Cereal</v>
      </c>
      <c r="D8" t="str">
        <v>Online</v>
      </c>
      <c r="E8" t="str">
        <v>H</v>
      </c>
      <c r="F8">
        <v>683458888</v>
      </c>
      <c r="G8">
        <v>41967</v>
      </c>
      <c r="H8">
        <v>9528</v>
      </c>
      <c r="I8">
        <v>205.7</v>
      </c>
      <c r="J8">
        <v>117.11</v>
      </c>
      <c r="M8" t="str">
        <v>Europe</v>
      </c>
      <c r="N8" t="str">
        <v>Cereal</v>
      </c>
      <c r="O8" t="str">
        <v>Online</v>
      </c>
      <c r="P8" t="str">
        <v>H</v>
      </c>
      <c r="Q8">
        <v>683458888</v>
      </c>
      <c r="R8">
        <v>41967</v>
      </c>
      <c r="S8">
        <v>9528</v>
      </c>
      <c r="T8">
        <v>205.7</v>
      </c>
      <c r="U8">
        <v>117.11</v>
      </c>
    </row>
    <row r="9" spans="2:21" x14ac:dyDescent="0.25">
      <c r="B9" t="str">
        <v>Sub-Saharan Africa</v>
      </c>
      <c r="C9" t="str">
        <v>Cereal</v>
      </c>
      <c r="D9" t="str">
        <v>Online</v>
      </c>
      <c r="E9" t="str">
        <v>H</v>
      </c>
      <c r="F9">
        <v>679414975</v>
      </c>
      <c r="G9">
        <v>42067</v>
      </c>
      <c r="H9">
        <v>2844</v>
      </c>
      <c r="I9">
        <v>205.7</v>
      </c>
      <c r="J9">
        <v>117.11</v>
      </c>
      <c r="M9" t="str">
        <v>Sub-Saharan Africa</v>
      </c>
      <c r="N9" t="str">
        <v>Cereal</v>
      </c>
      <c r="O9" t="str">
        <v>Online</v>
      </c>
      <c r="P9" t="str">
        <v>H</v>
      </c>
      <c r="Q9">
        <v>679414975</v>
      </c>
      <c r="R9">
        <v>42067</v>
      </c>
      <c r="S9">
        <v>2844</v>
      </c>
      <c r="T9">
        <v>205.7</v>
      </c>
      <c r="U9">
        <v>117.11</v>
      </c>
    </row>
    <row r="10" spans="2:21" x14ac:dyDescent="0.25">
      <c r="B10" t="str">
        <v>Europe</v>
      </c>
      <c r="C10" t="str">
        <v>Clothes</v>
      </c>
      <c r="D10" t="str">
        <v>Offline</v>
      </c>
      <c r="E10" t="str">
        <v>M</v>
      </c>
      <c r="F10">
        <v>208630645</v>
      </c>
      <c r="G10">
        <v>41046</v>
      </c>
      <c r="H10">
        <v>7299</v>
      </c>
      <c r="I10">
        <v>109.28</v>
      </c>
      <c r="J10">
        <v>35.840000000000003</v>
      </c>
      <c r="M10" t="str">
        <v>Europe</v>
      </c>
      <c r="N10" t="str">
        <v>Clothes</v>
      </c>
      <c r="O10" t="str">
        <v>Offline</v>
      </c>
      <c r="P10" t="str">
        <v>M</v>
      </c>
      <c r="Q10">
        <v>208630645</v>
      </c>
      <c r="R10">
        <v>41046</v>
      </c>
      <c r="S10">
        <v>7299</v>
      </c>
      <c r="T10">
        <v>109.28</v>
      </c>
      <c r="U10">
        <v>35.840000000000003</v>
      </c>
    </row>
    <row r="11" spans="2:21" x14ac:dyDescent="0.25">
      <c r="B11" t="str">
        <v>Central America and the Caribbean</v>
      </c>
      <c r="C11" t="str">
        <v>Vegetables</v>
      </c>
      <c r="D11" t="str">
        <v>Online</v>
      </c>
      <c r="E11" t="str">
        <v>H</v>
      </c>
      <c r="F11">
        <v>266467225</v>
      </c>
      <c r="G11">
        <v>42033</v>
      </c>
      <c r="H11">
        <v>2428</v>
      </c>
      <c r="I11">
        <v>154.06</v>
      </c>
      <c r="J11">
        <v>90.93</v>
      </c>
      <c r="M11" t="str">
        <v>Central America and the Caribbean</v>
      </c>
      <c r="N11" t="str">
        <v>Vegetables</v>
      </c>
      <c r="O11" t="str">
        <v>Online</v>
      </c>
      <c r="P11" t="str">
        <v>H</v>
      </c>
      <c r="Q11">
        <v>266467225</v>
      </c>
      <c r="R11">
        <v>42033</v>
      </c>
      <c r="S11">
        <v>2428</v>
      </c>
      <c r="T11">
        <v>154.06</v>
      </c>
      <c r="U11">
        <v>90.93</v>
      </c>
    </row>
    <row r="12" spans="2:21" x14ac:dyDescent="0.25">
      <c r="B12" t="str">
        <v>Europe</v>
      </c>
      <c r="C12" t="str">
        <v>Household</v>
      </c>
      <c r="D12" t="str">
        <v>Online</v>
      </c>
      <c r="E12" t="str">
        <v>C</v>
      </c>
      <c r="F12">
        <v>702186715</v>
      </c>
      <c r="G12">
        <v>42691</v>
      </c>
      <c r="H12">
        <v>1508</v>
      </c>
      <c r="I12">
        <v>668.27</v>
      </c>
      <c r="J12">
        <v>502.54</v>
      </c>
      <c r="M12" t="str">
        <v>Australia and Oceania</v>
      </c>
      <c r="N12" t="str">
        <v>Vegetables</v>
      </c>
      <c r="O12" t="str">
        <v>Offline</v>
      </c>
      <c r="P12" t="str">
        <v>H</v>
      </c>
      <c r="Q12">
        <v>118598544</v>
      </c>
      <c r="R12">
        <v>41632</v>
      </c>
      <c r="S12">
        <v>4800</v>
      </c>
      <c r="T12">
        <v>154.06</v>
      </c>
      <c r="U12">
        <v>90.93</v>
      </c>
    </row>
    <row r="13" spans="2:21" x14ac:dyDescent="0.25">
      <c r="B13" t="str">
        <v>Sub-Saharan Africa</v>
      </c>
      <c r="C13" t="str">
        <v>Cosmetics</v>
      </c>
      <c r="D13" t="str">
        <v>Online</v>
      </c>
      <c r="E13" t="str">
        <v>C</v>
      </c>
      <c r="F13">
        <v>544485270</v>
      </c>
      <c r="G13">
        <v>42358</v>
      </c>
      <c r="H13">
        <v>4146</v>
      </c>
      <c r="I13">
        <v>437.2</v>
      </c>
      <c r="J13">
        <v>263.33</v>
      </c>
      <c r="M13" t="str">
        <v>Sub-Saharan Africa</v>
      </c>
      <c r="N13" t="str">
        <v>Clothes</v>
      </c>
      <c r="O13" t="str">
        <v>Online</v>
      </c>
      <c r="P13" t="str">
        <v>M</v>
      </c>
      <c r="Q13">
        <v>451010930</v>
      </c>
      <c r="R13">
        <v>42367</v>
      </c>
      <c r="S13">
        <v>3012</v>
      </c>
      <c r="T13">
        <v>109.28</v>
      </c>
      <c r="U13">
        <v>35.840000000000003</v>
      </c>
    </row>
    <row r="14" spans="2:21" x14ac:dyDescent="0.25">
      <c r="B14" t="str">
        <v>Asia</v>
      </c>
      <c r="C14" t="str">
        <v>Fruits</v>
      </c>
      <c r="D14" t="str">
        <v>Offline</v>
      </c>
      <c r="E14" t="str">
        <v>L</v>
      </c>
      <c r="F14">
        <v>714135205</v>
      </c>
      <c r="G14">
        <v>40551</v>
      </c>
      <c r="H14">
        <v>7332</v>
      </c>
      <c r="I14">
        <v>9.33</v>
      </c>
      <c r="J14">
        <v>6.92</v>
      </c>
      <c r="M14" t="str">
        <v>Europe</v>
      </c>
      <c r="N14" t="str">
        <v>Snacks</v>
      </c>
      <c r="O14" t="str">
        <v>Offline</v>
      </c>
      <c r="P14" t="str">
        <v>M</v>
      </c>
      <c r="Q14">
        <v>220003211</v>
      </c>
      <c r="R14">
        <v>40236</v>
      </c>
      <c r="S14">
        <v>2694</v>
      </c>
      <c r="T14">
        <v>152.58000000000001</v>
      </c>
      <c r="U14">
        <v>97.44</v>
      </c>
    </row>
    <row r="15" spans="2:21" x14ac:dyDescent="0.25">
      <c r="B15" t="str">
        <v>Europe</v>
      </c>
      <c r="C15" t="str">
        <v>Clothes</v>
      </c>
      <c r="D15" t="str">
        <v>Offline</v>
      </c>
      <c r="E15" t="str">
        <v>H</v>
      </c>
      <c r="F15">
        <v>448685348</v>
      </c>
      <c r="G15">
        <v>40357</v>
      </c>
      <c r="H15">
        <v>4820</v>
      </c>
      <c r="I15">
        <v>109.28</v>
      </c>
      <c r="J15">
        <v>35.840000000000003</v>
      </c>
      <c r="M15" t="str">
        <v>Europe</v>
      </c>
      <c r="N15" t="str">
        <v>Household</v>
      </c>
      <c r="O15" t="str">
        <v>Online</v>
      </c>
      <c r="P15" t="str">
        <v>C</v>
      </c>
      <c r="Q15">
        <v>702186715</v>
      </c>
      <c r="R15">
        <v>42691</v>
      </c>
      <c r="S15">
        <v>1508</v>
      </c>
      <c r="T15">
        <v>668.27</v>
      </c>
      <c r="U15">
        <v>502.54</v>
      </c>
    </row>
    <row r="16" spans="2:21" x14ac:dyDescent="0.25">
      <c r="B16" t="str">
        <v>Europe</v>
      </c>
      <c r="C16" t="str">
        <v>Office Supplies</v>
      </c>
      <c r="D16" t="str">
        <v>Online</v>
      </c>
      <c r="E16" t="str">
        <v>H</v>
      </c>
      <c r="F16">
        <v>405997025</v>
      </c>
      <c r="G16">
        <v>42485</v>
      </c>
      <c r="H16">
        <v>2397</v>
      </c>
      <c r="I16">
        <v>651.21</v>
      </c>
      <c r="J16">
        <v>524.96</v>
      </c>
      <c r="M16" t="str">
        <v>Sub-Saharan Africa</v>
      </c>
      <c r="N16" t="str">
        <v>Cosmetics</v>
      </c>
      <c r="O16" t="str">
        <v>Online</v>
      </c>
      <c r="P16" t="str">
        <v>C</v>
      </c>
      <c r="Q16">
        <v>544485270</v>
      </c>
      <c r="R16">
        <v>42358</v>
      </c>
      <c r="S16">
        <v>4146</v>
      </c>
      <c r="T16">
        <v>437.2</v>
      </c>
      <c r="U16">
        <v>263.33</v>
      </c>
    </row>
    <row r="17" spans="2:21" x14ac:dyDescent="0.25">
      <c r="B17" t="str">
        <v>North America</v>
      </c>
      <c r="C17" t="str">
        <v>Beverages</v>
      </c>
      <c r="D17" t="str">
        <v>Online</v>
      </c>
      <c r="E17" t="str">
        <v>M</v>
      </c>
      <c r="F17">
        <v>414244067</v>
      </c>
      <c r="G17">
        <v>41117</v>
      </c>
      <c r="H17">
        <v>2880</v>
      </c>
      <c r="I17">
        <v>47.45</v>
      </c>
      <c r="J17">
        <v>31.79</v>
      </c>
      <c r="M17" t="str">
        <v>Asia</v>
      </c>
      <c r="N17" t="str">
        <v>Fruits</v>
      </c>
      <c r="O17" t="str">
        <v>Offline</v>
      </c>
      <c r="P17" t="str">
        <v>L</v>
      </c>
      <c r="Q17">
        <v>714135205</v>
      </c>
      <c r="R17">
        <v>40551</v>
      </c>
      <c r="S17">
        <v>7332</v>
      </c>
      <c r="T17">
        <v>9.33</v>
      </c>
      <c r="U17">
        <v>6.92</v>
      </c>
    </row>
    <row r="18" spans="2:21" x14ac:dyDescent="0.25">
      <c r="B18" t="str">
        <v>Sub-Saharan Africa</v>
      </c>
      <c r="C18" t="str">
        <v>Clothes</v>
      </c>
      <c r="D18" t="str">
        <v>Online</v>
      </c>
      <c r="E18" t="str">
        <v>C</v>
      </c>
      <c r="F18">
        <v>821912801</v>
      </c>
      <c r="G18">
        <v>41890</v>
      </c>
      <c r="H18">
        <v>1117</v>
      </c>
      <c r="I18">
        <v>109.28</v>
      </c>
      <c r="J18">
        <v>35.840000000000003</v>
      </c>
      <c r="M18" t="str">
        <v>Europe</v>
      </c>
      <c r="N18" t="str">
        <v>Clothes</v>
      </c>
      <c r="O18" t="str">
        <v>Offline</v>
      </c>
      <c r="P18" t="str">
        <v>H</v>
      </c>
      <c r="Q18">
        <v>448685348</v>
      </c>
      <c r="R18">
        <v>40357</v>
      </c>
      <c r="S18">
        <v>4820</v>
      </c>
      <c r="T18">
        <v>109.28</v>
      </c>
      <c r="U18">
        <v>35.840000000000003</v>
      </c>
    </row>
    <row r="19" spans="2:21" x14ac:dyDescent="0.25">
      <c r="B19" t="str">
        <v>Sub-Saharan Africa</v>
      </c>
      <c r="C19" t="str">
        <v>Household</v>
      </c>
      <c r="D19" t="str">
        <v>Offline</v>
      </c>
      <c r="E19" t="str">
        <v>L</v>
      </c>
      <c r="F19">
        <v>247802054</v>
      </c>
      <c r="G19">
        <v>41148</v>
      </c>
      <c r="H19">
        <v>8989</v>
      </c>
      <c r="I19">
        <v>668.27</v>
      </c>
      <c r="J19">
        <v>502.54</v>
      </c>
      <c r="M19" t="str">
        <v>Europe</v>
      </c>
      <c r="N19" t="str">
        <v>Office Supplies</v>
      </c>
      <c r="O19" t="str">
        <v>Online</v>
      </c>
      <c r="P19" t="str">
        <v>H</v>
      </c>
      <c r="Q19">
        <v>405997025</v>
      </c>
      <c r="R19">
        <v>42485</v>
      </c>
      <c r="S19">
        <v>2397</v>
      </c>
      <c r="T19">
        <v>651.21</v>
      </c>
      <c r="U19">
        <v>524.96</v>
      </c>
    </row>
    <row r="20" spans="2:21" x14ac:dyDescent="0.25">
      <c r="B20" t="str">
        <v>Australia and Oceania</v>
      </c>
      <c r="C20" t="str">
        <v>Snacks</v>
      </c>
      <c r="D20" t="str">
        <v>Online</v>
      </c>
      <c r="E20" t="str">
        <v>C</v>
      </c>
      <c r="F20">
        <v>531023156</v>
      </c>
      <c r="G20">
        <v>41155</v>
      </c>
      <c r="H20">
        <v>407</v>
      </c>
      <c r="I20">
        <v>152.58000000000001</v>
      </c>
      <c r="J20">
        <v>97.44</v>
      </c>
      <c r="M20" t="str">
        <v>North America</v>
      </c>
      <c r="N20" t="str">
        <v>Beverages</v>
      </c>
      <c r="O20" t="str">
        <v>Online</v>
      </c>
      <c r="P20" t="str">
        <v>M</v>
      </c>
      <c r="Q20">
        <v>414244067</v>
      </c>
      <c r="R20">
        <v>41117</v>
      </c>
      <c r="S20">
        <v>2880</v>
      </c>
      <c r="T20">
        <v>47.45</v>
      </c>
      <c r="U20">
        <v>31.79</v>
      </c>
    </row>
    <row r="21" spans="2:21" x14ac:dyDescent="0.25">
      <c r="B21" t="str">
        <v>Europe</v>
      </c>
      <c r="C21" t="str">
        <v>Clothes</v>
      </c>
      <c r="D21" t="str">
        <v>Online</v>
      </c>
      <c r="E21" t="str">
        <v>L</v>
      </c>
      <c r="F21">
        <v>880999934</v>
      </c>
      <c r="G21">
        <v>40417</v>
      </c>
      <c r="H21">
        <v>6313</v>
      </c>
      <c r="I21">
        <v>109.28</v>
      </c>
      <c r="J21">
        <v>35.840000000000003</v>
      </c>
      <c r="M21" t="str">
        <v>Sub-Saharan Africa</v>
      </c>
      <c r="N21" t="str">
        <v>Clothes</v>
      </c>
      <c r="O21" t="str">
        <v>Online</v>
      </c>
      <c r="P21" t="str">
        <v>C</v>
      </c>
      <c r="Q21">
        <v>821912801</v>
      </c>
      <c r="R21">
        <v>41890</v>
      </c>
      <c r="S21">
        <v>1117</v>
      </c>
      <c r="T21">
        <v>109.28</v>
      </c>
      <c r="U21">
        <v>35.840000000000003</v>
      </c>
    </row>
    <row r="22" spans="2:21" x14ac:dyDescent="0.25">
      <c r="B22" t="str">
        <v>Sub-Saharan Africa</v>
      </c>
      <c r="C22" t="str">
        <v>Beverages</v>
      </c>
      <c r="D22" t="str">
        <v>Offline</v>
      </c>
      <c r="E22" t="str">
        <v>M</v>
      </c>
      <c r="F22">
        <v>683927953</v>
      </c>
      <c r="G22">
        <v>41934</v>
      </c>
      <c r="H22">
        <v>8334</v>
      </c>
      <c r="I22">
        <v>47.45</v>
      </c>
      <c r="J22">
        <v>31.79</v>
      </c>
      <c r="M22" t="str">
        <v>Sub-Saharan Africa</v>
      </c>
      <c r="N22" t="str">
        <v>Household</v>
      </c>
      <c r="O22" t="str">
        <v>Offline</v>
      </c>
      <c r="P22" t="str">
        <v>L</v>
      </c>
      <c r="Q22">
        <v>247802054</v>
      </c>
      <c r="R22">
        <v>41148</v>
      </c>
      <c r="S22">
        <v>8989</v>
      </c>
      <c r="T22">
        <v>668.27</v>
      </c>
      <c r="U22">
        <v>502.54</v>
      </c>
    </row>
    <row r="23" spans="2:21" x14ac:dyDescent="0.25">
      <c r="B23" t="str">
        <v>North America</v>
      </c>
      <c r="C23" t="str">
        <v>Fruits</v>
      </c>
      <c r="D23" t="str">
        <v>Offline</v>
      </c>
      <c r="E23" t="str">
        <v>M</v>
      </c>
      <c r="F23">
        <v>469839179</v>
      </c>
      <c r="G23">
        <v>40939</v>
      </c>
      <c r="H23">
        <v>4709</v>
      </c>
      <c r="I23">
        <v>9.33</v>
      </c>
      <c r="J23">
        <v>6.92</v>
      </c>
      <c r="M23" t="str">
        <v>Australia and Oceania</v>
      </c>
      <c r="N23" t="str">
        <v>Snacks</v>
      </c>
      <c r="O23" t="str">
        <v>Online</v>
      </c>
      <c r="P23" t="str">
        <v>C</v>
      </c>
      <c r="Q23">
        <v>531023156</v>
      </c>
      <c r="R23">
        <v>41155</v>
      </c>
      <c r="S23">
        <v>407</v>
      </c>
      <c r="T23">
        <v>152.58000000000001</v>
      </c>
      <c r="U23">
        <v>97.44</v>
      </c>
    </row>
    <row r="24" spans="2:21" x14ac:dyDescent="0.25">
      <c r="B24" t="str">
        <v>Sub-Saharan Africa</v>
      </c>
      <c r="C24" t="str">
        <v>Meat</v>
      </c>
      <c r="D24" t="str">
        <v>Offline</v>
      </c>
      <c r="E24" t="str">
        <v>H</v>
      </c>
      <c r="F24">
        <v>357222878</v>
      </c>
      <c r="G24">
        <v>42389</v>
      </c>
      <c r="H24">
        <v>9043</v>
      </c>
      <c r="I24">
        <v>421.89</v>
      </c>
      <c r="J24">
        <v>364.69</v>
      </c>
      <c r="M24" t="str">
        <v>Europe</v>
      </c>
      <c r="N24" t="str">
        <v>Clothes</v>
      </c>
      <c r="O24" t="str">
        <v>Online</v>
      </c>
      <c r="P24" t="str">
        <v>L</v>
      </c>
      <c r="Q24">
        <v>880999934</v>
      </c>
      <c r="R24">
        <v>40417</v>
      </c>
      <c r="S24">
        <v>6313</v>
      </c>
      <c r="T24">
        <v>109.28</v>
      </c>
      <c r="U24">
        <v>35.840000000000003</v>
      </c>
    </row>
    <row r="25" spans="2:21" x14ac:dyDescent="0.25">
      <c r="B25" t="str">
        <v>Sub-Saharan Africa</v>
      </c>
      <c r="C25" t="str">
        <v>Personal Care</v>
      </c>
      <c r="D25" t="str">
        <v>Online</v>
      </c>
      <c r="E25" t="str">
        <v>C</v>
      </c>
      <c r="F25">
        <v>118002879</v>
      </c>
      <c r="G25">
        <v>42370</v>
      </c>
      <c r="H25">
        <v>8529</v>
      </c>
      <c r="I25">
        <v>81.73</v>
      </c>
      <c r="J25">
        <v>56.67</v>
      </c>
      <c r="M25" t="str">
        <v>Middle East and North Africa</v>
      </c>
      <c r="N25" t="str">
        <v>Personal Care</v>
      </c>
      <c r="O25" t="str">
        <v>Online</v>
      </c>
      <c r="P25" t="str">
        <v>H</v>
      </c>
      <c r="Q25">
        <v>127468717</v>
      </c>
      <c r="R25">
        <v>40594</v>
      </c>
      <c r="S25">
        <v>9681</v>
      </c>
      <c r="T25">
        <v>81.73</v>
      </c>
      <c r="U25">
        <v>56.67</v>
      </c>
    </row>
    <row r="26" spans="2:21" x14ac:dyDescent="0.25">
      <c r="B26" t="str">
        <v>Middle East and North Africa</v>
      </c>
      <c r="C26" t="str">
        <v>Beverages</v>
      </c>
      <c r="D26" t="str">
        <v>Offline</v>
      </c>
      <c r="E26" t="str">
        <v>C</v>
      </c>
      <c r="F26">
        <v>944415509</v>
      </c>
      <c r="G26">
        <v>42887</v>
      </c>
      <c r="H26">
        <v>2391</v>
      </c>
      <c r="I26">
        <v>47.45</v>
      </c>
      <c r="J26">
        <v>31.79</v>
      </c>
      <c r="M26" t="str">
        <v>Asia</v>
      </c>
      <c r="N26" t="str">
        <v>Clothes</v>
      </c>
      <c r="O26" t="str">
        <v>Online</v>
      </c>
      <c r="P26" t="str">
        <v>L</v>
      </c>
      <c r="Q26">
        <v>770478332</v>
      </c>
      <c r="R26">
        <v>42350</v>
      </c>
      <c r="S26">
        <v>515</v>
      </c>
      <c r="T26">
        <v>109.28</v>
      </c>
      <c r="U26">
        <v>35.840000000000003</v>
      </c>
    </row>
    <row r="27" spans="2:21" x14ac:dyDescent="0.25">
      <c r="B27" t="str">
        <v>Central America and the Caribbean</v>
      </c>
      <c r="C27" t="str">
        <v>Office Supplies</v>
      </c>
      <c r="D27" t="str">
        <v>Online</v>
      </c>
      <c r="E27" t="str">
        <v>H</v>
      </c>
      <c r="F27">
        <v>499009597</v>
      </c>
      <c r="G27">
        <v>42185</v>
      </c>
      <c r="H27">
        <v>6884</v>
      </c>
      <c r="I27">
        <v>651.21</v>
      </c>
      <c r="J27">
        <v>524.96</v>
      </c>
      <c r="M27" t="str">
        <v>Central America and the Caribbean</v>
      </c>
      <c r="N27" t="str">
        <v>Cereal</v>
      </c>
      <c r="O27" t="str">
        <v>Online</v>
      </c>
      <c r="P27" t="str">
        <v>H</v>
      </c>
      <c r="Q27">
        <v>430390107</v>
      </c>
      <c r="R27">
        <v>41210</v>
      </c>
      <c r="S27">
        <v>852</v>
      </c>
      <c r="T27">
        <v>205.7</v>
      </c>
      <c r="U27">
        <v>117.11</v>
      </c>
    </row>
    <row r="28" spans="2:21" x14ac:dyDescent="0.25">
      <c r="B28" t="str">
        <v>Sub-Saharan Africa</v>
      </c>
      <c r="C28" t="str">
        <v>Fruits</v>
      </c>
      <c r="D28" t="str">
        <v>Online</v>
      </c>
      <c r="E28" t="str">
        <v>L</v>
      </c>
      <c r="F28">
        <v>564646470</v>
      </c>
      <c r="G28">
        <v>41667</v>
      </c>
      <c r="H28">
        <v>293</v>
      </c>
      <c r="I28">
        <v>9.33</v>
      </c>
      <c r="J28">
        <v>6.92</v>
      </c>
      <c r="M28" t="str">
        <v>Central America and the Caribbean</v>
      </c>
      <c r="N28" t="str">
        <v>Beverages</v>
      </c>
      <c r="O28" t="str">
        <v>Online</v>
      </c>
      <c r="P28" t="str">
        <v>M</v>
      </c>
      <c r="Q28">
        <v>397877871</v>
      </c>
      <c r="R28">
        <v>42765</v>
      </c>
      <c r="S28">
        <v>9759</v>
      </c>
      <c r="T28">
        <v>47.45</v>
      </c>
      <c r="U28">
        <v>31.79</v>
      </c>
    </row>
    <row r="29" spans="2:21" x14ac:dyDescent="0.25">
      <c r="B29" t="str">
        <v>Europe</v>
      </c>
      <c r="C29" t="str">
        <v>Baby Food</v>
      </c>
      <c r="D29" t="str">
        <v>Offline</v>
      </c>
      <c r="E29" t="str">
        <v>M</v>
      </c>
      <c r="F29">
        <v>294499957</v>
      </c>
      <c r="G29">
        <v>41737</v>
      </c>
      <c r="H29">
        <v>7937</v>
      </c>
      <c r="I29">
        <v>255.28</v>
      </c>
      <c r="J29">
        <v>159.41999999999999</v>
      </c>
      <c r="M29" t="str">
        <v>Sub-Saharan Africa</v>
      </c>
      <c r="N29" t="str">
        <v>Beverages</v>
      </c>
      <c r="O29" t="str">
        <v>Offline</v>
      </c>
      <c r="P29" t="str">
        <v>M</v>
      </c>
      <c r="Q29">
        <v>683927953</v>
      </c>
      <c r="R29">
        <v>41934</v>
      </c>
      <c r="S29">
        <v>8334</v>
      </c>
      <c r="T29">
        <v>47.45</v>
      </c>
      <c r="U29">
        <v>31.79</v>
      </c>
    </row>
    <row r="30" spans="2:21" x14ac:dyDescent="0.25">
      <c r="B30" t="str">
        <v>Central America and the Caribbean</v>
      </c>
      <c r="C30" t="str">
        <v>Beverages</v>
      </c>
      <c r="D30" t="str">
        <v>Offline</v>
      </c>
      <c r="E30" t="str">
        <v>L</v>
      </c>
      <c r="F30">
        <v>262056386</v>
      </c>
      <c r="G30">
        <v>40425</v>
      </c>
      <c r="H30">
        <v>7163</v>
      </c>
      <c r="I30">
        <v>47.45</v>
      </c>
      <c r="J30">
        <v>31.79</v>
      </c>
      <c r="M30" t="str">
        <v>North America</v>
      </c>
      <c r="N30" t="str">
        <v>Fruits</v>
      </c>
      <c r="O30" t="str">
        <v>Offline</v>
      </c>
      <c r="P30" t="str">
        <v>M</v>
      </c>
      <c r="Q30">
        <v>469839179</v>
      </c>
      <c r="R30">
        <v>40939</v>
      </c>
      <c r="S30">
        <v>4709</v>
      </c>
      <c r="T30">
        <v>9.33</v>
      </c>
      <c r="U30">
        <v>6.92</v>
      </c>
    </row>
    <row r="31" spans="2:21" x14ac:dyDescent="0.25">
      <c r="B31" t="str">
        <v>Sub-Saharan Africa</v>
      </c>
      <c r="C31" t="str">
        <v>Office Supplies</v>
      </c>
      <c r="D31" t="str">
        <v>Online</v>
      </c>
      <c r="E31" t="str">
        <v>M</v>
      </c>
      <c r="F31">
        <v>211114585</v>
      </c>
      <c r="G31">
        <v>40300</v>
      </c>
      <c r="H31">
        <v>2352</v>
      </c>
      <c r="I31">
        <v>651.21</v>
      </c>
      <c r="J31">
        <v>524.96</v>
      </c>
      <c r="M31" t="str">
        <v>Sub-Saharan Africa</v>
      </c>
      <c r="N31" t="str">
        <v>Meat</v>
      </c>
      <c r="O31" t="str">
        <v>Offline</v>
      </c>
      <c r="P31" t="str">
        <v>H</v>
      </c>
      <c r="Q31">
        <v>357222878</v>
      </c>
      <c r="R31">
        <v>42389</v>
      </c>
      <c r="S31">
        <v>9043</v>
      </c>
      <c r="T31">
        <v>421.89</v>
      </c>
      <c r="U31">
        <v>364.69</v>
      </c>
    </row>
    <row r="32" spans="2:21" x14ac:dyDescent="0.25">
      <c r="B32" t="str">
        <v>Sub-Saharan Africa</v>
      </c>
      <c r="C32" t="str">
        <v>Office Supplies</v>
      </c>
      <c r="D32" t="str">
        <v>Offline</v>
      </c>
      <c r="E32" t="str">
        <v>H</v>
      </c>
      <c r="F32">
        <v>405785882</v>
      </c>
      <c r="G32">
        <v>41550</v>
      </c>
      <c r="H32">
        <v>9915</v>
      </c>
      <c r="I32">
        <v>651.21</v>
      </c>
      <c r="J32">
        <v>524.96</v>
      </c>
      <c r="M32" t="str">
        <v>Sub-Saharan Africa</v>
      </c>
      <c r="N32" t="str">
        <v>Personal Care</v>
      </c>
      <c r="O32" t="str">
        <v>Online</v>
      </c>
      <c r="P32" t="str">
        <v>C</v>
      </c>
      <c r="Q32">
        <v>118002879</v>
      </c>
      <c r="R32">
        <v>42370</v>
      </c>
      <c r="S32">
        <v>8529</v>
      </c>
      <c r="T32">
        <v>81.73</v>
      </c>
      <c r="U32">
        <v>56.67</v>
      </c>
    </row>
    <row r="33" spans="2:21" x14ac:dyDescent="0.25">
      <c r="B33" t="str">
        <v>Central America and the Caribbean</v>
      </c>
      <c r="C33" t="str">
        <v>Vegetables</v>
      </c>
      <c r="D33" t="str">
        <v>Offline</v>
      </c>
      <c r="E33" t="str">
        <v>M</v>
      </c>
      <c r="F33">
        <v>280494105</v>
      </c>
      <c r="G33">
        <v>40608</v>
      </c>
      <c r="H33">
        <v>3294</v>
      </c>
      <c r="I33">
        <v>154.06</v>
      </c>
      <c r="J33">
        <v>90.93</v>
      </c>
      <c r="M33" t="str">
        <v>Middle East and North Africa</v>
      </c>
      <c r="N33" t="str">
        <v>Beverages</v>
      </c>
      <c r="O33" t="str">
        <v>Offline</v>
      </c>
      <c r="P33" t="str">
        <v>C</v>
      </c>
      <c r="Q33">
        <v>944415509</v>
      </c>
      <c r="R33">
        <v>42887</v>
      </c>
      <c r="S33">
        <v>2391</v>
      </c>
      <c r="T33">
        <v>47.45</v>
      </c>
      <c r="U33">
        <v>31.79</v>
      </c>
    </row>
    <row r="34" spans="2:21" x14ac:dyDescent="0.25">
      <c r="M34" t="str">
        <v>Central America and the Caribbean</v>
      </c>
      <c r="N34" t="str">
        <v>Office Supplies</v>
      </c>
      <c r="O34" t="str">
        <v>Online</v>
      </c>
      <c r="P34" t="str">
        <v>H</v>
      </c>
      <c r="Q34">
        <v>499009597</v>
      </c>
      <c r="R34">
        <v>42185</v>
      </c>
      <c r="S34">
        <v>6884</v>
      </c>
      <c r="T34">
        <v>651.21</v>
      </c>
      <c r="U34">
        <v>524.96</v>
      </c>
    </row>
    <row r="35" spans="2:21" x14ac:dyDescent="0.25">
      <c r="M35" t="str">
        <v>Sub-Saharan Africa</v>
      </c>
      <c r="N35" t="str">
        <v>Fruits</v>
      </c>
      <c r="O35" t="str">
        <v>Online</v>
      </c>
      <c r="P35" t="str">
        <v>L</v>
      </c>
      <c r="Q35">
        <v>564646470</v>
      </c>
      <c r="R35">
        <v>41667</v>
      </c>
      <c r="S35">
        <v>293</v>
      </c>
      <c r="T35">
        <v>9.33</v>
      </c>
      <c r="U35">
        <v>6.92</v>
      </c>
    </row>
    <row r="36" spans="2:21" x14ac:dyDescent="0.25">
      <c r="M36" t="str">
        <v>Europe</v>
      </c>
      <c r="N36" t="str">
        <v>Baby Food</v>
      </c>
      <c r="O36" t="str">
        <v>Offline</v>
      </c>
      <c r="P36" t="str">
        <v>M</v>
      </c>
      <c r="Q36">
        <v>294499957</v>
      </c>
      <c r="R36">
        <v>41737</v>
      </c>
      <c r="S36">
        <v>7937</v>
      </c>
      <c r="T36">
        <v>255.28</v>
      </c>
      <c r="U36">
        <v>159.41999999999999</v>
      </c>
    </row>
    <row r="37" spans="2:21" x14ac:dyDescent="0.25">
      <c r="M37" t="str">
        <v>Central America and the Caribbean</v>
      </c>
      <c r="N37" t="str">
        <v>Beverages</v>
      </c>
      <c r="O37" t="str">
        <v>Offline</v>
      </c>
      <c r="P37" t="str">
        <v>L</v>
      </c>
      <c r="Q37">
        <v>262056386</v>
      </c>
      <c r="R37">
        <v>40425</v>
      </c>
      <c r="S37">
        <v>7163</v>
      </c>
      <c r="T37">
        <v>47.45</v>
      </c>
      <c r="U37">
        <v>31.79</v>
      </c>
    </row>
    <row r="38" spans="2:21" x14ac:dyDescent="0.25">
      <c r="M38" t="str">
        <v>Sub-Saharan Africa</v>
      </c>
      <c r="N38" t="str">
        <v>Office Supplies</v>
      </c>
      <c r="O38" t="str">
        <v>Online</v>
      </c>
      <c r="P38" t="str">
        <v>M</v>
      </c>
      <c r="Q38">
        <v>211114585</v>
      </c>
      <c r="R38">
        <v>40300</v>
      </c>
      <c r="S38">
        <v>2352</v>
      </c>
      <c r="T38">
        <v>651.21</v>
      </c>
      <c r="U38">
        <v>524.96</v>
      </c>
    </row>
    <row r="39" spans="2:21" x14ac:dyDescent="0.25">
      <c r="M39" t="str">
        <v>Sub-Saharan Africa</v>
      </c>
      <c r="N39" t="str">
        <v>Office Supplies</v>
      </c>
      <c r="O39" t="str">
        <v>Offline</v>
      </c>
      <c r="P39" t="str">
        <v>H</v>
      </c>
      <c r="Q39">
        <v>405785882</v>
      </c>
      <c r="R39">
        <v>41550</v>
      </c>
      <c r="S39">
        <v>9915</v>
      </c>
      <c r="T39">
        <v>651.21</v>
      </c>
      <c r="U39">
        <v>524.96</v>
      </c>
    </row>
    <row r="40" spans="2:21" x14ac:dyDescent="0.25">
      <c r="M40" t="str">
        <v>Central America and the Caribbean</v>
      </c>
      <c r="N40" t="str">
        <v>Vegetables</v>
      </c>
      <c r="O40" t="str">
        <v>Offline</v>
      </c>
      <c r="P40" t="str">
        <v>M</v>
      </c>
      <c r="Q40">
        <v>280494105</v>
      </c>
      <c r="R40">
        <v>40608</v>
      </c>
      <c r="S40">
        <v>3294</v>
      </c>
      <c r="T40">
        <v>154.06</v>
      </c>
      <c r="U40">
        <v>90.93</v>
      </c>
    </row>
    <row r="41" spans="2:21" x14ac:dyDescent="0.25">
      <c r="M41" t="str">
        <v>Europe</v>
      </c>
      <c r="N41" t="str">
        <v>Baby Food</v>
      </c>
      <c r="O41" t="str">
        <v>Online</v>
      </c>
      <c r="P41" t="str">
        <v>L</v>
      </c>
      <c r="Q41">
        <v>689975583</v>
      </c>
      <c r="R41">
        <v>42589</v>
      </c>
      <c r="S41">
        <v>5000</v>
      </c>
      <c r="T41">
        <v>255.28</v>
      </c>
      <c r="U41">
        <v>159.41999999999999</v>
      </c>
    </row>
    <row r="42" spans="2:21" x14ac:dyDescent="0.25">
      <c r="M42" t="str">
        <v>Europe</v>
      </c>
      <c r="N42" t="str">
        <v>Office Supplies</v>
      </c>
      <c r="O42" t="str">
        <v>Online</v>
      </c>
      <c r="P42" t="str">
        <v>L</v>
      </c>
      <c r="Q42">
        <v>759279143</v>
      </c>
      <c r="R42">
        <v>40554</v>
      </c>
      <c r="S42">
        <v>6426</v>
      </c>
      <c r="T42">
        <v>651.21</v>
      </c>
      <c r="U42">
        <v>524.96</v>
      </c>
    </row>
    <row r="43" spans="2:21" x14ac:dyDescent="0.25">
      <c r="M43" t="str">
        <v>Sub-Saharan Africa</v>
      </c>
      <c r="N43" t="str">
        <v>Office Supplies</v>
      </c>
      <c r="O43" t="str">
        <v>Offline</v>
      </c>
      <c r="P43" t="str">
        <v>C</v>
      </c>
      <c r="Q43">
        <v>133766114</v>
      </c>
      <c r="R43">
        <v>41780</v>
      </c>
      <c r="S43">
        <v>3221</v>
      </c>
      <c r="T43">
        <v>651.21</v>
      </c>
      <c r="U43">
        <v>524.96</v>
      </c>
    </row>
    <row r="44" spans="2:21" x14ac:dyDescent="0.25">
      <c r="M44" t="str">
        <v>Asia</v>
      </c>
      <c r="N44" t="str">
        <v>Beverages</v>
      </c>
      <c r="O44" t="str">
        <v>Online</v>
      </c>
      <c r="P44" t="str">
        <v>M</v>
      </c>
      <c r="Q44">
        <v>329110324</v>
      </c>
      <c r="R44">
        <v>41489</v>
      </c>
      <c r="S44">
        <v>9913</v>
      </c>
      <c r="T44">
        <v>47.45</v>
      </c>
      <c r="U44">
        <v>31.79</v>
      </c>
    </row>
    <row r="45" spans="2:21" x14ac:dyDescent="0.25">
      <c r="M45" t="str">
        <v>Middle East and North Africa</v>
      </c>
      <c r="N45" t="str">
        <v>Meat</v>
      </c>
      <c r="O45" t="str">
        <v>Online</v>
      </c>
      <c r="P45" t="str">
        <v>L</v>
      </c>
      <c r="Q45">
        <v>681298100</v>
      </c>
      <c r="R45">
        <v>40821</v>
      </c>
      <c r="S45">
        <v>103</v>
      </c>
      <c r="T45">
        <v>421.89</v>
      </c>
      <c r="U45">
        <v>364.69</v>
      </c>
    </row>
    <row r="46" spans="2:21" x14ac:dyDescent="0.25">
      <c r="M46" t="str">
        <v>Sub-Saharan Africa</v>
      </c>
      <c r="N46" t="str">
        <v>Snacks</v>
      </c>
      <c r="O46" t="str">
        <v>Offline</v>
      </c>
      <c r="P46" t="str">
        <v>L</v>
      </c>
      <c r="Q46">
        <v>596628272</v>
      </c>
      <c r="R46">
        <v>42689</v>
      </c>
      <c r="S46">
        <v>4419</v>
      </c>
      <c r="T46">
        <v>152.58000000000001</v>
      </c>
      <c r="U46">
        <v>97.44</v>
      </c>
    </row>
    <row r="47" spans="2:21" x14ac:dyDescent="0.25">
      <c r="M47" t="str">
        <v>Sub-Saharan Africa</v>
      </c>
      <c r="N47" t="str">
        <v>Office Supplies</v>
      </c>
      <c r="O47" t="str">
        <v>Offline</v>
      </c>
      <c r="P47" t="str">
        <v>L</v>
      </c>
      <c r="Q47">
        <v>901712167</v>
      </c>
      <c r="R47">
        <v>42097</v>
      </c>
      <c r="S47">
        <v>5523</v>
      </c>
      <c r="T47">
        <v>651.21</v>
      </c>
      <c r="U47">
        <v>524.96</v>
      </c>
    </row>
    <row r="48" spans="2:21" x14ac:dyDescent="0.25">
      <c r="M48" t="str">
        <v>Asia</v>
      </c>
      <c r="N48" t="str">
        <v>Beverages</v>
      </c>
      <c r="O48" t="str">
        <v>Online</v>
      </c>
      <c r="P48" t="str">
        <v>M</v>
      </c>
      <c r="Q48">
        <v>693473613</v>
      </c>
      <c r="R48">
        <v>41355</v>
      </c>
      <c r="S48">
        <v>3107</v>
      </c>
      <c r="T48">
        <v>47.45</v>
      </c>
      <c r="U48">
        <v>31.79</v>
      </c>
    </row>
    <row r="49" spans="13:21" x14ac:dyDescent="0.25">
      <c r="M49" t="str">
        <v>Europe</v>
      </c>
      <c r="N49" t="str">
        <v>Meat</v>
      </c>
      <c r="O49" t="str">
        <v>Online</v>
      </c>
      <c r="P49" t="str">
        <v>C</v>
      </c>
      <c r="Q49">
        <v>489148938</v>
      </c>
      <c r="R49">
        <v>40392</v>
      </c>
      <c r="S49">
        <v>8896</v>
      </c>
      <c r="T49">
        <v>421.89</v>
      </c>
      <c r="U49">
        <v>364.69</v>
      </c>
    </row>
    <row r="50" spans="13:21" x14ac:dyDescent="0.25">
      <c r="M50" t="str">
        <v>Europe</v>
      </c>
      <c r="N50" t="str">
        <v>Household</v>
      </c>
      <c r="O50" t="str">
        <v>Online</v>
      </c>
      <c r="P50" t="str">
        <v>L</v>
      </c>
      <c r="Q50">
        <v>876286971</v>
      </c>
      <c r="R50">
        <v>40913</v>
      </c>
      <c r="S50">
        <v>1643</v>
      </c>
      <c r="T50">
        <v>668.27</v>
      </c>
      <c r="U50">
        <v>502.54</v>
      </c>
    </row>
    <row r="51" spans="13:21" x14ac:dyDescent="0.25">
      <c r="M51" t="str">
        <v>Middle East and North Africa</v>
      </c>
      <c r="N51" t="str">
        <v>Personal Care</v>
      </c>
      <c r="O51" t="str">
        <v>Offline</v>
      </c>
      <c r="P51" t="str">
        <v>H</v>
      </c>
      <c r="Q51">
        <v>262749040</v>
      </c>
      <c r="R51">
        <v>42242</v>
      </c>
      <c r="S51">
        <v>2135</v>
      </c>
      <c r="T51">
        <v>81.73</v>
      </c>
      <c r="U51">
        <v>56.67</v>
      </c>
    </row>
    <row r="52" spans="13:21" x14ac:dyDescent="0.25">
      <c r="M52" t="str">
        <v>Asia</v>
      </c>
      <c r="N52" t="str">
        <v>Meat</v>
      </c>
      <c r="O52" t="str">
        <v>Online</v>
      </c>
      <c r="P52" t="str">
        <v>H</v>
      </c>
      <c r="Q52">
        <v>726708972</v>
      </c>
      <c r="R52">
        <v>42713</v>
      </c>
      <c r="S52">
        <v>8189</v>
      </c>
      <c r="T52">
        <v>421.89</v>
      </c>
      <c r="U52">
        <v>364.69</v>
      </c>
    </row>
    <row r="53" spans="13:21" x14ac:dyDescent="0.25">
      <c r="M53" t="str">
        <v>Australia and Oceania</v>
      </c>
      <c r="N53" t="str">
        <v>Vegetables</v>
      </c>
      <c r="O53" t="str">
        <v>Online</v>
      </c>
      <c r="P53" t="str">
        <v>L</v>
      </c>
      <c r="Q53">
        <v>366653096</v>
      </c>
      <c r="R53">
        <v>41046</v>
      </c>
      <c r="S53">
        <v>9654</v>
      </c>
      <c r="T53">
        <v>154.06</v>
      </c>
      <c r="U53">
        <v>90.93</v>
      </c>
    </row>
    <row r="54" spans="13:21" x14ac:dyDescent="0.25">
      <c r="M54" t="str">
        <v>Sub-Saharan Africa</v>
      </c>
      <c r="N54" t="str">
        <v>Vegetables</v>
      </c>
      <c r="O54" t="str">
        <v>Online</v>
      </c>
      <c r="P54" t="str">
        <v>M</v>
      </c>
      <c r="Q54">
        <v>951380240</v>
      </c>
      <c r="R54">
        <v>40499</v>
      </c>
      <c r="S54">
        <v>3410</v>
      </c>
      <c r="T54">
        <v>154.06</v>
      </c>
      <c r="U54">
        <v>90.93</v>
      </c>
    </row>
    <row r="55" spans="13:21" x14ac:dyDescent="0.25">
      <c r="M55" t="str">
        <v>Europe</v>
      </c>
      <c r="N55" t="str">
        <v>Cosmetics</v>
      </c>
      <c r="O55" t="str">
        <v>Online</v>
      </c>
      <c r="P55" t="str">
        <v>M</v>
      </c>
      <c r="Q55">
        <v>270001733</v>
      </c>
      <c r="R55">
        <v>41956</v>
      </c>
      <c r="S55">
        <v>8368</v>
      </c>
      <c r="T55">
        <v>437.2</v>
      </c>
      <c r="U55">
        <v>263.33</v>
      </c>
    </row>
    <row r="56" spans="13:21" x14ac:dyDescent="0.25">
      <c r="M56" t="str">
        <v>Europe</v>
      </c>
      <c r="N56" t="str">
        <v>Beverages</v>
      </c>
      <c r="O56" t="str">
        <v>Online</v>
      </c>
      <c r="P56" t="str">
        <v>C</v>
      </c>
      <c r="Q56">
        <v>681941401</v>
      </c>
      <c r="R56">
        <v>42537</v>
      </c>
      <c r="S56">
        <v>470</v>
      </c>
      <c r="T56">
        <v>47.45</v>
      </c>
      <c r="U56">
        <v>31.79</v>
      </c>
    </row>
    <row r="57" spans="13:21" x14ac:dyDescent="0.25">
      <c r="M57" t="str">
        <v>Sub-Saharan Africa</v>
      </c>
      <c r="N57" t="str">
        <v>Fruits</v>
      </c>
      <c r="O57" t="str">
        <v>Online</v>
      </c>
      <c r="P57" t="str">
        <v>L</v>
      </c>
      <c r="Q57">
        <v>566935575</v>
      </c>
      <c r="R57">
        <v>42521</v>
      </c>
      <c r="S57">
        <v>7690</v>
      </c>
      <c r="T57">
        <v>9.33</v>
      </c>
      <c r="U57">
        <v>6.92</v>
      </c>
    </row>
    <row r="58" spans="13:21" x14ac:dyDescent="0.25">
      <c r="M58" t="str">
        <v>Asia</v>
      </c>
      <c r="N58" t="str">
        <v>Snacks</v>
      </c>
      <c r="O58" t="str">
        <v>Offline</v>
      </c>
      <c r="P58" t="str">
        <v>M</v>
      </c>
      <c r="Q58">
        <v>175033080</v>
      </c>
      <c r="R58">
        <v>41188</v>
      </c>
      <c r="S58">
        <v>5033</v>
      </c>
      <c r="T58">
        <v>152.58000000000001</v>
      </c>
      <c r="U58">
        <v>97.44</v>
      </c>
    </row>
    <row r="59" spans="13:21" x14ac:dyDescent="0.25">
      <c r="M59" t="str">
        <v>Asia</v>
      </c>
      <c r="N59" t="str">
        <v>Office Supplies</v>
      </c>
      <c r="O59" t="str">
        <v>Offline</v>
      </c>
      <c r="P59" t="str">
        <v>L</v>
      </c>
      <c r="Q59">
        <v>276595246</v>
      </c>
      <c r="R59">
        <v>40978</v>
      </c>
      <c r="S59">
        <v>9535</v>
      </c>
      <c r="T59">
        <v>651.21</v>
      </c>
      <c r="U59">
        <v>524.96</v>
      </c>
    </row>
    <row r="60" spans="13:21" x14ac:dyDescent="0.25">
      <c r="M60" t="str">
        <v>Europe</v>
      </c>
      <c r="N60" t="str">
        <v>Office Supplies</v>
      </c>
      <c r="O60" t="str">
        <v>Online</v>
      </c>
      <c r="P60" t="str">
        <v>M</v>
      </c>
      <c r="Q60">
        <v>812295901</v>
      </c>
      <c r="R60">
        <v>40569</v>
      </c>
      <c r="S60">
        <v>5263</v>
      </c>
      <c r="T60">
        <v>651.21</v>
      </c>
      <c r="U60">
        <v>524.96</v>
      </c>
    </row>
    <row r="61" spans="13:21" x14ac:dyDescent="0.25">
      <c r="M61" t="str">
        <v>Asia</v>
      </c>
      <c r="N61" t="str">
        <v>Vegetables</v>
      </c>
      <c r="O61" t="str">
        <v>Offline</v>
      </c>
      <c r="P61" t="str">
        <v>C</v>
      </c>
      <c r="Q61">
        <v>443121373</v>
      </c>
      <c r="R61">
        <v>41792</v>
      </c>
      <c r="S61">
        <v>8316</v>
      </c>
      <c r="T61">
        <v>154.06</v>
      </c>
      <c r="U61">
        <v>90.93</v>
      </c>
    </row>
    <row r="62" spans="13:21" x14ac:dyDescent="0.25">
      <c r="M62" t="str">
        <v>Australia and Oceania</v>
      </c>
      <c r="N62" t="str">
        <v>Personal Care</v>
      </c>
      <c r="O62" t="str">
        <v>Offline</v>
      </c>
      <c r="P62" t="str">
        <v>H</v>
      </c>
      <c r="Q62">
        <v>600370490</v>
      </c>
      <c r="R62">
        <v>42721</v>
      </c>
      <c r="S62">
        <v>1824</v>
      </c>
      <c r="T62">
        <v>81.73</v>
      </c>
      <c r="U62">
        <v>56.67</v>
      </c>
    </row>
    <row r="63" spans="13:21" x14ac:dyDescent="0.25">
      <c r="M63" t="str">
        <v>Europe</v>
      </c>
      <c r="N63" t="str">
        <v>Office Supplies</v>
      </c>
      <c r="O63" t="str">
        <v>Online</v>
      </c>
      <c r="P63" t="str">
        <v>L</v>
      </c>
      <c r="Q63">
        <v>535654580</v>
      </c>
      <c r="R63">
        <v>41817</v>
      </c>
      <c r="S63">
        <v>949</v>
      </c>
      <c r="T63">
        <v>651.21</v>
      </c>
      <c r="U63">
        <v>524.96</v>
      </c>
    </row>
    <row r="64" spans="13:21" x14ac:dyDescent="0.25">
      <c r="M64" t="str">
        <v>Central America and the Caribbean</v>
      </c>
      <c r="N64" t="str">
        <v>Cosmetics</v>
      </c>
      <c r="O64" t="str">
        <v>Offline</v>
      </c>
      <c r="P64" t="str">
        <v>H</v>
      </c>
      <c r="Q64">
        <v>470897471</v>
      </c>
      <c r="R64">
        <v>42080</v>
      </c>
      <c r="S64">
        <v>7881</v>
      </c>
      <c r="T64">
        <v>437.2</v>
      </c>
      <c r="U64">
        <v>263.33</v>
      </c>
    </row>
    <row r="65" spans="13:21" x14ac:dyDescent="0.25">
      <c r="M65" t="str">
        <v>Europe</v>
      </c>
      <c r="N65" t="str">
        <v>Beverages</v>
      </c>
      <c r="O65" t="str">
        <v>Offline</v>
      </c>
      <c r="P65" t="str">
        <v>L</v>
      </c>
      <c r="Q65">
        <v>248335492</v>
      </c>
      <c r="R65">
        <v>41367</v>
      </c>
      <c r="S65">
        <v>6846</v>
      </c>
      <c r="T65">
        <v>47.45</v>
      </c>
      <c r="U65">
        <v>31.79</v>
      </c>
    </row>
    <row r="66" spans="13:21" x14ac:dyDescent="0.25">
      <c r="M66" t="str">
        <v>Sub-Saharan Africa</v>
      </c>
      <c r="N66" t="str">
        <v>Clothes</v>
      </c>
      <c r="O66" t="str">
        <v>Offline</v>
      </c>
      <c r="P66" t="str">
        <v>C</v>
      </c>
      <c r="Q66">
        <v>680517470</v>
      </c>
      <c r="R66">
        <v>42071</v>
      </c>
      <c r="S66">
        <v>9097</v>
      </c>
      <c r="T66">
        <v>109.28</v>
      </c>
      <c r="U66">
        <v>35.840000000000003</v>
      </c>
    </row>
    <row r="67" spans="13:21" x14ac:dyDescent="0.25">
      <c r="M67" t="str">
        <v>Sub-Saharan Africa</v>
      </c>
      <c r="N67" t="str">
        <v>Personal Care</v>
      </c>
      <c r="O67" t="str">
        <v>Online</v>
      </c>
      <c r="P67" t="str">
        <v>M</v>
      </c>
      <c r="Q67">
        <v>400304734</v>
      </c>
      <c r="R67">
        <v>41446</v>
      </c>
      <c r="S67">
        <v>7921</v>
      </c>
      <c r="T67">
        <v>81.73</v>
      </c>
      <c r="U67">
        <v>56.67</v>
      </c>
    </row>
    <row r="68" spans="13:21" x14ac:dyDescent="0.25">
      <c r="M68" t="str">
        <v>Europe</v>
      </c>
      <c r="N68" t="str">
        <v>Office Supplies</v>
      </c>
      <c r="O68" t="str">
        <v>Offline</v>
      </c>
      <c r="P68" t="str">
        <v>C</v>
      </c>
      <c r="Q68">
        <v>810871112</v>
      </c>
      <c r="R68">
        <v>41280</v>
      </c>
      <c r="S68">
        <v>3636</v>
      </c>
      <c r="T68">
        <v>651.21</v>
      </c>
      <c r="U68">
        <v>524.96</v>
      </c>
    </row>
    <row r="69" spans="13:21" x14ac:dyDescent="0.25">
      <c r="M69" t="str">
        <v>Sub-Saharan Africa</v>
      </c>
      <c r="N69" t="str">
        <v>Cereal</v>
      </c>
      <c r="O69" t="str">
        <v>Online</v>
      </c>
      <c r="P69" t="str">
        <v>L</v>
      </c>
      <c r="Q69">
        <v>235702931</v>
      </c>
      <c r="R69">
        <v>40985</v>
      </c>
      <c r="S69">
        <v>8590</v>
      </c>
      <c r="T69">
        <v>205.7</v>
      </c>
      <c r="U69">
        <v>117.11</v>
      </c>
    </row>
    <row r="70" spans="13:21" x14ac:dyDescent="0.25">
      <c r="M70" t="str">
        <v>Sub-Saharan Africa</v>
      </c>
      <c r="N70" t="str">
        <v>Office Supplies</v>
      </c>
      <c r="O70" t="str">
        <v>Offline</v>
      </c>
      <c r="P70" t="str">
        <v>C</v>
      </c>
      <c r="Q70">
        <v>668599021</v>
      </c>
      <c r="R70">
        <v>41747</v>
      </c>
      <c r="S70">
        <v>2163</v>
      </c>
      <c r="T70">
        <v>651.21</v>
      </c>
      <c r="U70">
        <v>524.96</v>
      </c>
    </row>
    <row r="71" spans="13:21" x14ac:dyDescent="0.25">
      <c r="M71" t="str">
        <v>Sub-Saharan Africa</v>
      </c>
      <c r="N71" t="str">
        <v>Baby Food</v>
      </c>
      <c r="O71" t="str">
        <v>Online</v>
      </c>
      <c r="P71" t="str">
        <v>M</v>
      </c>
      <c r="Q71">
        <v>123670709</v>
      </c>
      <c r="R71">
        <v>42372</v>
      </c>
      <c r="S71">
        <v>5766</v>
      </c>
      <c r="T71">
        <v>255.28</v>
      </c>
      <c r="U71">
        <v>159.41999999999999</v>
      </c>
    </row>
    <row r="72" spans="13:21" x14ac:dyDescent="0.25">
      <c r="M72" t="str">
        <v>Europe</v>
      </c>
      <c r="N72" t="str">
        <v>Office Supplies</v>
      </c>
      <c r="O72" t="str">
        <v>Online</v>
      </c>
      <c r="P72" t="str">
        <v>L</v>
      </c>
      <c r="Q72">
        <v>285341823</v>
      </c>
      <c r="R72">
        <v>40675</v>
      </c>
      <c r="S72">
        <v>7841</v>
      </c>
      <c r="T72">
        <v>651.21</v>
      </c>
      <c r="U72">
        <v>524.96</v>
      </c>
    </row>
    <row r="73" spans="13:21" x14ac:dyDescent="0.25">
      <c r="M73" t="str">
        <v>Asia</v>
      </c>
      <c r="N73" t="str">
        <v>Fruits</v>
      </c>
      <c r="O73" t="str">
        <v>Online</v>
      </c>
      <c r="P73" t="str">
        <v>H</v>
      </c>
      <c r="Q73">
        <v>658348691</v>
      </c>
      <c r="R73">
        <v>40388</v>
      </c>
      <c r="S73">
        <v>8862</v>
      </c>
      <c r="T73">
        <v>9.33</v>
      </c>
      <c r="U73">
        <v>6.92</v>
      </c>
    </row>
    <row r="74" spans="13:21" x14ac:dyDescent="0.25">
      <c r="M74" t="str">
        <v>Europe</v>
      </c>
      <c r="N74" t="str">
        <v>Baby Food</v>
      </c>
      <c r="O74" t="str">
        <v>Offline</v>
      </c>
      <c r="P74" t="str">
        <v>L</v>
      </c>
      <c r="Q74">
        <v>817740142</v>
      </c>
      <c r="R74">
        <v>41488</v>
      </c>
      <c r="S74">
        <v>6335</v>
      </c>
      <c r="T74">
        <v>255.28</v>
      </c>
      <c r="U74">
        <v>159.41999999999999</v>
      </c>
    </row>
    <row r="75" spans="13:21" x14ac:dyDescent="0.25">
      <c r="M75" t="str">
        <v>Sub-Saharan Africa</v>
      </c>
      <c r="N75" t="str">
        <v>Beverages</v>
      </c>
      <c r="O75" t="str">
        <v>Offline</v>
      </c>
      <c r="P75" t="str">
        <v>H</v>
      </c>
      <c r="Q75">
        <v>858877503</v>
      </c>
      <c r="R75">
        <v>41570</v>
      </c>
      <c r="S75">
        <v>9794</v>
      </c>
      <c r="T75">
        <v>47.45</v>
      </c>
      <c r="U75">
        <v>31.79</v>
      </c>
    </row>
    <row r="76" spans="13:21" x14ac:dyDescent="0.25">
      <c r="M76" t="str">
        <v>Europe</v>
      </c>
      <c r="N76" t="str">
        <v>Vegetables</v>
      </c>
      <c r="O76" t="str">
        <v>Offline</v>
      </c>
      <c r="P76" t="str">
        <v>M</v>
      </c>
      <c r="Q76">
        <v>947434604</v>
      </c>
      <c r="R76">
        <v>42771</v>
      </c>
      <c r="S76">
        <v>5808</v>
      </c>
      <c r="T76">
        <v>154.06</v>
      </c>
      <c r="U76">
        <v>90.93</v>
      </c>
    </row>
    <row r="77" spans="13:21" x14ac:dyDescent="0.25">
      <c r="M77" t="str">
        <v>Europe</v>
      </c>
      <c r="N77" t="str">
        <v>Meat</v>
      </c>
      <c r="O77" t="str">
        <v>Offline</v>
      </c>
      <c r="P77" t="str">
        <v>H</v>
      </c>
      <c r="Q77">
        <v>869397771</v>
      </c>
      <c r="R77">
        <v>42083</v>
      </c>
      <c r="S77">
        <v>2975</v>
      </c>
      <c r="T77">
        <v>421.89</v>
      </c>
      <c r="U77">
        <v>364.69</v>
      </c>
    </row>
    <row r="78" spans="13:21" x14ac:dyDescent="0.25">
      <c r="M78" t="str">
        <v>Middle East and North Africa</v>
      </c>
      <c r="N78" t="str">
        <v>Personal Care</v>
      </c>
      <c r="O78" t="str">
        <v>Offline</v>
      </c>
      <c r="P78" t="str">
        <v>L</v>
      </c>
      <c r="Q78">
        <v>481065833</v>
      </c>
      <c r="R78">
        <v>41035</v>
      </c>
      <c r="S78">
        <v>6925</v>
      </c>
      <c r="T78">
        <v>81.73</v>
      </c>
      <c r="U78">
        <v>56.67</v>
      </c>
    </row>
    <row r="79" spans="13:21" x14ac:dyDescent="0.25">
      <c r="M79" t="str">
        <v>Sub-Saharan Africa</v>
      </c>
      <c r="N79" t="str">
        <v>Meat</v>
      </c>
      <c r="O79" t="str">
        <v>Online</v>
      </c>
      <c r="P79" t="str">
        <v>C</v>
      </c>
      <c r="Q79">
        <v>159050118</v>
      </c>
      <c r="R79">
        <v>41547</v>
      </c>
      <c r="S79">
        <v>5319</v>
      </c>
      <c r="T79">
        <v>421.89</v>
      </c>
      <c r="U79">
        <v>364.69</v>
      </c>
    </row>
    <row r="80" spans="13:21" x14ac:dyDescent="0.25">
      <c r="M80" t="str">
        <v>Europe</v>
      </c>
      <c r="N80" t="str">
        <v>Office Supplies</v>
      </c>
      <c r="O80" t="str">
        <v>Online</v>
      </c>
      <c r="P80" t="str">
        <v>M</v>
      </c>
      <c r="Q80">
        <v>350274455</v>
      </c>
      <c r="R80">
        <v>41779</v>
      </c>
      <c r="S80">
        <v>2850</v>
      </c>
      <c r="T80">
        <v>651.21</v>
      </c>
      <c r="U80">
        <v>524.96</v>
      </c>
    </row>
    <row r="81" spans="13:21" x14ac:dyDescent="0.25">
      <c r="M81" t="str">
        <v>Middle East and North Africa</v>
      </c>
      <c r="N81" t="str">
        <v>Cereal</v>
      </c>
      <c r="O81" t="str">
        <v>Online</v>
      </c>
      <c r="P81" t="str">
        <v>L</v>
      </c>
      <c r="Q81">
        <v>221975171</v>
      </c>
      <c r="R81">
        <v>40277</v>
      </c>
      <c r="S81">
        <v>6241</v>
      </c>
      <c r="T81">
        <v>205.7</v>
      </c>
      <c r="U81">
        <v>117.11</v>
      </c>
    </row>
    <row r="82" spans="13:21" x14ac:dyDescent="0.25">
      <c r="M82" t="str">
        <v>North America</v>
      </c>
      <c r="N82" t="str">
        <v>Office Supplies</v>
      </c>
      <c r="O82" t="str">
        <v>Online</v>
      </c>
      <c r="P82" t="str">
        <v>C</v>
      </c>
      <c r="Q82">
        <v>811701095</v>
      </c>
      <c r="R82">
        <v>42895</v>
      </c>
      <c r="S82">
        <v>9247</v>
      </c>
      <c r="T82">
        <v>651.21</v>
      </c>
      <c r="U82">
        <v>524.96</v>
      </c>
    </row>
    <row r="83" spans="13:21" x14ac:dyDescent="0.25">
      <c r="M83" t="str">
        <v>Sub-Saharan Africa</v>
      </c>
      <c r="N83" t="str">
        <v>Cereal</v>
      </c>
      <c r="O83" t="str">
        <v>Online</v>
      </c>
      <c r="P83" t="str">
        <v>L</v>
      </c>
      <c r="Q83">
        <v>977313554</v>
      </c>
      <c r="R83">
        <v>42043</v>
      </c>
      <c r="S83">
        <v>7653</v>
      </c>
      <c r="T83">
        <v>205.7</v>
      </c>
      <c r="U83">
        <v>117.11</v>
      </c>
    </row>
    <row r="84" spans="13:21" x14ac:dyDescent="0.25">
      <c r="M84" t="str">
        <v>Sub-Saharan Africa</v>
      </c>
      <c r="N84" t="str">
        <v>Snacks</v>
      </c>
      <c r="O84" t="str">
        <v>Offline</v>
      </c>
      <c r="P84" t="str">
        <v>L</v>
      </c>
      <c r="Q84">
        <v>546986377</v>
      </c>
      <c r="R84">
        <v>40203</v>
      </c>
      <c r="S84">
        <v>4279</v>
      </c>
      <c r="T84">
        <v>152.58000000000001</v>
      </c>
      <c r="U84">
        <v>97.44</v>
      </c>
    </row>
    <row r="85" spans="13:21" x14ac:dyDescent="0.25">
      <c r="M85" t="str">
        <v>Asia</v>
      </c>
      <c r="N85" t="str">
        <v>Fruits</v>
      </c>
      <c r="O85" t="str">
        <v>Offline</v>
      </c>
      <c r="P85" t="str">
        <v>L</v>
      </c>
      <c r="Q85">
        <v>769205892</v>
      </c>
      <c r="R85">
        <v>40244</v>
      </c>
      <c r="S85">
        <v>3972</v>
      </c>
      <c r="T85">
        <v>9.33</v>
      </c>
      <c r="U85">
        <v>6.92</v>
      </c>
    </row>
    <row r="86" spans="13:21" x14ac:dyDescent="0.25">
      <c r="M86" t="str">
        <v>Sub-Saharan Africa</v>
      </c>
      <c r="N86" t="str">
        <v>Clothes</v>
      </c>
      <c r="O86" t="str">
        <v>Offline</v>
      </c>
      <c r="P86" t="str">
        <v>M</v>
      </c>
      <c r="Q86">
        <v>262770926</v>
      </c>
      <c r="R86">
        <v>41277</v>
      </c>
      <c r="S86">
        <v>8611</v>
      </c>
      <c r="T86">
        <v>109.28</v>
      </c>
      <c r="U86">
        <v>35.840000000000003</v>
      </c>
    </row>
    <row r="87" spans="13:21" x14ac:dyDescent="0.25">
      <c r="M87" t="str">
        <v>Sub-Saharan Africa</v>
      </c>
      <c r="N87" t="str">
        <v>Snacks</v>
      </c>
      <c r="O87" t="str">
        <v>Online</v>
      </c>
      <c r="P87" t="str">
        <v>M</v>
      </c>
      <c r="Q87">
        <v>866792809</v>
      </c>
      <c r="R87">
        <v>42800</v>
      </c>
      <c r="S87">
        <v>2109</v>
      </c>
      <c r="T87">
        <v>152.58000000000001</v>
      </c>
      <c r="U87">
        <v>97.44</v>
      </c>
    </row>
    <row r="88" spans="13:21" x14ac:dyDescent="0.25">
      <c r="M88" t="str">
        <v>Central America and the Caribbean</v>
      </c>
      <c r="N88" t="str">
        <v>Beverages</v>
      </c>
      <c r="O88" t="str">
        <v>Offline</v>
      </c>
      <c r="P88" t="str">
        <v>C</v>
      </c>
      <c r="Q88">
        <v>890695369</v>
      </c>
      <c r="R88">
        <v>40552</v>
      </c>
      <c r="S88">
        <v>5408</v>
      </c>
      <c r="T88">
        <v>47.45</v>
      </c>
      <c r="U88">
        <v>31.79</v>
      </c>
    </row>
    <row r="89" spans="13:21" x14ac:dyDescent="0.25">
      <c r="M89" t="str">
        <v>Middle East and North Africa</v>
      </c>
      <c r="N89" t="str">
        <v>Cereal</v>
      </c>
      <c r="O89" t="str">
        <v>Offline</v>
      </c>
      <c r="P89" t="str">
        <v>M</v>
      </c>
      <c r="Q89">
        <v>964214932</v>
      </c>
      <c r="R89">
        <v>41725</v>
      </c>
      <c r="S89">
        <v>1480</v>
      </c>
      <c r="T89">
        <v>205.7</v>
      </c>
      <c r="U89">
        <v>117.11</v>
      </c>
    </row>
    <row r="90" spans="13:21" x14ac:dyDescent="0.25">
      <c r="M90" t="str">
        <v>Europe</v>
      </c>
      <c r="N90" t="str">
        <v>Snacks</v>
      </c>
      <c r="O90" t="str">
        <v>Online</v>
      </c>
      <c r="P90" t="str">
        <v>C</v>
      </c>
      <c r="Q90">
        <v>887400329</v>
      </c>
      <c r="R90">
        <v>41453</v>
      </c>
      <c r="S90">
        <v>332</v>
      </c>
      <c r="T90">
        <v>152.58000000000001</v>
      </c>
      <c r="U90">
        <v>97.44</v>
      </c>
    </row>
    <row r="91" spans="13:21" x14ac:dyDescent="0.25">
      <c r="M91" t="str">
        <v>Europe</v>
      </c>
      <c r="N91" t="str">
        <v>Beverages</v>
      </c>
      <c r="O91" t="str">
        <v>Offline</v>
      </c>
      <c r="P91" t="str">
        <v>M</v>
      </c>
      <c r="Q91">
        <v>980612885</v>
      </c>
      <c r="R91">
        <v>40790</v>
      </c>
      <c r="S91">
        <v>3999</v>
      </c>
      <c r="T91">
        <v>47.45</v>
      </c>
      <c r="U91">
        <v>31.79</v>
      </c>
    </row>
    <row r="92" spans="13:21" x14ac:dyDescent="0.25">
      <c r="M92" t="str">
        <v>Europe</v>
      </c>
      <c r="N92" t="str">
        <v>Clothes</v>
      </c>
      <c r="O92" t="str">
        <v>Offline</v>
      </c>
      <c r="P92" t="str">
        <v>M</v>
      </c>
      <c r="Q92">
        <v>734526431</v>
      </c>
      <c r="R92">
        <v>42565</v>
      </c>
      <c r="S92">
        <v>1549</v>
      </c>
      <c r="T92">
        <v>109.28</v>
      </c>
      <c r="U92">
        <v>35.840000000000003</v>
      </c>
    </row>
    <row r="93" spans="13:21" x14ac:dyDescent="0.25">
      <c r="M93" t="str">
        <v>Asia</v>
      </c>
      <c r="N93" t="str">
        <v>Baby Food</v>
      </c>
      <c r="O93" t="str">
        <v>Online</v>
      </c>
      <c r="P93" t="str">
        <v>L</v>
      </c>
      <c r="Q93">
        <v>160127294</v>
      </c>
      <c r="R93">
        <v>41693</v>
      </c>
      <c r="S93">
        <v>4079</v>
      </c>
      <c r="T93">
        <v>255.28</v>
      </c>
      <c r="U93">
        <v>159.41999999999999</v>
      </c>
    </row>
    <row r="94" spans="13:21" x14ac:dyDescent="0.25">
      <c r="M94" t="str">
        <v>Central America and the Caribbean</v>
      </c>
      <c r="N94" t="str">
        <v>Clothes</v>
      </c>
      <c r="O94" t="str">
        <v>Offline</v>
      </c>
      <c r="P94" t="str">
        <v>L</v>
      </c>
      <c r="Q94">
        <v>238714301</v>
      </c>
      <c r="R94">
        <v>40397</v>
      </c>
      <c r="S94">
        <v>9721</v>
      </c>
      <c r="T94">
        <v>109.28</v>
      </c>
      <c r="U94">
        <v>35.840000000000003</v>
      </c>
    </row>
    <row r="95" spans="13:21" x14ac:dyDescent="0.25">
      <c r="M95" t="str">
        <v>Australia and Oceania</v>
      </c>
      <c r="N95" t="str">
        <v>Household</v>
      </c>
      <c r="O95" t="str">
        <v>Online</v>
      </c>
      <c r="P95" t="str">
        <v>M</v>
      </c>
      <c r="Q95">
        <v>671898782</v>
      </c>
      <c r="R95">
        <v>41288</v>
      </c>
      <c r="S95">
        <v>8635</v>
      </c>
      <c r="T95">
        <v>668.27</v>
      </c>
      <c r="U95">
        <v>502.54</v>
      </c>
    </row>
    <row r="96" spans="13:21" x14ac:dyDescent="0.25">
      <c r="M96" t="str">
        <v>Sub-Saharan Africa</v>
      </c>
      <c r="N96" t="str">
        <v>Personal Care</v>
      </c>
      <c r="O96" t="str">
        <v>Offline</v>
      </c>
      <c r="P96" t="str">
        <v>H</v>
      </c>
      <c r="Q96">
        <v>331604564</v>
      </c>
      <c r="R96">
        <v>40451</v>
      </c>
      <c r="S96">
        <v>8014</v>
      </c>
      <c r="T96">
        <v>81.73</v>
      </c>
      <c r="U96">
        <v>56.67</v>
      </c>
    </row>
    <row r="97" spans="13:21" x14ac:dyDescent="0.25">
      <c r="M97" t="str">
        <v>Middle East and North Africa</v>
      </c>
      <c r="N97" t="str">
        <v>Cereal</v>
      </c>
      <c r="O97" t="str">
        <v>Online</v>
      </c>
      <c r="P97" t="str">
        <v>M</v>
      </c>
      <c r="Q97">
        <v>410067975</v>
      </c>
      <c r="R97">
        <v>42656</v>
      </c>
      <c r="S97">
        <v>7081</v>
      </c>
      <c r="T97">
        <v>205.7</v>
      </c>
      <c r="U97">
        <v>117.11</v>
      </c>
    </row>
    <row r="98" spans="13:21" x14ac:dyDescent="0.25">
      <c r="M98" t="str">
        <v>Australia and Oceania</v>
      </c>
      <c r="N98" t="str">
        <v>Snacks</v>
      </c>
      <c r="O98" t="str">
        <v>Offline</v>
      </c>
      <c r="P98" t="str">
        <v>L</v>
      </c>
      <c r="Q98">
        <v>369837844</v>
      </c>
      <c r="R98">
        <v>40618</v>
      </c>
      <c r="S98">
        <v>2091</v>
      </c>
      <c r="T98">
        <v>152.58000000000001</v>
      </c>
      <c r="U98">
        <v>97.44</v>
      </c>
    </row>
    <row r="99" spans="13:21" x14ac:dyDescent="0.25">
      <c r="M99" t="str">
        <v>Sub-Saharan Africa</v>
      </c>
      <c r="N99" t="str">
        <v>Fruits</v>
      </c>
      <c r="O99" t="str">
        <v>Online</v>
      </c>
      <c r="P99" t="str">
        <v>L</v>
      </c>
      <c r="Q99">
        <v>193775498</v>
      </c>
      <c r="R99">
        <v>41269</v>
      </c>
      <c r="S99">
        <v>1331</v>
      </c>
      <c r="T99">
        <v>9.33</v>
      </c>
      <c r="U99">
        <v>6.92</v>
      </c>
    </row>
    <row r="100" spans="13:21" x14ac:dyDescent="0.25">
      <c r="M100" t="str">
        <v>Sub-Saharan Africa</v>
      </c>
      <c r="N100" t="str">
        <v>Clothes</v>
      </c>
      <c r="O100" t="str">
        <v>Online</v>
      </c>
      <c r="P100" t="str">
        <v>M</v>
      </c>
      <c r="Q100">
        <v>835054767</v>
      </c>
      <c r="R100">
        <v>42249</v>
      </c>
      <c r="S100">
        <v>117</v>
      </c>
      <c r="T100">
        <v>109.28</v>
      </c>
      <c r="U100">
        <v>35.840000000000003</v>
      </c>
    </row>
    <row r="101" spans="13:21" x14ac:dyDescent="0.25">
      <c r="M101" t="str">
        <v>Sub-Saharan Africa</v>
      </c>
      <c r="N101" t="str">
        <v>Household</v>
      </c>
      <c r="O101" t="str">
        <v>Offline</v>
      </c>
      <c r="P101" t="str">
        <v>C</v>
      </c>
      <c r="Q101">
        <v>167161977</v>
      </c>
      <c r="R101">
        <v>41589</v>
      </c>
      <c r="S101">
        <v>5798</v>
      </c>
      <c r="T101">
        <v>668.27</v>
      </c>
      <c r="U101">
        <v>502.54</v>
      </c>
    </row>
    <row r="102" spans="13:21" x14ac:dyDescent="0.25">
      <c r="M102" t="str">
        <v>Australia and Oceania</v>
      </c>
      <c r="N102" t="str">
        <v>Vegetables</v>
      </c>
      <c r="O102" t="str">
        <v>Offline</v>
      </c>
      <c r="P102" t="str">
        <v>C</v>
      </c>
      <c r="Q102">
        <v>633895957</v>
      </c>
      <c r="R102">
        <v>41855</v>
      </c>
      <c r="S102">
        <v>2755</v>
      </c>
      <c r="T102">
        <v>154.06</v>
      </c>
      <c r="U102">
        <v>90.93</v>
      </c>
    </row>
    <row r="103" spans="13:21" x14ac:dyDescent="0.25">
      <c r="M103" t="str">
        <v>North America</v>
      </c>
      <c r="N103" t="str">
        <v>Clothes</v>
      </c>
      <c r="O103" t="str">
        <v>Offline</v>
      </c>
      <c r="P103" t="str">
        <v>C</v>
      </c>
      <c r="Q103">
        <v>699368035</v>
      </c>
      <c r="R103">
        <v>40472</v>
      </c>
      <c r="S103">
        <v>7398</v>
      </c>
      <c r="T103">
        <v>109.28</v>
      </c>
      <c r="U103">
        <v>35.840000000000003</v>
      </c>
    </row>
    <row r="104" spans="13:21" x14ac:dyDescent="0.25">
      <c r="M104" t="str">
        <v>Middle East and North Africa</v>
      </c>
      <c r="N104" t="str">
        <v>Vegetables</v>
      </c>
      <c r="O104" t="str">
        <v>Offline</v>
      </c>
      <c r="P104" t="str">
        <v>L</v>
      </c>
      <c r="Q104">
        <v>698002040</v>
      </c>
      <c r="R104">
        <v>42168</v>
      </c>
      <c r="S104">
        <v>3170</v>
      </c>
      <c r="T104">
        <v>154.06</v>
      </c>
      <c r="U104">
        <v>90.93</v>
      </c>
    </row>
    <row r="105" spans="13:21" x14ac:dyDescent="0.25">
      <c r="M105" t="str">
        <v>Europe</v>
      </c>
      <c r="N105" t="str">
        <v>Snacks</v>
      </c>
      <c r="O105" t="str">
        <v>Offline</v>
      </c>
      <c r="P105" t="str">
        <v>H</v>
      </c>
      <c r="Q105">
        <v>584534299</v>
      </c>
      <c r="R105">
        <v>40997</v>
      </c>
      <c r="S105">
        <v>5544</v>
      </c>
      <c r="T105">
        <v>152.58000000000001</v>
      </c>
      <c r="U105">
        <v>97.44</v>
      </c>
    </row>
    <row r="106" spans="13:21" x14ac:dyDescent="0.25">
      <c r="M106" t="str">
        <v>Sub-Saharan Africa</v>
      </c>
      <c r="N106" t="str">
        <v>Vegetables</v>
      </c>
      <c r="O106" t="str">
        <v>Online</v>
      </c>
      <c r="P106" t="str">
        <v>L</v>
      </c>
      <c r="Q106">
        <v>384013640</v>
      </c>
      <c r="R106">
        <v>41082</v>
      </c>
      <c r="S106">
        <v>7025</v>
      </c>
      <c r="T106">
        <v>154.06</v>
      </c>
      <c r="U106">
        <v>90.93</v>
      </c>
    </row>
    <row r="107" spans="13:21" x14ac:dyDescent="0.25">
      <c r="M107" t="str">
        <v>Europe</v>
      </c>
      <c r="N107" t="str">
        <v>Personal Care</v>
      </c>
      <c r="O107" t="str">
        <v>Online</v>
      </c>
      <c r="P107" t="str">
        <v>M</v>
      </c>
      <c r="Q107">
        <v>641801393</v>
      </c>
      <c r="R107">
        <v>41404</v>
      </c>
      <c r="S107">
        <v>2149</v>
      </c>
      <c r="T107">
        <v>81.73</v>
      </c>
      <c r="U107">
        <v>56.67</v>
      </c>
    </row>
    <row r="108" spans="13:21" x14ac:dyDescent="0.25">
      <c r="M108" t="str">
        <v>Middle East and North Africa</v>
      </c>
      <c r="N108" t="str">
        <v>Personal Care</v>
      </c>
      <c r="O108" t="str">
        <v>Online</v>
      </c>
      <c r="P108" t="str">
        <v>M</v>
      </c>
      <c r="Q108">
        <v>173571383</v>
      </c>
      <c r="R108">
        <v>42714</v>
      </c>
      <c r="S108">
        <v>2484</v>
      </c>
      <c r="T108">
        <v>81.73</v>
      </c>
      <c r="U108">
        <v>56.67</v>
      </c>
    </row>
    <row r="109" spans="13:21" x14ac:dyDescent="0.25">
      <c r="M109" t="str">
        <v>Middle East and North Africa</v>
      </c>
      <c r="N109" t="str">
        <v>Snacks</v>
      </c>
      <c r="O109" t="str">
        <v>Offline</v>
      </c>
      <c r="P109" t="str">
        <v>H</v>
      </c>
      <c r="Q109">
        <v>115309941</v>
      </c>
      <c r="R109">
        <v>40622</v>
      </c>
      <c r="S109">
        <v>1629</v>
      </c>
      <c r="T109">
        <v>152.58000000000001</v>
      </c>
      <c r="U109">
        <v>97.44</v>
      </c>
    </row>
    <row r="110" spans="13:21" x14ac:dyDescent="0.25">
      <c r="M110" t="str">
        <v>Asia</v>
      </c>
      <c r="N110" t="str">
        <v>Cosmetics</v>
      </c>
      <c r="O110" t="str">
        <v>Offline</v>
      </c>
      <c r="P110" t="str">
        <v>L</v>
      </c>
      <c r="Q110">
        <v>773315894</v>
      </c>
      <c r="R110">
        <v>40808</v>
      </c>
      <c r="S110">
        <v>213</v>
      </c>
      <c r="T110">
        <v>437.2</v>
      </c>
      <c r="U110">
        <v>263.33</v>
      </c>
    </row>
    <row r="111" spans="13:21" x14ac:dyDescent="0.25">
      <c r="M111" t="str">
        <v>Sub-Saharan Africa</v>
      </c>
      <c r="N111" t="str">
        <v>Beverages</v>
      </c>
      <c r="O111" t="str">
        <v>Online</v>
      </c>
      <c r="P111" t="str">
        <v>M</v>
      </c>
      <c r="Q111">
        <v>274200570</v>
      </c>
      <c r="R111">
        <v>41040</v>
      </c>
      <c r="S111">
        <v>897</v>
      </c>
      <c r="T111">
        <v>47.45</v>
      </c>
      <c r="U111">
        <v>31.79</v>
      </c>
    </row>
    <row r="112" spans="13:21" x14ac:dyDescent="0.25">
      <c r="M112" t="str">
        <v>Middle East and North Africa</v>
      </c>
      <c r="N112" t="str">
        <v>Clothes</v>
      </c>
      <c r="O112" t="str">
        <v>Offline</v>
      </c>
      <c r="P112" t="str">
        <v>M</v>
      </c>
      <c r="Q112">
        <v>414887797</v>
      </c>
      <c r="R112">
        <v>40862</v>
      </c>
      <c r="S112">
        <v>3374</v>
      </c>
      <c r="T112">
        <v>109.28</v>
      </c>
      <c r="U112">
        <v>35.840000000000003</v>
      </c>
    </row>
    <row r="113" spans="13:21" x14ac:dyDescent="0.25">
      <c r="M113" t="str">
        <v>Australia and Oceania</v>
      </c>
      <c r="N113" t="str">
        <v>Beverages</v>
      </c>
      <c r="O113" t="str">
        <v>Offline</v>
      </c>
      <c r="P113" t="str">
        <v>L</v>
      </c>
      <c r="Q113">
        <v>812613904</v>
      </c>
      <c r="R113">
        <v>40205</v>
      </c>
      <c r="S113">
        <v>9367</v>
      </c>
      <c r="T113">
        <v>47.45</v>
      </c>
      <c r="U113">
        <v>31.79</v>
      </c>
    </row>
    <row r="114" spans="13:21" x14ac:dyDescent="0.25">
      <c r="M114" t="str">
        <v>Asia</v>
      </c>
      <c r="N114" t="str">
        <v>Baby Food</v>
      </c>
      <c r="O114" t="str">
        <v>Online</v>
      </c>
      <c r="P114" t="str">
        <v>H</v>
      </c>
      <c r="Q114">
        <v>254927718</v>
      </c>
      <c r="R114">
        <v>40772</v>
      </c>
      <c r="S114">
        <v>7632</v>
      </c>
      <c r="T114">
        <v>255.28</v>
      </c>
      <c r="U114">
        <v>159.41999999999999</v>
      </c>
    </row>
    <row r="115" spans="13:21" x14ac:dyDescent="0.25">
      <c r="M115" t="str">
        <v>Middle East and North Africa</v>
      </c>
      <c r="N115" t="str">
        <v>Beverages</v>
      </c>
      <c r="O115" t="str">
        <v>Offline</v>
      </c>
      <c r="P115" t="str">
        <v>M</v>
      </c>
      <c r="Q115">
        <v>749690568</v>
      </c>
      <c r="R115">
        <v>41888</v>
      </c>
      <c r="S115">
        <v>8954</v>
      </c>
      <c r="T115">
        <v>47.45</v>
      </c>
      <c r="U115">
        <v>31.79</v>
      </c>
    </row>
    <row r="116" spans="13:21" x14ac:dyDescent="0.25">
      <c r="M116" t="str">
        <v>Sub-Saharan Africa</v>
      </c>
      <c r="N116" t="str">
        <v>Cereal</v>
      </c>
      <c r="O116" t="str">
        <v>Offline</v>
      </c>
      <c r="P116" t="str">
        <v>C</v>
      </c>
      <c r="Q116">
        <v>775076282</v>
      </c>
      <c r="R116">
        <v>41885</v>
      </c>
      <c r="S116">
        <v>1150</v>
      </c>
      <c r="T116">
        <v>205.7</v>
      </c>
      <c r="U116">
        <v>117.11</v>
      </c>
    </row>
    <row r="117" spans="13:21" x14ac:dyDescent="0.25">
      <c r="M117" t="str">
        <v>Sub-Saharan Africa</v>
      </c>
      <c r="N117" t="str">
        <v>Office Supplies</v>
      </c>
      <c r="O117" t="str">
        <v>Online</v>
      </c>
      <c r="P117" t="str">
        <v>H</v>
      </c>
      <c r="Q117">
        <v>229571187</v>
      </c>
      <c r="R117">
        <v>42252</v>
      </c>
      <c r="S117">
        <v>4071</v>
      </c>
      <c r="T117">
        <v>651.21</v>
      </c>
      <c r="U117">
        <v>524.96</v>
      </c>
    </row>
    <row r="118" spans="13:21" x14ac:dyDescent="0.25">
      <c r="M118" t="str">
        <v>Asia</v>
      </c>
      <c r="N118" t="str">
        <v>Baby Food</v>
      </c>
      <c r="O118" t="str">
        <v>Online</v>
      </c>
      <c r="P118" t="str">
        <v>C</v>
      </c>
      <c r="Q118">
        <v>881974112</v>
      </c>
      <c r="R118">
        <v>40714</v>
      </c>
      <c r="S118">
        <v>4594</v>
      </c>
      <c r="T118">
        <v>255.28</v>
      </c>
      <c r="U118">
        <v>159.41999999999999</v>
      </c>
    </row>
    <row r="119" spans="13:21" x14ac:dyDescent="0.25">
      <c r="M119" t="str">
        <v>Australia and Oceania</v>
      </c>
      <c r="N119" t="str">
        <v>Snacks</v>
      </c>
      <c r="O119" t="str">
        <v>Online</v>
      </c>
      <c r="P119" t="str">
        <v>L</v>
      </c>
      <c r="Q119">
        <v>521396386</v>
      </c>
      <c r="R119">
        <v>40920</v>
      </c>
      <c r="S119">
        <v>1632</v>
      </c>
      <c r="T119">
        <v>152.58000000000001</v>
      </c>
      <c r="U119">
        <v>97.44</v>
      </c>
    </row>
    <row r="120" spans="13:21" x14ac:dyDescent="0.25">
      <c r="M120" t="str">
        <v>Asia</v>
      </c>
      <c r="N120" t="str">
        <v>Household</v>
      </c>
      <c r="O120" t="str">
        <v>Online</v>
      </c>
      <c r="P120" t="str">
        <v>C</v>
      </c>
      <c r="Q120">
        <v>607261836</v>
      </c>
      <c r="R120">
        <v>42758</v>
      </c>
      <c r="S120">
        <v>1127</v>
      </c>
      <c r="T120">
        <v>668.27</v>
      </c>
      <c r="U120">
        <v>502.54</v>
      </c>
    </row>
    <row r="121" spans="13:21" x14ac:dyDescent="0.25">
      <c r="M121" t="str">
        <v>Europe</v>
      </c>
      <c r="N121" t="str">
        <v>Vegetables</v>
      </c>
      <c r="O121" t="str">
        <v>Online</v>
      </c>
      <c r="P121" t="str">
        <v>M</v>
      </c>
      <c r="Q121">
        <v>419306790</v>
      </c>
      <c r="R121">
        <v>40972</v>
      </c>
      <c r="S121">
        <v>1052</v>
      </c>
      <c r="T121">
        <v>154.06</v>
      </c>
      <c r="U121">
        <v>90.93</v>
      </c>
    </row>
    <row r="122" spans="13:21" x14ac:dyDescent="0.25">
      <c r="M122" t="str">
        <v>Sub-Saharan Africa</v>
      </c>
      <c r="N122" t="str">
        <v>Meat</v>
      </c>
      <c r="O122" t="str">
        <v>Offline</v>
      </c>
      <c r="P122" t="str">
        <v>H</v>
      </c>
      <c r="Q122">
        <v>207580077</v>
      </c>
      <c r="R122">
        <v>40377</v>
      </c>
      <c r="S122">
        <v>6413</v>
      </c>
      <c r="T122">
        <v>421.89</v>
      </c>
      <c r="U122">
        <v>364.69</v>
      </c>
    </row>
    <row r="123" spans="13:21" x14ac:dyDescent="0.25">
      <c r="M123" t="str">
        <v>Europe</v>
      </c>
      <c r="N123" t="str">
        <v>Snacks</v>
      </c>
      <c r="O123" t="str">
        <v>Online</v>
      </c>
      <c r="P123" t="str">
        <v>M</v>
      </c>
      <c r="Q123">
        <v>742443025</v>
      </c>
      <c r="R123">
        <v>40645</v>
      </c>
      <c r="S123">
        <v>4245</v>
      </c>
      <c r="T123">
        <v>152.58000000000001</v>
      </c>
      <c r="U123">
        <v>97.44</v>
      </c>
    </row>
    <row r="124" spans="13:21" x14ac:dyDescent="0.25">
      <c r="M124" t="str">
        <v>Sub-Saharan Africa</v>
      </c>
      <c r="N124" t="str">
        <v>Snacks</v>
      </c>
      <c r="O124" t="str">
        <v>Offline</v>
      </c>
      <c r="P124" t="str">
        <v>M</v>
      </c>
      <c r="Q124">
        <v>164569461</v>
      </c>
      <c r="R124">
        <v>40454</v>
      </c>
      <c r="S124">
        <v>8615</v>
      </c>
      <c r="T124">
        <v>152.58000000000001</v>
      </c>
      <c r="U124">
        <v>97.44</v>
      </c>
    </row>
    <row r="125" spans="13:21" x14ac:dyDescent="0.25">
      <c r="M125" t="str">
        <v>Sub-Saharan Africa</v>
      </c>
      <c r="N125" t="str">
        <v>Baby Food</v>
      </c>
      <c r="O125" t="str">
        <v>Online</v>
      </c>
      <c r="P125" t="str">
        <v>L</v>
      </c>
      <c r="Q125">
        <v>734945714</v>
      </c>
      <c r="R125">
        <v>41637</v>
      </c>
      <c r="S125">
        <v>5624</v>
      </c>
      <c r="T125">
        <v>255.28</v>
      </c>
      <c r="U125">
        <v>159.41999999999999</v>
      </c>
    </row>
    <row r="126" spans="13:21" x14ac:dyDescent="0.25">
      <c r="M126" t="str">
        <v>Europe</v>
      </c>
      <c r="N126" t="str">
        <v>Clothes</v>
      </c>
      <c r="O126" t="str">
        <v>Offline</v>
      </c>
      <c r="P126" t="str">
        <v>C</v>
      </c>
      <c r="Q126">
        <v>284870612</v>
      </c>
      <c r="R126">
        <v>42266</v>
      </c>
      <c r="S126">
        <v>8399</v>
      </c>
      <c r="T126">
        <v>109.28</v>
      </c>
      <c r="U126">
        <v>35.840000000000003</v>
      </c>
    </row>
    <row r="127" spans="13:21" x14ac:dyDescent="0.25">
      <c r="M127" t="str">
        <v>Europe</v>
      </c>
      <c r="N127" t="str">
        <v>Fruits</v>
      </c>
      <c r="O127" t="str">
        <v>Offline</v>
      </c>
      <c r="P127" t="str">
        <v>M</v>
      </c>
      <c r="Q127">
        <v>765955483</v>
      </c>
      <c r="R127">
        <v>40803</v>
      </c>
      <c r="S127">
        <v>2104</v>
      </c>
      <c r="T127">
        <v>9.33</v>
      </c>
      <c r="U127">
        <v>6.92</v>
      </c>
    </row>
    <row r="128" spans="13:21" x14ac:dyDescent="0.25">
      <c r="M128" t="str">
        <v>Asia</v>
      </c>
      <c r="N128" t="str">
        <v>Snacks</v>
      </c>
      <c r="O128" t="str">
        <v>Offline</v>
      </c>
      <c r="P128" t="str">
        <v>H</v>
      </c>
      <c r="Q128">
        <v>600124156</v>
      </c>
      <c r="R128">
        <v>40248</v>
      </c>
      <c r="S128">
        <v>8929</v>
      </c>
      <c r="T128">
        <v>152.58000000000001</v>
      </c>
      <c r="U128">
        <v>97.44</v>
      </c>
    </row>
    <row r="129" spans="13:21" x14ac:dyDescent="0.25">
      <c r="M129" t="str">
        <v>Sub-Saharan Africa</v>
      </c>
      <c r="N129" t="str">
        <v>Household</v>
      </c>
      <c r="O129" t="str">
        <v>Offline</v>
      </c>
      <c r="P129" t="str">
        <v>L</v>
      </c>
      <c r="Q129">
        <v>529612958</v>
      </c>
      <c r="R129">
        <v>41223</v>
      </c>
      <c r="S129">
        <v>3098</v>
      </c>
      <c r="T129">
        <v>668.27</v>
      </c>
      <c r="U129">
        <v>502.54</v>
      </c>
    </row>
    <row r="130" spans="13:21" x14ac:dyDescent="0.25">
      <c r="M130" t="str">
        <v>Central America and the Caribbean</v>
      </c>
      <c r="N130" t="str">
        <v>Clothes</v>
      </c>
      <c r="O130" t="str">
        <v>Offline</v>
      </c>
      <c r="P130" t="str">
        <v>H</v>
      </c>
      <c r="Q130">
        <v>466970717</v>
      </c>
      <c r="R130">
        <v>40590</v>
      </c>
      <c r="S130">
        <v>5867</v>
      </c>
      <c r="T130">
        <v>109.28</v>
      </c>
      <c r="U130">
        <v>35.840000000000003</v>
      </c>
    </row>
    <row r="131" spans="13:21" x14ac:dyDescent="0.25">
      <c r="M131" t="str">
        <v>Central America and the Caribbean</v>
      </c>
      <c r="N131" t="str">
        <v>Cosmetics</v>
      </c>
      <c r="O131" t="str">
        <v>Online</v>
      </c>
      <c r="P131" t="str">
        <v>C</v>
      </c>
      <c r="Q131">
        <v>845058763</v>
      </c>
      <c r="R131">
        <v>41134</v>
      </c>
      <c r="S131">
        <v>522</v>
      </c>
      <c r="T131">
        <v>437.2</v>
      </c>
      <c r="U131">
        <v>263.33</v>
      </c>
    </row>
    <row r="132" spans="13:21" x14ac:dyDescent="0.25">
      <c r="M132" t="str">
        <v>Europe</v>
      </c>
      <c r="N132" t="str">
        <v>Snacks</v>
      </c>
      <c r="O132" t="str">
        <v>Offline</v>
      </c>
      <c r="P132" t="str">
        <v>L</v>
      </c>
      <c r="Q132">
        <v>367050921</v>
      </c>
      <c r="R132">
        <v>41879</v>
      </c>
      <c r="S132">
        <v>7379</v>
      </c>
      <c r="T132">
        <v>152.58000000000001</v>
      </c>
      <c r="U132">
        <v>97.44</v>
      </c>
    </row>
    <row r="133" spans="13:21" x14ac:dyDescent="0.25">
      <c r="M133" t="str">
        <v>Europe</v>
      </c>
      <c r="N133" t="str">
        <v>Office Supplies</v>
      </c>
      <c r="O133" t="str">
        <v>Online</v>
      </c>
      <c r="P133" t="str">
        <v>L</v>
      </c>
      <c r="Q133">
        <v>956433522</v>
      </c>
      <c r="R133">
        <v>42235</v>
      </c>
      <c r="S133">
        <v>8788</v>
      </c>
      <c r="T133">
        <v>651.21</v>
      </c>
      <c r="U133">
        <v>524.96</v>
      </c>
    </row>
    <row r="134" spans="13:21" x14ac:dyDescent="0.25">
      <c r="M134" t="str">
        <v>Europe</v>
      </c>
      <c r="N134" t="str">
        <v>Beverages</v>
      </c>
      <c r="O134" t="str">
        <v>Online</v>
      </c>
      <c r="P134" t="str">
        <v>C</v>
      </c>
      <c r="Q134">
        <v>107005393</v>
      </c>
      <c r="R134">
        <v>40622</v>
      </c>
      <c r="S134">
        <v>4129</v>
      </c>
      <c r="T134">
        <v>47.45</v>
      </c>
      <c r="U134">
        <v>31.79</v>
      </c>
    </row>
    <row r="135" spans="13:21" x14ac:dyDescent="0.25">
      <c r="M135" t="str">
        <v>Asia</v>
      </c>
      <c r="N135" t="str">
        <v>Beverages</v>
      </c>
      <c r="O135" t="str">
        <v>Offline</v>
      </c>
      <c r="P135" t="str">
        <v>C</v>
      </c>
      <c r="Q135">
        <v>332877862</v>
      </c>
      <c r="R135">
        <v>41380</v>
      </c>
      <c r="S135">
        <v>4811</v>
      </c>
      <c r="T135">
        <v>47.45</v>
      </c>
      <c r="U135">
        <v>31.79</v>
      </c>
    </row>
    <row r="136" spans="13:21" x14ac:dyDescent="0.25">
      <c r="M136" t="str">
        <v>Europe</v>
      </c>
      <c r="N136" t="str">
        <v>Baby Food</v>
      </c>
      <c r="O136" t="str">
        <v>Online</v>
      </c>
      <c r="P136" t="str">
        <v>L</v>
      </c>
      <c r="Q136">
        <v>618474757</v>
      </c>
      <c r="R136">
        <v>42321</v>
      </c>
      <c r="S136">
        <v>9279</v>
      </c>
      <c r="T136">
        <v>255.28</v>
      </c>
      <c r="U136">
        <v>159.41999999999999</v>
      </c>
    </row>
    <row r="137" spans="13:21" x14ac:dyDescent="0.25">
      <c r="M137" t="str">
        <v>Europe</v>
      </c>
      <c r="N137" t="str">
        <v>Household</v>
      </c>
      <c r="O137" t="str">
        <v>Online</v>
      </c>
      <c r="P137" t="str">
        <v>M</v>
      </c>
      <c r="Q137">
        <v>468532407</v>
      </c>
      <c r="R137">
        <v>41649</v>
      </c>
      <c r="S137">
        <v>8006</v>
      </c>
      <c r="T137">
        <v>668.27</v>
      </c>
      <c r="U137">
        <v>502.54</v>
      </c>
    </row>
    <row r="138" spans="13:21" x14ac:dyDescent="0.25">
      <c r="M138" t="str">
        <v>Europe</v>
      </c>
      <c r="N138" t="str">
        <v>Office Supplies</v>
      </c>
      <c r="O138" t="str">
        <v>Offline</v>
      </c>
      <c r="P138" t="str">
        <v>M</v>
      </c>
      <c r="Q138">
        <v>358099639</v>
      </c>
      <c r="R138">
        <v>42103</v>
      </c>
      <c r="S138">
        <v>8496</v>
      </c>
      <c r="T138">
        <v>651.21</v>
      </c>
      <c r="U138">
        <v>524.96</v>
      </c>
    </row>
    <row r="139" spans="13:21" x14ac:dyDescent="0.25">
      <c r="M139" t="str">
        <v>Sub-Saharan Africa</v>
      </c>
      <c r="N139" t="str">
        <v>Household</v>
      </c>
      <c r="O139" t="str">
        <v>Online</v>
      </c>
      <c r="P139" t="str">
        <v>H</v>
      </c>
      <c r="Q139">
        <v>382537782</v>
      </c>
      <c r="R139">
        <v>41281</v>
      </c>
      <c r="S139">
        <v>285</v>
      </c>
      <c r="T139">
        <v>668.27</v>
      </c>
      <c r="U139">
        <v>502.54</v>
      </c>
    </row>
    <row r="140" spans="13:21" x14ac:dyDescent="0.25">
      <c r="M140" t="str">
        <v>Asia</v>
      </c>
      <c r="N140" t="str">
        <v>Personal Care</v>
      </c>
      <c r="O140" t="str">
        <v>Offline</v>
      </c>
      <c r="P140" t="str">
        <v>H</v>
      </c>
      <c r="Q140">
        <v>707520663</v>
      </c>
      <c r="R140">
        <v>41317</v>
      </c>
      <c r="S140">
        <v>9942</v>
      </c>
      <c r="T140">
        <v>81.73</v>
      </c>
      <c r="U140">
        <v>56.67</v>
      </c>
    </row>
    <row r="141" spans="13:21" x14ac:dyDescent="0.25">
      <c r="M141" t="str">
        <v>Sub-Saharan Africa</v>
      </c>
      <c r="N141" t="str">
        <v>Meat</v>
      </c>
      <c r="O141" t="str">
        <v>Online</v>
      </c>
      <c r="P141" t="str">
        <v>M</v>
      </c>
      <c r="Q141">
        <v>219034612</v>
      </c>
      <c r="R141">
        <v>41971</v>
      </c>
      <c r="S141">
        <v>6064</v>
      </c>
      <c r="T141">
        <v>421.89</v>
      </c>
      <c r="U141">
        <v>364.69</v>
      </c>
    </row>
    <row r="142" spans="13:21" x14ac:dyDescent="0.25">
      <c r="M142" t="str">
        <v>Asia</v>
      </c>
      <c r="N142" t="str">
        <v>Meat</v>
      </c>
      <c r="O142" t="str">
        <v>Offline</v>
      </c>
      <c r="P142" t="str">
        <v>M</v>
      </c>
      <c r="Q142">
        <v>573378455</v>
      </c>
      <c r="R142">
        <v>42007</v>
      </c>
      <c r="S142">
        <v>4281</v>
      </c>
      <c r="T142">
        <v>421.89</v>
      </c>
      <c r="U142">
        <v>364.69</v>
      </c>
    </row>
    <row r="143" spans="13:21" x14ac:dyDescent="0.25">
      <c r="M143" t="str">
        <v>Europe</v>
      </c>
      <c r="N143" t="str">
        <v>Personal Care</v>
      </c>
      <c r="O143" t="str">
        <v>Online</v>
      </c>
      <c r="P143" t="str">
        <v>H</v>
      </c>
      <c r="Q143">
        <v>347163522</v>
      </c>
      <c r="R143">
        <v>40577</v>
      </c>
      <c r="S143">
        <v>2256</v>
      </c>
      <c r="T143">
        <v>81.73</v>
      </c>
      <c r="U143">
        <v>56.67</v>
      </c>
    </row>
    <row r="144" spans="13:21" x14ac:dyDescent="0.25">
      <c r="M144" t="str">
        <v>Middle East and North Africa</v>
      </c>
      <c r="N144" t="str">
        <v>Snacks</v>
      </c>
      <c r="O144" t="str">
        <v>Offline</v>
      </c>
      <c r="P144" t="str">
        <v>M</v>
      </c>
      <c r="Q144">
        <v>887313640</v>
      </c>
      <c r="R144">
        <v>41373</v>
      </c>
      <c r="S144">
        <v>4679</v>
      </c>
      <c r="T144">
        <v>152.58000000000001</v>
      </c>
      <c r="U144">
        <v>97.44</v>
      </c>
    </row>
    <row r="145" spans="13:21" x14ac:dyDescent="0.25">
      <c r="M145" t="str">
        <v>Europe</v>
      </c>
      <c r="N145" t="str">
        <v>Cosmetics</v>
      </c>
      <c r="O145" t="str">
        <v>Online</v>
      </c>
      <c r="P145" t="str">
        <v>H</v>
      </c>
      <c r="Q145">
        <v>461065137</v>
      </c>
      <c r="R145">
        <v>42942</v>
      </c>
      <c r="S145">
        <v>8275</v>
      </c>
      <c r="T145">
        <v>437.2</v>
      </c>
      <c r="U145">
        <v>263.33</v>
      </c>
    </row>
    <row r="146" spans="13:21" x14ac:dyDescent="0.25">
      <c r="M146" t="str">
        <v>Sub-Saharan Africa</v>
      </c>
      <c r="N146" t="str">
        <v>Fruits</v>
      </c>
      <c r="O146" t="str">
        <v>Offline</v>
      </c>
      <c r="P146" t="str">
        <v>H</v>
      </c>
      <c r="Q146">
        <v>105966842</v>
      </c>
      <c r="R146">
        <v>42840</v>
      </c>
      <c r="S146">
        <v>6798</v>
      </c>
      <c r="T146">
        <v>9.33</v>
      </c>
      <c r="U146">
        <v>6.92</v>
      </c>
    </row>
    <row r="147" spans="13:21" x14ac:dyDescent="0.25">
      <c r="M147" t="str">
        <v>Europe</v>
      </c>
      <c r="N147" t="str">
        <v>Baby Food</v>
      </c>
      <c r="O147" t="str">
        <v>Online</v>
      </c>
      <c r="P147" t="str">
        <v>M</v>
      </c>
      <c r="Q147">
        <v>479880082</v>
      </c>
      <c r="R147">
        <v>41775</v>
      </c>
      <c r="S147">
        <v>6035</v>
      </c>
      <c r="T147">
        <v>255.28</v>
      </c>
      <c r="U147">
        <v>159.41999999999999</v>
      </c>
    </row>
    <row r="148" spans="13:21" x14ac:dyDescent="0.25">
      <c r="M148" t="str">
        <v>Asia</v>
      </c>
      <c r="N148" t="str">
        <v>Baby Food</v>
      </c>
      <c r="O148" t="str">
        <v>Online</v>
      </c>
      <c r="P148" t="str">
        <v>H</v>
      </c>
      <c r="Q148">
        <v>510978686</v>
      </c>
      <c r="R148">
        <v>42228</v>
      </c>
      <c r="S148">
        <v>8803</v>
      </c>
      <c r="T148">
        <v>255.28</v>
      </c>
      <c r="U148">
        <v>159.41999999999999</v>
      </c>
    </row>
    <row r="149" spans="13:21" x14ac:dyDescent="0.25">
      <c r="M149" t="str">
        <v>Europe</v>
      </c>
      <c r="N149" t="str">
        <v>Snacks</v>
      </c>
      <c r="O149" t="str">
        <v>Offline</v>
      </c>
      <c r="P149" t="str">
        <v>C</v>
      </c>
      <c r="Q149">
        <v>547748982</v>
      </c>
      <c r="R149">
        <v>41537</v>
      </c>
      <c r="S149">
        <v>9951</v>
      </c>
      <c r="T149">
        <v>152.58000000000001</v>
      </c>
      <c r="U149">
        <v>97.44</v>
      </c>
    </row>
    <row r="150" spans="13:21" x14ac:dyDescent="0.25">
      <c r="M150" t="str">
        <v>Sub-Saharan Africa</v>
      </c>
      <c r="N150" t="str">
        <v>Cereal</v>
      </c>
      <c r="O150" t="str">
        <v>Offline</v>
      </c>
      <c r="P150" t="str">
        <v>M</v>
      </c>
      <c r="Q150">
        <v>108989799</v>
      </c>
      <c r="R150">
        <v>41578</v>
      </c>
      <c r="S150">
        <v>1358</v>
      </c>
      <c r="T150">
        <v>205.7</v>
      </c>
      <c r="U150">
        <v>117.11</v>
      </c>
    </row>
    <row r="151" spans="13:21" x14ac:dyDescent="0.25">
      <c r="M151" t="str">
        <v>Sub-Saharan Africa</v>
      </c>
      <c r="N151" t="str">
        <v>Cereal</v>
      </c>
      <c r="O151" t="str">
        <v>Offline</v>
      </c>
      <c r="P151" t="str">
        <v>M</v>
      </c>
      <c r="Q151">
        <v>133812463</v>
      </c>
      <c r="R151">
        <v>41850</v>
      </c>
      <c r="S151">
        <v>6936</v>
      </c>
      <c r="T151">
        <v>205.7</v>
      </c>
      <c r="U151">
        <v>117.11</v>
      </c>
    </row>
    <row r="152" spans="13:21" x14ac:dyDescent="0.25">
      <c r="M152" t="str">
        <v>Sub-Saharan Africa</v>
      </c>
      <c r="N152" t="str">
        <v>Fruits</v>
      </c>
      <c r="O152" t="str">
        <v>Offline</v>
      </c>
      <c r="P152" t="str">
        <v>L</v>
      </c>
      <c r="Q152">
        <v>731640803</v>
      </c>
      <c r="R152">
        <v>40859</v>
      </c>
      <c r="S152">
        <v>7627</v>
      </c>
      <c r="T152">
        <v>9.33</v>
      </c>
      <c r="U152">
        <v>6.92</v>
      </c>
    </row>
    <row r="153" spans="13:21" x14ac:dyDescent="0.25">
      <c r="M153" t="str">
        <v>Europe</v>
      </c>
      <c r="N153" t="str">
        <v>Snacks</v>
      </c>
      <c r="O153" t="str">
        <v>Offline</v>
      </c>
      <c r="P153" t="str">
        <v>C</v>
      </c>
      <c r="Q153">
        <v>732211148</v>
      </c>
      <c r="R153">
        <v>40262</v>
      </c>
      <c r="S153">
        <v>6405</v>
      </c>
      <c r="T153">
        <v>152.58000000000001</v>
      </c>
      <c r="U153">
        <v>97.44</v>
      </c>
    </row>
    <row r="154" spans="13:21" x14ac:dyDescent="0.25">
      <c r="M154" t="str">
        <v>Central America and the Caribbean</v>
      </c>
      <c r="N154" t="str">
        <v>Cereal</v>
      </c>
      <c r="O154" t="str">
        <v>Online</v>
      </c>
      <c r="P154" t="str">
        <v>M</v>
      </c>
      <c r="Q154">
        <v>835572326</v>
      </c>
      <c r="R154">
        <v>40728</v>
      </c>
      <c r="S154">
        <v>3274</v>
      </c>
      <c r="T154">
        <v>205.7</v>
      </c>
      <c r="U154">
        <v>117.11</v>
      </c>
    </row>
    <row r="155" spans="13:21" x14ac:dyDescent="0.25">
      <c r="M155" t="str">
        <v>Europe</v>
      </c>
      <c r="N155" t="str">
        <v>Baby Food</v>
      </c>
      <c r="O155" t="str">
        <v>Offline</v>
      </c>
      <c r="P155" t="str">
        <v>C</v>
      </c>
      <c r="Q155">
        <v>462085664</v>
      </c>
      <c r="R155">
        <v>40544</v>
      </c>
      <c r="S155">
        <v>271</v>
      </c>
      <c r="T155">
        <v>255.28</v>
      </c>
      <c r="U155">
        <v>159.41999999999999</v>
      </c>
    </row>
    <row r="156" spans="13:21" x14ac:dyDescent="0.25">
      <c r="M156" t="str">
        <v>Europe</v>
      </c>
      <c r="N156" t="str">
        <v>Clothes</v>
      </c>
      <c r="O156" t="str">
        <v>Online</v>
      </c>
      <c r="P156" t="str">
        <v>C</v>
      </c>
      <c r="Q156">
        <v>902424991</v>
      </c>
      <c r="R156">
        <v>42537</v>
      </c>
      <c r="S156">
        <v>6463</v>
      </c>
      <c r="T156">
        <v>109.28</v>
      </c>
      <c r="U156">
        <v>35.840000000000003</v>
      </c>
    </row>
    <row r="157" spans="13:21" x14ac:dyDescent="0.25">
      <c r="M157" t="str">
        <v>Europe</v>
      </c>
      <c r="N157" t="str">
        <v>Fruits</v>
      </c>
      <c r="O157" t="str">
        <v>Offline</v>
      </c>
      <c r="P157" t="str">
        <v>H</v>
      </c>
      <c r="Q157">
        <v>367576634</v>
      </c>
      <c r="R157">
        <v>41625</v>
      </c>
      <c r="S157">
        <v>2949</v>
      </c>
      <c r="T157">
        <v>9.33</v>
      </c>
      <c r="U157">
        <v>6.92</v>
      </c>
    </row>
    <row r="158" spans="13:21" x14ac:dyDescent="0.25">
      <c r="M158" t="str">
        <v>Sub-Saharan Africa</v>
      </c>
      <c r="N158" t="str">
        <v>Meat</v>
      </c>
      <c r="O158" t="str">
        <v>Offline</v>
      </c>
      <c r="P158" t="str">
        <v>H</v>
      </c>
      <c r="Q158">
        <v>738839423</v>
      </c>
      <c r="R158">
        <v>42795</v>
      </c>
      <c r="S158">
        <v>7859</v>
      </c>
      <c r="T158">
        <v>421.89</v>
      </c>
      <c r="U158">
        <v>364.69</v>
      </c>
    </row>
    <row r="159" spans="13:21" x14ac:dyDescent="0.25">
      <c r="M159" t="str">
        <v>Europe</v>
      </c>
      <c r="N159" t="str">
        <v>Baby Food</v>
      </c>
      <c r="O159" t="str">
        <v>Online</v>
      </c>
      <c r="P159" t="str">
        <v>C</v>
      </c>
      <c r="Q159">
        <v>817824685</v>
      </c>
      <c r="R159">
        <v>40361</v>
      </c>
      <c r="S159">
        <v>1353</v>
      </c>
      <c r="T159">
        <v>255.28</v>
      </c>
      <c r="U159">
        <v>159.41999999999999</v>
      </c>
    </row>
    <row r="160" spans="13:21" x14ac:dyDescent="0.25">
      <c r="M160" t="str">
        <v>Sub-Saharan Africa</v>
      </c>
      <c r="N160" t="str">
        <v>Snacks</v>
      </c>
      <c r="O160" t="str">
        <v>Online</v>
      </c>
      <c r="P160" t="str">
        <v>C</v>
      </c>
      <c r="Q160">
        <v>376456248</v>
      </c>
      <c r="R160">
        <v>41471</v>
      </c>
      <c r="S160">
        <v>624</v>
      </c>
      <c r="T160">
        <v>152.58000000000001</v>
      </c>
      <c r="U160">
        <v>97.44</v>
      </c>
    </row>
    <row r="161" spans="13:21" x14ac:dyDescent="0.25">
      <c r="M161" t="str">
        <v>Asia</v>
      </c>
      <c r="N161" t="str">
        <v>Office Supplies</v>
      </c>
      <c r="O161" t="str">
        <v>Online</v>
      </c>
      <c r="P161" t="str">
        <v>H</v>
      </c>
      <c r="Q161">
        <v>606970441</v>
      </c>
      <c r="R161">
        <v>42598</v>
      </c>
      <c r="S161">
        <v>4897</v>
      </c>
      <c r="T161">
        <v>651.21</v>
      </c>
      <c r="U161">
        <v>524.96</v>
      </c>
    </row>
    <row r="162" spans="13:21" x14ac:dyDescent="0.25">
      <c r="M162" t="str">
        <v>Europe</v>
      </c>
      <c r="N162" t="str">
        <v>Meat</v>
      </c>
      <c r="O162" t="str">
        <v>Offline</v>
      </c>
      <c r="P162" t="str">
        <v>L</v>
      </c>
      <c r="Q162">
        <v>971916091</v>
      </c>
      <c r="R162">
        <v>41989</v>
      </c>
      <c r="S162">
        <v>424</v>
      </c>
      <c r="T162">
        <v>421.89</v>
      </c>
      <c r="U162">
        <v>364.69</v>
      </c>
    </row>
    <row r="163" spans="13:21" x14ac:dyDescent="0.25">
      <c r="M163" t="str">
        <v>Middle East and North Africa</v>
      </c>
      <c r="N163" t="str">
        <v>Office Supplies</v>
      </c>
      <c r="O163" t="str">
        <v>Offline</v>
      </c>
      <c r="P163" t="str">
        <v>L</v>
      </c>
      <c r="Q163">
        <v>554154527</v>
      </c>
      <c r="R163">
        <v>41043</v>
      </c>
      <c r="S163">
        <v>5494</v>
      </c>
      <c r="T163">
        <v>651.21</v>
      </c>
      <c r="U163">
        <v>524.96</v>
      </c>
    </row>
    <row r="164" spans="13:21" x14ac:dyDescent="0.25">
      <c r="M164" t="str">
        <v>Europe</v>
      </c>
      <c r="N164" t="str">
        <v>Household</v>
      </c>
      <c r="O164" t="str">
        <v>Online</v>
      </c>
      <c r="P164" t="str">
        <v>L</v>
      </c>
      <c r="Q164">
        <v>306859576</v>
      </c>
      <c r="R164">
        <v>42934</v>
      </c>
      <c r="S164">
        <v>5423</v>
      </c>
      <c r="T164">
        <v>668.27</v>
      </c>
      <c r="U164">
        <v>502.54</v>
      </c>
    </row>
    <row r="165" spans="13:21" x14ac:dyDescent="0.25">
      <c r="M165" t="str">
        <v>Australia and Oceania</v>
      </c>
      <c r="N165" t="str">
        <v>Personal Care</v>
      </c>
      <c r="O165" t="str">
        <v>Offline</v>
      </c>
      <c r="P165" t="str">
        <v>L</v>
      </c>
      <c r="Q165">
        <v>803517568</v>
      </c>
      <c r="R165">
        <v>42925</v>
      </c>
      <c r="S165">
        <v>7559</v>
      </c>
      <c r="T165">
        <v>81.73</v>
      </c>
      <c r="U165">
        <v>56.67</v>
      </c>
    </row>
    <row r="166" spans="13:21" x14ac:dyDescent="0.25">
      <c r="M166" t="str">
        <v>Middle East and North Africa</v>
      </c>
      <c r="N166" t="str">
        <v>Office Supplies</v>
      </c>
      <c r="O166" t="str">
        <v>Online</v>
      </c>
      <c r="P166" t="str">
        <v>C</v>
      </c>
      <c r="Q166">
        <v>887927329</v>
      </c>
      <c r="R166">
        <v>40816</v>
      </c>
      <c r="S166">
        <v>6283</v>
      </c>
      <c r="T166">
        <v>651.21</v>
      </c>
      <c r="U166">
        <v>524.96</v>
      </c>
    </row>
    <row r="167" spans="13:21" x14ac:dyDescent="0.25">
      <c r="M167" t="str">
        <v>Europe</v>
      </c>
      <c r="N167" t="str">
        <v>Vegetables</v>
      </c>
      <c r="O167" t="str">
        <v>Online</v>
      </c>
      <c r="P167" t="str">
        <v>H</v>
      </c>
      <c r="Q167">
        <v>824200189</v>
      </c>
      <c r="R167">
        <v>42332</v>
      </c>
      <c r="S167">
        <v>8006</v>
      </c>
      <c r="T167">
        <v>154.06</v>
      </c>
      <c r="U167">
        <v>90.93</v>
      </c>
    </row>
    <row r="168" spans="13:21" x14ac:dyDescent="0.25">
      <c r="M168" t="str">
        <v>Sub-Saharan Africa</v>
      </c>
      <c r="N168" t="str">
        <v>Office Supplies</v>
      </c>
      <c r="O168" t="str">
        <v>Online</v>
      </c>
      <c r="P168" t="str">
        <v>H</v>
      </c>
      <c r="Q168">
        <v>946759974</v>
      </c>
      <c r="R168">
        <v>41135</v>
      </c>
      <c r="S168">
        <v>6170</v>
      </c>
      <c r="T168">
        <v>651.21</v>
      </c>
      <c r="U168">
        <v>524.96</v>
      </c>
    </row>
    <row r="169" spans="13:21" x14ac:dyDescent="0.25">
      <c r="M169" t="str">
        <v>Middle East and North Africa</v>
      </c>
      <c r="N169" t="str">
        <v>Clothes</v>
      </c>
      <c r="O169" t="str">
        <v>Offline</v>
      </c>
      <c r="P169" t="str">
        <v>H</v>
      </c>
      <c r="Q169">
        <v>310343015</v>
      </c>
      <c r="R169">
        <v>42344</v>
      </c>
      <c r="S169">
        <v>6249</v>
      </c>
      <c r="T169">
        <v>109.28</v>
      </c>
      <c r="U169">
        <v>35.840000000000003</v>
      </c>
    </row>
    <row r="170" spans="13:21" x14ac:dyDescent="0.25">
      <c r="M170" t="str">
        <v>Europe</v>
      </c>
      <c r="N170" t="str">
        <v>Vegetables</v>
      </c>
      <c r="O170" t="str">
        <v>Online</v>
      </c>
      <c r="P170" t="str">
        <v>C</v>
      </c>
      <c r="Q170">
        <v>739998137</v>
      </c>
      <c r="R170">
        <v>41784</v>
      </c>
      <c r="S170">
        <v>748</v>
      </c>
      <c r="T170">
        <v>154.06</v>
      </c>
      <c r="U170">
        <v>90.93</v>
      </c>
    </row>
    <row r="171" spans="13:21" x14ac:dyDescent="0.25">
      <c r="M171" t="str">
        <v>Asia</v>
      </c>
      <c r="N171" t="str">
        <v>Beverages</v>
      </c>
      <c r="O171" t="str">
        <v>Online</v>
      </c>
      <c r="P171" t="str">
        <v>H</v>
      </c>
      <c r="Q171">
        <v>981086671</v>
      </c>
      <c r="R171">
        <v>41200</v>
      </c>
      <c r="S171">
        <v>4203</v>
      </c>
      <c r="T171">
        <v>47.45</v>
      </c>
      <c r="U171">
        <v>31.79</v>
      </c>
    </row>
    <row r="172" spans="13:21" x14ac:dyDescent="0.25">
      <c r="M172" t="str">
        <v>Europe</v>
      </c>
      <c r="N172" t="str">
        <v>Office Supplies</v>
      </c>
      <c r="O172" t="str">
        <v>Offline</v>
      </c>
      <c r="P172" t="str">
        <v>L</v>
      </c>
      <c r="Q172">
        <v>749282443</v>
      </c>
      <c r="R172">
        <v>41346</v>
      </c>
      <c r="S172">
        <v>8180</v>
      </c>
      <c r="T172">
        <v>651.21</v>
      </c>
      <c r="U172">
        <v>524.96</v>
      </c>
    </row>
    <row r="173" spans="13:21" x14ac:dyDescent="0.25">
      <c r="M173" t="str">
        <v>Europe</v>
      </c>
      <c r="N173" t="str">
        <v>Office Supplies</v>
      </c>
      <c r="O173" t="str">
        <v>Online</v>
      </c>
      <c r="P173" t="str">
        <v>C</v>
      </c>
      <c r="Q173">
        <v>280571782</v>
      </c>
      <c r="R173">
        <v>40597</v>
      </c>
      <c r="S173">
        <v>6280</v>
      </c>
      <c r="T173">
        <v>651.21</v>
      </c>
      <c r="U173">
        <v>524.96</v>
      </c>
    </row>
    <row r="174" spans="13:21" x14ac:dyDescent="0.25">
      <c r="M174" t="str">
        <v>Europe</v>
      </c>
      <c r="N174" t="str">
        <v>Household</v>
      </c>
      <c r="O174" t="str">
        <v>Online</v>
      </c>
      <c r="P174" t="str">
        <v>C</v>
      </c>
      <c r="Q174">
        <v>781253516</v>
      </c>
      <c r="R174">
        <v>41866</v>
      </c>
      <c r="S174">
        <v>9131</v>
      </c>
      <c r="T174">
        <v>668.27</v>
      </c>
      <c r="U174">
        <v>502.54</v>
      </c>
    </row>
    <row r="175" spans="13:21" x14ac:dyDescent="0.25">
      <c r="M175" t="str">
        <v>Sub-Saharan Africa</v>
      </c>
      <c r="N175" t="str">
        <v>Personal Care</v>
      </c>
      <c r="O175" t="str">
        <v>Online</v>
      </c>
      <c r="P175" t="str">
        <v>H</v>
      </c>
      <c r="Q175">
        <v>377938973</v>
      </c>
      <c r="R175">
        <v>42922</v>
      </c>
      <c r="S175">
        <v>9396</v>
      </c>
      <c r="T175">
        <v>81.73</v>
      </c>
      <c r="U175">
        <v>56.67</v>
      </c>
    </row>
    <row r="176" spans="13:21" x14ac:dyDescent="0.25">
      <c r="M176" t="str">
        <v>Europe</v>
      </c>
      <c r="N176" t="str">
        <v>Clothes</v>
      </c>
      <c r="O176" t="str">
        <v>Offline</v>
      </c>
      <c r="P176" t="str">
        <v>C</v>
      </c>
      <c r="Q176">
        <v>867551982</v>
      </c>
      <c r="R176">
        <v>40543</v>
      </c>
      <c r="S176">
        <v>6765</v>
      </c>
      <c r="T176">
        <v>109.28</v>
      </c>
      <c r="U176">
        <v>35.840000000000003</v>
      </c>
    </row>
    <row r="177" spans="13:21" x14ac:dyDescent="0.25">
      <c r="M177" t="str">
        <v>Sub-Saharan Africa</v>
      </c>
      <c r="N177" t="str">
        <v>Personal Care</v>
      </c>
      <c r="O177" t="str">
        <v>Offline</v>
      </c>
      <c r="P177" t="str">
        <v>C</v>
      </c>
      <c r="Q177">
        <v>967328870</v>
      </c>
      <c r="R177">
        <v>40191</v>
      </c>
      <c r="S177">
        <v>2964</v>
      </c>
      <c r="T177">
        <v>81.73</v>
      </c>
      <c r="U177">
        <v>56.67</v>
      </c>
    </row>
    <row r="178" spans="13:21" x14ac:dyDescent="0.25">
      <c r="M178" t="str">
        <v>Sub-Saharan Africa</v>
      </c>
      <c r="N178" t="str">
        <v>Office Supplies</v>
      </c>
      <c r="O178" t="str">
        <v>Offline</v>
      </c>
      <c r="P178" t="str">
        <v>C</v>
      </c>
      <c r="Q178">
        <v>364818465</v>
      </c>
      <c r="R178">
        <v>40803</v>
      </c>
      <c r="S178">
        <v>6746</v>
      </c>
      <c r="T178">
        <v>651.21</v>
      </c>
      <c r="U178">
        <v>524.96</v>
      </c>
    </row>
    <row r="179" spans="13:21" x14ac:dyDescent="0.25">
      <c r="M179" t="str">
        <v>Middle East and North Africa</v>
      </c>
      <c r="N179" t="str">
        <v>Office Supplies</v>
      </c>
      <c r="O179" t="str">
        <v>Online</v>
      </c>
      <c r="P179" t="str">
        <v>C</v>
      </c>
      <c r="Q179">
        <v>167882096</v>
      </c>
      <c r="R179">
        <v>41706</v>
      </c>
      <c r="S179">
        <v>8898</v>
      </c>
      <c r="T179">
        <v>651.21</v>
      </c>
      <c r="U179">
        <v>524.96</v>
      </c>
    </row>
    <row r="180" spans="13:21" x14ac:dyDescent="0.25">
      <c r="M180" t="str">
        <v>North America</v>
      </c>
      <c r="N180" t="str">
        <v>Clothes</v>
      </c>
      <c r="O180" t="str">
        <v>Online</v>
      </c>
      <c r="P180" t="str">
        <v>H</v>
      </c>
      <c r="Q180">
        <v>654693591</v>
      </c>
      <c r="R180">
        <v>41231</v>
      </c>
      <c r="S180">
        <v>7237</v>
      </c>
      <c r="T180">
        <v>109.28</v>
      </c>
      <c r="U180">
        <v>35.840000000000003</v>
      </c>
    </row>
    <row r="181" spans="13:21" x14ac:dyDescent="0.25">
      <c r="M181" t="str">
        <v>Sub-Saharan Africa</v>
      </c>
      <c r="N181" t="str">
        <v>Personal Care</v>
      </c>
      <c r="O181" t="str">
        <v>Offline</v>
      </c>
      <c r="P181" t="str">
        <v>H</v>
      </c>
      <c r="Q181">
        <v>823739278</v>
      </c>
      <c r="R181">
        <v>40865</v>
      </c>
      <c r="S181">
        <v>1612</v>
      </c>
      <c r="T181">
        <v>81.73</v>
      </c>
      <c r="U181">
        <v>56.67</v>
      </c>
    </row>
    <row r="182" spans="13:21" x14ac:dyDescent="0.25">
      <c r="M182" t="str">
        <v>Central America and the Caribbean</v>
      </c>
      <c r="N182" t="str">
        <v>Beverages</v>
      </c>
      <c r="O182" t="str">
        <v>Offline</v>
      </c>
      <c r="P182" t="str">
        <v>L</v>
      </c>
      <c r="Q182">
        <v>643817985</v>
      </c>
      <c r="R182">
        <v>41102</v>
      </c>
      <c r="S182">
        <v>8904</v>
      </c>
      <c r="T182">
        <v>47.45</v>
      </c>
      <c r="U182">
        <v>31.79</v>
      </c>
    </row>
    <row r="183" spans="13:21" x14ac:dyDescent="0.25">
      <c r="M183" t="str">
        <v>Europe</v>
      </c>
      <c r="N183" t="str">
        <v>Personal Care</v>
      </c>
      <c r="O183" t="str">
        <v>Offline</v>
      </c>
      <c r="P183" t="str">
        <v>H</v>
      </c>
      <c r="Q183">
        <v>604041039</v>
      </c>
      <c r="R183">
        <v>42824</v>
      </c>
      <c r="S183">
        <v>8022</v>
      </c>
      <c r="T183">
        <v>81.73</v>
      </c>
      <c r="U183">
        <v>56.67</v>
      </c>
    </row>
    <row r="184" spans="13:21" x14ac:dyDescent="0.25">
      <c r="M184" t="str">
        <v>Australia and Oceania</v>
      </c>
      <c r="N184" t="str">
        <v>Personal Care</v>
      </c>
      <c r="O184" t="str">
        <v>Online</v>
      </c>
      <c r="P184" t="str">
        <v>H</v>
      </c>
      <c r="Q184">
        <v>363832271</v>
      </c>
      <c r="R184">
        <v>40385</v>
      </c>
      <c r="S184">
        <v>4909</v>
      </c>
      <c r="T184">
        <v>81.73</v>
      </c>
      <c r="U184">
        <v>56.67</v>
      </c>
    </row>
    <row r="185" spans="13:21" x14ac:dyDescent="0.25">
      <c r="M185" t="str">
        <v>Asia</v>
      </c>
      <c r="N185" t="str">
        <v>Personal Care</v>
      </c>
      <c r="O185" t="str">
        <v>Online</v>
      </c>
      <c r="P185" t="str">
        <v>L</v>
      </c>
      <c r="Q185">
        <v>102928006</v>
      </c>
      <c r="R185">
        <v>42362</v>
      </c>
      <c r="S185">
        <v>7539</v>
      </c>
      <c r="T185">
        <v>81.73</v>
      </c>
      <c r="U185">
        <v>56.67</v>
      </c>
    </row>
    <row r="186" spans="13:21" x14ac:dyDescent="0.25">
      <c r="M186" t="str">
        <v>Sub-Saharan Africa</v>
      </c>
      <c r="N186" t="str">
        <v>Office Supplies</v>
      </c>
      <c r="O186" t="str">
        <v>Offline</v>
      </c>
      <c r="P186" t="str">
        <v>M</v>
      </c>
      <c r="Q186">
        <v>971377074</v>
      </c>
      <c r="R186">
        <v>42505</v>
      </c>
      <c r="S186">
        <v>917</v>
      </c>
      <c r="T186">
        <v>651.21</v>
      </c>
      <c r="U186">
        <v>524.96</v>
      </c>
    </row>
    <row r="187" spans="13:21" x14ac:dyDescent="0.25">
      <c r="M187" t="str">
        <v>Australia and Oceania</v>
      </c>
      <c r="N187" t="str">
        <v>Meat</v>
      </c>
      <c r="O187" t="str">
        <v>Online</v>
      </c>
      <c r="P187" t="str">
        <v>L</v>
      </c>
      <c r="Q187">
        <v>139540803</v>
      </c>
      <c r="R187">
        <v>40485</v>
      </c>
      <c r="S187">
        <v>2079</v>
      </c>
      <c r="T187">
        <v>421.89</v>
      </c>
      <c r="U187">
        <v>364.69</v>
      </c>
    </row>
    <row r="188" spans="13:21" x14ac:dyDescent="0.25">
      <c r="M188" t="str">
        <v>Middle East and North Africa</v>
      </c>
      <c r="N188" t="str">
        <v>Meat</v>
      </c>
      <c r="O188" t="str">
        <v>Offline</v>
      </c>
      <c r="P188" t="str">
        <v>M</v>
      </c>
      <c r="Q188">
        <v>248093020</v>
      </c>
      <c r="R188">
        <v>40513</v>
      </c>
      <c r="S188">
        <v>5093</v>
      </c>
      <c r="T188">
        <v>421.89</v>
      </c>
      <c r="U188">
        <v>364.69</v>
      </c>
    </row>
    <row r="189" spans="13:21" x14ac:dyDescent="0.25">
      <c r="M189" t="str">
        <v>Sub-Saharan Africa</v>
      </c>
      <c r="N189" t="str">
        <v>Snacks</v>
      </c>
      <c r="O189" t="str">
        <v>Offline</v>
      </c>
      <c r="P189" t="str">
        <v>L</v>
      </c>
      <c r="Q189">
        <v>858020055</v>
      </c>
      <c r="R189">
        <v>41655</v>
      </c>
      <c r="S189">
        <v>6056</v>
      </c>
      <c r="T189">
        <v>152.58000000000001</v>
      </c>
      <c r="U189">
        <v>97.44</v>
      </c>
    </row>
    <row r="190" spans="13:21" x14ac:dyDescent="0.25">
      <c r="M190" t="str">
        <v>Middle East and North Africa</v>
      </c>
      <c r="N190" t="str">
        <v>Baby Food</v>
      </c>
      <c r="O190" t="str">
        <v>Offline</v>
      </c>
      <c r="P190" t="str">
        <v>H</v>
      </c>
      <c r="Q190">
        <v>700620734</v>
      </c>
      <c r="R190">
        <v>41984</v>
      </c>
      <c r="S190">
        <v>8099</v>
      </c>
      <c r="T190">
        <v>255.28</v>
      </c>
      <c r="U190">
        <v>159.41999999999999</v>
      </c>
    </row>
    <row r="191" spans="13:21" x14ac:dyDescent="0.25">
      <c r="M191" t="str">
        <v>Asia</v>
      </c>
      <c r="N191" t="str">
        <v>Cosmetics</v>
      </c>
      <c r="O191" t="str">
        <v>Offline</v>
      </c>
      <c r="P191" t="str">
        <v>L</v>
      </c>
      <c r="Q191">
        <v>827506387</v>
      </c>
      <c r="R191">
        <v>42728</v>
      </c>
      <c r="S191">
        <v>6384</v>
      </c>
      <c r="T191">
        <v>437.2</v>
      </c>
      <c r="U191">
        <v>263.33</v>
      </c>
    </row>
    <row r="192" spans="13:21" x14ac:dyDescent="0.25">
      <c r="M192" t="str">
        <v>Central America and the Caribbean</v>
      </c>
      <c r="N192" t="str">
        <v>Household</v>
      </c>
      <c r="O192" t="str">
        <v>Online</v>
      </c>
      <c r="P192" t="str">
        <v>M</v>
      </c>
      <c r="Q192">
        <v>560600841</v>
      </c>
      <c r="R192">
        <v>41354</v>
      </c>
      <c r="S192">
        <v>3101</v>
      </c>
      <c r="T192">
        <v>668.27</v>
      </c>
      <c r="U192">
        <v>502.54</v>
      </c>
    </row>
    <row r="193" spans="13:21" x14ac:dyDescent="0.25">
      <c r="M193" t="str">
        <v>Europe</v>
      </c>
      <c r="N193" t="str">
        <v>Personal Care</v>
      </c>
      <c r="O193" t="str">
        <v>Offline</v>
      </c>
      <c r="P193" t="str">
        <v>H</v>
      </c>
      <c r="Q193">
        <v>642140424</v>
      </c>
      <c r="R193">
        <v>41251</v>
      </c>
      <c r="S193">
        <v>2476</v>
      </c>
      <c r="T193">
        <v>81.73</v>
      </c>
      <c r="U193">
        <v>56.67</v>
      </c>
    </row>
    <row r="194" spans="13:21" x14ac:dyDescent="0.25">
      <c r="M194" t="str">
        <v>North America</v>
      </c>
      <c r="N194" t="str">
        <v>Baby Food</v>
      </c>
      <c r="O194" t="str">
        <v>Offline</v>
      </c>
      <c r="P194" t="str">
        <v>C</v>
      </c>
      <c r="Q194">
        <v>984673964</v>
      </c>
      <c r="R194">
        <v>42048</v>
      </c>
      <c r="S194">
        <v>5763</v>
      </c>
      <c r="T194">
        <v>255.28</v>
      </c>
      <c r="U194">
        <v>159.41999999999999</v>
      </c>
    </row>
    <row r="195" spans="13:21" x14ac:dyDescent="0.25">
      <c r="M195" t="str">
        <v>Europe</v>
      </c>
      <c r="N195" t="str">
        <v>Beverages</v>
      </c>
      <c r="O195" t="str">
        <v>Online</v>
      </c>
      <c r="P195" t="str">
        <v>L</v>
      </c>
      <c r="Q195">
        <v>221062791</v>
      </c>
      <c r="R195">
        <v>40996</v>
      </c>
      <c r="S195">
        <v>6247</v>
      </c>
      <c r="T195">
        <v>47.45</v>
      </c>
      <c r="U195">
        <v>31.79</v>
      </c>
    </row>
    <row r="196" spans="13:21" x14ac:dyDescent="0.25">
      <c r="M196" t="str">
        <v>North America</v>
      </c>
      <c r="N196" t="str">
        <v>Vegetables</v>
      </c>
      <c r="O196" t="str">
        <v>Offline</v>
      </c>
      <c r="P196" t="str">
        <v>L</v>
      </c>
      <c r="Q196">
        <v>654480731</v>
      </c>
      <c r="R196">
        <v>42650</v>
      </c>
      <c r="S196">
        <v>4247</v>
      </c>
      <c r="T196">
        <v>154.06</v>
      </c>
      <c r="U196">
        <v>90.93</v>
      </c>
    </row>
    <row r="197" spans="13:21" x14ac:dyDescent="0.25">
      <c r="M197" t="str">
        <v>Middle East and North Africa</v>
      </c>
      <c r="N197" t="str">
        <v>Beverages</v>
      </c>
      <c r="O197" t="str">
        <v>Offline</v>
      </c>
      <c r="P197" t="str">
        <v>C</v>
      </c>
      <c r="Q197">
        <v>608414113</v>
      </c>
      <c r="R197">
        <v>40892</v>
      </c>
      <c r="S197">
        <v>2111</v>
      </c>
      <c r="T197">
        <v>47.45</v>
      </c>
      <c r="U197">
        <v>31.79</v>
      </c>
    </row>
    <row r="198" spans="13:21" x14ac:dyDescent="0.25">
      <c r="M198" t="str">
        <v>Middle East and North Africa</v>
      </c>
      <c r="N198" t="str">
        <v>Household</v>
      </c>
      <c r="O198" t="str">
        <v>Online</v>
      </c>
      <c r="P198" t="str">
        <v>L</v>
      </c>
      <c r="Q198">
        <v>276661765</v>
      </c>
      <c r="R198">
        <v>42437</v>
      </c>
      <c r="S198">
        <v>9219</v>
      </c>
      <c r="T198">
        <v>668.27</v>
      </c>
      <c r="U198">
        <v>502.54</v>
      </c>
    </row>
    <row r="199" spans="13:21" x14ac:dyDescent="0.25">
      <c r="M199" t="str">
        <v>Europe</v>
      </c>
      <c r="N199" t="str">
        <v>Baby Food</v>
      </c>
      <c r="O199" t="str">
        <v>Online</v>
      </c>
      <c r="P199" t="str">
        <v>L</v>
      </c>
      <c r="Q199">
        <v>373335015</v>
      </c>
      <c r="R199">
        <v>40561</v>
      </c>
      <c r="S199">
        <v>6982</v>
      </c>
      <c r="T199">
        <v>255.28</v>
      </c>
      <c r="U199">
        <v>159.41999999999999</v>
      </c>
    </row>
    <row r="200" spans="13:21" x14ac:dyDescent="0.25">
      <c r="M200" t="str">
        <v>Europe</v>
      </c>
      <c r="N200" t="str">
        <v>Clothes</v>
      </c>
      <c r="O200" t="str">
        <v>Online</v>
      </c>
      <c r="P200" t="str">
        <v>L</v>
      </c>
      <c r="Q200">
        <v>782857692</v>
      </c>
      <c r="R200">
        <v>41375</v>
      </c>
      <c r="S200">
        <v>3843</v>
      </c>
      <c r="T200">
        <v>109.28</v>
      </c>
      <c r="U200">
        <v>35.840000000000003</v>
      </c>
    </row>
    <row r="201" spans="13:21" x14ac:dyDescent="0.25">
      <c r="M201" t="str">
        <v>Sub-Saharan Africa</v>
      </c>
      <c r="N201" t="str">
        <v>Fruits</v>
      </c>
      <c r="O201" t="str">
        <v>Online</v>
      </c>
      <c r="P201" t="str">
        <v>H</v>
      </c>
      <c r="Q201">
        <v>109966123</v>
      </c>
      <c r="R201">
        <v>40316</v>
      </c>
      <c r="S201">
        <v>274</v>
      </c>
      <c r="T201">
        <v>9.33</v>
      </c>
      <c r="U201">
        <v>6.92</v>
      </c>
    </row>
    <row r="202" spans="13:21" x14ac:dyDescent="0.25">
      <c r="M202" t="str">
        <v>Central America and the Caribbean</v>
      </c>
      <c r="N202" t="str">
        <v>Cereal</v>
      </c>
      <c r="O202" t="str">
        <v>Offline</v>
      </c>
      <c r="P202" t="str">
        <v>M</v>
      </c>
      <c r="Q202">
        <v>629709136</v>
      </c>
      <c r="R202">
        <v>42891</v>
      </c>
      <c r="S202">
        <v>3782</v>
      </c>
      <c r="T202">
        <v>205.7</v>
      </c>
      <c r="U202">
        <v>117.11</v>
      </c>
    </row>
    <row r="203" spans="13:21" x14ac:dyDescent="0.25">
      <c r="M203" t="str">
        <v>Asia</v>
      </c>
      <c r="N203" t="str">
        <v>Personal Care</v>
      </c>
      <c r="O203" t="str">
        <v>Online</v>
      </c>
      <c r="P203" t="str">
        <v>L</v>
      </c>
      <c r="Q203">
        <v>637448060</v>
      </c>
      <c r="R203">
        <v>41163</v>
      </c>
      <c r="S203">
        <v>3901</v>
      </c>
      <c r="T203">
        <v>81.73</v>
      </c>
      <c r="U203">
        <v>56.67</v>
      </c>
    </row>
    <row r="204" spans="13:21" x14ac:dyDescent="0.25">
      <c r="M204" t="str">
        <v>Sub-Saharan Africa</v>
      </c>
      <c r="N204" t="str">
        <v>Baby Food</v>
      </c>
      <c r="O204" t="str">
        <v>Online</v>
      </c>
      <c r="P204" t="str">
        <v>H</v>
      </c>
      <c r="Q204">
        <v>298856723</v>
      </c>
      <c r="R204">
        <v>42802</v>
      </c>
      <c r="S204">
        <v>7200</v>
      </c>
      <c r="T204">
        <v>255.28</v>
      </c>
      <c r="U204">
        <v>159.41999999999999</v>
      </c>
    </row>
    <row r="205" spans="13:21" x14ac:dyDescent="0.25">
      <c r="M205" t="str">
        <v>Europe</v>
      </c>
      <c r="N205" t="str">
        <v>Household</v>
      </c>
      <c r="O205" t="str">
        <v>Offline</v>
      </c>
      <c r="P205" t="str">
        <v>L</v>
      </c>
      <c r="Q205">
        <v>299921452</v>
      </c>
      <c r="R205">
        <v>42032</v>
      </c>
      <c r="S205">
        <v>2278</v>
      </c>
      <c r="T205">
        <v>668.27</v>
      </c>
      <c r="U205">
        <v>502.54</v>
      </c>
    </row>
    <row r="206" spans="13:21" x14ac:dyDescent="0.25">
      <c r="M206" t="str">
        <v>Asia</v>
      </c>
      <c r="N206" t="str">
        <v>Personal Care</v>
      </c>
      <c r="O206" t="str">
        <v>Offline</v>
      </c>
      <c r="P206" t="str">
        <v>M</v>
      </c>
      <c r="Q206">
        <v>496941077</v>
      </c>
      <c r="R206">
        <v>40385</v>
      </c>
      <c r="S206">
        <v>4763</v>
      </c>
      <c r="T206">
        <v>81.73</v>
      </c>
      <c r="U206">
        <v>56.67</v>
      </c>
    </row>
    <row r="207" spans="13:21" x14ac:dyDescent="0.25">
      <c r="M207" t="str">
        <v>Asia</v>
      </c>
      <c r="N207" t="str">
        <v>Snacks</v>
      </c>
      <c r="O207" t="str">
        <v>Online</v>
      </c>
      <c r="P207" t="str">
        <v>L</v>
      </c>
      <c r="Q207">
        <v>366526925</v>
      </c>
      <c r="R207">
        <v>42545</v>
      </c>
      <c r="S207">
        <v>2317</v>
      </c>
      <c r="T207">
        <v>152.58000000000001</v>
      </c>
      <c r="U207">
        <v>97.44</v>
      </c>
    </row>
    <row r="208" spans="13:21" x14ac:dyDescent="0.25">
      <c r="M208" t="str">
        <v>Australia and Oceania</v>
      </c>
      <c r="N208" t="str">
        <v>Meat</v>
      </c>
      <c r="O208" t="str">
        <v>Offline</v>
      </c>
      <c r="P208" t="str">
        <v>M</v>
      </c>
      <c r="Q208">
        <v>355602824</v>
      </c>
      <c r="R208">
        <v>41139</v>
      </c>
      <c r="S208">
        <v>9633</v>
      </c>
      <c r="T208">
        <v>421.89</v>
      </c>
      <c r="U208">
        <v>364.69</v>
      </c>
    </row>
    <row r="209" spans="13:21" x14ac:dyDescent="0.25">
      <c r="M209" t="str">
        <v>Sub-Saharan Africa</v>
      </c>
      <c r="N209" t="str">
        <v>Vegetables</v>
      </c>
      <c r="O209" t="str">
        <v>Online</v>
      </c>
      <c r="P209" t="str">
        <v>C</v>
      </c>
      <c r="Q209">
        <v>531405103</v>
      </c>
      <c r="R209">
        <v>40248</v>
      </c>
      <c r="S209">
        <v>3434</v>
      </c>
      <c r="T209">
        <v>154.06</v>
      </c>
      <c r="U209">
        <v>90.93</v>
      </c>
    </row>
    <row r="210" spans="13:21" x14ac:dyDescent="0.25">
      <c r="M210" t="str">
        <v>Australia and Oceania</v>
      </c>
      <c r="N210" t="str">
        <v>Vegetables</v>
      </c>
      <c r="O210" t="str">
        <v>Offline</v>
      </c>
      <c r="P210" t="str">
        <v>M</v>
      </c>
      <c r="Q210">
        <v>131482589</v>
      </c>
      <c r="R210">
        <v>40192</v>
      </c>
      <c r="S210">
        <v>7475</v>
      </c>
      <c r="T210">
        <v>154.06</v>
      </c>
      <c r="U210">
        <v>90.93</v>
      </c>
    </row>
    <row r="211" spans="13:21" x14ac:dyDescent="0.25">
      <c r="M211" t="str">
        <v>Sub-Saharan Africa</v>
      </c>
      <c r="N211" t="str">
        <v>Cereal</v>
      </c>
      <c r="O211" t="str">
        <v>Online</v>
      </c>
      <c r="P211" t="str">
        <v>L</v>
      </c>
      <c r="Q211">
        <v>713696610</v>
      </c>
      <c r="R211">
        <v>41680</v>
      </c>
      <c r="S211">
        <v>7542</v>
      </c>
      <c r="T211">
        <v>205.7</v>
      </c>
      <c r="U211">
        <v>117.11</v>
      </c>
    </row>
    <row r="212" spans="13:21" x14ac:dyDescent="0.25">
      <c r="M212" t="str">
        <v>Europe</v>
      </c>
      <c r="N212" t="str">
        <v>Vegetables</v>
      </c>
      <c r="O212" t="str">
        <v>Online</v>
      </c>
      <c r="P212" t="str">
        <v>C</v>
      </c>
      <c r="Q212">
        <v>306220996</v>
      </c>
      <c r="R212">
        <v>41660</v>
      </c>
      <c r="S212">
        <v>6452</v>
      </c>
      <c r="T212">
        <v>154.06</v>
      </c>
      <c r="U212">
        <v>90.93</v>
      </c>
    </row>
    <row r="213" spans="13:21" x14ac:dyDescent="0.25">
      <c r="M213" t="str">
        <v>Australia and Oceania</v>
      </c>
      <c r="N213" t="str">
        <v>Household</v>
      </c>
      <c r="O213" t="str">
        <v>Offline</v>
      </c>
      <c r="P213" t="str">
        <v>L</v>
      </c>
      <c r="Q213">
        <v>157542073</v>
      </c>
      <c r="R213">
        <v>40237</v>
      </c>
      <c r="S213">
        <v>9055</v>
      </c>
      <c r="T213">
        <v>668.27</v>
      </c>
      <c r="U213">
        <v>502.54</v>
      </c>
    </row>
    <row r="214" spans="13:21" x14ac:dyDescent="0.25">
      <c r="M214" t="str">
        <v>Sub-Saharan Africa</v>
      </c>
      <c r="N214" t="str">
        <v>Personal Care</v>
      </c>
      <c r="O214" t="str">
        <v>Online</v>
      </c>
      <c r="P214" t="str">
        <v>L</v>
      </c>
      <c r="Q214">
        <v>686458671</v>
      </c>
      <c r="R214">
        <v>42053</v>
      </c>
      <c r="S214">
        <v>7230</v>
      </c>
      <c r="T214">
        <v>81.73</v>
      </c>
      <c r="U214">
        <v>56.67</v>
      </c>
    </row>
    <row r="215" spans="13:21" x14ac:dyDescent="0.25">
      <c r="M215" t="str">
        <v>Sub-Saharan Africa</v>
      </c>
      <c r="N215" t="str">
        <v>Office Supplies</v>
      </c>
      <c r="O215" t="str">
        <v>Online</v>
      </c>
      <c r="P215" t="str">
        <v>M</v>
      </c>
      <c r="Q215">
        <v>132082116</v>
      </c>
      <c r="R215">
        <v>41074</v>
      </c>
      <c r="S215">
        <v>4888</v>
      </c>
      <c r="T215">
        <v>651.21</v>
      </c>
      <c r="U215">
        <v>524.96</v>
      </c>
    </row>
    <row r="216" spans="13:21" x14ac:dyDescent="0.25">
      <c r="M216" t="str">
        <v>Europe</v>
      </c>
      <c r="N216" t="str">
        <v>Clothes</v>
      </c>
      <c r="O216" t="str">
        <v>Online</v>
      </c>
      <c r="P216" t="str">
        <v>L</v>
      </c>
      <c r="Q216">
        <v>403836238</v>
      </c>
      <c r="R216">
        <v>41338</v>
      </c>
      <c r="S216">
        <v>2972</v>
      </c>
      <c r="T216">
        <v>109.28</v>
      </c>
      <c r="U216">
        <v>35.840000000000003</v>
      </c>
    </row>
    <row r="217" spans="13:21" x14ac:dyDescent="0.25">
      <c r="M217" t="str">
        <v>Europe</v>
      </c>
      <c r="N217" t="str">
        <v>Household</v>
      </c>
      <c r="O217" t="str">
        <v>Online</v>
      </c>
      <c r="P217" t="str">
        <v>C</v>
      </c>
      <c r="Q217">
        <v>331457364</v>
      </c>
      <c r="R217">
        <v>41739</v>
      </c>
      <c r="S217">
        <v>4455</v>
      </c>
      <c r="T217">
        <v>668.27</v>
      </c>
      <c r="U217">
        <v>502.54</v>
      </c>
    </row>
    <row r="218" spans="13:21" x14ac:dyDescent="0.25">
      <c r="M218" t="str">
        <v>Australia and Oceania</v>
      </c>
      <c r="N218" t="str">
        <v>Meat</v>
      </c>
      <c r="O218" t="str">
        <v>Online</v>
      </c>
      <c r="P218" t="str">
        <v>H</v>
      </c>
      <c r="Q218">
        <v>614994323</v>
      </c>
      <c r="R218">
        <v>42942</v>
      </c>
      <c r="S218">
        <v>9341</v>
      </c>
      <c r="T218">
        <v>421.89</v>
      </c>
      <c r="U218">
        <v>364.69</v>
      </c>
    </row>
    <row r="219" spans="13:21" x14ac:dyDescent="0.25">
      <c r="M219" t="str">
        <v>Europe</v>
      </c>
      <c r="N219" t="str">
        <v>Fruits</v>
      </c>
      <c r="O219" t="str">
        <v>Offline</v>
      </c>
      <c r="P219" t="str">
        <v>L</v>
      </c>
      <c r="Q219">
        <v>674808442</v>
      </c>
      <c r="R219">
        <v>40470</v>
      </c>
      <c r="S219">
        <v>9669</v>
      </c>
      <c r="T219">
        <v>9.33</v>
      </c>
      <c r="U219">
        <v>6.92</v>
      </c>
    </row>
    <row r="220" spans="13:21" x14ac:dyDescent="0.25">
      <c r="M220" t="str">
        <v>Europe</v>
      </c>
      <c r="N220" t="str">
        <v>Baby Food</v>
      </c>
      <c r="O220" t="str">
        <v>Offline</v>
      </c>
      <c r="P220" t="str">
        <v>L</v>
      </c>
      <c r="Q220">
        <v>901573550</v>
      </c>
      <c r="R220">
        <v>42682</v>
      </c>
      <c r="S220">
        <v>4503</v>
      </c>
      <c r="T220">
        <v>255.28</v>
      </c>
      <c r="U220">
        <v>159.41999999999999</v>
      </c>
    </row>
    <row r="221" spans="13:21" x14ac:dyDescent="0.25">
      <c r="M221" t="str">
        <v>Sub-Saharan Africa</v>
      </c>
      <c r="N221" t="str">
        <v>Clothes</v>
      </c>
      <c r="O221" t="str">
        <v>Online</v>
      </c>
      <c r="P221" t="str">
        <v>L</v>
      </c>
      <c r="Q221">
        <v>406275975</v>
      </c>
      <c r="R221">
        <v>41729</v>
      </c>
      <c r="S221">
        <v>4944</v>
      </c>
      <c r="T221">
        <v>109.28</v>
      </c>
      <c r="U221">
        <v>35.840000000000003</v>
      </c>
    </row>
    <row r="222" spans="13:21" x14ac:dyDescent="0.25">
      <c r="M222" t="str">
        <v>Sub-Saharan Africa</v>
      </c>
      <c r="N222" t="str">
        <v>Vegetables</v>
      </c>
      <c r="O222" t="str">
        <v>Online</v>
      </c>
      <c r="P222" t="str">
        <v>C</v>
      </c>
      <c r="Q222">
        <v>170214545</v>
      </c>
      <c r="R222">
        <v>42600</v>
      </c>
      <c r="S222">
        <v>9121</v>
      </c>
      <c r="T222">
        <v>154.06</v>
      </c>
      <c r="U222">
        <v>90.93</v>
      </c>
    </row>
    <row r="223" spans="13:21" x14ac:dyDescent="0.25">
      <c r="M223" t="str">
        <v>Sub-Saharan Africa</v>
      </c>
      <c r="N223" t="str">
        <v>Personal Care</v>
      </c>
      <c r="O223" t="str">
        <v>Offline</v>
      </c>
      <c r="P223" t="str">
        <v>C</v>
      </c>
      <c r="Q223">
        <v>795000588</v>
      </c>
      <c r="R223">
        <v>42372</v>
      </c>
      <c r="S223">
        <v>7196</v>
      </c>
      <c r="T223">
        <v>81.73</v>
      </c>
      <c r="U223">
        <v>56.67</v>
      </c>
    </row>
    <row r="224" spans="13:21" x14ac:dyDescent="0.25">
      <c r="M224" t="str">
        <v>Sub-Saharan Africa</v>
      </c>
      <c r="N224" t="str">
        <v>Fruits</v>
      </c>
      <c r="O224" t="str">
        <v>Offline</v>
      </c>
      <c r="P224" t="str">
        <v>C</v>
      </c>
      <c r="Q224">
        <v>252557933</v>
      </c>
      <c r="R224">
        <v>42664</v>
      </c>
      <c r="S224">
        <v>6360</v>
      </c>
      <c r="T224">
        <v>9.33</v>
      </c>
      <c r="U224">
        <v>6.92</v>
      </c>
    </row>
    <row r="225" spans="13:21" x14ac:dyDescent="0.25">
      <c r="M225" t="str">
        <v>Middle East and North Africa</v>
      </c>
      <c r="N225" t="str">
        <v>Baby Food</v>
      </c>
      <c r="O225" t="str">
        <v>Offline</v>
      </c>
      <c r="P225" t="str">
        <v>M</v>
      </c>
      <c r="Q225">
        <v>635122907</v>
      </c>
      <c r="R225">
        <v>42714</v>
      </c>
      <c r="S225">
        <v>5837</v>
      </c>
      <c r="T225">
        <v>255.28</v>
      </c>
      <c r="U225">
        <v>159.41999999999999</v>
      </c>
    </row>
    <row r="226" spans="13:21" x14ac:dyDescent="0.25">
      <c r="M226" t="str">
        <v>Australia and Oceania</v>
      </c>
      <c r="N226" t="str">
        <v>Vegetables</v>
      </c>
      <c r="O226" t="str">
        <v>Online</v>
      </c>
      <c r="P226" t="str">
        <v>C</v>
      </c>
      <c r="Q226">
        <v>505244338</v>
      </c>
      <c r="R226">
        <v>40767</v>
      </c>
      <c r="S226">
        <v>1882</v>
      </c>
      <c r="T226">
        <v>154.06</v>
      </c>
      <c r="U226">
        <v>90.93</v>
      </c>
    </row>
    <row r="227" spans="13:21" x14ac:dyDescent="0.25">
      <c r="M227" t="str">
        <v>Europe</v>
      </c>
      <c r="N227" t="str">
        <v>Clothes</v>
      </c>
      <c r="O227" t="str">
        <v>Offline</v>
      </c>
      <c r="P227" t="str">
        <v>H</v>
      </c>
      <c r="Q227">
        <v>745783555</v>
      </c>
      <c r="R227">
        <v>40991</v>
      </c>
      <c r="S227">
        <v>2782</v>
      </c>
      <c r="T227">
        <v>109.28</v>
      </c>
      <c r="U227">
        <v>35.840000000000003</v>
      </c>
    </row>
    <row r="228" spans="13:21" x14ac:dyDescent="0.25">
      <c r="M228" t="str">
        <v>Australia and Oceania</v>
      </c>
      <c r="N228" t="str">
        <v>Snacks</v>
      </c>
      <c r="O228" t="str">
        <v>Offline</v>
      </c>
      <c r="P228" t="str">
        <v>M</v>
      </c>
      <c r="Q228">
        <v>509914386</v>
      </c>
      <c r="R228">
        <v>41026</v>
      </c>
      <c r="S228">
        <v>3853</v>
      </c>
      <c r="T228">
        <v>152.58000000000001</v>
      </c>
      <c r="U228">
        <v>97.44</v>
      </c>
    </row>
    <row r="229" spans="13:21" x14ac:dyDescent="0.25">
      <c r="M229" t="str">
        <v>Middle East and North Africa</v>
      </c>
      <c r="N229" t="str">
        <v>Household</v>
      </c>
      <c r="O229" t="str">
        <v>Online</v>
      </c>
      <c r="P229" t="str">
        <v>M</v>
      </c>
      <c r="Q229">
        <v>371123158</v>
      </c>
      <c r="R229">
        <v>41668</v>
      </c>
      <c r="S229">
        <v>2445</v>
      </c>
      <c r="T229">
        <v>668.27</v>
      </c>
      <c r="U229">
        <v>502.54</v>
      </c>
    </row>
    <row r="230" spans="13:21" x14ac:dyDescent="0.25">
      <c r="M230" t="str">
        <v>Europe</v>
      </c>
      <c r="N230" t="str">
        <v>Household</v>
      </c>
      <c r="O230" t="str">
        <v>Online</v>
      </c>
      <c r="P230" t="str">
        <v>H</v>
      </c>
      <c r="Q230">
        <v>973208701</v>
      </c>
      <c r="R230">
        <v>42717</v>
      </c>
      <c r="S230">
        <v>2936</v>
      </c>
      <c r="T230">
        <v>668.27</v>
      </c>
      <c r="U230">
        <v>502.54</v>
      </c>
    </row>
    <row r="231" spans="13:21" x14ac:dyDescent="0.25">
      <c r="M231" t="str">
        <v>Asia</v>
      </c>
      <c r="N231" t="str">
        <v>Baby Food</v>
      </c>
      <c r="O231" t="str">
        <v>Online</v>
      </c>
      <c r="P231" t="str">
        <v>L</v>
      </c>
      <c r="Q231">
        <v>780282342</v>
      </c>
      <c r="R231">
        <v>41599</v>
      </c>
      <c r="S231">
        <v>1739</v>
      </c>
      <c r="T231">
        <v>255.28</v>
      </c>
      <c r="U231">
        <v>159.41999999999999</v>
      </c>
    </row>
    <row r="232" spans="13:21" x14ac:dyDescent="0.25">
      <c r="M232" t="str">
        <v>Europe</v>
      </c>
      <c r="N232" t="str">
        <v>Clothes</v>
      </c>
      <c r="O232" t="str">
        <v>Online</v>
      </c>
      <c r="P232" t="str">
        <v>H</v>
      </c>
      <c r="Q232">
        <v>126767909</v>
      </c>
      <c r="R232">
        <v>40275</v>
      </c>
      <c r="S232">
        <v>2296</v>
      </c>
      <c r="T232">
        <v>109.28</v>
      </c>
      <c r="U232">
        <v>35.840000000000003</v>
      </c>
    </row>
    <row r="233" spans="13:21" x14ac:dyDescent="0.25">
      <c r="M233" t="str">
        <v>Middle East and North Africa</v>
      </c>
      <c r="N233" t="str">
        <v>Baby Food</v>
      </c>
      <c r="O233" t="str">
        <v>Online</v>
      </c>
      <c r="P233" t="str">
        <v>M</v>
      </c>
      <c r="Q233">
        <v>767401731</v>
      </c>
      <c r="R233">
        <v>41098</v>
      </c>
      <c r="S233">
        <v>80</v>
      </c>
      <c r="T233">
        <v>255.28</v>
      </c>
      <c r="U233">
        <v>159.41999999999999</v>
      </c>
    </row>
    <row r="234" spans="13:21" x14ac:dyDescent="0.25">
      <c r="M234" t="str">
        <v>Asia</v>
      </c>
      <c r="N234" t="str">
        <v>Personal Care</v>
      </c>
      <c r="O234" t="str">
        <v>Online</v>
      </c>
      <c r="P234" t="str">
        <v>L</v>
      </c>
      <c r="Q234">
        <v>927232635</v>
      </c>
      <c r="R234">
        <v>42658</v>
      </c>
      <c r="S234">
        <v>7597</v>
      </c>
      <c r="T234">
        <v>81.73</v>
      </c>
      <c r="U234">
        <v>56.67</v>
      </c>
    </row>
    <row r="235" spans="13:21" x14ac:dyDescent="0.25">
      <c r="M235" t="str">
        <v>Sub-Saharan Africa</v>
      </c>
      <c r="N235" t="str">
        <v>Meat</v>
      </c>
      <c r="O235" t="str">
        <v>Offline</v>
      </c>
      <c r="P235" t="str">
        <v>M</v>
      </c>
      <c r="Q235">
        <v>251621949</v>
      </c>
      <c r="R235">
        <v>41170</v>
      </c>
      <c r="S235">
        <v>9381</v>
      </c>
      <c r="T235">
        <v>421.89</v>
      </c>
      <c r="U235">
        <v>364.69</v>
      </c>
    </row>
    <row r="236" spans="13:21" x14ac:dyDescent="0.25">
      <c r="M236" t="str">
        <v>Central America and the Caribbean</v>
      </c>
      <c r="N236" t="str">
        <v>Office Supplies</v>
      </c>
      <c r="O236" t="str">
        <v>Offline</v>
      </c>
      <c r="P236" t="str">
        <v>H</v>
      </c>
      <c r="Q236">
        <v>256243503</v>
      </c>
      <c r="R236">
        <v>42918</v>
      </c>
      <c r="S236">
        <v>7002</v>
      </c>
      <c r="T236">
        <v>651.21</v>
      </c>
      <c r="U236">
        <v>524.96</v>
      </c>
    </row>
    <row r="237" spans="13:21" x14ac:dyDescent="0.25">
      <c r="M237" t="str">
        <v>Europe</v>
      </c>
      <c r="N237" t="str">
        <v>Cosmetics</v>
      </c>
      <c r="O237" t="str">
        <v>Offline</v>
      </c>
      <c r="P237" t="str">
        <v>C</v>
      </c>
      <c r="Q237">
        <v>277083623</v>
      </c>
      <c r="R237">
        <v>40745</v>
      </c>
      <c r="S237">
        <v>4056</v>
      </c>
      <c r="T237">
        <v>437.2</v>
      </c>
      <c r="U237">
        <v>263.33</v>
      </c>
    </row>
    <row r="238" spans="13:21" x14ac:dyDescent="0.25">
      <c r="M238" t="str">
        <v>Sub-Saharan Africa</v>
      </c>
      <c r="N238" t="str">
        <v>Vegetables</v>
      </c>
      <c r="O238" t="str">
        <v>Offline</v>
      </c>
      <c r="P238" t="str">
        <v>L</v>
      </c>
      <c r="Q238">
        <v>620441138</v>
      </c>
      <c r="R238">
        <v>40330</v>
      </c>
      <c r="S238">
        <v>1175</v>
      </c>
      <c r="T238">
        <v>154.06</v>
      </c>
      <c r="U238">
        <v>90.93</v>
      </c>
    </row>
    <row r="239" spans="13:21" x14ac:dyDescent="0.25">
      <c r="M239" t="str">
        <v>Asia</v>
      </c>
      <c r="N239" t="str">
        <v>Office Supplies</v>
      </c>
      <c r="O239" t="str">
        <v>Offline</v>
      </c>
      <c r="P239" t="str">
        <v>M</v>
      </c>
      <c r="Q239">
        <v>312927377</v>
      </c>
      <c r="R239">
        <v>42211</v>
      </c>
      <c r="S239">
        <v>1020</v>
      </c>
      <c r="T239">
        <v>651.21</v>
      </c>
      <c r="U239">
        <v>524.96</v>
      </c>
    </row>
    <row r="240" spans="13:21" x14ac:dyDescent="0.25">
      <c r="M240" t="str">
        <v>Sub-Saharan Africa</v>
      </c>
      <c r="N240" t="str">
        <v>Baby Food</v>
      </c>
      <c r="O240" t="str">
        <v>Offline</v>
      </c>
      <c r="P240" t="str">
        <v>L</v>
      </c>
      <c r="Q240">
        <v>251466166</v>
      </c>
      <c r="R240">
        <v>40396</v>
      </c>
      <c r="S240">
        <v>3282</v>
      </c>
      <c r="T240">
        <v>255.28</v>
      </c>
      <c r="U240">
        <v>159.41999999999999</v>
      </c>
    </row>
    <row r="241" spans="13:21" x14ac:dyDescent="0.25">
      <c r="M241" t="str">
        <v>Central America and the Caribbean</v>
      </c>
      <c r="N241" t="str">
        <v>Office Supplies</v>
      </c>
      <c r="O241" t="str">
        <v>Online</v>
      </c>
      <c r="P241" t="str">
        <v>H</v>
      </c>
      <c r="Q241">
        <v>953293836</v>
      </c>
      <c r="R241">
        <v>40349</v>
      </c>
      <c r="S241">
        <v>9685</v>
      </c>
      <c r="T241">
        <v>651.21</v>
      </c>
      <c r="U241">
        <v>524.96</v>
      </c>
    </row>
    <row r="242" spans="13:21" x14ac:dyDescent="0.25">
      <c r="M242" t="str">
        <v>Europe</v>
      </c>
      <c r="N242" t="str">
        <v>Cereal</v>
      </c>
      <c r="O242" t="str">
        <v>Online</v>
      </c>
      <c r="P242" t="str">
        <v>C</v>
      </c>
      <c r="Q242">
        <v>305959212</v>
      </c>
      <c r="R242">
        <v>41007</v>
      </c>
      <c r="S242">
        <v>8985</v>
      </c>
      <c r="T242">
        <v>205.7</v>
      </c>
      <c r="U242">
        <v>117.11</v>
      </c>
    </row>
    <row r="243" spans="13:21" x14ac:dyDescent="0.25">
      <c r="M243" t="str">
        <v>Europe</v>
      </c>
      <c r="N243" t="str">
        <v>Cereal</v>
      </c>
      <c r="O243" t="str">
        <v>Online</v>
      </c>
      <c r="P243" t="str">
        <v>L</v>
      </c>
      <c r="Q243">
        <v>317323625</v>
      </c>
      <c r="R243">
        <v>41697</v>
      </c>
      <c r="S243">
        <v>1967</v>
      </c>
      <c r="T243">
        <v>205.7</v>
      </c>
      <c r="U243">
        <v>117.11</v>
      </c>
    </row>
    <row r="244" spans="13:21" x14ac:dyDescent="0.25">
      <c r="M244" t="str">
        <v>Europe</v>
      </c>
      <c r="N244" t="str">
        <v>Household</v>
      </c>
      <c r="O244" t="str">
        <v>Offline</v>
      </c>
      <c r="P244" t="str">
        <v>L</v>
      </c>
      <c r="Q244">
        <v>365560901</v>
      </c>
      <c r="R244">
        <v>40749</v>
      </c>
      <c r="S244">
        <v>6449</v>
      </c>
      <c r="T244">
        <v>668.27</v>
      </c>
      <c r="U244">
        <v>502.54</v>
      </c>
    </row>
    <row r="245" spans="13:21" x14ac:dyDescent="0.25">
      <c r="M245" t="str">
        <v>Sub-Saharan Africa</v>
      </c>
      <c r="N245" t="str">
        <v>Baby Food</v>
      </c>
      <c r="O245" t="str">
        <v>Online</v>
      </c>
      <c r="P245" t="str">
        <v>M</v>
      </c>
      <c r="Q245">
        <v>349157369</v>
      </c>
      <c r="R245">
        <v>42418</v>
      </c>
      <c r="S245">
        <v>2279</v>
      </c>
      <c r="T245">
        <v>255.28</v>
      </c>
      <c r="U245">
        <v>159.41999999999999</v>
      </c>
    </row>
    <row r="246" spans="13:21" x14ac:dyDescent="0.25">
      <c r="M246" t="str">
        <v>Middle East and North Africa</v>
      </c>
      <c r="N246" t="str">
        <v>Baby Food</v>
      </c>
      <c r="O246" t="str">
        <v>Online</v>
      </c>
      <c r="P246" t="str">
        <v>L</v>
      </c>
      <c r="Q246">
        <v>236911857</v>
      </c>
      <c r="R246">
        <v>41663</v>
      </c>
      <c r="S246">
        <v>6338</v>
      </c>
      <c r="T246">
        <v>255.28</v>
      </c>
      <c r="U246">
        <v>159.41999999999999</v>
      </c>
    </row>
    <row r="247" spans="13:21" x14ac:dyDescent="0.25">
      <c r="M247" t="str">
        <v>Australia and Oceania</v>
      </c>
      <c r="N247" t="str">
        <v>Personal Care</v>
      </c>
      <c r="O247" t="str">
        <v>Offline</v>
      </c>
      <c r="P247" t="str">
        <v>H</v>
      </c>
      <c r="Q247">
        <v>517935693</v>
      </c>
      <c r="R247">
        <v>42134</v>
      </c>
      <c r="S247">
        <v>7536</v>
      </c>
      <c r="T247">
        <v>81.73</v>
      </c>
      <c r="U247">
        <v>56.67</v>
      </c>
    </row>
    <row r="248" spans="13:21" x14ac:dyDescent="0.25">
      <c r="M248" t="str">
        <v>Sub-Saharan Africa</v>
      </c>
      <c r="N248" t="str">
        <v>Clothes</v>
      </c>
      <c r="O248" t="str">
        <v>Offline</v>
      </c>
      <c r="P248" t="str">
        <v>C</v>
      </c>
      <c r="Q248">
        <v>851652705</v>
      </c>
      <c r="R248">
        <v>40952</v>
      </c>
      <c r="S248">
        <v>1816</v>
      </c>
      <c r="T248">
        <v>109.28</v>
      </c>
      <c r="U248">
        <v>35.840000000000003</v>
      </c>
    </row>
    <row r="249" spans="13:21" x14ac:dyDescent="0.25">
      <c r="M249" t="str">
        <v>Sub-Saharan Africa</v>
      </c>
      <c r="N249" t="str">
        <v>Cereal</v>
      </c>
      <c r="O249" t="str">
        <v>Offline</v>
      </c>
      <c r="P249" t="str">
        <v>M</v>
      </c>
      <c r="Q249">
        <v>517799222</v>
      </c>
      <c r="R249">
        <v>41159</v>
      </c>
      <c r="S249">
        <v>7151</v>
      </c>
      <c r="T249">
        <v>205.7</v>
      </c>
      <c r="U249">
        <v>117.11</v>
      </c>
    </row>
    <row r="250" spans="13:21" x14ac:dyDescent="0.25">
      <c r="M250" t="str">
        <v>Central America and the Caribbean</v>
      </c>
      <c r="N250" t="str">
        <v>Office Supplies</v>
      </c>
      <c r="O250" t="str">
        <v>Offline</v>
      </c>
      <c r="P250" t="str">
        <v>C</v>
      </c>
      <c r="Q250">
        <v>666424071</v>
      </c>
      <c r="R250">
        <v>42039</v>
      </c>
      <c r="S250">
        <v>8547</v>
      </c>
      <c r="T250">
        <v>651.21</v>
      </c>
      <c r="U250">
        <v>524.96</v>
      </c>
    </row>
    <row r="251" spans="13:21" x14ac:dyDescent="0.25">
      <c r="M251" t="str">
        <v>Europe</v>
      </c>
      <c r="N251" t="str">
        <v>Fruits</v>
      </c>
      <c r="O251" t="str">
        <v>Offline</v>
      </c>
      <c r="P251" t="str">
        <v>C</v>
      </c>
      <c r="Q251">
        <v>267888581</v>
      </c>
      <c r="R251">
        <v>40498</v>
      </c>
      <c r="S251">
        <v>3039</v>
      </c>
      <c r="T251">
        <v>9.33</v>
      </c>
      <c r="U251">
        <v>6.92</v>
      </c>
    </row>
    <row r="252" spans="13:21" x14ac:dyDescent="0.25">
      <c r="M252" t="str">
        <v>Sub-Saharan Africa</v>
      </c>
      <c r="N252" t="str">
        <v>Vegetables</v>
      </c>
      <c r="O252" t="str">
        <v>Online</v>
      </c>
      <c r="P252" t="str">
        <v>L</v>
      </c>
      <c r="Q252">
        <v>162866580</v>
      </c>
      <c r="R252">
        <v>40744</v>
      </c>
      <c r="S252">
        <v>4695</v>
      </c>
      <c r="T252">
        <v>154.06</v>
      </c>
      <c r="U252">
        <v>90.93</v>
      </c>
    </row>
    <row r="253" spans="13:21" x14ac:dyDescent="0.25">
      <c r="M253" t="str">
        <v>Central America and the Caribbean</v>
      </c>
      <c r="N253" t="str">
        <v>Beverages</v>
      </c>
      <c r="O253" t="str">
        <v>Offline</v>
      </c>
      <c r="P253" t="str">
        <v>H</v>
      </c>
      <c r="Q253">
        <v>812344396</v>
      </c>
      <c r="R253">
        <v>41846</v>
      </c>
      <c r="S253">
        <v>9614</v>
      </c>
      <c r="T253">
        <v>47.45</v>
      </c>
      <c r="U253">
        <v>31.79</v>
      </c>
    </row>
    <row r="254" spans="13:21" x14ac:dyDescent="0.25">
      <c r="M254" t="str">
        <v>Sub-Saharan Africa</v>
      </c>
      <c r="N254" t="str">
        <v>Meat</v>
      </c>
      <c r="O254" t="str">
        <v>Online</v>
      </c>
      <c r="P254" t="str">
        <v>M</v>
      </c>
      <c r="Q254">
        <v>947620856</v>
      </c>
      <c r="R254">
        <v>41875</v>
      </c>
      <c r="S254">
        <v>924</v>
      </c>
      <c r="T254">
        <v>421.89</v>
      </c>
      <c r="U254">
        <v>364.69</v>
      </c>
    </row>
    <row r="255" spans="13:21" x14ac:dyDescent="0.25">
      <c r="M255" t="str">
        <v>Asia</v>
      </c>
      <c r="N255" t="str">
        <v>Vegetables</v>
      </c>
      <c r="O255" t="str">
        <v>Online</v>
      </c>
      <c r="P255" t="str">
        <v>H</v>
      </c>
      <c r="Q255">
        <v>720307290</v>
      </c>
      <c r="R255">
        <v>42060</v>
      </c>
      <c r="S255">
        <v>3789</v>
      </c>
      <c r="T255">
        <v>154.06</v>
      </c>
      <c r="U255">
        <v>90.93</v>
      </c>
    </row>
    <row r="256" spans="13:21" x14ac:dyDescent="0.25">
      <c r="M256" t="str">
        <v>Asia</v>
      </c>
      <c r="N256" t="str">
        <v>Household</v>
      </c>
      <c r="O256" t="str">
        <v>Online</v>
      </c>
      <c r="P256" t="str">
        <v>H</v>
      </c>
      <c r="Q256">
        <v>352327525</v>
      </c>
      <c r="R256">
        <v>42634</v>
      </c>
      <c r="S256">
        <v>399</v>
      </c>
      <c r="T256">
        <v>668.27</v>
      </c>
      <c r="U256">
        <v>502.54</v>
      </c>
    </row>
    <row r="257" spans="13:21" x14ac:dyDescent="0.25">
      <c r="M257" t="str">
        <v>Sub-Saharan Africa</v>
      </c>
      <c r="N257" t="str">
        <v>Household</v>
      </c>
      <c r="O257" t="str">
        <v>Online</v>
      </c>
      <c r="P257" t="str">
        <v>C</v>
      </c>
      <c r="Q257">
        <v>585917890</v>
      </c>
      <c r="R257">
        <v>41453</v>
      </c>
      <c r="S257">
        <v>4979</v>
      </c>
      <c r="T257">
        <v>668.27</v>
      </c>
      <c r="U257">
        <v>502.54</v>
      </c>
    </row>
    <row r="258" spans="13:21" x14ac:dyDescent="0.25">
      <c r="M258" t="str">
        <v>Central America and the Caribbean</v>
      </c>
      <c r="N258" t="str">
        <v>Meat</v>
      </c>
      <c r="O258" t="str">
        <v>Offline</v>
      </c>
      <c r="P258" t="str">
        <v>L</v>
      </c>
      <c r="Q258">
        <v>433627212</v>
      </c>
      <c r="R258">
        <v>40913</v>
      </c>
      <c r="S258">
        <v>8783</v>
      </c>
      <c r="T258">
        <v>421.89</v>
      </c>
      <c r="U258">
        <v>364.69</v>
      </c>
    </row>
    <row r="259" spans="13:21" x14ac:dyDescent="0.25">
      <c r="M259" t="str">
        <v>Europe</v>
      </c>
      <c r="N259" t="str">
        <v>Beverages</v>
      </c>
      <c r="O259" t="str">
        <v>Online</v>
      </c>
      <c r="P259" t="str">
        <v>C</v>
      </c>
      <c r="Q259">
        <v>328316819</v>
      </c>
      <c r="R259">
        <v>41030</v>
      </c>
      <c r="S259">
        <v>5098</v>
      </c>
      <c r="T259">
        <v>47.45</v>
      </c>
      <c r="U259">
        <v>31.79</v>
      </c>
    </row>
    <row r="260" spans="13:21" x14ac:dyDescent="0.25">
      <c r="M260" t="str">
        <v>Sub-Saharan Africa</v>
      </c>
      <c r="N260" t="str">
        <v>Cereal</v>
      </c>
      <c r="O260" t="str">
        <v>Offline</v>
      </c>
      <c r="P260" t="str">
        <v>C</v>
      </c>
      <c r="Q260">
        <v>773160541</v>
      </c>
      <c r="R260">
        <v>40829</v>
      </c>
      <c r="S260">
        <v>4240</v>
      </c>
      <c r="T260">
        <v>205.7</v>
      </c>
      <c r="U260">
        <v>117.11</v>
      </c>
    </row>
    <row r="261" spans="13:21" x14ac:dyDescent="0.25">
      <c r="M261" t="str">
        <v>Australia and Oceania</v>
      </c>
      <c r="N261" t="str">
        <v>Household</v>
      </c>
      <c r="O261" t="str">
        <v>Online</v>
      </c>
      <c r="P261" t="str">
        <v>M</v>
      </c>
      <c r="Q261">
        <v>991644704</v>
      </c>
      <c r="R261">
        <v>42487</v>
      </c>
      <c r="S261">
        <v>8559</v>
      </c>
      <c r="T261">
        <v>668.27</v>
      </c>
      <c r="U261">
        <v>502.54</v>
      </c>
    </row>
    <row r="262" spans="13:21" x14ac:dyDescent="0.25">
      <c r="M262" t="str">
        <v>Asia</v>
      </c>
      <c r="N262" t="str">
        <v>Meat</v>
      </c>
      <c r="O262" t="str">
        <v>Online</v>
      </c>
      <c r="P262" t="str">
        <v>M</v>
      </c>
      <c r="Q262">
        <v>277568137</v>
      </c>
      <c r="R262">
        <v>41658</v>
      </c>
      <c r="S262">
        <v>7435</v>
      </c>
      <c r="T262">
        <v>421.89</v>
      </c>
      <c r="U262">
        <v>364.69</v>
      </c>
    </row>
    <row r="263" spans="13:21" x14ac:dyDescent="0.25">
      <c r="M263" t="str">
        <v>Central America and the Caribbean</v>
      </c>
      <c r="N263" t="str">
        <v>Fruits</v>
      </c>
      <c r="O263" t="str">
        <v>Online</v>
      </c>
      <c r="P263" t="str">
        <v>C</v>
      </c>
      <c r="Q263">
        <v>245042169</v>
      </c>
      <c r="R263">
        <v>42680</v>
      </c>
      <c r="S263">
        <v>2278</v>
      </c>
      <c r="T263">
        <v>9.33</v>
      </c>
      <c r="U263">
        <v>6.92</v>
      </c>
    </row>
    <row r="264" spans="13:21" x14ac:dyDescent="0.25">
      <c r="M264" t="str">
        <v>Sub-Saharan Africa</v>
      </c>
      <c r="N264" t="str">
        <v>Household</v>
      </c>
      <c r="O264" t="str">
        <v>Online</v>
      </c>
      <c r="P264" t="str">
        <v>M</v>
      </c>
      <c r="Q264">
        <v>778490626</v>
      </c>
      <c r="R264">
        <v>40602</v>
      </c>
      <c r="S264">
        <v>1531</v>
      </c>
      <c r="T264">
        <v>668.27</v>
      </c>
      <c r="U264">
        <v>502.54</v>
      </c>
    </row>
    <row r="265" spans="13:21" x14ac:dyDescent="0.25">
      <c r="M265" t="str">
        <v>Middle East and North Africa</v>
      </c>
      <c r="N265" t="str">
        <v>Baby Food</v>
      </c>
      <c r="O265" t="str">
        <v>Online</v>
      </c>
      <c r="P265" t="str">
        <v>C</v>
      </c>
      <c r="Q265">
        <v>482649838</v>
      </c>
      <c r="R265">
        <v>41923</v>
      </c>
      <c r="S265">
        <v>5668</v>
      </c>
      <c r="T265">
        <v>255.28</v>
      </c>
      <c r="U265">
        <v>159.41999999999999</v>
      </c>
    </row>
    <row r="266" spans="13:21" x14ac:dyDescent="0.25">
      <c r="M266" t="str">
        <v>Sub-Saharan Africa</v>
      </c>
      <c r="N266" t="str">
        <v>Beverages</v>
      </c>
      <c r="O266" t="str">
        <v>Online</v>
      </c>
      <c r="P266" t="str">
        <v>L</v>
      </c>
      <c r="Q266">
        <v>732568633</v>
      </c>
      <c r="R266">
        <v>41085</v>
      </c>
      <c r="S266">
        <v>2193</v>
      </c>
      <c r="T266">
        <v>47.45</v>
      </c>
      <c r="U266">
        <v>31.79</v>
      </c>
    </row>
    <row r="267" spans="13:21" x14ac:dyDescent="0.25">
      <c r="M267" t="str">
        <v>Europe</v>
      </c>
      <c r="N267" t="str">
        <v>Household</v>
      </c>
      <c r="O267" t="str">
        <v>Online</v>
      </c>
      <c r="P267" t="str">
        <v>M</v>
      </c>
      <c r="Q267">
        <v>723608338</v>
      </c>
      <c r="R267">
        <v>41219</v>
      </c>
      <c r="S267">
        <v>642</v>
      </c>
      <c r="T267">
        <v>668.27</v>
      </c>
      <c r="U267">
        <v>502.54</v>
      </c>
    </row>
    <row r="268" spans="13:21" x14ac:dyDescent="0.25">
      <c r="M268" t="str">
        <v>Central America and the Caribbean</v>
      </c>
      <c r="N268" t="str">
        <v>Household</v>
      </c>
      <c r="O268" t="str">
        <v>Offline</v>
      </c>
      <c r="P268" t="str">
        <v>H</v>
      </c>
      <c r="Q268">
        <v>621442782</v>
      </c>
      <c r="R268">
        <v>41694</v>
      </c>
      <c r="S268">
        <v>7584</v>
      </c>
      <c r="T268">
        <v>668.27</v>
      </c>
      <c r="U268">
        <v>502.54</v>
      </c>
    </row>
    <row r="269" spans="13:21" x14ac:dyDescent="0.25">
      <c r="M269" t="str">
        <v>Middle East and North Africa</v>
      </c>
      <c r="N269" t="str">
        <v>Baby Food</v>
      </c>
      <c r="O269" t="str">
        <v>Offline</v>
      </c>
      <c r="P269" t="str">
        <v>M</v>
      </c>
      <c r="Q269">
        <v>212058293</v>
      </c>
      <c r="R269">
        <v>42266</v>
      </c>
      <c r="S269">
        <v>1616</v>
      </c>
      <c r="T269">
        <v>255.28</v>
      </c>
      <c r="U269">
        <v>159.41999999999999</v>
      </c>
    </row>
    <row r="270" spans="13:21" x14ac:dyDescent="0.25">
      <c r="M270" t="str">
        <v>Australia and Oceania</v>
      </c>
      <c r="N270" t="str">
        <v>Snacks</v>
      </c>
      <c r="O270" t="str">
        <v>Offline</v>
      </c>
      <c r="P270" t="str">
        <v>L</v>
      </c>
      <c r="Q270">
        <v>251753699</v>
      </c>
      <c r="R270">
        <v>41702</v>
      </c>
      <c r="S270">
        <v>8369</v>
      </c>
      <c r="T270">
        <v>152.58000000000001</v>
      </c>
      <c r="U270">
        <v>97.44</v>
      </c>
    </row>
    <row r="271" spans="13:21" x14ac:dyDescent="0.25">
      <c r="M271" t="str">
        <v>Sub-Saharan Africa</v>
      </c>
      <c r="N271" t="str">
        <v>Fruits</v>
      </c>
      <c r="O271" t="str">
        <v>Online</v>
      </c>
      <c r="P271" t="str">
        <v>M</v>
      </c>
      <c r="Q271">
        <v>217140328</v>
      </c>
      <c r="R271">
        <v>41920</v>
      </c>
      <c r="S271">
        <v>5503</v>
      </c>
      <c r="T271">
        <v>9.33</v>
      </c>
      <c r="U271">
        <v>6.92</v>
      </c>
    </row>
    <row r="272" spans="13:21" x14ac:dyDescent="0.25">
      <c r="M272" t="str">
        <v>Sub-Saharan Africa</v>
      </c>
      <c r="N272" t="str">
        <v>Vegetables</v>
      </c>
      <c r="O272" t="str">
        <v>Online</v>
      </c>
      <c r="P272" t="str">
        <v>C</v>
      </c>
      <c r="Q272">
        <v>555142009</v>
      </c>
      <c r="R272">
        <v>41079</v>
      </c>
      <c r="S272">
        <v>7712</v>
      </c>
      <c r="T272">
        <v>154.06</v>
      </c>
      <c r="U272">
        <v>90.93</v>
      </c>
    </row>
    <row r="273" spans="13:21" x14ac:dyDescent="0.25">
      <c r="M273" t="str">
        <v>Asia</v>
      </c>
      <c r="N273" t="str">
        <v>Clothes</v>
      </c>
      <c r="O273" t="str">
        <v>Online</v>
      </c>
      <c r="P273" t="str">
        <v>C</v>
      </c>
      <c r="Q273">
        <v>432995069</v>
      </c>
      <c r="R273">
        <v>40493</v>
      </c>
      <c r="S273">
        <v>1718</v>
      </c>
      <c r="T273">
        <v>109.28</v>
      </c>
      <c r="U273">
        <v>35.840000000000003</v>
      </c>
    </row>
    <row r="274" spans="13:21" x14ac:dyDescent="0.25">
      <c r="M274" t="str">
        <v>Middle East and North Africa</v>
      </c>
      <c r="N274" t="str">
        <v>Personal Care</v>
      </c>
      <c r="O274" t="str">
        <v>Offline</v>
      </c>
      <c r="P274" t="str">
        <v>H</v>
      </c>
      <c r="Q274">
        <v>888248336</v>
      </c>
      <c r="R274">
        <v>40483</v>
      </c>
      <c r="S274">
        <v>1276</v>
      </c>
      <c r="T274">
        <v>81.73</v>
      </c>
      <c r="U274">
        <v>56.67</v>
      </c>
    </row>
    <row r="275" spans="13:21" x14ac:dyDescent="0.25">
      <c r="M275" t="str">
        <v>Europe</v>
      </c>
      <c r="N275" t="str">
        <v>Vegetables</v>
      </c>
      <c r="O275" t="str">
        <v>Online</v>
      </c>
      <c r="P275" t="str">
        <v>C</v>
      </c>
      <c r="Q275">
        <v>778763139</v>
      </c>
      <c r="R275">
        <v>41757</v>
      </c>
      <c r="S275">
        <v>2173</v>
      </c>
      <c r="T275">
        <v>154.06</v>
      </c>
      <c r="U275">
        <v>90.93</v>
      </c>
    </row>
    <row r="276" spans="13:21" x14ac:dyDescent="0.25">
      <c r="M276" t="str">
        <v>Sub-Saharan Africa</v>
      </c>
      <c r="N276" t="str">
        <v>Snacks</v>
      </c>
      <c r="O276" t="str">
        <v>Offline</v>
      </c>
      <c r="P276" t="str">
        <v>H</v>
      </c>
      <c r="Q276">
        <v>832713305</v>
      </c>
      <c r="R276">
        <v>41265</v>
      </c>
      <c r="S276">
        <v>7227</v>
      </c>
      <c r="T276">
        <v>152.58000000000001</v>
      </c>
      <c r="U276">
        <v>97.44</v>
      </c>
    </row>
    <row r="277" spans="13:21" x14ac:dyDescent="0.25">
      <c r="M277" t="str">
        <v>Europe</v>
      </c>
      <c r="N277" t="str">
        <v>Household</v>
      </c>
      <c r="O277" t="str">
        <v>Offline</v>
      </c>
      <c r="P277" t="str">
        <v>M</v>
      </c>
      <c r="Q277">
        <v>498585164</v>
      </c>
      <c r="R277">
        <v>41876</v>
      </c>
      <c r="S277">
        <v>1285</v>
      </c>
      <c r="T277">
        <v>668.27</v>
      </c>
      <c r="U277">
        <v>502.54</v>
      </c>
    </row>
    <row r="278" spans="13:21" x14ac:dyDescent="0.25">
      <c r="M278" t="str">
        <v>Australia and Oceania</v>
      </c>
      <c r="N278" t="str">
        <v>Fruits</v>
      </c>
      <c r="O278" t="str">
        <v>Offline</v>
      </c>
      <c r="P278" t="str">
        <v>M</v>
      </c>
      <c r="Q278">
        <v>195177543</v>
      </c>
      <c r="R278">
        <v>42700</v>
      </c>
      <c r="S278">
        <v>6227</v>
      </c>
      <c r="T278">
        <v>9.33</v>
      </c>
      <c r="U278">
        <v>6.92</v>
      </c>
    </row>
    <row r="279" spans="13:21" x14ac:dyDescent="0.25">
      <c r="M279" t="str">
        <v>Sub-Saharan Africa</v>
      </c>
      <c r="N279" t="str">
        <v>Cereal</v>
      </c>
      <c r="O279" t="str">
        <v>Online</v>
      </c>
      <c r="P279" t="str">
        <v>C</v>
      </c>
      <c r="Q279">
        <v>861601769</v>
      </c>
      <c r="R279">
        <v>40471</v>
      </c>
      <c r="S279">
        <v>5965</v>
      </c>
      <c r="T279">
        <v>205.7</v>
      </c>
      <c r="U279">
        <v>117.11</v>
      </c>
    </row>
    <row r="280" spans="13:21" x14ac:dyDescent="0.25">
      <c r="M280" t="str">
        <v>Sub-Saharan Africa</v>
      </c>
      <c r="N280" t="str">
        <v>Meat</v>
      </c>
      <c r="O280" t="str">
        <v>Online</v>
      </c>
      <c r="P280" t="str">
        <v>H</v>
      </c>
      <c r="Q280">
        <v>807281672</v>
      </c>
      <c r="R280">
        <v>41991</v>
      </c>
      <c r="S280">
        <v>1441</v>
      </c>
      <c r="T280">
        <v>421.89</v>
      </c>
      <c r="U280">
        <v>364.69</v>
      </c>
    </row>
    <row r="281" spans="13:21" x14ac:dyDescent="0.25">
      <c r="M281" t="str">
        <v>Sub-Saharan Africa</v>
      </c>
      <c r="N281" t="str">
        <v>Clothes</v>
      </c>
      <c r="O281" t="str">
        <v>Offline</v>
      </c>
      <c r="P281" t="str">
        <v>H</v>
      </c>
      <c r="Q281">
        <v>661953580</v>
      </c>
      <c r="R281">
        <v>40622</v>
      </c>
      <c r="S281">
        <v>5629</v>
      </c>
      <c r="T281">
        <v>109.28</v>
      </c>
      <c r="U281">
        <v>35.840000000000003</v>
      </c>
    </row>
    <row r="282" spans="13:21" x14ac:dyDescent="0.25">
      <c r="M282" t="str">
        <v>Europe</v>
      </c>
      <c r="N282" t="str">
        <v>Cosmetics</v>
      </c>
      <c r="O282" t="str">
        <v>Online</v>
      </c>
      <c r="P282" t="str">
        <v>M</v>
      </c>
      <c r="Q282">
        <v>225666320</v>
      </c>
      <c r="R282">
        <v>42563</v>
      </c>
      <c r="S282">
        <v>8534</v>
      </c>
      <c r="T282">
        <v>437.2</v>
      </c>
      <c r="U282">
        <v>263.33</v>
      </c>
    </row>
    <row r="283" spans="13:21" x14ac:dyDescent="0.25">
      <c r="M283" t="str">
        <v>Europe</v>
      </c>
      <c r="N283" t="str">
        <v>Household</v>
      </c>
      <c r="O283" t="str">
        <v>Offline</v>
      </c>
      <c r="P283" t="str">
        <v>L</v>
      </c>
      <c r="Q283">
        <v>718781220</v>
      </c>
      <c r="R283">
        <v>40569</v>
      </c>
      <c r="S283">
        <v>2191</v>
      </c>
      <c r="T283">
        <v>668.27</v>
      </c>
      <c r="U283">
        <v>502.54</v>
      </c>
    </row>
    <row r="284" spans="13:21" x14ac:dyDescent="0.25">
      <c r="M284" t="str">
        <v>Europe</v>
      </c>
      <c r="N284" t="str">
        <v>Office Supplies</v>
      </c>
      <c r="O284" t="str">
        <v>Online</v>
      </c>
      <c r="P284" t="str">
        <v>L</v>
      </c>
      <c r="Q284">
        <v>731972110</v>
      </c>
      <c r="R284">
        <v>40233</v>
      </c>
      <c r="S284">
        <v>5668</v>
      </c>
      <c r="T284">
        <v>651.21</v>
      </c>
      <c r="U284">
        <v>524.96</v>
      </c>
    </row>
    <row r="285" spans="13:21" x14ac:dyDescent="0.25">
      <c r="M285" t="str">
        <v>Middle East and North Africa</v>
      </c>
      <c r="N285" t="str">
        <v>Vegetables</v>
      </c>
      <c r="O285" t="str">
        <v>Online</v>
      </c>
      <c r="P285" t="str">
        <v>C</v>
      </c>
      <c r="Q285">
        <v>276225316</v>
      </c>
      <c r="R285">
        <v>42006</v>
      </c>
      <c r="S285">
        <v>64</v>
      </c>
      <c r="T285">
        <v>154.06</v>
      </c>
      <c r="U285">
        <v>90.93</v>
      </c>
    </row>
    <row r="286" spans="13:21" x14ac:dyDescent="0.25">
      <c r="M286" t="str">
        <v>Asia</v>
      </c>
      <c r="N286" t="str">
        <v>Office Supplies</v>
      </c>
      <c r="O286" t="str">
        <v>Offline</v>
      </c>
      <c r="P286" t="str">
        <v>C</v>
      </c>
      <c r="Q286">
        <v>332839667</v>
      </c>
      <c r="R286">
        <v>42577</v>
      </c>
      <c r="S286">
        <v>3509</v>
      </c>
      <c r="T286">
        <v>651.21</v>
      </c>
      <c r="U286">
        <v>524.96</v>
      </c>
    </row>
    <row r="287" spans="13:21" x14ac:dyDescent="0.25">
      <c r="M287" t="str">
        <v>Middle East and North Africa</v>
      </c>
      <c r="N287" t="str">
        <v>Vegetables</v>
      </c>
      <c r="O287" t="str">
        <v>Online</v>
      </c>
      <c r="P287" t="str">
        <v>C</v>
      </c>
      <c r="Q287">
        <v>603426492</v>
      </c>
      <c r="R287">
        <v>41791</v>
      </c>
      <c r="S287">
        <v>6163</v>
      </c>
      <c r="T287">
        <v>154.06</v>
      </c>
      <c r="U287">
        <v>90.93</v>
      </c>
    </row>
    <row r="288" spans="13:21" x14ac:dyDescent="0.25">
      <c r="M288" t="str">
        <v>Sub-Saharan Africa</v>
      </c>
      <c r="N288" t="str">
        <v>Beverages</v>
      </c>
      <c r="O288" t="str">
        <v>Offline</v>
      </c>
      <c r="P288" t="str">
        <v>H</v>
      </c>
      <c r="Q288">
        <v>859909617</v>
      </c>
      <c r="R288">
        <v>41264</v>
      </c>
      <c r="S288">
        <v>5220</v>
      </c>
      <c r="T288">
        <v>47.45</v>
      </c>
      <c r="U288">
        <v>31.79</v>
      </c>
    </row>
    <row r="289" spans="13:21" x14ac:dyDescent="0.25">
      <c r="M289" t="str">
        <v>Europe</v>
      </c>
      <c r="N289" t="str">
        <v>Household</v>
      </c>
      <c r="O289" t="str">
        <v>Online</v>
      </c>
      <c r="P289" t="str">
        <v>L</v>
      </c>
      <c r="Q289">
        <v>494525372</v>
      </c>
      <c r="R289">
        <v>40236</v>
      </c>
      <c r="S289">
        <v>9902</v>
      </c>
      <c r="T289">
        <v>668.27</v>
      </c>
      <c r="U289">
        <v>502.54</v>
      </c>
    </row>
    <row r="290" spans="13:21" x14ac:dyDescent="0.25">
      <c r="M290" t="str">
        <v>Europe</v>
      </c>
      <c r="N290" t="str">
        <v>Vegetables</v>
      </c>
      <c r="O290" t="str">
        <v>Online</v>
      </c>
      <c r="P290" t="str">
        <v>M</v>
      </c>
      <c r="Q290">
        <v>769822585</v>
      </c>
      <c r="R290">
        <v>42484</v>
      </c>
      <c r="S290">
        <v>6465</v>
      </c>
      <c r="T290">
        <v>154.06</v>
      </c>
      <c r="U290">
        <v>90.93</v>
      </c>
    </row>
    <row r="291" spans="13:21" x14ac:dyDescent="0.25">
      <c r="M291" t="str">
        <v>Sub-Saharan Africa</v>
      </c>
      <c r="N291" t="str">
        <v>Vegetables</v>
      </c>
      <c r="O291" t="str">
        <v>Offline</v>
      </c>
      <c r="P291" t="str">
        <v>C</v>
      </c>
      <c r="Q291">
        <v>768662583</v>
      </c>
      <c r="R291">
        <v>41112</v>
      </c>
      <c r="S291">
        <v>3195</v>
      </c>
      <c r="T291">
        <v>154.06</v>
      </c>
      <c r="U291">
        <v>90.93</v>
      </c>
    </row>
    <row r="292" spans="13:21" x14ac:dyDescent="0.25">
      <c r="M292" t="str">
        <v>Central America and the Caribbean</v>
      </c>
      <c r="N292" t="str">
        <v>Cereal</v>
      </c>
      <c r="O292" t="str">
        <v>Online</v>
      </c>
      <c r="P292" t="str">
        <v>M</v>
      </c>
      <c r="Q292">
        <v>544219195</v>
      </c>
      <c r="R292">
        <v>42057</v>
      </c>
      <c r="S292">
        <v>5409</v>
      </c>
      <c r="T292">
        <v>205.7</v>
      </c>
      <c r="U292">
        <v>117.11</v>
      </c>
    </row>
    <row r="293" spans="13:21" x14ac:dyDescent="0.25">
      <c r="M293" t="str">
        <v>Europe</v>
      </c>
      <c r="N293" t="str">
        <v>Beverages</v>
      </c>
      <c r="O293" t="str">
        <v>Offline</v>
      </c>
      <c r="P293" t="str">
        <v>L</v>
      </c>
      <c r="Q293">
        <v>669978749</v>
      </c>
      <c r="R293">
        <v>40584</v>
      </c>
      <c r="S293">
        <v>455</v>
      </c>
      <c r="T293">
        <v>47.45</v>
      </c>
      <c r="U293">
        <v>31.79</v>
      </c>
    </row>
    <row r="294" spans="13:21" x14ac:dyDescent="0.25">
      <c r="M294" t="str">
        <v>Sub-Saharan Africa</v>
      </c>
      <c r="N294" t="str">
        <v>Cosmetics</v>
      </c>
      <c r="O294" t="str">
        <v>Offline</v>
      </c>
      <c r="P294" t="str">
        <v>L</v>
      </c>
      <c r="Q294">
        <v>889740073</v>
      </c>
      <c r="R294">
        <v>42025</v>
      </c>
      <c r="S294">
        <v>2715</v>
      </c>
      <c r="T294">
        <v>437.2</v>
      </c>
      <c r="U294">
        <v>263.33</v>
      </c>
    </row>
    <row r="295" spans="13:21" x14ac:dyDescent="0.25">
      <c r="M295" t="str">
        <v>Sub-Saharan Africa</v>
      </c>
      <c r="N295" t="str">
        <v>Beverages</v>
      </c>
      <c r="O295" t="str">
        <v>Online</v>
      </c>
      <c r="P295" t="str">
        <v>M</v>
      </c>
      <c r="Q295">
        <v>567614495</v>
      </c>
      <c r="R295">
        <v>41039</v>
      </c>
      <c r="S295">
        <v>8598</v>
      </c>
      <c r="T295">
        <v>47.45</v>
      </c>
      <c r="U295">
        <v>31.79</v>
      </c>
    </row>
    <row r="296" spans="13:21" x14ac:dyDescent="0.25">
      <c r="M296" t="str">
        <v>Middle East and North Africa</v>
      </c>
      <c r="N296" t="str">
        <v>Vegetables</v>
      </c>
      <c r="O296" t="str">
        <v>Offline</v>
      </c>
      <c r="P296" t="str">
        <v>M</v>
      </c>
      <c r="Q296">
        <v>938025844</v>
      </c>
      <c r="R296">
        <v>42354</v>
      </c>
      <c r="S296">
        <v>1547</v>
      </c>
      <c r="T296">
        <v>154.06</v>
      </c>
      <c r="U296">
        <v>90.93</v>
      </c>
    </row>
    <row r="297" spans="13:21" x14ac:dyDescent="0.25">
      <c r="M297" t="str">
        <v>Middle East and North Africa</v>
      </c>
      <c r="N297" t="str">
        <v>Vegetables</v>
      </c>
      <c r="O297" t="str">
        <v>Online</v>
      </c>
      <c r="P297" t="str">
        <v>C</v>
      </c>
      <c r="Q297">
        <v>155710446</v>
      </c>
      <c r="R297">
        <v>42791</v>
      </c>
      <c r="S297">
        <v>7036</v>
      </c>
      <c r="T297">
        <v>154.06</v>
      </c>
      <c r="U297">
        <v>90.93</v>
      </c>
    </row>
    <row r="298" spans="13:21" x14ac:dyDescent="0.25">
      <c r="M298" t="str">
        <v>Sub-Saharan Africa</v>
      </c>
      <c r="N298" t="str">
        <v>Baby Food</v>
      </c>
      <c r="O298" t="str">
        <v>Online</v>
      </c>
      <c r="P298" t="str">
        <v>L</v>
      </c>
      <c r="Q298">
        <v>945717132</v>
      </c>
      <c r="R298">
        <v>40939</v>
      </c>
      <c r="S298">
        <v>7570</v>
      </c>
      <c r="T298">
        <v>255.28</v>
      </c>
      <c r="U298">
        <v>159.41999999999999</v>
      </c>
    </row>
    <row r="299" spans="13:21" x14ac:dyDescent="0.25">
      <c r="M299" t="str">
        <v>Central America and the Caribbean</v>
      </c>
      <c r="N299" t="str">
        <v>Cosmetics</v>
      </c>
      <c r="O299" t="str">
        <v>Offline</v>
      </c>
      <c r="P299" t="str">
        <v>C</v>
      </c>
      <c r="Q299">
        <v>253407227</v>
      </c>
      <c r="R299">
        <v>41312</v>
      </c>
      <c r="S299">
        <v>7685</v>
      </c>
      <c r="T299">
        <v>437.2</v>
      </c>
      <c r="U299">
        <v>263.33</v>
      </c>
    </row>
    <row r="300" spans="13:21" x14ac:dyDescent="0.25">
      <c r="M300" t="str">
        <v>Sub-Saharan Africa</v>
      </c>
      <c r="N300" t="str">
        <v>Household</v>
      </c>
      <c r="O300" t="str">
        <v>Offline</v>
      </c>
      <c r="P300" t="str">
        <v>H</v>
      </c>
      <c r="Q300">
        <v>494454562</v>
      </c>
      <c r="R300">
        <v>41896</v>
      </c>
      <c r="S300">
        <v>8948</v>
      </c>
      <c r="T300">
        <v>668.27</v>
      </c>
      <c r="U300">
        <v>502.54</v>
      </c>
    </row>
    <row r="301" spans="13:21" x14ac:dyDescent="0.25">
      <c r="M301" t="str">
        <v>Sub-Saharan Africa</v>
      </c>
      <c r="N301" t="str">
        <v>Cereal</v>
      </c>
      <c r="O301" t="str">
        <v>Online</v>
      </c>
      <c r="P301" t="str">
        <v>M</v>
      </c>
      <c r="Q301">
        <v>104845464</v>
      </c>
      <c r="R301">
        <v>41065</v>
      </c>
      <c r="S301">
        <v>4957</v>
      </c>
      <c r="T301">
        <v>205.7</v>
      </c>
      <c r="U301">
        <v>117.11</v>
      </c>
    </row>
    <row r="302" spans="13:21" x14ac:dyDescent="0.25">
      <c r="M302" t="str">
        <v>Europe</v>
      </c>
      <c r="N302" t="str">
        <v>Cosmetics</v>
      </c>
      <c r="O302" t="str">
        <v>Online</v>
      </c>
      <c r="P302" t="str">
        <v>M</v>
      </c>
      <c r="Q302">
        <v>290878760</v>
      </c>
      <c r="R302">
        <v>41734</v>
      </c>
      <c r="S302">
        <v>6344</v>
      </c>
      <c r="T302">
        <v>437.2</v>
      </c>
      <c r="U302">
        <v>263.33</v>
      </c>
    </row>
    <row r="303" spans="13:21" x14ac:dyDescent="0.25">
      <c r="M303" t="str">
        <v>Europe</v>
      </c>
      <c r="N303" t="str">
        <v>Office Supplies</v>
      </c>
      <c r="O303" t="str">
        <v>Offline</v>
      </c>
      <c r="P303" t="str">
        <v>C</v>
      </c>
      <c r="Q303">
        <v>979165780</v>
      </c>
      <c r="R303">
        <v>41672</v>
      </c>
      <c r="S303">
        <v>5768</v>
      </c>
      <c r="T303">
        <v>651.21</v>
      </c>
      <c r="U303">
        <v>524.96</v>
      </c>
    </row>
    <row r="304" spans="13:21" x14ac:dyDescent="0.25">
      <c r="M304" t="str">
        <v>Asia</v>
      </c>
      <c r="N304" t="str">
        <v>Office Supplies</v>
      </c>
      <c r="O304" t="str">
        <v>Offline</v>
      </c>
      <c r="P304" t="str">
        <v>C</v>
      </c>
      <c r="Q304">
        <v>366630351</v>
      </c>
      <c r="R304">
        <v>40422</v>
      </c>
      <c r="S304">
        <v>2923</v>
      </c>
      <c r="T304">
        <v>651.21</v>
      </c>
      <c r="U304">
        <v>524.96</v>
      </c>
    </row>
    <row r="305" spans="13:21" x14ac:dyDescent="0.25">
      <c r="M305" t="str">
        <v>Europe</v>
      </c>
      <c r="N305" t="str">
        <v>Office Supplies</v>
      </c>
      <c r="O305" t="str">
        <v>Online</v>
      </c>
      <c r="P305" t="str">
        <v>C</v>
      </c>
      <c r="Q305">
        <v>770508801</v>
      </c>
      <c r="R305">
        <v>40680</v>
      </c>
      <c r="S305">
        <v>9532</v>
      </c>
      <c r="T305">
        <v>651.21</v>
      </c>
      <c r="U305">
        <v>524.96</v>
      </c>
    </row>
    <row r="306" spans="13:21" x14ac:dyDescent="0.25">
      <c r="M306" t="str">
        <v>Europe</v>
      </c>
      <c r="N306" t="str">
        <v>Beverages</v>
      </c>
      <c r="O306" t="str">
        <v>Offline</v>
      </c>
      <c r="P306" t="str">
        <v>M</v>
      </c>
      <c r="Q306">
        <v>978349959</v>
      </c>
      <c r="R306">
        <v>41385</v>
      </c>
      <c r="S306">
        <v>4349</v>
      </c>
      <c r="T306">
        <v>47.45</v>
      </c>
      <c r="U306">
        <v>31.79</v>
      </c>
    </row>
    <row r="307" spans="13:21" x14ac:dyDescent="0.25">
      <c r="M307" t="str">
        <v>Europe</v>
      </c>
      <c r="N307" t="str">
        <v>Beverages</v>
      </c>
      <c r="O307" t="str">
        <v>Offline</v>
      </c>
      <c r="P307" t="str">
        <v>L</v>
      </c>
      <c r="Q307">
        <v>298015153</v>
      </c>
      <c r="R307">
        <v>41861</v>
      </c>
      <c r="S307">
        <v>8161</v>
      </c>
      <c r="T307">
        <v>47.45</v>
      </c>
      <c r="U307">
        <v>31.79</v>
      </c>
    </row>
    <row r="308" spans="13:21" x14ac:dyDescent="0.25">
      <c r="M308" t="str">
        <v>Europe</v>
      </c>
      <c r="N308" t="str">
        <v>Snacks</v>
      </c>
      <c r="O308" t="str">
        <v>Online</v>
      </c>
      <c r="P308" t="str">
        <v>M</v>
      </c>
      <c r="Q308">
        <v>807678210</v>
      </c>
      <c r="R308">
        <v>40440</v>
      </c>
      <c r="S308">
        <v>8786</v>
      </c>
      <c r="T308">
        <v>152.58000000000001</v>
      </c>
      <c r="U308">
        <v>97.44</v>
      </c>
    </row>
    <row r="309" spans="13:21" x14ac:dyDescent="0.25">
      <c r="M309" t="str">
        <v>Australia and Oceania</v>
      </c>
      <c r="N309" t="str">
        <v>Personal Care</v>
      </c>
      <c r="O309" t="str">
        <v>Offline</v>
      </c>
      <c r="P309" t="str">
        <v>C</v>
      </c>
      <c r="Q309">
        <v>605825459</v>
      </c>
      <c r="R309">
        <v>41377</v>
      </c>
      <c r="S309">
        <v>6071</v>
      </c>
      <c r="T309">
        <v>81.73</v>
      </c>
      <c r="U309">
        <v>56.67</v>
      </c>
    </row>
    <row r="310" spans="13:21" x14ac:dyDescent="0.25">
      <c r="M310" t="str">
        <v>Sub-Saharan Africa</v>
      </c>
      <c r="N310" t="str">
        <v>Fruits</v>
      </c>
      <c r="O310" t="str">
        <v>Online</v>
      </c>
      <c r="P310" t="str">
        <v>C</v>
      </c>
      <c r="Q310">
        <v>561255729</v>
      </c>
      <c r="R310">
        <v>42397</v>
      </c>
      <c r="S310">
        <v>6897</v>
      </c>
      <c r="T310">
        <v>9.33</v>
      </c>
      <c r="U310">
        <v>6.92</v>
      </c>
    </row>
    <row r="311" spans="13:21" x14ac:dyDescent="0.25">
      <c r="M311" t="str">
        <v>Central America and the Caribbean</v>
      </c>
      <c r="N311" t="str">
        <v>Clothes</v>
      </c>
      <c r="O311" t="str">
        <v>Online</v>
      </c>
      <c r="P311" t="str">
        <v>H</v>
      </c>
      <c r="Q311">
        <v>263080346</v>
      </c>
      <c r="R311">
        <v>41617</v>
      </c>
      <c r="S311">
        <v>175</v>
      </c>
      <c r="T311">
        <v>109.28</v>
      </c>
      <c r="U311">
        <v>35.840000000000003</v>
      </c>
    </row>
    <row r="312" spans="13:21" x14ac:dyDescent="0.25">
      <c r="M312" t="str">
        <v>Sub-Saharan Africa</v>
      </c>
      <c r="N312" t="str">
        <v>Cereal</v>
      </c>
      <c r="O312" t="str">
        <v>Offline</v>
      </c>
      <c r="P312" t="str">
        <v>C</v>
      </c>
      <c r="Q312">
        <v>270723140</v>
      </c>
      <c r="R312">
        <v>41691</v>
      </c>
      <c r="S312">
        <v>1848</v>
      </c>
      <c r="T312">
        <v>205.7</v>
      </c>
      <c r="U312">
        <v>117.11</v>
      </c>
    </row>
    <row r="313" spans="13:21" x14ac:dyDescent="0.25">
      <c r="M313" t="str">
        <v>Europe</v>
      </c>
      <c r="N313" t="str">
        <v>Clothes</v>
      </c>
      <c r="O313" t="str">
        <v>Offline</v>
      </c>
      <c r="P313" t="str">
        <v>H</v>
      </c>
      <c r="Q313">
        <v>763920438</v>
      </c>
      <c r="R313">
        <v>42895</v>
      </c>
      <c r="S313">
        <v>9888</v>
      </c>
      <c r="T313">
        <v>109.28</v>
      </c>
      <c r="U313">
        <v>35.840000000000003</v>
      </c>
    </row>
    <row r="314" spans="13:21" x14ac:dyDescent="0.25">
      <c r="M314" t="str">
        <v>North America</v>
      </c>
      <c r="N314" t="str">
        <v>Household</v>
      </c>
      <c r="O314" t="str">
        <v>Online</v>
      </c>
      <c r="P314" t="str">
        <v>L</v>
      </c>
      <c r="Q314">
        <v>192721068</v>
      </c>
      <c r="R314">
        <v>41746</v>
      </c>
      <c r="S314">
        <v>9302</v>
      </c>
      <c r="T314">
        <v>668.27</v>
      </c>
      <c r="U314">
        <v>502.54</v>
      </c>
    </row>
    <row r="315" spans="13:21" x14ac:dyDescent="0.25">
      <c r="M315" t="str">
        <v>Australia and Oceania</v>
      </c>
      <c r="N315" t="str">
        <v>Fruits</v>
      </c>
      <c r="O315" t="str">
        <v>Offline</v>
      </c>
      <c r="P315" t="str">
        <v>L</v>
      </c>
      <c r="Q315">
        <v>227486360</v>
      </c>
      <c r="R315">
        <v>40683</v>
      </c>
      <c r="S315">
        <v>7124</v>
      </c>
      <c r="T315">
        <v>9.33</v>
      </c>
      <c r="U315">
        <v>6.92</v>
      </c>
    </row>
    <row r="316" spans="13:21" x14ac:dyDescent="0.25">
      <c r="M316" t="str">
        <v>Middle East and North Africa</v>
      </c>
      <c r="N316" t="str">
        <v>Vegetables</v>
      </c>
      <c r="O316" t="str">
        <v>Online</v>
      </c>
      <c r="P316" t="str">
        <v>M</v>
      </c>
      <c r="Q316">
        <v>808890140</v>
      </c>
      <c r="R316">
        <v>41149</v>
      </c>
      <c r="S316">
        <v>7422</v>
      </c>
      <c r="T316">
        <v>154.06</v>
      </c>
      <c r="U316">
        <v>90.93</v>
      </c>
    </row>
    <row r="317" spans="13:21" x14ac:dyDescent="0.25">
      <c r="M317" t="str">
        <v>Central America and the Caribbean</v>
      </c>
      <c r="N317" t="str">
        <v>Cosmetics</v>
      </c>
      <c r="O317" t="str">
        <v>Offline</v>
      </c>
      <c r="P317" t="str">
        <v>C</v>
      </c>
      <c r="Q317">
        <v>597918736</v>
      </c>
      <c r="R317">
        <v>42210</v>
      </c>
      <c r="S317">
        <v>6296</v>
      </c>
      <c r="T317">
        <v>437.2</v>
      </c>
      <c r="U317">
        <v>263.33</v>
      </c>
    </row>
    <row r="318" spans="13:21" x14ac:dyDescent="0.25">
      <c r="M318" t="str">
        <v>Sub-Saharan Africa</v>
      </c>
      <c r="N318" t="str">
        <v>Cosmetics</v>
      </c>
      <c r="O318" t="str">
        <v>Online</v>
      </c>
      <c r="P318" t="str">
        <v>H</v>
      </c>
      <c r="Q318">
        <v>125870978</v>
      </c>
      <c r="R318">
        <v>41939</v>
      </c>
      <c r="S318">
        <v>6874</v>
      </c>
      <c r="T318">
        <v>437.2</v>
      </c>
      <c r="U318">
        <v>263.33</v>
      </c>
    </row>
    <row r="319" spans="13:21" x14ac:dyDescent="0.25">
      <c r="M319" t="str">
        <v>Asia</v>
      </c>
      <c r="N319" t="str">
        <v>Household</v>
      </c>
      <c r="O319" t="str">
        <v>Online</v>
      </c>
      <c r="P319" t="str">
        <v>H</v>
      </c>
      <c r="Q319">
        <v>444358193</v>
      </c>
      <c r="R319">
        <v>41565</v>
      </c>
      <c r="S319">
        <v>4319</v>
      </c>
      <c r="T319">
        <v>668.27</v>
      </c>
      <c r="U319">
        <v>502.54</v>
      </c>
    </row>
    <row r="320" spans="13:21" x14ac:dyDescent="0.25">
      <c r="M320" t="str">
        <v>Sub-Saharan Africa</v>
      </c>
      <c r="N320" t="str">
        <v>Beverages</v>
      </c>
      <c r="O320" t="str">
        <v>Online</v>
      </c>
      <c r="P320" t="str">
        <v>C</v>
      </c>
      <c r="Q320">
        <v>875304210</v>
      </c>
      <c r="R320">
        <v>41320</v>
      </c>
      <c r="S320">
        <v>822</v>
      </c>
      <c r="T320">
        <v>47.45</v>
      </c>
      <c r="U320">
        <v>31.79</v>
      </c>
    </row>
    <row r="321" spans="13:21" x14ac:dyDescent="0.25">
      <c r="M321" t="str">
        <v>North America</v>
      </c>
      <c r="N321" t="str">
        <v>Baby Food</v>
      </c>
      <c r="O321" t="str">
        <v>Offline</v>
      </c>
      <c r="P321" t="str">
        <v>C</v>
      </c>
      <c r="Q321">
        <v>360945355</v>
      </c>
      <c r="R321">
        <v>41828</v>
      </c>
      <c r="S321">
        <v>607</v>
      </c>
      <c r="T321">
        <v>255.28</v>
      </c>
      <c r="U321">
        <v>159.41999999999999</v>
      </c>
    </row>
    <row r="322" spans="13:21" x14ac:dyDescent="0.25">
      <c r="M322" t="str">
        <v>Sub-Saharan Africa</v>
      </c>
      <c r="N322" t="str">
        <v>Cereal</v>
      </c>
      <c r="O322" t="str">
        <v>Offline</v>
      </c>
      <c r="P322" t="str">
        <v>C</v>
      </c>
      <c r="Q322">
        <v>613830459</v>
      </c>
      <c r="R322">
        <v>42716</v>
      </c>
      <c r="S322">
        <v>4928</v>
      </c>
      <c r="T322">
        <v>205.7</v>
      </c>
      <c r="U322">
        <v>117.11</v>
      </c>
    </row>
    <row r="323" spans="13:21" x14ac:dyDescent="0.25">
      <c r="M323" t="str">
        <v>Middle East and North Africa</v>
      </c>
      <c r="N323" t="str">
        <v>Cereal</v>
      </c>
      <c r="O323" t="str">
        <v>Offline</v>
      </c>
      <c r="P323" t="str">
        <v>H</v>
      </c>
      <c r="Q323">
        <v>266820847</v>
      </c>
      <c r="R323">
        <v>41237</v>
      </c>
      <c r="S323">
        <v>7073</v>
      </c>
      <c r="T323">
        <v>205.7</v>
      </c>
      <c r="U323">
        <v>117.11</v>
      </c>
    </row>
    <row r="324" spans="13:21" x14ac:dyDescent="0.25">
      <c r="M324" t="str">
        <v>Sub-Saharan Africa</v>
      </c>
      <c r="N324" t="str">
        <v>Baby Food</v>
      </c>
      <c r="O324" t="str">
        <v>Offline</v>
      </c>
      <c r="P324" t="str">
        <v>M</v>
      </c>
      <c r="Q324">
        <v>723090350</v>
      </c>
      <c r="R324">
        <v>41946</v>
      </c>
      <c r="S324">
        <v>7358</v>
      </c>
      <c r="T324">
        <v>255.28</v>
      </c>
      <c r="U324">
        <v>159.41999999999999</v>
      </c>
    </row>
    <row r="325" spans="13:21" x14ac:dyDescent="0.25">
      <c r="M325" t="str">
        <v>Sub-Saharan Africa</v>
      </c>
      <c r="N325" t="str">
        <v>Meat</v>
      </c>
      <c r="O325" t="str">
        <v>Offline</v>
      </c>
      <c r="P325" t="str">
        <v>M</v>
      </c>
      <c r="Q325">
        <v>306125295</v>
      </c>
      <c r="R325">
        <v>41489</v>
      </c>
      <c r="S325">
        <v>8132</v>
      </c>
      <c r="T325">
        <v>421.89</v>
      </c>
      <c r="U325">
        <v>364.69</v>
      </c>
    </row>
    <row r="326" spans="13:21" x14ac:dyDescent="0.25">
      <c r="M326" t="str">
        <v>Australia and Oceania</v>
      </c>
      <c r="N326" t="str">
        <v>Personal Care</v>
      </c>
      <c r="O326" t="str">
        <v>Online</v>
      </c>
      <c r="P326" t="str">
        <v>L</v>
      </c>
      <c r="Q326">
        <v>109724509</v>
      </c>
      <c r="R326">
        <v>41052</v>
      </c>
      <c r="S326">
        <v>8775</v>
      </c>
      <c r="T326">
        <v>81.73</v>
      </c>
      <c r="U326">
        <v>56.67</v>
      </c>
    </row>
    <row r="327" spans="13:21" x14ac:dyDescent="0.25">
      <c r="M327" t="str">
        <v>Australia and Oceania</v>
      </c>
      <c r="N327" t="str">
        <v>Clothes</v>
      </c>
      <c r="O327" t="str">
        <v>Offline</v>
      </c>
      <c r="P327" t="str">
        <v>M</v>
      </c>
      <c r="Q327">
        <v>847999322</v>
      </c>
      <c r="R327">
        <v>42207</v>
      </c>
      <c r="S327">
        <v>699</v>
      </c>
      <c r="T327">
        <v>109.28</v>
      </c>
      <c r="U327">
        <v>35.840000000000003</v>
      </c>
    </row>
    <row r="328" spans="13:21" x14ac:dyDescent="0.25">
      <c r="M328" t="str">
        <v>Australia and Oceania</v>
      </c>
      <c r="N328" t="str">
        <v>Clothes</v>
      </c>
      <c r="O328" t="str">
        <v>Online</v>
      </c>
      <c r="P328" t="str">
        <v>H</v>
      </c>
      <c r="Q328">
        <v>605373561</v>
      </c>
      <c r="R328">
        <v>42767</v>
      </c>
      <c r="S328">
        <v>2344</v>
      </c>
      <c r="T328">
        <v>109.28</v>
      </c>
      <c r="U328">
        <v>35.840000000000003</v>
      </c>
    </row>
    <row r="329" spans="13:21" x14ac:dyDescent="0.25">
      <c r="M329" t="str">
        <v>Sub-Saharan Africa</v>
      </c>
      <c r="N329" t="str">
        <v>Beverages</v>
      </c>
      <c r="O329" t="str">
        <v>Online</v>
      </c>
      <c r="P329" t="str">
        <v>H</v>
      </c>
      <c r="Q329">
        <v>686583554</v>
      </c>
      <c r="R329">
        <v>40936</v>
      </c>
      <c r="S329">
        <v>4186</v>
      </c>
      <c r="T329">
        <v>47.45</v>
      </c>
      <c r="U329">
        <v>31.79</v>
      </c>
    </row>
    <row r="330" spans="13:21" x14ac:dyDescent="0.25">
      <c r="M330" t="str">
        <v>Australia and Oceania</v>
      </c>
      <c r="N330" t="str">
        <v>Beverages</v>
      </c>
      <c r="O330" t="str">
        <v>Offline</v>
      </c>
      <c r="P330" t="str">
        <v>M</v>
      </c>
      <c r="Q330">
        <v>666678130</v>
      </c>
      <c r="R330">
        <v>42219</v>
      </c>
      <c r="S330">
        <v>3729</v>
      </c>
      <c r="T330">
        <v>47.45</v>
      </c>
      <c r="U330">
        <v>31.79</v>
      </c>
    </row>
    <row r="331" spans="13:21" x14ac:dyDescent="0.25">
      <c r="M331" t="str">
        <v>Central America and the Caribbean</v>
      </c>
      <c r="N331" t="str">
        <v>Baby Food</v>
      </c>
      <c r="O331" t="str">
        <v>Online</v>
      </c>
      <c r="P331" t="str">
        <v>M</v>
      </c>
      <c r="Q331">
        <v>641018617</v>
      </c>
      <c r="R331">
        <v>41448</v>
      </c>
      <c r="S331">
        <v>508</v>
      </c>
      <c r="T331">
        <v>255.28</v>
      </c>
      <c r="U331">
        <v>159.41999999999999</v>
      </c>
    </row>
    <row r="332" spans="13:21" x14ac:dyDescent="0.25">
      <c r="M332" t="str">
        <v>Europe</v>
      </c>
      <c r="N332" t="str">
        <v>Meat</v>
      </c>
      <c r="O332" t="str">
        <v>Online</v>
      </c>
      <c r="P332" t="str">
        <v>C</v>
      </c>
      <c r="Q332">
        <v>775278842</v>
      </c>
      <c r="R332">
        <v>40758</v>
      </c>
      <c r="S332">
        <v>1093</v>
      </c>
      <c r="T332">
        <v>421.89</v>
      </c>
      <c r="U332">
        <v>364.69</v>
      </c>
    </row>
    <row r="333" spans="13:21" x14ac:dyDescent="0.25">
      <c r="M333" t="str">
        <v>Sub-Saharan Africa</v>
      </c>
      <c r="N333" t="str">
        <v>Meat</v>
      </c>
      <c r="O333" t="str">
        <v>Offline</v>
      </c>
      <c r="P333" t="str">
        <v>M</v>
      </c>
      <c r="Q333">
        <v>855445134</v>
      </c>
      <c r="R333">
        <v>42673</v>
      </c>
      <c r="S333">
        <v>4080</v>
      </c>
      <c r="T333">
        <v>421.89</v>
      </c>
      <c r="U333">
        <v>364.69</v>
      </c>
    </row>
    <row r="334" spans="13:21" x14ac:dyDescent="0.25">
      <c r="M334" t="str">
        <v>Asia</v>
      </c>
      <c r="N334" t="str">
        <v>Vegetables</v>
      </c>
      <c r="O334" t="str">
        <v>Online</v>
      </c>
      <c r="P334" t="str">
        <v>H</v>
      </c>
      <c r="Q334">
        <v>737816321</v>
      </c>
      <c r="R334">
        <v>40426</v>
      </c>
      <c r="S334">
        <v>5100</v>
      </c>
      <c r="T334">
        <v>154.06</v>
      </c>
      <c r="U334">
        <v>90.93</v>
      </c>
    </row>
    <row r="335" spans="13:21" x14ac:dyDescent="0.25">
      <c r="M335" t="str">
        <v>North America</v>
      </c>
      <c r="N335" t="str">
        <v>Beverages</v>
      </c>
      <c r="O335" t="str">
        <v>Online</v>
      </c>
      <c r="P335" t="str">
        <v>L</v>
      </c>
      <c r="Q335">
        <v>799003732</v>
      </c>
      <c r="R335">
        <v>41468</v>
      </c>
      <c r="S335">
        <v>1815</v>
      </c>
      <c r="T335">
        <v>47.45</v>
      </c>
      <c r="U335">
        <v>31.79</v>
      </c>
    </row>
    <row r="336" spans="13:21" x14ac:dyDescent="0.25">
      <c r="M336" t="str">
        <v>Sub-Saharan Africa</v>
      </c>
      <c r="N336" t="str">
        <v>Vegetables</v>
      </c>
      <c r="O336" t="str">
        <v>Online</v>
      </c>
      <c r="P336" t="str">
        <v>L</v>
      </c>
      <c r="Q336">
        <v>585931193</v>
      </c>
      <c r="R336">
        <v>41191</v>
      </c>
      <c r="S336">
        <v>8916</v>
      </c>
      <c r="T336">
        <v>154.06</v>
      </c>
      <c r="U336">
        <v>90.93</v>
      </c>
    </row>
    <row r="337" spans="13:21" x14ac:dyDescent="0.25">
      <c r="M337" t="str">
        <v>Central America and the Caribbean</v>
      </c>
      <c r="N337" t="str">
        <v>Vegetables</v>
      </c>
      <c r="O337" t="str">
        <v>Online</v>
      </c>
      <c r="P337" t="str">
        <v>M</v>
      </c>
      <c r="Q337">
        <v>165835034</v>
      </c>
      <c r="R337">
        <v>40911</v>
      </c>
      <c r="S337">
        <v>3127</v>
      </c>
      <c r="T337">
        <v>154.06</v>
      </c>
      <c r="U337">
        <v>90.93</v>
      </c>
    </row>
    <row r="338" spans="13:21" x14ac:dyDescent="0.25">
      <c r="M338" t="str">
        <v>Central America and the Caribbean</v>
      </c>
      <c r="N338" t="str">
        <v>Baby Food</v>
      </c>
      <c r="O338" t="str">
        <v>Offline</v>
      </c>
      <c r="P338" t="str">
        <v>H</v>
      </c>
      <c r="Q338">
        <v>576264083</v>
      </c>
      <c r="R338">
        <v>40947</v>
      </c>
      <c r="S338">
        <v>8203</v>
      </c>
      <c r="T338">
        <v>255.28</v>
      </c>
      <c r="U338">
        <v>159.41999999999999</v>
      </c>
    </row>
    <row r="339" spans="13:21" x14ac:dyDescent="0.25">
      <c r="M339" t="str">
        <v>Middle East and North Africa</v>
      </c>
      <c r="N339" t="str">
        <v>Clothes</v>
      </c>
      <c r="O339" t="str">
        <v>Offline</v>
      </c>
      <c r="P339" t="str">
        <v>L</v>
      </c>
      <c r="Q339">
        <v>675079667</v>
      </c>
      <c r="R339">
        <v>42007</v>
      </c>
      <c r="S339">
        <v>9930</v>
      </c>
      <c r="T339">
        <v>109.28</v>
      </c>
      <c r="U339">
        <v>35.840000000000003</v>
      </c>
    </row>
    <row r="340" spans="13:21" x14ac:dyDescent="0.25">
      <c r="M340" t="str">
        <v>Middle East and North Africa</v>
      </c>
      <c r="N340" t="str">
        <v>Personal Care</v>
      </c>
      <c r="O340" t="str">
        <v>Online</v>
      </c>
      <c r="P340" t="str">
        <v>L</v>
      </c>
      <c r="Q340">
        <v>290455615</v>
      </c>
      <c r="R340">
        <v>41042</v>
      </c>
      <c r="S340">
        <v>1126</v>
      </c>
      <c r="T340">
        <v>81.73</v>
      </c>
      <c r="U340">
        <v>56.67</v>
      </c>
    </row>
    <row r="341" spans="13:21" x14ac:dyDescent="0.25">
      <c r="M341" t="str">
        <v>Asia</v>
      </c>
      <c r="N341" t="str">
        <v>Snacks</v>
      </c>
      <c r="O341" t="str">
        <v>Offline</v>
      </c>
      <c r="P341" t="str">
        <v>L</v>
      </c>
      <c r="Q341">
        <v>670878255</v>
      </c>
      <c r="R341">
        <v>40921</v>
      </c>
      <c r="S341">
        <v>6639</v>
      </c>
      <c r="T341">
        <v>152.58000000000001</v>
      </c>
      <c r="U341">
        <v>97.44</v>
      </c>
    </row>
    <row r="342" spans="13:21" x14ac:dyDescent="0.25">
      <c r="M342" t="str">
        <v>Asia</v>
      </c>
      <c r="N342" t="str">
        <v>Cereal</v>
      </c>
      <c r="O342" t="str">
        <v>Online</v>
      </c>
      <c r="P342" t="str">
        <v>M</v>
      </c>
      <c r="Q342">
        <v>435146415</v>
      </c>
      <c r="R342">
        <v>40754</v>
      </c>
      <c r="S342">
        <v>8349</v>
      </c>
      <c r="T342">
        <v>205.7</v>
      </c>
      <c r="U342">
        <v>117.11</v>
      </c>
    </row>
    <row r="343" spans="13:21" x14ac:dyDescent="0.25">
      <c r="M343" t="str">
        <v>Asia</v>
      </c>
      <c r="N343" t="str">
        <v>Snacks</v>
      </c>
      <c r="O343" t="str">
        <v>Online</v>
      </c>
      <c r="P343" t="str">
        <v>C</v>
      </c>
      <c r="Q343">
        <v>522371423</v>
      </c>
      <c r="R343">
        <v>42807</v>
      </c>
      <c r="S343">
        <v>167</v>
      </c>
      <c r="T343">
        <v>152.58000000000001</v>
      </c>
      <c r="U343">
        <v>97.44</v>
      </c>
    </row>
    <row r="344" spans="13:21" x14ac:dyDescent="0.25">
      <c r="M344" t="str">
        <v>Europe</v>
      </c>
      <c r="N344" t="str">
        <v>Office Supplies</v>
      </c>
      <c r="O344" t="str">
        <v>Online</v>
      </c>
      <c r="P344" t="str">
        <v>L</v>
      </c>
      <c r="Q344">
        <v>141977107</v>
      </c>
      <c r="R344">
        <v>42817</v>
      </c>
      <c r="S344">
        <v>3036</v>
      </c>
      <c r="T344">
        <v>651.21</v>
      </c>
      <c r="U344">
        <v>524.96</v>
      </c>
    </row>
    <row r="345" spans="13:21" x14ac:dyDescent="0.25">
      <c r="M345" t="str">
        <v>Asia</v>
      </c>
      <c r="N345" t="str">
        <v>Baby Food</v>
      </c>
      <c r="O345" t="str">
        <v>Offline</v>
      </c>
      <c r="P345" t="str">
        <v>L</v>
      </c>
      <c r="Q345">
        <v>823699796</v>
      </c>
      <c r="R345">
        <v>42445</v>
      </c>
      <c r="S345">
        <v>9929</v>
      </c>
      <c r="T345">
        <v>255.28</v>
      </c>
      <c r="U345">
        <v>159.41999999999999</v>
      </c>
    </row>
    <row r="346" spans="13:21" x14ac:dyDescent="0.25">
      <c r="M346" t="str">
        <v>Sub-Saharan Africa</v>
      </c>
      <c r="N346" t="str">
        <v>Beverages</v>
      </c>
      <c r="O346" t="str">
        <v>Offline</v>
      </c>
      <c r="P346" t="str">
        <v>L</v>
      </c>
      <c r="Q346">
        <v>567588317</v>
      </c>
      <c r="R346">
        <v>42356</v>
      </c>
      <c r="S346">
        <v>851</v>
      </c>
      <c r="T346">
        <v>47.45</v>
      </c>
      <c r="U346">
        <v>31.79</v>
      </c>
    </row>
    <row r="347" spans="13:21" x14ac:dyDescent="0.25">
      <c r="M347" t="str">
        <v>Europe</v>
      </c>
      <c r="N347" t="str">
        <v>Fruits</v>
      </c>
      <c r="O347" t="str">
        <v>Offline</v>
      </c>
      <c r="P347" t="str">
        <v>H</v>
      </c>
      <c r="Q347">
        <v>594003999</v>
      </c>
      <c r="R347">
        <v>40841</v>
      </c>
      <c r="S347">
        <v>7838</v>
      </c>
      <c r="T347">
        <v>9.33</v>
      </c>
      <c r="U347">
        <v>6.92</v>
      </c>
    </row>
    <row r="348" spans="13:21" x14ac:dyDescent="0.25">
      <c r="M348" t="str">
        <v>Europe</v>
      </c>
      <c r="N348" t="str">
        <v>Baby Food</v>
      </c>
      <c r="O348" t="str">
        <v>Offline</v>
      </c>
      <c r="P348" t="str">
        <v>H</v>
      </c>
      <c r="Q348">
        <v>393620669</v>
      </c>
      <c r="R348">
        <v>40724</v>
      </c>
      <c r="S348">
        <v>9958</v>
      </c>
      <c r="T348">
        <v>255.28</v>
      </c>
      <c r="U348">
        <v>159.41999999999999</v>
      </c>
    </row>
    <row r="349" spans="13:21" x14ac:dyDescent="0.25">
      <c r="M349" t="str">
        <v>Sub-Saharan Africa</v>
      </c>
      <c r="N349" t="str">
        <v>Cosmetics</v>
      </c>
      <c r="O349" t="str">
        <v>Offline</v>
      </c>
      <c r="P349" t="str">
        <v>H</v>
      </c>
      <c r="Q349">
        <v>877424657</v>
      </c>
      <c r="R349">
        <v>42456</v>
      </c>
      <c r="S349">
        <v>8309</v>
      </c>
      <c r="T349">
        <v>437.2</v>
      </c>
      <c r="U349">
        <v>263.33</v>
      </c>
    </row>
    <row r="350" spans="13:21" x14ac:dyDescent="0.25">
      <c r="M350" t="str">
        <v>Europe</v>
      </c>
      <c r="N350" t="str">
        <v>Household</v>
      </c>
      <c r="O350" t="str">
        <v>Offline</v>
      </c>
      <c r="P350" t="str">
        <v>M</v>
      </c>
      <c r="Q350">
        <v>326714789</v>
      </c>
      <c r="R350">
        <v>42727</v>
      </c>
      <c r="S350">
        <v>1021</v>
      </c>
      <c r="T350">
        <v>668.27</v>
      </c>
      <c r="U350">
        <v>502.54</v>
      </c>
    </row>
    <row r="351" spans="13:21" x14ac:dyDescent="0.25">
      <c r="M351" t="str">
        <v>Sub-Saharan Africa</v>
      </c>
      <c r="N351" t="str">
        <v>Fruits</v>
      </c>
      <c r="O351" t="str">
        <v>Offline</v>
      </c>
      <c r="P351" t="str">
        <v>M</v>
      </c>
      <c r="Q351">
        <v>243102395</v>
      </c>
      <c r="R351">
        <v>41382</v>
      </c>
      <c r="S351">
        <v>8256</v>
      </c>
      <c r="T351">
        <v>9.33</v>
      </c>
      <c r="U351">
        <v>6.92</v>
      </c>
    </row>
    <row r="352" spans="13:21" x14ac:dyDescent="0.25">
      <c r="M352" t="str">
        <v>Australia and Oceania</v>
      </c>
      <c r="N352" t="str">
        <v>Household</v>
      </c>
      <c r="O352" t="str">
        <v>Offline</v>
      </c>
      <c r="P352" t="str">
        <v>L</v>
      </c>
      <c r="Q352">
        <v>398511302</v>
      </c>
      <c r="R352">
        <v>42802</v>
      </c>
      <c r="S352">
        <v>7205</v>
      </c>
      <c r="T352">
        <v>668.27</v>
      </c>
      <c r="U352">
        <v>502.54</v>
      </c>
    </row>
    <row r="353" spans="13:21" x14ac:dyDescent="0.25">
      <c r="M353" t="str">
        <v>Europe</v>
      </c>
      <c r="N353" t="str">
        <v>Personal Care</v>
      </c>
      <c r="O353" t="str">
        <v>Offline</v>
      </c>
      <c r="P353" t="str">
        <v>M</v>
      </c>
      <c r="Q353">
        <v>185177838</v>
      </c>
      <c r="R353">
        <v>40697</v>
      </c>
      <c r="S353">
        <v>7092</v>
      </c>
      <c r="T353">
        <v>81.73</v>
      </c>
      <c r="U353">
        <v>56.67</v>
      </c>
    </row>
    <row r="354" spans="13:21" x14ac:dyDescent="0.25">
      <c r="M354" t="str">
        <v>Asia</v>
      </c>
      <c r="N354" t="str">
        <v>Personal Care</v>
      </c>
      <c r="O354" t="str">
        <v>Offline</v>
      </c>
      <c r="P354" t="str">
        <v>H</v>
      </c>
      <c r="Q354">
        <v>865650832</v>
      </c>
      <c r="R354">
        <v>41608</v>
      </c>
      <c r="S354">
        <v>4173</v>
      </c>
      <c r="T354">
        <v>81.73</v>
      </c>
      <c r="U354">
        <v>56.67</v>
      </c>
    </row>
    <row r="355" spans="13:21" x14ac:dyDescent="0.25">
      <c r="M355" t="str">
        <v>Europe</v>
      </c>
      <c r="N355" t="str">
        <v>Cereal</v>
      </c>
      <c r="O355" t="str">
        <v>Offline</v>
      </c>
      <c r="P355" t="str">
        <v>C</v>
      </c>
      <c r="Q355">
        <v>622791612</v>
      </c>
      <c r="R355">
        <v>41405</v>
      </c>
      <c r="S355">
        <v>6733</v>
      </c>
      <c r="T355">
        <v>205.7</v>
      </c>
      <c r="U355">
        <v>117.11</v>
      </c>
    </row>
    <row r="356" spans="13:21" x14ac:dyDescent="0.25">
      <c r="M356" t="str">
        <v>Europe</v>
      </c>
      <c r="N356" t="str">
        <v>Personal Care</v>
      </c>
      <c r="O356" t="str">
        <v>Online</v>
      </c>
      <c r="P356" t="str">
        <v>L</v>
      </c>
      <c r="Q356">
        <v>409774005</v>
      </c>
      <c r="R356">
        <v>40495</v>
      </c>
      <c r="S356">
        <v>89</v>
      </c>
      <c r="T356">
        <v>81.73</v>
      </c>
      <c r="U356">
        <v>56.67</v>
      </c>
    </row>
    <row r="357" spans="13:21" x14ac:dyDescent="0.25">
      <c r="M357" t="str">
        <v>Sub-Saharan Africa</v>
      </c>
      <c r="N357" t="str">
        <v>Office Supplies</v>
      </c>
      <c r="O357" t="str">
        <v>Online</v>
      </c>
      <c r="P357" t="str">
        <v>H</v>
      </c>
      <c r="Q357">
        <v>800084340</v>
      </c>
      <c r="R357">
        <v>42438</v>
      </c>
      <c r="S357">
        <v>1591</v>
      </c>
      <c r="T357">
        <v>651.21</v>
      </c>
      <c r="U357">
        <v>524.96</v>
      </c>
    </row>
    <row r="358" spans="13:21" x14ac:dyDescent="0.25">
      <c r="M358" t="str">
        <v>Europe</v>
      </c>
      <c r="N358" t="str">
        <v>Snacks</v>
      </c>
      <c r="O358" t="str">
        <v>Offline</v>
      </c>
      <c r="P358" t="str">
        <v>M</v>
      </c>
      <c r="Q358">
        <v>637521445</v>
      </c>
      <c r="R358">
        <v>41505</v>
      </c>
      <c r="S358">
        <v>5618</v>
      </c>
      <c r="T358">
        <v>152.58000000000001</v>
      </c>
      <c r="U358">
        <v>97.44</v>
      </c>
    </row>
    <row r="359" spans="13:21" x14ac:dyDescent="0.25">
      <c r="M359" t="str">
        <v>Sub-Saharan Africa</v>
      </c>
      <c r="N359" t="str">
        <v>Beverages</v>
      </c>
      <c r="O359" t="str">
        <v>Online</v>
      </c>
      <c r="P359" t="str">
        <v>L</v>
      </c>
      <c r="Q359">
        <v>186196649</v>
      </c>
      <c r="R359">
        <v>40652</v>
      </c>
      <c r="S359">
        <v>8581</v>
      </c>
      <c r="T359">
        <v>47.45</v>
      </c>
      <c r="U359">
        <v>31.79</v>
      </c>
    </row>
    <row r="360" spans="13:21" x14ac:dyDescent="0.25">
      <c r="M360" t="str">
        <v>Australia and Oceania</v>
      </c>
      <c r="N360" t="str">
        <v>Baby Food</v>
      </c>
      <c r="O360" t="str">
        <v>Offline</v>
      </c>
      <c r="P360" t="str">
        <v>L</v>
      </c>
      <c r="Q360">
        <v>680533778</v>
      </c>
      <c r="R360">
        <v>41840</v>
      </c>
      <c r="S360">
        <v>3923</v>
      </c>
      <c r="T360">
        <v>255.28</v>
      </c>
      <c r="U360">
        <v>159.41999999999999</v>
      </c>
    </row>
    <row r="361" spans="13:21" x14ac:dyDescent="0.25">
      <c r="M361" t="str">
        <v>Middle East and North Africa</v>
      </c>
      <c r="N361" t="str">
        <v>Beverages</v>
      </c>
      <c r="O361" t="str">
        <v>Online</v>
      </c>
      <c r="P361" t="str">
        <v>L</v>
      </c>
      <c r="Q361">
        <v>275269162</v>
      </c>
      <c r="R361">
        <v>41890</v>
      </c>
      <c r="S361">
        <v>7117</v>
      </c>
      <c r="T361">
        <v>47.45</v>
      </c>
      <c r="U361">
        <v>31.79</v>
      </c>
    </row>
    <row r="362" spans="13:21" x14ac:dyDescent="0.25">
      <c r="M362" t="str">
        <v>Europe</v>
      </c>
      <c r="N362" t="str">
        <v>Household</v>
      </c>
      <c r="O362" t="str">
        <v>Online</v>
      </c>
      <c r="P362" t="str">
        <v>C</v>
      </c>
      <c r="Q362">
        <v>795451629</v>
      </c>
      <c r="R362">
        <v>42159</v>
      </c>
      <c r="S362">
        <v>668</v>
      </c>
      <c r="T362">
        <v>668.27</v>
      </c>
      <c r="U362">
        <v>502.54</v>
      </c>
    </row>
    <row r="363" spans="13:21" x14ac:dyDescent="0.25">
      <c r="M363" t="str">
        <v>Europe</v>
      </c>
      <c r="N363" t="str">
        <v>Cereal</v>
      </c>
      <c r="O363" t="str">
        <v>Offline</v>
      </c>
      <c r="P363" t="str">
        <v>M</v>
      </c>
      <c r="Q363">
        <v>986442506</v>
      </c>
      <c r="R363">
        <v>41627</v>
      </c>
      <c r="S363">
        <v>9113</v>
      </c>
      <c r="T363">
        <v>205.7</v>
      </c>
      <c r="U363">
        <v>117.11</v>
      </c>
    </row>
    <row r="364" spans="13:21" x14ac:dyDescent="0.25">
      <c r="M364" t="str">
        <v>Middle East and North Africa</v>
      </c>
      <c r="N364" t="str">
        <v>Cereal</v>
      </c>
      <c r="O364" t="str">
        <v>Offline</v>
      </c>
      <c r="P364" t="str">
        <v>M</v>
      </c>
      <c r="Q364">
        <v>563915622</v>
      </c>
      <c r="R364">
        <v>41047</v>
      </c>
      <c r="S364">
        <v>4019</v>
      </c>
      <c r="T364">
        <v>205.7</v>
      </c>
      <c r="U364">
        <v>117.11</v>
      </c>
    </row>
    <row r="365" spans="13:21" x14ac:dyDescent="0.25">
      <c r="M365" t="str">
        <v>Australia and Oceania</v>
      </c>
      <c r="N365" t="str">
        <v>Cosmetics</v>
      </c>
      <c r="O365" t="str">
        <v>Offline</v>
      </c>
      <c r="P365" t="str">
        <v>C</v>
      </c>
      <c r="Q365">
        <v>663857305</v>
      </c>
      <c r="R365">
        <v>41559</v>
      </c>
      <c r="S365">
        <v>8984</v>
      </c>
      <c r="T365">
        <v>437.2</v>
      </c>
      <c r="U365">
        <v>263.33</v>
      </c>
    </row>
    <row r="366" spans="13:21" x14ac:dyDescent="0.25">
      <c r="M366" t="str">
        <v>Australia and Oceania</v>
      </c>
      <c r="N366" t="str">
        <v>Fruits</v>
      </c>
      <c r="O366" t="str">
        <v>Online</v>
      </c>
      <c r="P366" t="str">
        <v>L</v>
      </c>
      <c r="Q366">
        <v>692566382</v>
      </c>
      <c r="R366">
        <v>40545</v>
      </c>
      <c r="S366">
        <v>4638</v>
      </c>
      <c r="T366">
        <v>9.33</v>
      </c>
      <c r="U366">
        <v>6.92</v>
      </c>
    </row>
    <row r="367" spans="13:21" x14ac:dyDescent="0.25">
      <c r="M367" t="str">
        <v>Central America and the Caribbean</v>
      </c>
      <c r="N367" t="str">
        <v>Household</v>
      </c>
      <c r="O367" t="str">
        <v>Offline</v>
      </c>
      <c r="P367" t="str">
        <v>L</v>
      </c>
      <c r="Q367">
        <v>576654183</v>
      </c>
      <c r="R367">
        <v>41307</v>
      </c>
      <c r="S367">
        <v>3642</v>
      </c>
      <c r="T367">
        <v>668.27</v>
      </c>
      <c r="U367">
        <v>502.54</v>
      </c>
    </row>
    <row r="368" spans="13:21" x14ac:dyDescent="0.25">
      <c r="M368" t="str">
        <v>North America</v>
      </c>
      <c r="N368" t="str">
        <v>Baby Food</v>
      </c>
      <c r="O368" t="str">
        <v>Offline</v>
      </c>
      <c r="P368" t="str">
        <v>H</v>
      </c>
      <c r="Q368">
        <v>313044536</v>
      </c>
      <c r="R368">
        <v>40621</v>
      </c>
      <c r="S368">
        <v>5689</v>
      </c>
      <c r="T368">
        <v>255.28</v>
      </c>
      <c r="U368">
        <v>159.41999999999999</v>
      </c>
    </row>
    <row r="369" spans="13:21" x14ac:dyDescent="0.25">
      <c r="M369" t="str">
        <v>Europe</v>
      </c>
      <c r="N369" t="str">
        <v>Personal Care</v>
      </c>
      <c r="O369" t="str">
        <v>Offline</v>
      </c>
      <c r="P369" t="str">
        <v>C</v>
      </c>
      <c r="Q369">
        <v>418973767</v>
      </c>
      <c r="R369">
        <v>41185</v>
      </c>
      <c r="S369">
        <v>2503</v>
      </c>
      <c r="T369">
        <v>81.73</v>
      </c>
      <c r="U369">
        <v>56.67</v>
      </c>
    </row>
    <row r="370" spans="13:21" x14ac:dyDescent="0.25">
      <c r="M370" t="str">
        <v>Middle East and North Africa</v>
      </c>
      <c r="N370" t="str">
        <v>Beverages</v>
      </c>
      <c r="O370" t="str">
        <v>Online</v>
      </c>
      <c r="P370" t="str">
        <v>C</v>
      </c>
      <c r="Q370">
        <v>581990706</v>
      </c>
      <c r="R370">
        <v>41935</v>
      </c>
      <c r="S370">
        <v>2838</v>
      </c>
      <c r="T370">
        <v>47.45</v>
      </c>
      <c r="U370">
        <v>31.79</v>
      </c>
    </row>
    <row r="371" spans="13:21" x14ac:dyDescent="0.25">
      <c r="M371" t="str">
        <v>Sub-Saharan Africa</v>
      </c>
      <c r="N371" t="str">
        <v>Baby Food</v>
      </c>
      <c r="O371" t="str">
        <v>Online</v>
      </c>
      <c r="P371" t="str">
        <v>H</v>
      </c>
      <c r="Q371">
        <v>109956681</v>
      </c>
      <c r="R371">
        <v>42197</v>
      </c>
      <c r="S371">
        <v>7480</v>
      </c>
      <c r="T371">
        <v>255.28</v>
      </c>
      <c r="U371">
        <v>159.41999999999999</v>
      </c>
    </row>
    <row r="372" spans="13:21" x14ac:dyDescent="0.25">
      <c r="M372" t="str">
        <v>Europe</v>
      </c>
      <c r="N372" t="str">
        <v>Cereal</v>
      </c>
      <c r="O372" t="str">
        <v>Online</v>
      </c>
      <c r="P372" t="str">
        <v>L</v>
      </c>
      <c r="Q372">
        <v>181045520</v>
      </c>
      <c r="R372">
        <v>40304</v>
      </c>
      <c r="S372">
        <v>4247</v>
      </c>
      <c r="T372">
        <v>205.7</v>
      </c>
      <c r="U372">
        <v>117.11</v>
      </c>
    </row>
    <row r="373" spans="13:21" x14ac:dyDescent="0.25">
      <c r="M373" t="str">
        <v>Asia</v>
      </c>
      <c r="N373" t="str">
        <v>Vegetables</v>
      </c>
      <c r="O373" t="str">
        <v>Online</v>
      </c>
      <c r="P373" t="str">
        <v>C</v>
      </c>
      <c r="Q373">
        <v>693743550</v>
      </c>
      <c r="R373">
        <v>40509</v>
      </c>
      <c r="S373">
        <v>2988</v>
      </c>
      <c r="T373">
        <v>154.06</v>
      </c>
      <c r="U373">
        <v>90.93</v>
      </c>
    </row>
    <row r="374" spans="13:21" x14ac:dyDescent="0.25">
      <c r="M374" t="str">
        <v>Central America and the Caribbean</v>
      </c>
      <c r="N374" t="str">
        <v>Clothes</v>
      </c>
      <c r="O374" t="str">
        <v>Offline</v>
      </c>
      <c r="P374" t="str">
        <v>L</v>
      </c>
      <c r="Q374">
        <v>716849601</v>
      </c>
      <c r="R374">
        <v>40538</v>
      </c>
      <c r="S374">
        <v>582</v>
      </c>
      <c r="T374">
        <v>109.28</v>
      </c>
      <c r="U374">
        <v>35.840000000000003</v>
      </c>
    </row>
    <row r="375" spans="13:21" x14ac:dyDescent="0.25">
      <c r="M375" t="str">
        <v>Middle East and North Africa</v>
      </c>
      <c r="N375" t="str">
        <v>Cosmetics</v>
      </c>
      <c r="O375" t="str">
        <v>Online</v>
      </c>
      <c r="P375" t="str">
        <v>L</v>
      </c>
      <c r="Q375">
        <v>739474999</v>
      </c>
      <c r="R375">
        <v>41273</v>
      </c>
      <c r="S375">
        <v>5940</v>
      </c>
      <c r="T375">
        <v>437.2</v>
      </c>
      <c r="U375">
        <v>263.33</v>
      </c>
    </row>
    <row r="376" spans="13:21" x14ac:dyDescent="0.25">
      <c r="M376" t="str">
        <v>Australia and Oceania</v>
      </c>
      <c r="N376" t="str">
        <v>Personal Care</v>
      </c>
      <c r="O376" t="str">
        <v>Online</v>
      </c>
      <c r="P376" t="str">
        <v>M</v>
      </c>
      <c r="Q376">
        <v>421043574</v>
      </c>
      <c r="R376">
        <v>42603</v>
      </c>
      <c r="S376">
        <v>5005</v>
      </c>
      <c r="T376">
        <v>81.73</v>
      </c>
      <c r="U376">
        <v>56.67</v>
      </c>
    </row>
    <row r="377" spans="13:21" x14ac:dyDescent="0.25">
      <c r="M377" t="str">
        <v>Europe</v>
      </c>
      <c r="N377" t="str">
        <v>Personal Care</v>
      </c>
      <c r="O377" t="str">
        <v>Online</v>
      </c>
      <c r="P377" t="str">
        <v>M</v>
      </c>
      <c r="Q377">
        <v>841291654</v>
      </c>
      <c r="R377">
        <v>42038</v>
      </c>
      <c r="S377">
        <v>5751</v>
      </c>
      <c r="T377">
        <v>81.73</v>
      </c>
      <c r="U377">
        <v>56.67</v>
      </c>
    </row>
    <row r="378" spans="13:21" x14ac:dyDescent="0.25">
      <c r="M378" t="str">
        <v>Central America and the Caribbean</v>
      </c>
      <c r="N378" t="str">
        <v>Cereal</v>
      </c>
      <c r="O378" t="str">
        <v>Offline</v>
      </c>
      <c r="P378" t="str">
        <v>L</v>
      </c>
      <c r="Q378">
        <v>450268065</v>
      </c>
      <c r="R378">
        <v>41627</v>
      </c>
      <c r="S378">
        <v>3181</v>
      </c>
      <c r="T378">
        <v>205.7</v>
      </c>
      <c r="U378">
        <v>117.11</v>
      </c>
    </row>
    <row r="379" spans="13:21" x14ac:dyDescent="0.25">
      <c r="M379" t="str">
        <v>Central America and the Caribbean</v>
      </c>
      <c r="N379" t="str">
        <v>Meat</v>
      </c>
      <c r="O379" t="str">
        <v>Online</v>
      </c>
      <c r="P379" t="str">
        <v>L</v>
      </c>
      <c r="Q379">
        <v>918334138</v>
      </c>
      <c r="R379">
        <v>41041</v>
      </c>
      <c r="S379">
        <v>4334</v>
      </c>
      <c r="T379">
        <v>421.89</v>
      </c>
      <c r="U379">
        <v>364.69</v>
      </c>
    </row>
    <row r="380" spans="13:21" x14ac:dyDescent="0.25">
      <c r="M380" t="str">
        <v>Sub-Saharan Africa</v>
      </c>
      <c r="N380" t="str">
        <v>Meat</v>
      </c>
      <c r="O380" t="str">
        <v>Offline</v>
      </c>
      <c r="P380" t="str">
        <v>M</v>
      </c>
      <c r="Q380">
        <v>386163699</v>
      </c>
      <c r="R380">
        <v>41726</v>
      </c>
      <c r="S380">
        <v>3275</v>
      </c>
      <c r="T380">
        <v>421.89</v>
      </c>
      <c r="U380">
        <v>364.69</v>
      </c>
    </row>
    <row r="381" spans="13:21" x14ac:dyDescent="0.25">
      <c r="M381" t="str">
        <v>Central America and the Caribbean</v>
      </c>
      <c r="N381" t="str">
        <v>Personal Care</v>
      </c>
      <c r="O381" t="str">
        <v>Offline</v>
      </c>
      <c r="P381" t="str">
        <v>C</v>
      </c>
      <c r="Q381">
        <v>214743077</v>
      </c>
      <c r="R381">
        <v>42746</v>
      </c>
      <c r="S381">
        <v>6103</v>
      </c>
      <c r="T381">
        <v>81.73</v>
      </c>
      <c r="U381">
        <v>56.67</v>
      </c>
    </row>
    <row r="382" spans="13:21" x14ac:dyDescent="0.25">
      <c r="M382" t="str">
        <v>Europe</v>
      </c>
      <c r="N382" t="str">
        <v>Baby Food</v>
      </c>
      <c r="O382" t="str">
        <v>Online</v>
      </c>
      <c r="P382" t="str">
        <v>M</v>
      </c>
      <c r="Q382">
        <v>935371100</v>
      </c>
      <c r="R382">
        <v>42176</v>
      </c>
      <c r="S382">
        <v>5949</v>
      </c>
      <c r="T382">
        <v>255.28</v>
      </c>
      <c r="U382">
        <v>159.41999999999999</v>
      </c>
    </row>
    <row r="383" spans="13:21" x14ac:dyDescent="0.25">
      <c r="M383" t="str">
        <v>Asia</v>
      </c>
      <c r="N383" t="str">
        <v>Cosmetics</v>
      </c>
      <c r="O383" t="str">
        <v>Offline</v>
      </c>
      <c r="P383" t="str">
        <v>H</v>
      </c>
      <c r="Q383">
        <v>899659097</v>
      </c>
      <c r="R383">
        <v>41242</v>
      </c>
      <c r="S383">
        <v>7974</v>
      </c>
      <c r="T383">
        <v>437.2</v>
      </c>
      <c r="U383">
        <v>263.33</v>
      </c>
    </row>
    <row r="384" spans="13:21" x14ac:dyDescent="0.25">
      <c r="M384" t="str">
        <v>Europe</v>
      </c>
      <c r="N384" t="str">
        <v>Vegetables</v>
      </c>
      <c r="O384" t="str">
        <v>Online</v>
      </c>
      <c r="P384" t="str">
        <v>H</v>
      </c>
      <c r="Q384">
        <v>329530894</v>
      </c>
      <c r="R384">
        <v>40179</v>
      </c>
      <c r="S384">
        <v>4369</v>
      </c>
      <c r="T384">
        <v>154.06</v>
      </c>
      <c r="U384">
        <v>90.93</v>
      </c>
    </row>
    <row r="385" spans="13:21" x14ac:dyDescent="0.25">
      <c r="M385" t="str">
        <v>Middle East and North Africa</v>
      </c>
      <c r="N385" t="str">
        <v>Meat</v>
      </c>
      <c r="O385" t="str">
        <v>Online</v>
      </c>
      <c r="P385" t="str">
        <v>H</v>
      </c>
      <c r="Q385">
        <v>867222821</v>
      </c>
      <c r="R385">
        <v>42375</v>
      </c>
      <c r="S385">
        <v>9359</v>
      </c>
      <c r="T385">
        <v>421.89</v>
      </c>
      <c r="U385">
        <v>364.69</v>
      </c>
    </row>
    <row r="386" spans="13:21" x14ac:dyDescent="0.25">
      <c r="M386" t="str">
        <v>Sub-Saharan Africa</v>
      </c>
      <c r="N386" t="str">
        <v>Beverages</v>
      </c>
      <c r="O386" t="str">
        <v>Online</v>
      </c>
      <c r="P386" t="str">
        <v>M</v>
      </c>
      <c r="Q386">
        <v>625283706</v>
      </c>
      <c r="R386">
        <v>41926</v>
      </c>
      <c r="S386">
        <v>4199</v>
      </c>
      <c r="T386">
        <v>47.45</v>
      </c>
      <c r="U386">
        <v>31.79</v>
      </c>
    </row>
    <row r="387" spans="13:21" x14ac:dyDescent="0.25">
      <c r="M387" t="str">
        <v>Middle East and North Africa</v>
      </c>
      <c r="N387" t="str">
        <v>Office Supplies</v>
      </c>
      <c r="O387" t="str">
        <v>Offline</v>
      </c>
      <c r="P387" t="str">
        <v>C</v>
      </c>
      <c r="Q387">
        <v>936574876</v>
      </c>
      <c r="R387">
        <v>41617</v>
      </c>
      <c r="S387">
        <v>2173</v>
      </c>
      <c r="T387">
        <v>651.21</v>
      </c>
      <c r="U387">
        <v>524.96</v>
      </c>
    </row>
    <row r="388" spans="13:21" x14ac:dyDescent="0.25">
      <c r="M388" t="str">
        <v>Asia</v>
      </c>
      <c r="N388" t="str">
        <v>Cereal</v>
      </c>
      <c r="O388" t="str">
        <v>Offline</v>
      </c>
      <c r="P388" t="str">
        <v>M</v>
      </c>
      <c r="Q388">
        <v>504270160</v>
      </c>
      <c r="R388">
        <v>40470</v>
      </c>
      <c r="S388">
        <v>3601</v>
      </c>
      <c r="T388">
        <v>205.7</v>
      </c>
      <c r="U388">
        <v>117.11</v>
      </c>
    </row>
    <row r="389" spans="13:21" x14ac:dyDescent="0.25">
      <c r="M389" t="str">
        <v>Sub-Saharan Africa</v>
      </c>
      <c r="N389" t="str">
        <v>Personal Care</v>
      </c>
      <c r="O389" t="str">
        <v>Offline</v>
      </c>
      <c r="P389" t="str">
        <v>M</v>
      </c>
      <c r="Q389">
        <v>351855885</v>
      </c>
      <c r="R389">
        <v>40665</v>
      </c>
      <c r="S389">
        <v>830</v>
      </c>
      <c r="T389">
        <v>81.73</v>
      </c>
      <c r="U389">
        <v>56.67</v>
      </c>
    </row>
    <row r="390" spans="13:21" x14ac:dyDescent="0.25">
      <c r="M390" t="str">
        <v>Australia and Oceania</v>
      </c>
      <c r="N390" t="str">
        <v>Snacks</v>
      </c>
      <c r="O390" t="str">
        <v>Online</v>
      </c>
      <c r="P390" t="str">
        <v>H</v>
      </c>
      <c r="Q390">
        <v>673130881</v>
      </c>
      <c r="R390">
        <v>40619</v>
      </c>
      <c r="S390">
        <v>3241</v>
      </c>
      <c r="T390">
        <v>152.58000000000001</v>
      </c>
      <c r="U390">
        <v>97.44</v>
      </c>
    </row>
    <row r="391" spans="13:21" x14ac:dyDescent="0.25">
      <c r="M391" t="str">
        <v>Europe</v>
      </c>
      <c r="N391" t="str">
        <v>Office Supplies</v>
      </c>
      <c r="O391" t="str">
        <v>Offline</v>
      </c>
      <c r="P391" t="str">
        <v>H</v>
      </c>
      <c r="Q391">
        <v>382206475</v>
      </c>
      <c r="R391">
        <v>41906</v>
      </c>
      <c r="S391">
        <v>2244</v>
      </c>
      <c r="T391">
        <v>651.21</v>
      </c>
      <c r="U391">
        <v>524.96</v>
      </c>
    </row>
    <row r="392" spans="13:21" x14ac:dyDescent="0.25">
      <c r="M392" t="str">
        <v>Middle East and North Africa</v>
      </c>
      <c r="N392" t="str">
        <v>Cereal</v>
      </c>
      <c r="O392" t="str">
        <v>Online</v>
      </c>
      <c r="P392" t="str">
        <v>H</v>
      </c>
      <c r="Q392">
        <v>263506495</v>
      </c>
      <c r="R392">
        <v>42339</v>
      </c>
      <c r="S392">
        <v>6283</v>
      </c>
      <c r="T392">
        <v>205.7</v>
      </c>
      <c r="U392">
        <v>117.11</v>
      </c>
    </row>
    <row r="393" spans="13:21" x14ac:dyDescent="0.25">
      <c r="M393" t="str">
        <v>Europe</v>
      </c>
      <c r="N393" t="str">
        <v>Cereal</v>
      </c>
      <c r="O393" t="str">
        <v>Offline</v>
      </c>
      <c r="P393" t="str">
        <v>L</v>
      </c>
      <c r="Q393">
        <v>721767270</v>
      </c>
      <c r="R393">
        <v>42888</v>
      </c>
      <c r="S393">
        <v>5829</v>
      </c>
      <c r="T393">
        <v>205.7</v>
      </c>
      <c r="U393">
        <v>117.11</v>
      </c>
    </row>
    <row r="394" spans="13:21" x14ac:dyDescent="0.25">
      <c r="M394" t="str">
        <v>Middle East and North Africa</v>
      </c>
      <c r="N394" t="str">
        <v>Cosmetics</v>
      </c>
      <c r="O394" t="str">
        <v>Online</v>
      </c>
      <c r="P394" t="str">
        <v>M</v>
      </c>
      <c r="Q394">
        <v>432037627</v>
      </c>
      <c r="R394">
        <v>40759</v>
      </c>
      <c r="S394">
        <v>8390</v>
      </c>
      <c r="T394">
        <v>437.2</v>
      </c>
      <c r="U394">
        <v>263.33</v>
      </c>
    </row>
    <row r="395" spans="13:21" x14ac:dyDescent="0.25">
      <c r="M395" t="str">
        <v>Australia and Oceania</v>
      </c>
      <c r="N395" t="str">
        <v>Meat</v>
      </c>
      <c r="O395" t="str">
        <v>Offline</v>
      </c>
      <c r="P395" t="str">
        <v>C</v>
      </c>
      <c r="Q395">
        <v>389678895</v>
      </c>
      <c r="R395">
        <v>41849</v>
      </c>
      <c r="S395">
        <v>3499</v>
      </c>
      <c r="T395">
        <v>421.89</v>
      </c>
      <c r="U395">
        <v>364.69</v>
      </c>
    </row>
    <row r="396" spans="13:21" x14ac:dyDescent="0.25">
      <c r="M396" t="str">
        <v>Europe</v>
      </c>
      <c r="N396" t="str">
        <v>Meat</v>
      </c>
      <c r="O396" t="str">
        <v>Online</v>
      </c>
      <c r="P396" t="str">
        <v>L</v>
      </c>
      <c r="Q396">
        <v>760364902</v>
      </c>
      <c r="R396">
        <v>42761</v>
      </c>
      <c r="S396">
        <v>7726</v>
      </c>
      <c r="T396">
        <v>421.89</v>
      </c>
      <c r="U396">
        <v>364.69</v>
      </c>
    </row>
    <row r="397" spans="13:21" x14ac:dyDescent="0.25">
      <c r="M397" t="str">
        <v>Sub-Saharan Africa</v>
      </c>
      <c r="N397" t="str">
        <v>Fruits</v>
      </c>
      <c r="O397" t="str">
        <v>Offline</v>
      </c>
      <c r="P397" t="str">
        <v>C</v>
      </c>
      <c r="Q397">
        <v>430081975</v>
      </c>
      <c r="R397">
        <v>40487</v>
      </c>
      <c r="S397">
        <v>9669</v>
      </c>
      <c r="T397">
        <v>9.33</v>
      </c>
      <c r="U397">
        <v>6.92</v>
      </c>
    </row>
    <row r="398" spans="13:21" x14ac:dyDescent="0.25">
      <c r="M398" t="str">
        <v>Asia</v>
      </c>
      <c r="N398" t="str">
        <v>Baby Food</v>
      </c>
      <c r="O398" t="str">
        <v>Online</v>
      </c>
      <c r="P398" t="str">
        <v>H</v>
      </c>
      <c r="Q398">
        <v>155128943</v>
      </c>
      <c r="R398">
        <v>42089</v>
      </c>
      <c r="S398">
        <v>4957</v>
      </c>
      <c r="T398">
        <v>255.28</v>
      </c>
      <c r="U398">
        <v>159.41999999999999</v>
      </c>
    </row>
    <row r="399" spans="13:21" x14ac:dyDescent="0.25">
      <c r="M399" t="str">
        <v>Europe</v>
      </c>
      <c r="N399" t="str">
        <v>Clothes</v>
      </c>
      <c r="O399" t="str">
        <v>Offline</v>
      </c>
      <c r="P399" t="str">
        <v>H</v>
      </c>
      <c r="Q399">
        <v>312117135</v>
      </c>
      <c r="R399">
        <v>41189</v>
      </c>
      <c r="S399">
        <v>1251</v>
      </c>
      <c r="T399">
        <v>109.28</v>
      </c>
      <c r="U399">
        <v>35.840000000000003</v>
      </c>
    </row>
    <row r="400" spans="13:21" x14ac:dyDescent="0.25">
      <c r="M400" t="str">
        <v>Central America and the Caribbean</v>
      </c>
      <c r="N400" t="str">
        <v>Meat</v>
      </c>
      <c r="O400" t="str">
        <v>Offline</v>
      </c>
      <c r="P400" t="str">
        <v>L</v>
      </c>
      <c r="Q400">
        <v>447970378</v>
      </c>
      <c r="R400">
        <v>41477</v>
      </c>
      <c r="S400">
        <v>3245</v>
      </c>
      <c r="T400">
        <v>421.89</v>
      </c>
      <c r="U400">
        <v>364.69</v>
      </c>
    </row>
    <row r="401" spans="13:21" x14ac:dyDescent="0.25">
      <c r="M401" t="str">
        <v>Asia</v>
      </c>
      <c r="N401" t="str">
        <v>Cosmetics</v>
      </c>
      <c r="O401" t="str">
        <v>Offline</v>
      </c>
      <c r="P401" t="str">
        <v>C</v>
      </c>
      <c r="Q401">
        <v>629925000</v>
      </c>
      <c r="R401">
        <v>41502</v>
      </c>
      <c r="S401">
        <v>7661</v>
      </c>
      <c r="T401">
        <v>437.2</v>
      </c>
      <c r="U401">
        <v>263.33</v>
      </c>
    </row>
    <row r="402" spans="13:21" x14ac:dyDescent="0.25">
      <c r="M402" t="str">
        <v>Asia</v>
      </c>
      <c r="N402" t="str">
        <v>Personal Care</v>
      </c>
      <c r="O402" t="str">
        <v>Offline</v>
      </c>
      <c r="P402" t="str">
        <v>L</v>
      </c>
      <c r="Q402">
        <v>995529830</v>
      </c>
      <c r="R402">
        <v>41583</v>
      </c>
      <c r="S402">
        <v>8254</v>
      </c>
      <c r="T402">
        <v>81.73</v>
      </c>
      <c r="U402">
        <v>56.67</v>
      </c>
    </row>
    <row r="403" spans="13:21" x14ac:dyDescent="0.25">
      <c r="M403" t="str">
        <v>Australia and Oceania</v>
      </c>
      <c r="N403" t="str">
        <v>Office Supplies</v>
      </c>
      <c r="O403" t="str">
        <v>Online</v>
      </c>
      <c r="P403" t="str">
        <v>L</v>
      </c>
      <c r="Q403">
        <v>402646195</v>
      </c>
      <c r="R403">
        <v>42430</v>
      </c>
      <c r="S403">
        <v>812</v>
      </c>
      <c r="T403">
        <v>651.21</v>
      </c>
      <c r="U403">
        <v>524.96</v>
      </c>
    </row>
    <row r="404" spans="13:21" x14ac:dyDescent="0.25">
      <c r="M404" t="str">
        <v>Sub-Saharan Africa</v>
      </c>
      <c r="N404" t="str">
        <v>Meat</v>
      </c>
      <c r="O404" t="str">
        <v>Offline</v>
      </c>
      <c r="P404" t="str">
        <v>M</v>
      </c>
      <c r="Q404">
        <v>479447925</v>
      </c>
      <c r="R404">
        <v>40993</v>
      </c>
      <c r="S404">
        <v>8150</v>
      </c>
      <c r="T404">
        <v>421.89</v>
      </c>
      <c r="U404">
        <v>364.69</v>
      </c>
    </row>
    <row r="405" spans="13:21" x14ac:dyDescent="0.25">
      <c r="M405" t="str">
        <v>Sub-Saharan Africa</v>
      </c>
      <c r="N405" t="str">
        <v>Cosmetics</v>
      </c>
      <c r="O405" t="str">
        <v>Offline</v>
      </c>
      <c r="P405" t="str">
        <v>H</v>
      </c>
      <c r="Q405">
        <v>674421346</v>
      </c>
      <c r="R405">
        <v>42906</v>
      </c>
      <c r="S405">
        <v>5118</v>
      </c>
      <c r="T405">
        <v>437.2</v>
      </c>
      <c r="U405">
        <v>263.33</v>
      </c>
    </row>
    <row r="406" spans="13:21" x14ac:dyDescent="0.25">
      <c r="M406" t="str">
        <v>Europe</v>
      </c>
      <c r="N406" t="str">
        <v>Cosmetics</v>
      </c>
      <c r="O406" t="str">
        <v>Online</v>
      </c>
      <c r="P406" t="str">
        <v>L</v>
      </c>
      <c r="Q406">
        <v>506365287</v>
      </c>
      <c r="R406">
        <v>41747</v>
      </c>
      <c r="S406">
        <v>3596</v>
      </c>
      <c r="T406">
        <v>437.2</v>
      </c>
      <c r="U406">
        <v>263.33</v>
      </c>
    </row>
    <row r="407" spans="13:21" x14ac:dyDescent="0.25">
      <c r="M407" t="str">
        <v>Middle East and North Africa</v>
      </c>
      <c r="N407" t="str">
        <v>Clothes</v>
      </c>
      <c r="O407" t="str">
        <v>Online</v>
      </c>
      <c r="P407" t="str">
        <v>C</v>
      </c>
      <c r="Q407">
        <v>914391076</v>
      </c>
      <c r="R407">
        <v>42549</v>
      </c>
      <c r="S407">
        <v>7494</v>
      </c>
      <c r="T407">
        <v>109.28</v>
      </c>
      <c r="U407">
        <v>35.840000000000003</v>
      </c>
    </row>
    <row r="408" spans="13:21" x14ac:dyDescent="0.25">
      <c r="M408" t="str">
        <v>Sub-Saharan Africa</v>
      </c>
      <c r="N408" t="str">
        <v>Meat</v>
      </c>
      <c r="O408" t="str">
        <v>Online</v>
      </c>
      <c r="P408" t="str">
        <v>L</v>
      </c>
      <c r="Q408">
        <v>207922542</v>
      </c>
      <c r="R408">
        <v>41049</v>
      </c>
      <c r="S408">
        <v>7755</v>
      </c>
      <c r="T408">
        <v>421.89</v>
      </c>
      <c r="U408">
        <v>364.69</v>
      </c>
    </row>
    <row r="409" spans="13:21" x14ac:dyDescent="0.25">
      <c r="M409" t="str">
        <v>Europe</v>
      </c>
      <c r="N409" t="str">
        <v>Office Supplies</v>
      </c>
      <c r="O409" t="str">
        <v>Offline</v>
      </c>
      <c r="P409" t="str">
        <v>M</v>
      </c>
      <c r="Q409">
        <v>816696012</v>
      </c>
      <c r="R409">
        <v>41674</v>
      </c>
      <c r="S409">
        <v>7353</v>
      </c>
      <c r="T409">
        <v>651.21</v>
      </c>
      <c r="U409">
        <v>524.96</v>
      </c>
    </row>
    <row r="410" spans="13:21" x14ac:dyDescent="0.25">
      <c r="M410" t="str">
        <v>Europe</v>
      </c>
      <c r="N410" t="str">
        <v>Beverages</v>
      </c>
      <c r="O410" t="str">
        <v>Offline</v>
      </c>
      <c r="P410" t="str">
        <v>L</v>
      </c>
      <c r="Q410">
        <v>740760314</v>
      </c>
      <c r="R410">
        <v>42323</v>
      </c>
      <c r="S410">
        <v>6293</v>
      </c>
      <c r="T410">
        <v>47.45</v>
      </c>
      <c r="U410">
        <v>31.79</v>
      </c>
    </row>
    <row r="411" spans="13:21" x14ac:dyDescent="0.25">
      <c r="M411" t="str">
        <v>Central America and the Caribbean</v>
      </c>
      <c r="N411" t="str">
        <v>Baby Food</v>
      </c>
      <c r="O411" t="str">
        <v>Online</v>
      </c>
      <c r="P411" t="str">
        <v>C</v>
      </c>
      <c r="Q411">
        <v>300476777</v>
      </c>
      <c r="R411">
        <v>41285</v>
      </c>
      <c r="S411">
        <v>6610</v>
      </c>
      <c r="T411">
        <v>255.28</v>
      </c>
      <c r="U411">
        <v>159.41999999999999</v>
      </c>
    </row>
    <row r="412" spans="13:21" x14ac:dyDescent="0.25">
      <c r="M412" t="str">
        <v>Central America and the Caribbean</v>
      </c>
      <c r="N412" t="str">
        <v>Snacks</v>
      </c>
      <c r="O412" t="str">
        <v>Online</v>
      </c>
      <c r="P412" t="str">
        <v>L</v>
      </c>
      <c r="Q412">
        <v>786519229</v>
      </c>
      <c r="R412">
        <v>41388</v>
      </c>
      <c r="S412">
        <v>7373</v>
      </c>
      <c r="T412">
        <v>152.58000000000001</v>
      </c>
      <c r="U412">
        <v>97.44</v>
      </c>
    </row>
    <row r="413" spans="13:21" x14ac:dyDescent="0.25">
      <c r="M413" t="str">
        <v>Middle East and North Africa</v>
      </c>
      <c r="N413" t="str">
        <v>Cosmetics</v>
      </c>
      <c r="O413" t="str">
        <v>Offline</v>
      </c>
      <c r="P413" t="str">
        <v>C</v>
      </c>
      <c r="Q413">
        <v>409873998</v>
      </c>
      <c r="R413">
        <v>40313</v>
      </c>
      <c r="S413">
        <v>9679</v>
      </c>
      <c r="T413">
        <v>437.2</v>
      </c>
      <c r="U413">
        <v>263.33</v>
      </c>
    </row>
    <row r="414" spans="13:21" x14ac:dyDescent="0.25">
      <c r="M414" t="str">
        <v>Sub-Saharan Africa</v>
      </c>
      <c r="N414" t="str">
        <v>Cosmetics</v>
      </c>
      <c r="O414" t="str">
        <v>Offline</v>
      </c>
      <c r="P414" t="str">
        <v>H</v>
      </c>
      <c r="Q414">
        <v>151839911</v>
      </c>
      <c r="R414">
        <v>40285</v>
      </c>
      <c r="S414">
        <v>1659</v>
      </c>
      <c r="T414">
        <v>437.2</v>
      </c>
      <c r="U414">
        <v>263.33</v>
      </c>
    </row>
    <row r="415" spans="13:21" x14ac:dyDescent="0.25">
      <c r="M415" t="str">
        <v>Europe</v>
      </c>
      <c r="N415" t="str">
        <v>Vegetables</v>
      </c>
      <c r="O415" t="str">
        <v>Online</v>
      </c>
      <c r="P415" t="str">
        <v>H</v>
      </c>
      <c r="Q415">
        <v>614028298</v>
      </c>
      <c r="R415">
        <v>41146</v>
      </c>
      <c r="S415">
        <v>3473</v>
      </c>
      <c r="T415">
        <v>154.06</v>
      </c>
      <c r="U415">
        <v>90.93</v>
      </c>
    </row>
    <row r="416" spans="13:21" x14ac:dyDescent="0.25">
      <c r="M416" t="str">
        <v>Middle East and North Africa</v>
      </c>
      <c r="N416" t="str">
        <v>Household</v>
      </c>
      <c r="O416" t="str">
        <v>Offline</v>
      </c>
      <c r="P416" t="str">
        <v>L</v>
      </c>
      <c r="Q416">
        <v>668362987</v>
      </c>
      <c r="R416">
        <v>41748</v>
      </c>
      <c r="S416">
        <v>2315</v>
      </c>
      <c r="T416">
        <v>668.27</v>
      </c>
      <c r="U416">
        <v>502.54</v>
      </c>
    </row>
    <row r="417" spans="13:21" x14ac:dyDescent="0.25">
      <c r="M417" t="str">
        <v>Sub-Saharan Africa</v>
      </c>
      <c r="N417" t="str">
        <v>Household</v>
      </c>
      <c r="O417" t="str">
        <v>Online</v>
      </c>
      <c r="P417" t="str">
        <v>M</v>
      </c>
      <c r="Q417">
        <v>607080304</v>
      </c>
      <c r="R417">
        <v>41331</v>
      </c>
      <c r="S417">
        <v>7408</v>
      </c>
      <c r="T417">
        <v>668.27</v>
      </c>
      <c r="U417">
        <v>502.54</v>
      </c>
    </row>
    <row r="418" spans="13:21" x14ac:dyDescent="0.25">
      <c r="M418" t="str">
        <v>Sub-Saharan Africa</v>
      </c>
      <c r="N418" t="str">
        <v>Baby Food</v>
      </c>
      <c r="O418" t="str">
        <v>Online</v>
      </c>
      <c r="P418" t="str">
        <v>M</v>
      </c>
      <c r="Q418">
        <v>792729079</v>
      </c>
      <c r="R418">
        <v>40905</v>
      </c>
      <c r="S418">
        <v>5006</v>
      </c>
      <c r="T418">
        <v>255.28</v>
      </c>
      <c r="U418">
        <v>159.41999999999999</v>
      </c>
    </row>
    <row r="419" spans="13:21" x14ac:dyDescent="0.25">
      <c r="M419" t="str">
        <v>Sub-Saharan Africa</v>
      </c>
      <c r="N419" t="str">
        <v>Baby Food</v>
      </c>
      <c r="O419" t="str">
        <v>Offline</v>
      </c>
      <c r="P419" t="str">
        <v>M</v>
      </c>
      <c r="Q419">
        <v>308170640</v>
      </c>
      <c r="R419">
        <v>41872</v>
      </c>
      <c r="S419">
        <v>3395</v>
      </c>
      <c r="T419">
        <v>255.28</v>
      </c>
      <c r="U419">
        <v>159.41999999999999</v>
      </c>
    </row>
    <row r="420" spans="13:21" x14ac:dyDescent="0.25">
      <c r="M420" t="str">
        <v>Asia</v>
      </c>
      <c r="N420" t="str">
        <v>Vegetables</v>
      </c>
      <c r="O420" t="str">
        <v>Online</v>
      </c>
      <c r="P420" t="str">
        <v>H</v>
      </c>
      <c r="Q420">
        <v>106578814</v>
      </c>
      <c r="R420">
        <v>41872</v>
      </c>
      <c r="S420">
        <v>7894</v>
      </c>
      <c r="T420">
        <v>154.06</v>
      </c>
      <c r="U420">
        <v>90.93</v>
      </c>
    </row>
    <row r="421" spans="13:21" x14ac:dyDescent="0.25">
      <c r="M421" t="str">
        <v>Europe</v>
      </c>
      <c r="N421" t="str">
        <v>Cereal</v>
      </c>
      <c r="O421" t="str">
        <v>Online</v>
      </c>
      <c r="P421" t="str">
        <v>H</v>
      </c>
      <c r="Q421">
        <v>761439931</v>
      </c>
      <c r="R421">
        <v>41700</v>
      </c>
      <c r="S421">
        <v>5851</v>
      </c>
      <c r="T421">
        <v>205.7</v>
      </c>
      <c r="U421">
        <v>117.11</v>
      </c>
    </row>
    <row r="422" spans="13:21" x14ac:dyDescent="0.25">
      <c r="M422" t="str">
        <v>Sub-Saharan Africa</v>
      </c>
      <c r="N422" t="str">
        <v>Household</v>
      </c>
      <c r="O422" t="str">
        <v>Online</v>
      </c>
      <c r="P422" t="str">
        <v>L</v>
      </c>
      <c r="Q422">
        <v>216552817</v>
      </c>
      <c r="R422">
        <v>41158</v>
      </c>
      <c r="S422">
        <v>1646</v>
      </c>
      <c r="T422">
        <v>668.27</v>
      </c>
      <c r="U422">
        <v>502.54</v>
      </c>
    </row>
    <row r="423" spans="13:21" x14ac:dyDescent="0.25">
      <c r="M423" t="str">
        <v>Sub-Saharan Africa</v>
      </c>
      <c r="N423" t="str">
        <v>Fruits</v>
      </c>
      <c r="O423" t="str">
        <v>Online</v>
      </c>
      <c r="P423" t="str">
        <v>H</v>
      </c>
      <c r="Q423">
        <v>536028802</v>
      </c>
      <c r="R423">
        <v>40437</v>
      </c>
      <c r="S423">
        <v>1689</v>
      </c>
      <c r="T423">
        <v>9.33</v>
      </c>
      <c r="U423">
        <v>6.92</v>
      </c>
    </row>
    <row r="424" spans="13:21" x14ac:dyDescent="0.25">
      <c r="M424" t="str">
        <v>Sub-Saharan Africa</v>
      </c>
      <c r="N424" t="str">
        <v>Beverages</v>
      </c>
      <c r="O424" t="str">
        <v>Online</v>
      </c>
      <c r="P424" t="str">
        <v>L</v>
      </c>
      <c r="Q424">
        <v>254291713</v>
      </c>
      <c r="R424">
        <v>41499</v>
      </c>
      <c r="S424">
        <v>9424</v>
      </c>
      <c r="T424">
        <v>47.45</v>
      </c>
      <c r="U424">
        <v>31.79</v>
      </c>
    </row>
    <row r="425" spans="13:21" x14ac:dyDescent="0.25">
      <c r="M425" t="str">
        <v>Europe</v>
      </c>
      <c r="N425" t="str">
        <v>Personal Care</v>
      </c>
      <c r="O425" t="str">
        <v>Online</v>
      </c>
      <c r="P425" t="str">
        <v>C</v>
      </c>
      <c r="Q425">
        <v>226077878</v>
      </c>
      <c r="R425">
        <v>41163</v>
      </c>
      <c r="S425">
        <v>323</v>
      </c>
      <c r="T425">
        <v>81.73</v>
      </c>
      <c r="U425">
        <v>56.67</v>
      </c>
    </row>
    <row r="426" spans="13:21" x14ac:dyDescent="0.25">
      <c r="M426" t="str">
        <v>Europe</v>
      </c>
      <c r="N426" t="str">
        <v>Office Supplies</v>
      </c>
      <c r="O426" t="str">
        <v>Offline</v>
      </c>
      <c r="P426" t="str">
        <v>M</v>
      </c>
      <c r="Q426">
        <v>476436126</v>
      </c>
      <c r="R426">
        <v>40786</v>
      </c>
      <c r="S426">
        <v>6892</v>
      </c>
      <c r="T426">
        <v>651.21</v>
      </c>
      <c r="U426">
        <v>524.96</v>
      </c>
    </row>
    <row r="427" spans="13:21" x14ac:dyDescent="0.25">
      <c r="M427" t="str">
        <v>Europe</v>
      </c>
      <c r="N427" t="str">
        <v>Cosmetics</v>
      </c>
      <c r="O427" t="str">
        <v>Offline</v>
      </c>
      <c r="P427" t="str">
        <v>L</v>
      </c>
      <c r="Q427">
        <v>650727784</v>
      </c>
      <c r="R427">
        <v>42115</v>
      </c>
      <c r="S427">
        <v>3667</v>
      </c>
      <c r="T427">
        <v>437.2</v>
      </c>
      <c r="U427">
        <v>263.33</v>
      </c>
    </row>
    <row r="428" spans="13:21" x14ac:dyDescent="0.25">
      <c r="M428" t="str">
        <v>Central America and the Caribbean</v>
      </c>
      <c r="N428" t="str">
        <v>Household</v>
      </c>
      <c r="O428" t="str">
        <v>Offline</v>
      </c>
      <c r="P428" t="str">
        <v>C</v>
      </c>
      <c r="Q428">
        <v>464626681</v>
      </c>
      <c r="R428">
        <v>40370</v>
      </c>
      <c r="S428">
        <v>2215</v>
      </c>
      <c r="T428">
        <v>668.27</v>
      </c>
      <c r="U428">
        <v>502.54</v>
      </c>
    </row>
    <row r="429" spans="13:21" x14ac:dyDescent="0.25">
      <c r="M429" t="str">
        <v>Middle East and North Africa</v>
      </c>
      <c r="N429" t="str">
        <v>Meat</v>
      </c>
      <c r="O429" t="str">
        <v>Offline</v>
      </c>
      <c r="P429" t="str">
        <v>C</v>
      </c>
      <c r="Q429">
        <v>154119145</v>
      </c>
      <c r="R429">
        <v>42225</v>
      </c>
      <c r="S429">
        <v>6135</v>
      </c>
      <c r="T429">
        <v>421.89</v>
      </c>
      <c r="U429">
        <v>364.69</v>
      </c>
    </row>
    <row r="430" spans="13:21" x14ac:dyDescent="0.25">
      <c r="M430" t="str">
        <v>Central America and the Caribbean</v>
      </c>
      <c r="N430" t="str">
        <v>Meat</v>
      </c>
      <c r="O430" t="str">
        <v>Online</v>
      </c>
      <c r="P430" t="str">
        <v>M</v>
      </c>
      <c r="Q430">
        <v>925504004</v>
      </c>
      <c r="R430">
        <v>42294</v>
      </c>
      <c r="S430">
        <v>6057</v>
      </c>
      <c r="T430">
        <v>421.89</v>
      </c>
      <c r="U430">
        <v>364.69</v>
      </c>
    </row>
    <row r="431" spans="13:21" x14ac:dyDescent="0.25">
      <c r="M431" t="str">
        <v>Australia and Oceania</v>
      </c>
      <c r="N431" t="str">
        <v>Cereal</v>
      </c>
      <c r="O431" t="str">
        <v>Offline</v>
      </c>
      <c r="P431" t="str">
        <v>L</v>
      </c>
      <c r="Q431">
        <v>905392587</v>
      </c>
      <c r="R431">
        <v>41114</v>
      </c>
      <c r="S431">
        <v>4641</v>
      </c>
      <c r="T431">
        <v>205.7</v>
      </c>
      <c r="U431">
        <v>117.11</v>
      </c>
    </row>
    <row r="432" spans="13:21" x14ac:dyDescent="0.25">
      <c r="M432" t="str">
        <v>Asia</v>
      </c>
      <c r="N432" t="str">
        <v>Snacks</v>
      </c>
      <c r="O432" t="str">
        <v>Online</v>
      </c>
      <c r="P432" t="str">
        <v>C</v>
      </c>
      <c r="Q432">
        <v>990708720</v>
      </c>
      <c r="R432">
        <v>40993</v>
      </c>
      <c r="S432">
        <v>1581</v>
      </c>
      <c r="T432">
        <v>152.58000000000001</v>
      </c>
      <c r="U432">
        <v>97.44</v>
      </c>
    </row>
    <row r="433" spans="13:21" x14ac:dyDescent="0.25">
      <c r="M433" t="str">
        <v>Europe</v>
      </c>
      <c r="N433" t="str">
        <v>Baby Food</v>
      </c>
      <c r="O433" t="str">
        <v>Online</v>
      </c>
      <c r="P433" t="str">
        <v>M</v>
      </c>
      <c r="Q433">
        <v>798688733</v>
      </c>
      <c r="R433">
        <v>41862</v>
      </c>
      <c r="S433">
        <v>8600</v>
      </c>
      <c r="T433">
        <v>255.28</v>
      </c>
      <c r="U433">
        <v>159.41999999999999</v>
      </c>
    </row>
    <row r="434" spans="13:21" x14ac:dyDescent="0.25">
      <c r="M434" t="str">
        <v>Asia</v>
      </c>
      <c r="N434" t="str">
        <v>Cereal</v>
      </c>
      <c r="O434" t="str">
        <v>Offline</v>
      </c>
      <c r="P434" t="str">
        <v>C</v>
      </c>
      <c r="Q434">
        <v>916881453</v>
      </c>
      <c r="R434">
        <v>42658</v>
      </c>
      <c r="S434">
        <v>4452</v>
      </c>
      <c r="T434">
        <v>205.7</v>
      </c>
      <c r="U434">
        <v>117.11</v>
      </c>
    </row>
    <row r="435" spans="13:21" x14ac:dyDescent="0.25">
      <c r="M435" t="str">
        <v>Asia</v>
      </c>
      <c r="N435" t="str">
        <v>Cosmetics</v>
      </c>
      <c r="O435" t="str">
        <v>Offline</v>
      </c>
      <c r="P435" t="str">
        <v>L</v>
      </c>
      <c r="Q435">
        <v>653148210</v>
      </c>
      <c r="R435">
        <v>42707</v>
      </c>
      <c r="S435">
        <v>9924</v>
      </c>
      <c r="T435">
        <v>437.2</v>
      </c>
      <c r="U435">
        <v>263.33</v>
      </c>
    </row>
    <row r="436" spans="13:21" x14ac:dyDescent="0.25">
      <c r="M436" t="str">
        <v>Europe</v>
      </c>
      <c r="N436" t="str">
        <v>Personal Care</v>
      </c>
      <c r="O436" t="str">
        <v>Offline</v>
      </c>
      <c r="P436" t="str">
        <v>C</v>
      </c>
      <c r="Q436">
        <v>285662829</v>
      </c>
      <c r="R436">
        <v>40341</v>
      </c>
      <c r="S436">
        <v>2834</v>
      </c>
      <c r="T436">
        <v>81.73</v>
      </c>
      <c r="U436">
        <v>56.67</v>
      </c>
    </row>
    <row r="437" spans="13:21" x14ac:dyDescent="0.25">
      <c r="M437" t="str">
        <v>Europe</v>
      </c>
      <c r="N437" t="str">
        <v>Vegetables</v>
      </c>
      <c r="O437" t="str">
        <v>Online</v>
      </c>
      <c r="P437" t="str">
        <v>C</v>
      </c>
      <c r="Q437">
        <v>612911641</v>
      </c>
      <c r="R437">
        <v>42580</v>
      </c>
      <c r="S437">
        <v>3030</v>
      </c>
      <c r="T437">
        <v>154.06</v>
      </c>
      <c r="U437">
        <v>90.93</v>
      </c>
    </row>
    <row r="438" spans="13:21" x14ac:dyDescent="0.25">
      <c r="M438" t="str">
        <v>Europe</v>
      </c>
      <c r="N438" t="str">
        <v>Office Supplies</v>
      </c>
      <c r="O438" t="str">
        <v>Offline</v>
      </c>
      <c r="P438" t="str">
        <v>L</v>
      </c>
      <c r="Q438">
        <v>703693473</v>
      </c>
      <c r="R438">
        <v>41617</v>
      </c>
      <c r="S438">
        <v>7391</v>
      </c>
      <c r="T438">
        <v>651.21</v>
      </c>
      <c r="U438">
        <v>524.96</v>
      </c>
    </row>
    <row r="439" spans="13:21" x14ac:dyDescent="0.25">
      <c r="M439" t="str">
        <v>Asia</v>
      </c>
      <c r="N439" t="str">
        <v>Clothes</v>
      </c>
      <c r="O439" t="str">
        <v>Online</v>
      </c>
      <c r="P439" t="str">
        <v>M</v>
      </c>
      <c r="Q439">
        <v>147119653</v>
      </c>
      <c r="R439">
        <v>41102</v>
      </c>
      <c r="S439">
        <v>4829</v>
      </c>
      <c r="T439">
        <v>109.28</v>
      </c>
      <c r="U439">
        <v>35.840000000000003</v>
      </c>
    </row>
    <row r="440" spans="13:21" x14ac:dyDescent="0.25">
      <c r="M440" t="str">
        <v>Asia</v>
      </c>
      <c r="N440" t="str">
        <v>Fruits</v>
      </c>
      <c r="O440" t="str">
        <v>Online</v>
      </c>
      <c r="P440" t="str">
        <v>C</v>
      </c>
      <c r="Q440">
        <v>402614009</v>
      </c>
      <c r="R440">
        <v>40922</v>
      </c>
      <c r="S440">
        <v>1287</v>
      </c>
      <c r="T440">
        <v>9.33</v>
      </c>
      <c r="U440">
        <v>6.92</v>
      </c>
    </row>
    <row r="441" spans="13:21" x14ac:dyDescent="0.25">
      <c r="M441" t="str">
        <v>Middle East and North Africa</v>
      </c>
      <c r="N441" t="str">
        <v>Personal Care</v>
      </c>
      <c r="O441" t="str">
        <v>Online</v>
      </c>
      <c r="P441" t="str">
        <v>C</v>
      </c>
      <c r="Q441">
        <v>749912869</v>
      </c>
      <c r="R441">
        <v>41353</v>
      </c>
      <c r="S441">
        <v>4738</v>
      </c>
      <c r="T441">
        <v>81.73</v>
      </c>
      <c r="U441">
        <v>56.67</v>
      </c>
    </row>
    <row r="442" spans="13:21" x14ac:dyDescent="0.25">
      <c r="M442" t="str">
        <v>Central America and the Caribbean</v>
      </c>
      <c r="N442" t="str">
        <v>Household</v>
      </c>
      <c r="O442" t="str">
        <v>Online</v>
      </c>
      <c r="P442" t="str">
        <v>H</v>
      </c>
      <c r="Q442">
        <v>539065062</v>
      </c>
      <c r="R442">
        <v>41680</v>
      </c>
      <c r="S442">
        <v>186</v>
      </c>
      <c r="T442">
        <v>668.27</v>
      </c>
      <c r="U442">
        <v>502.54</v>
      </c>
    </row>
    <row r="443" spans="13:21" x14ac:dyDescent="0.25">
      <c r="M443" t="str">
        <v>Europe</v>
      </c>
      <c r="N443" t="str">
        <v>Snacks</v>
      </c>
      <c r="O443" t="str">
        <v>Offline</v>
      </c>
      <c r="P443" t="str">
        <v>H</v>
      </c>
      <c r="Q443">
        <v>540431916</v>
      </c>
      <c r="R443">
        <v>41573</v>
      </c>
      <c r="S443">
        <v>4668</v>
      </c>
      <c r="T443">
        <v>152.58000000000001</v>
      </c>
      <c r="U443">
        <v>97.44</v>
      </c>
    </row>
    <row r="444" spans="13:21" x14ac:dyDescent="0.25">
      <c r="M444" t="str">
        <v>North America</v>
      </c>
      <c r="N444" t="str">
        <v>Beverages</v>
      </c>
      <c r="O444" t="str">
        <v>Online</v>
      </c>
      <c r="P444" t="str">
        <v>C</v>
      </c>
      <c r="Q444">
        <v>694687259</v>
      </c>
      <c r="R444">
        <v>42476</v>
      </c>
      <c r="S444">
        <v>2252</v>
      </c>
      <c r="T444">
        <v>47.45</v>
      </c>
      <c r="U444">
        <v>31.79</v>
      </c>
    </row>
    <row r="445" spans="13:21" x14ac:dyDescent="0.25">
      <c r="M445" t="str">
        <v>Sub-Saharan Africa</v>
      </c>
      <c r="N445" t="str">
        <v>Cosmetics</v>
      </c>
      <c r="O445" t="str">
        <v>Offline</v>
      </c>
      <c r="P445" t="str">
        <v>H</v>
      </c>
      <c r="Q445">
        <v>562817418</v>
      </c>
      <c r="R445">
        <v>40690</v>
      </c>
      <c r="S445">
        <v>9036</v>
      </c>
      <c r="T445">
        <v>437.2</v>
      </c>
      <c r="U445">
        <v>263.33</v>
      </c>
    </row>
    <row r="446" spans="13:21" x14ac:dyDescent="0.25">
      <c r="M446" t="str">
        <v>Europe</v>
      </c>
      <c r="N446" t="str">
        <v>Cereal</v>
      </c>
      <c r="O446" t="str">
        <v>Online</v>
      </c>
      <c r="P446" t="str">
        <v>L</v>
      </c>
      <c r="Q446">
        <v>676121222</v>
      </c>
      <c r="R446">
        <v>42586</v>
      </c>
      <c r="S446">
        <v>8149</v>
      </c>
      <c r="T446">
        <v>205.7</v>
      </c>
      <c r="U446">
        <v>117.11</v>
      </c>
    </row>
    <row r="447" spans="13:21" x14ac:dyDescent="0.25">
      <c r="M447" t="str">
        <v>Middle East and North Africa</v>
      </c>
      <c r="N447" t="str">
        <v>Snacks</v>
      </c>
      <c r="O447" t="str">
        <v>Offline</v>
      </c>
      <c r="P447" t="str">
        <v>L</v>
      </c>
      <c r="Q447">
        <v>286210000</v>
      </c>
      <c r="R447">
        <v>41093</v>
      </c>
      <c r="S447">
        <v>4754</v>
      </c>
      <c r="T447">
        <v>152.58000000000001</v>
      </c>
      <c r="U447">
        <v>97.44</v>
      </c>
    </row>
    <row r="448" spans="13:21" x14ac:dyDescent="0.25">
      <c r="M448" t="str">
        <v>Middle East and North Africa</v>
      </c>
      <c r="N448" t="str">
        <v>Beverages</v>
      </c>
      <c r="O448" t="str">
        <v>Online</v>
      </c>
      <c r="P448" t="str">
        <v>L</v>
      </c>
      <c r="Q448">
        <v>515007579</v>
      </c>
      <c r="R448">
        <v>41977</v>
      </c>
      <c r="S448">
        <v>1042</v>
      </c>
      <c r="T448">
        <v>47.45</v>
      </c>
      <c r="U448">
        <v>31.79</v>
      </c>
    </row>
    <row r="449" spans="13:21" x14ac:dyDescent="0.25">
      <c r="M449" t="str">
        <v>Asia</v>
      </c>
      <c r="N449" t="str">
        <v>Cosmetics</v>
      </c>
      <c r="O449" t="str">
        <v>Offline</v>
      </c>
      <c r="P449" t="str">
        <v>C</v>
      </c>
      <c r="Q449">
        <v>304750287</v>
      </c>
      <c r="R449">
        <v>40329</v>
      </c>
      <c r="S449">
        <v>1237</v>
      </c>
      <c r="T449">
        <v>437.2</v>
      </c>
      <c r="U449">
        <v>263.33</v>
      </c>
    </row>
    <row r="450" spans="13:21" x14ac:dyDescent="0.25">
      <c r="M450" t="str">
        <v>Asia</v>
      </c>
      <c r="N450" t="str">
        <v>Beverages</v>
      </c>
      <c r="O450" t="str">
        <v>Online</v>
      </c>
      <c r="P450" t="str">
        <v>H</v>
      </c>
      <c r="Q450">
        <v>467986953</v>
      </c>
      <c r="R450">
        <v>41310</v>
      </c>
      <c r="S450">
        <v>6594</v>
      </c>
      <c r="T450">
        <v>47.45</v>
      </c>
      <c r="U450">
        <v>31.79</v>
      </c>
    </row>
    <row r="451" spans="13:21" x14ac:dyDescent="0.25">
      <c r="M451" t="str">
        <v>Europe</v>
      </c>
      <c r="N451" t="str">
        <v>Beverages</v>
      </c>
      <c r="O451" t="str">
        <v>Offline</v>
      </c>
      <c r="P451" t="str">
        <v>C</v>
      </c>
      <c r="Q451">
        <v>537578904</v>
      </c>
      <c r="R451">
        <v>42170</v>
      </c>
      <c r="S451">
        <v>399</v>
      </c>
      <c r="T451">
        <v>47.45</v>
      </c>
      <c r="U451">
        <v>31.79</v>
      </c>
    </row>
    <row r="452" spans="13:21" x14ac:dyDescent="0.25">
      <c r="M452" t="str">
        <v>Europe</v>
      </c>
      <c r="N452" t="str">
        <v>Vegetables</v>
      </c>
      <c r="O452" t="str">
        <v>Offline</v>
      </c>
      <c r="P452" t="str">
        <v>L</v>
      </c>
      <c r="Q452">
        <v>116699969</v>
      </c>
      <c r="R452">
        <v>41933</v>
      </c>
      <c r="S452">
        <v>2969</v>
      </c>
      <c r="T452">
        <v>154.06</v>
      </c>
      <c r="U452">
        <v>90.93</v>
      </c>
    </row>
    <row r="453" spans="13:21" x14ac:dyDescent="0.25">
      <c r="M453" t="str">
        <v>Sub-Saharan Africa</v>
      </c>
      <c r="N453" t="str">
        <v>Snacks</v>
      </c>
      <c r="O453" t="str">
        <v>Offline</v>
      </c>
      <c r="P453" t="str">
        <v>C</v>
      </c>
      <c r="Q453">
        <v>228836476</v>
      </c>
      <c r="R453">
        <v>42779</v>
      </c>
      <c r="S453">
        <v>6653</v>
      </c>
      <c r="T453">
        <v>152.58000000000001</v>
      </c>
      <c r="U453">
        <v>97.44</v>
      </c>
    </row>
    <row r="454" spans="13:21" x14ac:dyDescent="0.25">
      <c r="M454" t="str">
        <v>Australia and Oceania</v>
      </c>
      <c r="N454" t="str">
        <v>Vegetables</v>
      </c>
      <c r="O454" t="str">
        <v>Offline</v>
      </c>
      <c r="P454" t="str">
        <v>C</v>
      </c>
      <c r="Q454">
        <v>167787253</v>
      </c>
      <c r="R454">
        <v>40358</v>
      </c>
      <c r="S454">
        <v>832</v>
      </c>
      <c r="T454">
        <v>154.06</v>
      </c>
      <c r="U454">
        <v>90.93</v>
      </c>
    </row>
    <row r="455" spans="13:21" x14ac:dyDescent="0.25">
      <c r="M455" t="str">
        <v>Australia and Oceania</v>
      </c>
      <c r="N455" t="str">
        <v>Vegetables</v>
      </c>
      <c r="O455" t="str">
        <v>Online</v>
      </c>
      <c r="P455" t="str">
        <v>M</v>
      </c>
      <c r="Q455">
        <v>647663629</v>
      </c>
      <c r="R455">
        <v>41778</v>
      </c>
      <c r="S455">
        <v>6915</v>
      </c>
      <c r="T455">
        <v>154.06</v>
      </c>
      <c r="U455">
        <v>90.93</v>
      </c>
    </row>
    <row r="456" spans="13:21" x14ac:dyDescent="0.25">
      <c r="M456" t="str">
        <v>Central America and the Caribbean</v>
      </c>
      <c r="N456" t="str">
        <v>Meat</v>
      </c>
      <c r="O456" t="str">
        <v>Offline</v>
      </c>
      <c r="P456" t="str">
        <v>L</v>
      </c>
      <c r="Q456">
        <v>652889430</v>
      </c>
      <c r="R456">
        <v>42084</v>
      </c>
      <c r="S456">
        <v>3346</v>
      </c>
      <c r="T456">
        <v>421.89</v>
      </c>
      <c r="U456">
        <v>364.69</v>
      </c>
    </row>
    <row r="457" spans="13:21" x14ac:dyDescent="0.25">
      <c r="M457" t="str">
        <v>Asia</v>
      </c>
      <c r="N457" t="str">
        <v>Office Supplies</v>
      </c>
      <c r="O457" t="str">
        <v>Offline</v>
      </c>
      <c r="P457" t="str">
        <v>M</v>
      </c>
      <c r="Q457">
        <v>588200986</v>
      </c>
      <c r="R457">
        <v>42247</v>
      </c>
      <c r="S457">
        <v>598</v>
      </c>
      <c r="T457">
        <v>651.21</v>
      </c>
      <c r="U457">
        <v>524.96</v>
      </c>
    </row>
    <row r="458" spans="13:21" x14ac:dyDescent="0.25">
      <c r="M458" t="str">
        <v>Central America and the Caribbean</v>
      </c>
      <c r="N458" t="str">
        <v>Personal Care</v>
      </c>
      <c r="O458" t="str">
        <v>Online</v>
      </c>
      <c r="P458" t="str">
        <v>L</v>
      </c>
      <c r="Q458">
        <v>928647124</v>
      </c>
      <c r="R458">
        <v>42239</v>
      </c>
      <c r="S458">
        <v>6176</v>
      </c>
      <c r="T458">
        <v>81.73</v>
      </c>
      <c r="U458">
        <v>56.67</v>
      </c>
    </row>
    <row r="459" spans="13:21" x14ac:dyDescent="0.25">
      <c r="M459" t="str">
        <v>Europe</v>
      </c>
      <c r="N459" t="str">
        <v>Cosmetics</v>
      </c>
      <c r="O459" t="str">
        <v>Offline</v>
      </c>
      <c r="P459" t="str">
        <v>L</v>
      </c>
      <c r="Q459">
        <v>869589173</v>
      </c>
      <c r="R459">
        <v>42424</v>
      </c>
      <c r="S459">
        <v>9615</v>
      </c>
      <c r="T459">
        <v>437.2</v>
      </c>
      <c r="U459">
        <v>263.33</v>
      </c>
    </row>
    <row r="460" spans="13:21" x14ac:dyDescent="0.25">
      <c r="M460" t="str">
        <v>Middle East and North Africa</v>
      </c>
      <c r="N460" t="str">
        <v>Household</v>
      </c>
      <c r="O460" t="str">
        <v>Online</v>
      </c>
      <c r="P460" t="str">
        <v>C</v>
      </c>
      <c r="Q460">
        <v>576700961</v>
      </c>
      <c r="R460">
        <v>42172</v>
      </c>
      <c r="S460">
        <v>7485</v>
      </c>
      <c r="T460">
        <v>668.27</v>
      </c>
      <c r="U460">
        <v>502.54</v>
      </c>
    </row>
    <row r="461" spans="13:21" x14ac:dyDescent="0.25">
      <c r="M461" t="str">
        <v>Central America and the Caribbean</v>
      </c>
      <c r="N461" t="str">
        <v>Cereal</v>
      </c>
      <c r="O461" t="str">
        <v>Offline</v>
      </c>
      <c r="P461" t="str">
        <v>M</v>
      </c>
      <c r="Q461">
        <v>735968816</v>
      </c>
      <c r="R461">
        <v>41240</v>
      </c>
      <c r="S461">
        <v>8382</v>
      </c>
      <c r="T461">
        <v>205.7</v>
      </c>
      <c r="U461">
        <v>117.11</v>
      </c>
    </row>
    <row r="462" spans="13:21" x14ac:dyDescent="0.25">
      <c r="M462" t="str">
        <v>Europe</v>
      </c>
      <c r="N462" t="str">
        <v>Snacks</v>
      </c>
      <c r="O462" t="str">
        <v>Offline</v>
      </c>
      <c r="P462" t="str">
        <v>M</v>
      </c>
      <c r="Q462">
        <v>303691565</v>
      </c>
      <c r="R462">
        <v>41159</v>
      </c>
      <c r="S462">
        <v>7938</v>
      </c>
      <c r="T462">
        <v>152.58000000000001</v>
      </c>
      <c r="U462">
        <v>97.44</v>
      </c>
    </row>
    <row r="463" spans="13:21" x14ac:dyDescent="0.25">
      <c r="M463" t="str">
        <v>Middle East and North Africa</v>
      </c>
      <c r="N463" t="str">
        <v>Clothes</v>
      </c>
      <c r="O463" t="str">
        <v>Offline</v>
      </c>
      <c r="P463" t="str">
        <v>C</v>
      </c>
      <c r="Q463">
        <v>556480538</v>
      </c>
      <c r="R463">
        <v>41083</v>
      </c>
      <c r="S463">
        <v>3812</v>
      </c>
      <c r="T463">
        <v>109.28</v>
      </c>
      <c r="U463">
        <v>35.840000000000003</v>
      </c>
    </row>
    <row r="464" spans="13:21" x14ac:dyDescent="0.25">
      <c r="M464" t="str">
        <v>Sub-Saharan Africa</v>
      </c>
      <c r="N464" t="str">
        <v>Beverages</v>
      </c>
      <c r="O464" t="str">
        <v>Offline</v>
      </c>
      <c r="P464" t="str">
        <v>H</v>
      </c>
      <c r="Q464">
        <v>141259562</v>
      </c>
      <c r="R464">
        <v>41935</v>
      </c>
      <c r="S464">
        <v>698</v>
      </c>
      <c r="T464">
        <v>47.45</v>
      </c>
      <c r="U464">
        <v>31.79</v>
      </c>
    </row>
    <row r="465" spans="13:21" x14ac:dyDescent="0.25">
      <c r="M465" t="str">
        <v>Central America and the Caribbean</v>
      </c>
      <c r="N465" t="str">
        <v>Cosmetics</v>
      </c>
      <c r="O465" t="str">
        <v>Offline</v>
      </c>
      <c r="P465" t="str">
        <v>C</v>
      </c>
      <c r="Q465">
        <v>925264966</v>
      </c>
      <c r="R465">
        <v>42265</v>
      </c>
      <c r="S465">
        <v>5320</v>
      </c>
      <c r="T465">
        <v>437.2</v>
      </c>
      <c r="U465">
        <v>263.33</v>
      </c>
    </row>
    <row r="466" spans="13:21" x14ac:dyDescent="0.25">
      <c r="M466" t="str">
        <v>Europe</v>
      </c>
      <c r="N466" t="str">
        <v>Office Supplies</v>
      </c>
      <c r="O466" t="str">
        <v>Online</v>
      </c>
      <c r="P466" t="str">
        <v>H</v>
      </c>
      <c r="Q466">
        <v>346045577</v>
      </c>
      <c r="R466">
        <v>42393</v>
      </c>
      <c r="S466">
        <v>1431</v>
      </c>
      <c r="T466">
        <v>651.21</v>
      </c>
      <c r="U466">
        <v>524.96</v>
      </c>
    </row>
    <row r="467" spans="13:21" x14ac:dyDescent="0.25">
      <c r="M467" t="str">
        <v>Sub-Saharan Africa</v>
      </c>
      <c r="N467" t="str">
        <v>Fruits</v>
      </c>
      <c r="O467" t="str">
        <v>Offline</v>
      </c>
      <c r="P467" t="str">
        <v>H</v>
      </c>
      <c r="Q467">
        <v>861462724</v>
      </c>
      <c r="R467">
        <v>40260</v>
      </c>
      <c r="S467">
        <v>4818</v>
      </c>
      <c r="T467">
        <v>9.33</v>
      </c>
      <c r="U467">
        <v>6.92</v>
      </c>
    </row>
    <row r="468" spans="13:21" x14ac:dyDescent="0.25">
      <c r="M468" t="str">
        <v>Europe</v>
      </c>
      <c r="N468" t="str">
        <v>Personal Care</v>
      </c>
      <c r="O468" t="str">
        <v>Online</v>
      </c>
      <c r="P468" t="str">
        <v>M</v>
      </c>
      <c r="Q468">
        <v>499690234</v>
      </c>
      <c r="R468">
        <v>41116</v>
      </c>
      <c r="S468">
        <v>8299</v>
      </c>
      <c r="T468">
        <v>81.73</v>
      </c>
      <c r="U468">
        <v>56.67</v>
      </c>
    </row>
    <row r="469" spans="13:21" x14ac:dyDescent="0.25">
      <c r="M469" t="str">
        <v>North America</v>
      </c>
      <c r="N469" t="str">
        <v>Clothes</v>
      </c>
      <c r="O469" t="str">
        <v>Online</v>
      </c>
      <c r="P469" t="str">
        <v>H</v>
      </c>
      <c r="Q469">
        <v>509214437</v>
      </c>
      <c r="R469">
        <v>42297</v>
      </c>
      <c r="S469">
        <v>6722</v>
      </c>
      <c r="T469">
        <v>109.28</v>
      </c>
      <c r="U469">
        <v>35.840000000000003</v>
      </c>
    </row>
    <row r="470" spans="13:21" x14ac:dyDescent="0.25">
      <c r="M470" t="str">
        <v>Central America and the Caribbean</v>
      </c>
      <c r="N470" t="str">
        <v>Office Supplies</v>
      </c>
      <c r="O470" t="str">
        <v>Online</v>
      </c>
      <c r="P470" t="str">
        <v>M</v>
      </c>
      <c r="Q470">
        <v>408834159</v>
      </c>
      <c r="R470">
        <v>42913</v>
      </c>
      <c r="S470">
        <v>1968</v>
      </c>
      <c r="T470">
        <v>651.21</v>
      </c>
      <c r="U470">
        <v>524.96</v>
      </c>
    </row>
    <row r="471" spans="13:21" x14ac:dyDescent="0.25">
      <c r="M471" t="str">
        <v>Europe</v>
      </c>
      <c r="N471" t="str">
        <v>Beverages</v>
      </c>
      <c r="O471" t="str">
        <v>Offline</v>
      </c>
      <c r="P471" t="str">
        <v>M</v>
      </c>
      <c r="Q471">
        <v>237660729</v>
      </c>
      <c r="R471">
        <v>42464</v>
      </c>
      <c r="S471">
        <v>7946</v>
      </c>
      <c r="T471">
        <v>47.45</v>
      </c>
      <c r="U471">
        <v>31.79</v>
      </c>
    </row>
    <row r="472" spans="13:21" x14ac:dyDescent="0.25">
      <c r="M472" t="str">
        <v>Europe</v>
      </c>
      <c r="N472" t="str">
        <v>Clothes</v>
      </c>
      <c r="O472" t="str">
        <v>Online</v>
      </c>
      <c r="P472" t="str">
        <v>C</v>
      </c>
      <c r="Q472">
        <v>105117976</v>
      </c>
      <c r="R472">
        <v>42221</v>
      </c>
      <c r="S472">
        <v>5600</v>
      </c>
      <c r="T472">
        <v>109.28</v>
      </c>
      <c r="U472">
        <v>35.840000000000003</v>
      </c>
    </row>
    <row r="473" spans="13:21" x14ac:dyDescent="0.25">
      <c r="M473" t="str">
        <v>Sub-Saharan Africa</v>
      </c>
      <c r="N473" t="str">
        <v>Cereal</v>
      </c>
      <c r="O473" t="str">
        <v>Offline</v>
      </c>
      <c r="P473" t="str">
        <v>L</v>
      </c>
      <c r="Q473">
        <v>640942227</v>
      </c>
      <c r="R473">
        <v>41076</v>
      </c>
      <c r="S473">
        <v>7903</v>
      </c>
      <c r="T473">
        <v>205.7</v>
      </c>
      <c r="U473">
        <v>117.11</v>
      </c>
    </row>
    <row r="474" spans="13:21" x14ac:dyDescent="0.25">
      <c r="M474" t="str">
        <v>Asia</v>
      </c>
      <c r="N474" t="str">
        <v>Cosmetics</v>
      </c>
      <c r="O474" t="str">
        <v>Online</v>
      </c>
      <c r="P474" t="str">
        <v>L</v>
      </c>
      <c r="Q474">
        <v>745182311</v>
      </c>
      <c r="R474">
        <v>42463</v>
      </c>
      <c r="S474">
        <v>4860</v>
      </c>
      <c r="T474">
        <v>437.2</v>
      </c>
      <c r="U474">
        <v>263.33</v>
      </c>
    </row>
    <row r="475" spans="13:21" x14ac:dyDescent="0.25">
      <c r="M475" t="str">
        <v>Sub-Saharan Africa</v>
      </c>
      <c r="N475" t="str">
        <v>Baby Food</v>
      </c>
      <c r="O475" t="str">
        <v>Offline</v>
      </c>
      <c r="P475" t="str">
        <v>C</v>
      </c>
      <c r="Q475">
        <v>738199555</v>
      </c>
      <c r="R475">
        <v>41903</v>
      </c>
      <c r="S475">
        <v>8508</v>
      </c>
      <c r="T475">
        <v>255.28</v>
      </c>
      <c r="U475">
        <v>159.41999999999999</v>
      </c>
    </row>
    <row r="476" spans="13:21" x14ac:dyDescent="0.25">
      <c r="M476" t="str">
        <v>Sub-Saharan Africa</v>
      </c>
      <c r="N476" t="str">
        <v>Snacks</v>
      </c>
      <c r="O476" t="str">
        <v>Online</v>
      </c>
      <c r="P476" t="str">
        <v>L</v>
      </c>
      <c r="Q476">
        <v>110667788</v>
      </c>
      <c r="R476">
        <v>42224</v>
      </c>
      <c r="S476">
        <v>7913</v>
      </c>
      <c r="T476">
        <v>152.58000000000001</v>
      </c>
      <c r="U476">
        <v>97.44</v>
      </c>
    </row>
    <row r="477" spans="13:21" x14ac:dyDescent="0.25">
      <c r="M477" t="str">
        <v>Sub-Saharan Africa</v>
      </c>
      <c r="N477" t="str">
        <v>Office Supplies</v>
      </c>
      <c r="O477" t="str">
        <v>Online</v>
      </c>
      <c r="P477" t="str">
        <v>C</v>
      </c>
      <c r="Q477">
        <v>673573338</v>
      </c>
      <c r="R477">
        <v>41109</v>
      </c>
      <c r="S477">
        <v>4174</v>
      </c>
      <c r="T477">
        <v>651.21</v>
      </c>
      <c r="U477">
        <v>524.96</v>
      </c>
    </row>
    <row r="478" spans="13:21" x14ac:dyDescent="0.25">
      <c r="M478" t="str">
        <v>Middle East and North Africa</v>
      </c>
      <c r="N478" t="str">
        <v>Snacks</v>
      </c>
      <c r="O478" t="str">
        <v>Offline</v>
      </c>
      <c r="P478" t="str">
        <v>H</v>
      </c>
      <c r="Q478">
        <v>708215034</v>
      </c>
      <c r="R478">
        <v>40781</v>
      </c>
      <c r="S478">
        <v>5421</v>
      </c>
      <c r="T478">
        <v>152.58000000000001</v>
      </c>
      <c r="U478">
        <v>97.44</v>
      </c>
    </row>
    <row r="479" spans="13:21" x14ac:dyDescent="0.25">
      <c r="M479" t="str">
        <v>Australia and Oceania</v>
      </c>
      <c r="N479" t="str">
        <v>Household</v>
      </c>
      <c r="O479" t="str">
        <v>Online</v>
      </c>
      <c r="P479" t="str">
        <v>M</v>
      </c>
      <c r="Q479">
        <v>816204202</v>
      </c>
      <c r="R479">
        <v>41083</v>
      </c>
      <c r="S479">
        <v>1816</v>
      </c>
      <c r="T479">
        <v>668.27</v>
      </c>
      <c r="U479">
        <v>502.54</v>
      </c>
    </row>
    <row r="480" spans="13:21" x14ac:dyDescent="0.25">
      <c r="M480" t="str">
        <v>Europe</v>
      </c>
      <c r="N480" t="str">
        <v>Beverages</v>
      </c>
      <c r="O480" t="str">
        <v>Offline</v>
      </c>
      <c r="P480" t="str">
        <v>L</v>
      </c>
      <c r="Q480">
        <v>769464671</v>
      </c>
      <c r="R480">
        <v>40867</v>
      </c>
      <c r="S480">
        <v>550</v>
      </c>
      <c r="T480">
        <v>47.45</v>
      </c>
      <c r="U480">
        <v>31.79</v>
      </c>
    </row>
    <row r="481" spans="13:21" x14ac:dyDescent="0.25">
      <c r="M481" t="str">
        <v>Asia</v>
      </c>
      <c r="N481" t="str">
        <v>Beverages</v>
      </c>
      <c r="O481" t="str">
        <v>Offline</v>
      </c>
      <c r="P481" t="str">
        <v>L</v>
      </c>
      <c r="Q481">
        <v>860232770</v>
      </c>
      <c r="R481">
        <v>42137</v>
      </c>
      <c r="S481">
        <v>848</v>
      </c>
      <c r="T481">
        <v>47.45</v>
      </c>
      <c r="U481">
        <v>31.79</v>
      </c>
    </row>
    <row r="482" spans="13:21" x14ac:dyDescent="0.25">
      <c r="M482" t="str">
        <v>North America</v>
      </c>
      <c r="N482" t="str">
        <v>Personal Care</v>
      </c>
      <c r="O482" t="str">
        <v>Offline</v>
      </c>
      <c r="P482" t="str">
        <v>C</v>
      </c>
      <c r="Q482">
        <v>551057326</v>
      </c>
      <c r="R482">
        <v>40375</v>
      </c>
      <c r="S482">
        <v>8963</v>
      </c>
      <c r="T482">
        <v>81.73</v>
      </c>
      <c r="U482">
        <v>56.67</v>
      </c>
    </row>
    <row r="483" spans="13:21" x14ac:dyDescent="0.25">
      <c r="M483" t="str">
        <v>Europe</v>
      </c>
      <c r="N483" t="str">
        <v>Cosmetics</v>
      </c>
      <c r="O483" t="str">
        <v>Online</v>
      </c>
      <c r="P483" t="str">
        <v>C</v>
      </c>
      <c r="Q483">
        <v>724799668</v>
      </c>
      <c r="R483">
        <v>42511</v>
      </c>
      <c r="S483">
        <v>3183</v>
      </c>
      <c r="T483">
        <v>437.2</v>
      </c>
      <c r="U483">
        <v>263.33</v>
      </c>
    </row>
    <row r="484" spans="13:21" x14ac:dyDescent="0.25">
      <c r="M484" t="str">
        <v>Australia and Oceania</v>
      </c>
      <c r="N484" t="str">
        <v>Cosmetics</v>
      </c>
      <c r="O484" t="str">
        <v>Offline</v>
      </c>
      <c r="P484" t="str">
        <v>H</v>
      </c>
      <c r="Q484">
        <v>534633624</v>
      </c>
      <c r="R484">
        <v>40655</v>
      </c>
      <c r="S484">
        <v>8825</v>
      </c>
      <c r="T484">
        <v>437.2</v>
      </c>
      <c r="U484">
        <v>263.33</v>
      </c>
    </row>
    <row r="485" spans="13:21" x14ac:dyDescent="0.25">
      <c r="M485" t="str">
        <v>Sub-Saharan Africa</v>
      </c>
      <c r="N485" t="str">
        <v>Beverages</v>
      </c>
      <c r="O485" t="str">
        <v>Offline</v>
      </c>
      <c r="P485" t="str">
        <v>H</v>
      </c>
      <c r="Q485">
        <v>554045522</v>
      </c>
      <c r="R485">
        <v>41135</v>
      </c>
      <c r="S485">
        <v>3237</v>
      </c>
      <c r="T485">
        <v>47.45</v>
      </c>
      <c r="U485">
        <v>31.79</v>
      </c>
    </row>
    <row r="486" spans="13:21" x14ac:dyDescent="0.25">
      <c r="M486" t="str">
        <v>Europe</v>
      </c>
      <c r="N486" t="str">
        <v>Clothes</v>
      </c>
      <c r="O486" t="str">
        <v>Online</v>
      </c>
      <c r="P486" t="str">
        <v>C</v>
      </c>
      <c r="Q486">
        <v>526834189</v>
      </c>
      <c r="R486">
        <v>40985</v>
      </c>
      <c r="S486">
        <v>799</v>
      </c>
      <c r="T486">
        <v>109.28</v>
      </c>
      <c r="U486">
        <v>35.840000000000003</v>
      </c>
    </row>
    <row r="487" spans="13:21" x14ac:dyDescent="0.25">
      <c r="M487" t="str">
        <v>Sub-Saharan Africa</v>
      </c>
      <c r="N487" t="str">
        <v>Household</v>
      </c>
      <c r="O487" t="str">
        <v>Online</v>
      </c>
      <c r="P487" t="str">
        <v>C</v>
      </c>
      <c r="Q487">
        <v>717110955</v>
      </c>
      <c r="R487">
        <v>40396</v>
      </c>
      <c r="S487">
        <v>7922</v>
      </c>
      <c r="T487">
        <v>668.27</v>
      </c>
      <c r="U487">
        <v>502.54</v>
      </c>
    </row>
    <row r="488" spans="13:21" x14ac:dyDescent="0.25">
      <c r="M488" t="str">
        <v>Sub-Saharan Africa</v>
      </c>
      <c r="N488" t="str">
        <v>Baby Food</v>
      </c>
      <c r="O488" t="str">
        <v>Offline</v>
      </c>
      <c r="P488" t="str">
        <v>L</v>
      </c>
      <c r="Q488">
        <v>559299647</v>
      </c>
      <c r="R488">
        <v>41330</v>
      </c>
      <c r="S488">
        <v>8049</v>
      </c>
      <c r="T488">
        <v>255.28</v>
      </c>
      <c r="U488">
        <v>159.41999999999999</v>
      </c>
    </row>
    <row r="489" spans="13:21" x14ac:dyDescent="0.25">
      <c r="M489" t="str">
        <v>North America</v>
      </c>
      <c r="N489" t="str">
        <v>Meat</v>
      </c>
      <c r="O489" t="str">
        <v>Online</v>
      </c>
      <c r="P489" t="str">
        <v>M</v>
      </c>
      <c r="Q489">
        <v>908136594</v>
      </c>
      <c r="R489">
        <v>40608</v>
      </c>
      <c r="S489">
        <v>6654</v>
      </c>
      <c r="T489">
        <v>421.89</v>
      </c>
      <c r="U489">
        <v>364.69</v>
      </c>
    </row>
    <row r="490" spans="13:21" x14ac:dyDescent="0.25">
      <c r="M490" t="str">
        <v>Middle East and North Africa</v>
      </c>
      <c r="N490" t="str">
        <v>Office Supplies</v>
      </c>
      <c r="O490" t="str">
        <v>Offline</v>
      </c>
      <c r="P490" t="str">
        <v>M</v>
      </c>
      <c r="Q490">
        <v>888670623</v>
      </c>
      <c r="R490">
        <v>42352</v>
      </c>
      <c r="S490">
        <v>6240</v>
      </c>
      <c r="T490">
        <v>651.21</v>
      </c>
      <c r="U490">
        <v>524.96</v>
      </c>
    </row>
    <row r="491" spans="13:21" x14ac:dyDescent="0.25">
      <c r="M491" t="str">
        <v>Europe</v>
      </c>
      <c r="N491" t="str">
        <v>Office Supplies</v>
      </c>
      <c r="O491" t="str">
        <v>Offline</v>
      </c>
      <c r="P491" t="str">
        <v>C</v>
      </c>
      <c r="Q491">
        <v>146263062</v>
      </c>
      <c r="R491">
        <v>42776</v>
      </c>
      <c r="S491">
        <v>1345</v>
      </c>
      <c r="T491">
        <v>651.21</v>
      </c>
      <c r="U491">
        <v>524.96</v>
      </c>
    </row>
    <row r="492" spans="13:21" x14ac:dyDescent="0.25">
      <c r="M492" t="str">
        <v>Asia</v>
      </c>
      <c r="N492" t="str">
        <v>Office Supplies</v>
      </c>
      <c r="O492" t="str">
        <v>Offline</v>
      </c>
      <c r="P492" t="str">
        <v>L</v>
      </c>
      <c r="Q492">
        <v>196587741</v>
      </c>
      <c r="R492">
        <v>42633</v>
      </c>
      <c r="S492">
        <v>3536</v>
      </c>
      <c r="T492">
        <v>651.21</v>
      </c>
      <c r="U492">
        <v>524.96</v>
      </c>
    </row>
    <row r="493" spans="13:21" x14ac:dyDescent="0.25">
      <c r="M493" t="str">
        <v>Central America and the Caribbean</v>
      </c>
      <c r="N493" t="str">
        <v>Baby Food</v>
      </c>
      <c r="O493" t="str">
        <v>Online</v>
      </c>
      <c r="P493" t="str">
        <v>M</v>
      </c>
      <c r="Q493">
        <v>375630986</v>
      </c>
      <c r="R493">
        <v>40298</v>
      </c>
      <c r="S493">
        <v>6411</v>
      </c>
      <c r="T493">
        <v>255.28</v>
      </c>
      <c r="U493">
        <v>159.41999999999999</v>
      </c>
    </row>
    <row r="494" spans="13:21" x14ac:dyDescent="0.25">
      <c r="M494" t="str">
        <v>Europe</v>
      </c>
      <c r="N494" t="str">
        <v>Beverages</v>
      </c>
      <c r="O494" t="str">
        <v>Offline</v>
      </c>
      <c r="P494" t="str">
        <v>H</v>
      </c>
      <c r="Q494">
        <v>989691627</v>
      </c>
      <c r="R494">
        <v>41450</v>
      </c>
      <c r="S494">
        <v>600</v>
      </c>
      <c r="T494">
        <v>47.45</v>
      </c>
      <c r="U494">
        <v>31.79</v>
      </c>
    </row>
    <row r="495" spans="13:21" x14ac:dyDescent="0.25">
      <c r="M495" t="str">
        <v>Europe</v>
      </c>
      <c r="N495" t="str">
        <v>Household</v>
      </c>
      <c r="O495" t="str">
        <v>Offline</v>
      </c>
      <c r="P495" t="str">
        <v>H</v>
      </c>
      <c r="Q495">
        <v>165380990</v>
      </c>
      <c r="R495">
        <v>41094</v>
      </c>
      <c r="S495">
        <v>8765</v>
      </c>
      <c r="T495">
        <v>668.27</v>
      </c>
      <c r="U495">
        <v>502.54</v>
      </c>
    </row>
    <row r="496" spans="13:21" x14ac:dyDescent="0.25">
      <c r="M496" t="str">
        <v>Central America and the Caribbean</v>
      </c>
      <c r="N496" t="str">
        <v>Snacks</v>
      </c>
      <c r="O496" t="str">
        <v>Online</v>
      </c>
      <c r="P496" t="str">
        <v>C</v>
      </c>
      <c r="Q496">
        <v>599622905</v>
      </c>
      <c r="R496">
        <v>41538</v>
      </c>
      <c r="S496">
        <v>597</v>
      </c>
      <c r="T496">
        <v>152.58000000000001</v>
      </c>
      <c r="U496">
        <v>97.44</v>
      </c>
    </row>
    <row r="497" spans="13:21" x14ac:dyDescent="0.25">
      <c r="M497" t="str">
        <v>Europe</v>
      </c>
      <c r="N497" t="str">
        <v>Personal Care</v>
      </c>
      <c r="O497" t="str">
        <v>Offline</v>
      </c>
      <c r="P497" t="str">
        <v>C</v>
      </c>
      <c r="Q497">
        <v>109653699</v>
      </c>
      <c r="R497">
        <v>42712</v>
      </c>
      <c r="S497">
        <v>7821</v>
      </c>
      <c r="T497">
        <v>81.73</v>
      </c>
      <c r="U497">
        <v>56.67</v>
      </c>
    </row>
    <row r="498" spans="13:21" x14ac:dyDescent="0.25">
      <c r="M498" t="str">
        <v>Middle East and North Africa</v>
      </c>
      <c r="N498" t="str">
        <v>Meat</v>
      </c>
      <c r="O498" t="str">
        <v>Offline</v>
      </c>
      <c r="P498" t="str">
        <v>M</v>
      </c>
      <c r="Q498">
        <v>183022201</v>
      </c>
      <c r="R498">
        <v>40788</v>
      </c>
      <c r="S498">
        <v>9191</v>
      </c>
      <c r="T498">
        <v>421.89</v>
      </c>
      <c r="U498">
        <v>364.69</v>
      </c>
    </row>
    <row r="499" spans="13:21" x14ac:dyDescent="0.25">
      <c r="M499" t="str">
        <v>Europe</v>
      </c>
      <c r="N499" t="str">
        <v>Personal Care</v>
      </c>
      <c r="O499" t="str">
        <v>Online</v>
      </c>
      <c r="P499" t="str">
        <v>L</v>
      </c>
      <c r="Q499">
        <v>127589738</v>
      </c>
      <c r="R499">
        <v>40623</v>
      </c>
      <c r="S499">
        <v>5494</v>
      </c>
      <c r="T499">
        <v>81.73</v>
      </c>
      <c r="U499">
        <v>56.67</v>
      </c>
    </row>
    <row r="500" spans="13:21" x14ac:dyDescent="0.25">
      <c r="M500" t="str">
        <v>Europe</v>
      </c>
      <c r="N500" t="str">
        <v>Fruits</v>
      </c>
      <c r="O500" t="str">
        <v>Offline</v>
      </c>
      <c r="P500" t="str">
        <v>L</v>
      </c>
      <c r="Q500">
        <v>221530139</v>
      </c>
      <c r="R500">
        <v>40551</v>
      </c>
      <c r="S500">
        <v>4546</v>
      </c>
      <c r="T500">
        <v>9.33</v>
      </c>
      <c r="U500">
        <v>6.92</v>
      </c>
    </row>
    <row r="501" spans="13:21" x14ac:dyDescent="0.25">
      <c r="M501" t="str">
        <v>Central America and the Caribbean</v>
      </c>
      <c r="N501" t="str">
        <v>Office Supplies</v>
      </c>
      <c r="O501" t="str">
        <v>Offline</v>
      </c>
      <c r="P501" t="str">
        <v>M</v>
      </c>
      <c r="Q501">
        <v>363329732</v>
      </c>
      <c r="R501">
        <v>42057</v>
      </c>
      <c r="S501">
        <v>6197</v>
      </c>
      <c r="T501">
        <v>651.21</v>
      </c>
      <c r="U501">
        <v>524.96</v>
      </c>
    </row>
    <row r="502" spans="13:21" x14ac:dyDescent="0.25">
      <c r="M502" t="str">
        <v>Middle East and North Africa</v>
      </c>
      <c r="N502" t="str">
        <v>Fruits</v>
      </c>
      <c r="O502" t="str">
        <v>Online</v>
      </c>
      <c r="P502" t="str">
        <v>C</v>
      </c>
      <c r="Q502">
        <v>521787345</v>
      </c>
      <c r="R502">
        <v>42870</v>
      </c>
      <c r="S502">
        <v>7325</v>
      </c>
      <c r="T502">
        <v>9.33</v>
      </c>
      <c r="U502">
        <v>6.92</v>
      </c>
    </row>
    <row r="503" spans="13:21" x14ac:dyDescent="0.25">
      <c r="M503" t="str">
        <v>Sub-Saharan Africa</v>
      </c>
      <c r="N503" t="str">
        <v>Meat</v>
      </c>
      <c r="O503" t="str">
        <v>Online</v>
      </c>
      <c r="P503" t="str">
        <v>L</v>
      </c>
      <c r="Q503">
        <v>286014306</v>
      </c>
      <c r="R503">
        <v>41104</v>
      </c>
      <c r="S503">
        <v>6844</v>
      </c>
      <c r="T503">
        <v>421.89</v>
      </c>
      <c r="U503">
        <v>364.69</v>
      </c>
    </row>
    <row r="504" spans="13:21" x14ac:dyDescent="0.25">
      <c r="M504" t="str">
        <v>Middle East and North Africa</v>
      </c>
      <c r="N504" t="str">
        <v>Cereal</v>
      </c>
      <c r="O504" t="str">
        <v>Offline</v>
      </c>
      <c r="P504" t="str">
        <v>C</v>
      </c>
      <c r="Q504">
        <v>215434443</v>
      </c>
      <c r="R504">
        <v>42180</v>
      </c>
      <c r="S504">
        <v>694</v>
      </c>
      <c r="T504">
        <v>205.7</v>
      </c>
      <c r="U504">
        <v>117.11</v>
      </c>
    </row>
    <row r="505" spans="13:21" x14ac:dyDescent="0.25">
      <c r="M505" t="str">
        <v>Middle East and North Africa</v>
      </c>
      <c r="N505" t="str">
        <v>Snacks</v>
      </c>
      <c r="O505" t="str">
        <v>Online</v>
      </c>
      <c r="P505" t="str">
        <v>L</v>
      </c>
      <c r="Q505">
        <v>489784085</v>
      </c>
      <c r="R505">
        <v>40842</v>
      </c>
      <c r="S505">
        <v>6850</v>
      </c>
      <c r="T505">
        <v>152.58000000000001</v>
      </c>
      <c r="U505">
        <v>97.44</v>
      </c>
    </row>
    <row r="506" spans="13:21" x14ac:dyDescent="0.25">
      <c r="M506" t="str">
        <v>Sub-Saharan Africa</v>
      </c>
      <c r="N506" t="str">
        <v>Office Supplies</v>
      </c>
      <c r="O506" t="str">
        <v>Offline</v>
      </c>
      <c r="P506" t="str">
        <v>C</v>
      </c>
      <c r="Q506">
        <v>459112060</v>
      </c>
      <c r="R506">
        <v>41906</v>
      </c>
      <c r="S506">
        <v>316</v>
      </c>
      <c r="T506">
        <v>651.21</v>
      </c>
      <c r="U506">
        <v>524.96</v>
      </c>
    </row>
    <row r="507" spans="13:21" x14ac:dyDescent="0.25">
      <c r="M507" t="str">
        <v>Asia</v>
      </c>
      <c r="N507" t="str">
        <v>Office Supplies</v>
      </c>
      <c r="O507" t="str">
        <v>Online</v>
      </c>
      <c r="P507" t="str">
        <v>C</v>
      </c>
      <c r="Q507">
        <v>893779695</v>
      </c>
      <c r="R507">
        <v>42277</v>
      </c>
      <c r="S507">
        <v>8128</v>
      </c>
      <c r="T507">
        <v>651.21</v>
      </c>
      <c r="U507">
        <v>524.96</v>
      </c>
    </row>
    <row r="508" spans="13:21" x14ac:dyDescent="0.25">
      <c r="M508" t="str">
        <v>Europe</v>
      </c>
      <c r="N508" t="str">
        <v>Meat</v>
      </c>
      <c r="O508" t="str">
        <v>Offline</v>
      </c>
      <c r="P508" t="str">
        <v>M</v>
      </c>
      <c r="Q508">
        <v>834460818</v>
      </c>
      <c r="R508">
        <v>40633</v>
      </c>
      <c r="S508">
        <v>4355</v>
      </c>
      <c r="T508">
        <v>421.89</v>
      </c>
      <c r="U508">
        <v>364.69</v>
      </c>
    </row>
    <row r="509" spans="13:21" x14ac:dyDescent="0.25">
      <c r="M509" t="str">
        <v>Sub-Saharan Africa</v>
      </c>
      <c r="N509" t="str">
        <v>Beverages</v>
      </c>
      <c r="O509" t="str">
        <v>Online</v>
      </c>
      <c r="P509" t="str">
        <v>C</v>
      </c>
      <c r="Q509">
        <v>742141759</v>
      </c>
      <c r="R509">
        <v>41572</v>
      </c>
      <c r="S509">
        <v>5093</v>
      </c>
      <c r="T509">
        <v>47.45</v>
      </c>
      <c r="U509">
        <v>31.79</v>
      </c>
    </row>
    <row r="510" spans="13:21" x14ac:dyDescent="0.25">
      <c r="M510" t="str">
        <v>Europe</v>
      </c>
      <c r="N510" t="str">
        <v>Vegetables</v>
      </c>
      <c r="O510" t="str">
        <v>Offline</v>
      </c>
      <c r="P510" t="str">
        <v>M</v>
      </c>
      <c r="Q510">
        <v>248121345</v>
      </c>
      <c r="R510">
        <v>40402</v>
      </c>
      <c r="S510">
        <v>3475</v>
      </c>
      <c r="T510">
        <v>154.06</v>
      </c>
      <c r="U510">
        <v>90.93</v>
      </c>
    </row>
    <row r="511" spans="13:21" x14ac:dyDescent="0.25">
      <c r="M511" t="str">
        <v>Europe</v>
      </c>
      <c r="N511" t="str">
        <v>Clothes</v>
      </c>
      <c r="O511" t="str">
        <v>Offline</v>
      </c>
      <c r="P511" t="str">
        <v>M</v>
      </c>
      <c r="Q511">
        <v>404010903</v>
      </c>
      <c r="R511">
        <v>41116</v>
      </c>
      <c r="S511">
        <v>4659</v>
      </c>
      <c r="T511">
        <v>109.28</v>
      </c>
      <c r="U511">
        <v>35.840000000000003</v>
      </c>
    </row>
    <row r="512" spans="13:21" x14ac:dyDescent="0.25">
      <c r="M512" t="str">
        <v>Australia and Oceania</v>
      </c>
      <c r="N512" t="str">
        <v>Household</v>
      </c>
      <c r="O512" t="str">
        <v>Online</v>
      </c>
      <c r="P512" t="str">
        <v>L</v>
      </c>
      <c r="Q512">
        <v>531734263</v>
      </c>
      <c r="R512">
        <v>41182</v>
      </c>
      <c r="S512">
        <v>840</v>
      </c>
      <c r="T512">
        <v>668.27</v>
      </c>
      <c r="U512">
        <v>502.54</v>
      </c>
    </row>
    <row r="513" spans="13:21" x14ac:dyDescent="0.25">
      <c r="M513" t="str">
        <v>Sub-Saharan Africa</v>
      </c>
      <c r="N513" t="str">
        <v>Baby Food</v>
      </c>
      <c r="O513" t="str">
        <v>Online</v>
      </c>
      <c r="P513" t="str">
        <v>C</v>
      </c>
      <c r="Q513">
        <v>473527753</v>
      </c>
      <c r="R513">
        <v>41222</v>
      </c>
      <c r="S513">
        <v>6240</v>
      </c>
      <c r="T513">
        <v>255.28</v>
      </c>
      <c r="U513">
        <v>159.41999999999999</v>
      </c>
    </row>
    <row r="514" spans="13:21" x14ac:dyDescent="0.25">
      <c r="M514" t="str">
        <v>Europe</v>
      </c>
      <c r="N514" t="str">
        <v>Cereal</v>
      </c>
      <c r="O514" t="str">
        <v>Offline</v>
      </c>
      <c r="P514" t="str">
        <v>M</v>
      </c>
      <c r="Q514">
        <v>141940200</v>
      </c>
      <c r="R514">
        <v>40866</v>
      </c>
      <c r="S514">
        <v>2114</v>
      </c>
      <c r="T514">
        <v>205.7</v>
      </c>
      <c r="U514">
        <v>117.11</v>
      </c>
    </row>
    <row r="515" spans="13:21" x14ac:dyDescent="0.25">
      <c r="M515" t="str">
        <v>Europe</v>
      </c>
      <c r="N515" t="str">
        <v>Household</v>
      </c>
      <c r="O515" t="str">
        <v>Offline</v>
      </c>
      <c r="P515" t="str">
        <v>M</v>
      </c>
      <c r="Q515">
        <v>869832932</v>
      </c>
      <c r="R515">
        <v>42895</v>
      </c>
      <c r="S515">
        <v>1749</v>
      </c>
      <c r="T515">
        <v>668.27</v>
      </c>
      <c r="U515">
        <v>502.54</v>
      </c>
    </row>
    <row r="516" spans="13:21" x14ac:dyDescent="0.25">
      <c r="M516" t="str">
        <v>Sub-Saharan Africa</v>
      </c>
      <c r="N516" t="str">
        <v>Snacks</v>
      </c>
      <c r="O516" t="str">
        <v>Online</v>
      </c>
      <c r="P516" t="str">
        <v>H</v>
      </c>
      <c r="Q516">
        <v>460379779</v>
      </c>
      <c r="R516">
        <v>40803</v>
      </c>
      <c r="S516">
        <v>5462</v>
      </c>
      <c r="T516">
        <v>152.58000000000001</v>
      </c>
      <c r="U516">
        <v>97.44</v>
      </c>
    </row>
    <row r="517" spans="13:21" x14ac:dyDescent="0.25">
      <c r="M517" t="str">
        <v>Sub-Saharan Africa</v>
      </c>
      <c r="N517" t="str">
        <v>Vegetables</v>
      </c>
      <c r="O517" t="str">
        <v>Online</v>
      </c>
      <c r="P517" t="str">
        <v>C</v>
      </c>
      <c r="Q517">
        <v>837067067</v>
      </c>
      <c r="R517">
        <v>42300</v>
      </c>
      <c r="S517">
        <v>5602</v>
      </c>
      <c r="T517">
        <v>154.06</v>
      </c>
      <c r="U517">
        <v>90.93</v>
      </c>
    </row>
    <row r="518" spans="13:21" x14ac:dyDescent="0.25">
      <c r="M518" t="str">
        <v>Asia</v>
      </c>
      <c r="N518" t="str">
        <v>Beverages</v>
      </c>
      <c r="O518" t="str">
        <v>Online</v>
      </c>
      <c r="P518" t="str">
        <v>C</v>
      </c>
      <c r="Q518">
        <v>393693625</v>
      </c>
      <c r="R518">
        <v>40271</v>
      </c>
      <c r="S518">
        <v>1547</v>
      </c>
      <c r="T518">
        <v>47.45</v>
      </c>
      <c r="U518">
        <v>31.79</v>
      </c>
    </row>
    <row r="519" spans="13:21" x14ac:dyDescent="0.25">
      <c r="M519" t="str">
        <v>Europe</v>
      </c>
      <c r="N519" t="str">
        <v>Vegetables</v>
      </c>
      <c r="O519" t="str">
        <v>Offline</v>
      </c>
      <c r="P519" t="str">
        <v>L</v>
      </c>
      <c r="Q519">
        <v>744370782</v>
      </c>
      <c r="R519">
        <v>41823</v>
      </c>
      <c r="S519">
        <v>4711</v>
      </c>
      <c r="T519">
        <v>154.06</v>
      </c>
      <c r="U519">
        <v>90.93</v>
      </c>
    </row>
    <row r="520" spans="13:21" x14ac:dyDescent="0.25">
      <c r="M520" t="str">
        <v>Asia</v>
      </c>
      <c r="N520" t="str">
        <v>Cosmetics</v>
      </c>
      <c r="O520" t="str">
        <v>Offline</v>
      </c>
      <c r="P520" t="str">
        <v>M</v>
      </c>
      <c r="Q520">
        <v>873522365</v>
      </c>
      <c r="R520">
        <v>42003</v>
      </c>
      <c r="S520">
        <v>3534</v>
      </c>
      <c r="T520">
        <v>437.2</v>
      </c>
      <c r="U520">
        <v>263.33</v>
      </c>
    </row>
    <row r="521" spans="13:21" x14ac:dyDescent="0.25">
      <c r="M521" t="str">
        <v>Sub-Saharan Africa</v>
      </c>
      <c r="N521" t="str">
        <v>Beverages</v>
      </c>
      <c r="O521" t="str">
        <v>Online</v>
      </c>
      <c r="P521" t="str">
        <v>L</v>
      </c>
      <c r="Q521">
        <v>285884702</v>
      </c>
      <c r="R521">
        <v>41778</v>
      </c>
      <c r="S521">
        <v>8491</v>
      </c>
      <c r="T521">
        <v>47.45</v>
      </c>
      <c r="U521">
        <v>31.79</v>
      </c>
    </row>
    <row r="522" spans="13:21" x14ac:dyDescent="0.25">
      <c r="M522" t="str">
        <v>Australia and Oceania</v>
      </c>
      <c r="N522" t="str">
        <v>Cosmetics</v>
      </c>
      <c r="O522" t="str">
        <v>Online</v>
      </c>
      <c r="P522" t="str">
        <v>H</v>
      </c>
      <c r="Q522">
        <v>356506621</v>
      </c>
      <c r="R522">
        <v>41125</v>
      </c>
      <c r="S522">
        <v>7086</v>
      </c>
      <c r="T522">
        <v>437.2</v>
      </c>
      <c r="U522">
        <v>263.33</v>
      </c>
    </row>
    <row r="523" spans="13:21" x14ac:dyDescent="0.25">
      <c r="M523" t="str">
        <v>Australia and Oceania</v>
      </c>
      <c r="N523" t="str">
        <v>Baby Food</v>
      </c>
      <c r="O523" t="str">
        <v>Offline</v>
      </c>
      <c r="P523" t="str">
        <v>L</v>
      </c>
      <c r="Q523">
        <v>280749452</v>
      </c>
      <c r="R523">
        <v>40405</v>
      </c>
      <c r="S523">
        <v>8856</v>
      </c>
      <c r="T523">
        <v>255.28</v>
      </c>
      <c r="U523">
        <v>159.41999999999999</v>
      </c>
    </row>
    <row r="524" spans="13:21" x14ac:dyDescent="0.25">
      <c r="M524" t="str">
        <v>Middle East and North Africa</v>
      </c>
      <c r="N524" t="str">
        <v>Baby Food</v>
      </c>
      <c r="O524" t="str">
        <v>Online</v>
      </c>
      <c r="P524" t="str">
        <v>M</v>
      </c>
      <c r="Q524">
        <v>224287021</v>
      </c>
      <c r="R524">
        <v>41755</v>
      </c>
      <c r="S524">
        <v>368</v>
      </c>
      <c r="T524">
        <v>255.28</v>
      </c>
      <c r="U524">
        <v>159.41999999999999</v>
      </c>
    </row>
    <row r="525" spans="13:21" x14ac:dyDescent="0.25">
      <c r="M525" t="str">
        <v>Europe</v>
      </c>
      <c r="N525" t="str">
        <v>Fruits</v>
      </c>
      <c r="O525" t="str">
        <v>Offline</v>
      </c>
      <c r="P525" t="str">
        <v>M</v>
      </c>
      <c r="Q525">
        <v>873105657</v>
      </c>
      <c r="R525">
        <v>42165</v>
      </c>
      <c r="S525">
        <v>221</v>
      </c>
      <c r="T525">
        <v>9.33</v>
      </c>
      <c r="U525">
        <v>6.92</v>
      </c>
    </row>
    <row r="526" spans="13:21" x14ac:dyDescent="0.25">
      <c r="M526" t="str">
        <v>Europe</v>
      </c>
      <c r="N526" t="str">
        <v>Snacks</v>
      </c>
      <c r="O526" t="str">
        <v>Offline</v>
      </c>
      <c r="P526" t="str">
        <v>C</v>
      </c>
      <c r="Q526">
        <v>283504188</v>
      </c>
      <c r="R526">
        <v>40402</v>
      </c>
      <c r="S526">
        <v>4044</v>
      </c>
      <c r="T526">
        <v>152.58000000000001</v>
      </c>
      <c r="U526">
        <v>97.44</v>
      </c>
    </row>
    <row r="527" spans="13:21" x14ac:dyDescent="0.25">
      <c r="M527" t="str">
        <v>Middle East and North Africa</v>
      </c>
      <c r="N527" t="str">
        <v>Beverages</v>
      </c>
      <c r="O527" t="str">
        <v>Offline</v>
      </c>
      <c r="P527" t="str">
        <v>C</v>
      </c>
      <c r="Q527">
        <v>632093942</v>
      </c>
      <c r="R527">
        <v>41149</v>
      </c>
      <c r="S527">
        <v>9499</v>
      </c>
      <c r="T527">
        <v>47.45</v>
      </c>
      <c r="U527">
        <v>31.79</v>
      </c>
    </row>
    <row r="528" spans="13:21" x14ac:dyDescent="0.25">
      <c r="M528" t="str">
        <v>Sub-Saharan Africa</v>
      </c>
      <c r="N528" t="str">
        <v>Meat</v>
      </c>
      <c r="O528" t="str">
        <v>Offline</v>
      </c>
      <c r="P528" t="str">
        <v>L</v>
      </c>
      <c r="Q528">
        <v>565798747</v>
      </c>
      <c r="R528">
        <v>42566</v>
      </c>
      <c r="S528">
        <v>1277</v>
      </c>
      <c r="T528">
        <v>421.89</v>
      </c>
      <c r="U528">
        <v>364.69</v>
      </c>
    </row>
    <row r="529" spans="13:21" x14ac:dyDescent="0.25">
      <c r="M529" t="str">
        <v>Middle East and North Africa</v>
      </c>
      <c r="N529" t="str">
        <v>Vegetables</v>
      </c>
      <c r="O529" t="str">
        <v>Online</v>
      </c>
      <c r="P529" t="str">
        <v>M</v>
      </c>
      <c r="Q529">
        <v>151854932</v>
      </c>
      <c r="R529">
        <v>40435</v>
      </c>
      <c r="S529">
        <v>6104</v>
      </c>
      <c r="T529">
        <v>154.06</v>
      </c>
      <c r="U529">
        <v>90.93</v>
      </c>
    </row>
    <row r="530" spans="13:21" x14ac:dyDescent="0.25">
      <c r="M530" t="str">
        <v>Asia</v>
      </c>
      <c r="N530" t="str">
        <v>Vegetables</v>
      </c>
      <c r="O530" t="str">
        <v>Online</v>
      </c>
      <c r="P530" t="str">
        <v>H</v>
      </c>
      <c r="Q530">
        <v>427811324</v>
      </c>
      <c r="R530">
        <v>40609</v>
      </c>
      <c r="S530">
        <v>7733</v>
      </c>
      <c r="T530">
        <v>154.06</v>
      </c>
      <c r="U530">
        <v>90.93</v>
      </c>
    </row>
    <row r="531" spans="13:21" x14ac:dyDescent="0.25">
      <c r="M531" t="str">
        <v>Sub-Saharan Africa</v>
      </c>
      <c r="N531" t="str">
        <v>Fruits</v>
      </c>
      <c r="O531" t="str">
        <v>Online</v>
      </c>
      <c r="P531" t="str">
        <v>L</v>
      </c>
      <c r="Q531">
        <v>251529252</v>
      </c>
      <c r="R531">
        <v>41029</v>
      </c>
      <c r="S531">
        <v>1950</v>
      </c>
      <c r="T531">
        <v>9.33</v>
      </c>
      <c r="U531">
        <v>6.92</v>
      </c>
    </row>
    <row r="532" spans="13:21" x14ac:dyDescent="0.25">
      <c r="M532" t="str">
        <v>Australia and Oceania</v>
      </c>
      <c r="N532" t="str">
        <v>Snacks</v>
      </c>
      <c r="O532" t="str">
        <v>Offline</v>
      </c>
      <c r="P532" t="str">
        <v>C</v>
      </c>
      <c r="Q532">
        <v>351182544</v>
      </c>
      <c r="R532">
        <v>41412</v>
      </c>
      <c r="S532">
        <v>1574</v>
      </c>
      <c r="T532">
        <v>152.58000000000001</v>
      </c>
      <c r="U532">
        <v>97.44</v>
      </c>
    </row>
    <row r="533" spans="13:21" x14ac:dyDescent="0.25">
      <c r="M533" t="str">
        <v>Europe</v>
      </c>
      <c r="N533" t="str">
        <v>Meat</v>
      </c>
      <c r="O533" t="str">
        <v>Offline</v>
      </c>
      <c r="P533" t="str">
        <v>H</v>
      </c>
      <c r="Q533">
        <v>175257527</v>
      </c>
      <c r="R533">
        <v>41861</v>
      </c>
      <c r="S533">
        <v>1452</v>
      </c>
      <c r="T533">
        <v>421.89</v>
      </c>
      <c r="U533">
        <v>364.69</v>
      </c>
    </row>
    <row r="534" spans="13:21" x14ac:dyDescent="0.25">
      <c r="M534" t="str">
        <v>Asia</v>
      </c>
      <c r="N534" t="str">
        <v>Snacks</v>
      </c>
      <c r="O534" t="str">
        <v>Online</v>
      </c>
      <c r="P534" t="str">
        <v>H</v>
      </c>
      <c r="Q534">
        <v>142553031</v>
      </c>
      <c r="R534">
        <v>41486</v>
      </c>
      <c r="S534">
        <v>3465</v>
      </c>
      <c r="T534">
        <v>152.58000000000001</v>
      </c>
      <c r="U534">
        <v>97.44</v>
      </c>
    </row>
    <row r="535" spans="13:21" x14ac:dyDescent="0.25">
      <c r="M535" t="str">
        <v>Sub-Saharan Africa</v>
      </c>
      <c r="N535" t="str">
        <v>Fruits</v>
      </c>
      <c r="O535" t="str">
        <v>Offline</v>
      </c>
      <c r="P535" t="str">
        <v>H</v>
      </c>
      <c r="Q535">
        <v>292180383</v>
      </c>
      <c r="R535">
        <v>42553</v>
      </c>
      <c r="S535">
        <v>1523</v>
      </c>
      <c r="T535">
        <v>9.33</v>
      </c>
      <c r="U535">
        <v>6.92</v>
      </c>
    </row>
    <row r="536" spans="13:21" x14ac:dyDescent="0.25">
      <c r="M536" t="str">
        <v>Middle East and North Africa</v>
      </c>
      <c r="N536" t="str">
        <v>Fruits</v>
      </c>
      <c r="O536" t="str">
        <v>Offline</v>
      </c>
      <c r="P536" t="str">
        <v>L</v>
      </c>
      <c r="Q536">
        <v>733563411</v>
      </c>
      <c r="R536">
        <v>40799</v>
      </c>
      <c r="S536">
        <v>6569</v>
      </c>
      <c r="T536">
        <v>9.33</v>
      </c>
      <c r="U536">
        <v>6.92</v>
      </c>
    </row>
    <row r="537" spans="13:21" x14ac:dyDescent="0.25">
      <c r="M537" t="str">
        <v>Europe</v>
      </c>
      <c r="N537" t="str">
        <v>Beverages</v>
      </c>
      <c r="O537" t="str">
        <v>Online</v>
      </c>
      <c r="P537" t="str">
        <v>H</v>
      </c>
      <c r="Q537">
        <v>296438443</v>
      </c>
      <c r="R537">
        <v>40651</v>
      </c>
      <c r="S537">
        <v>1578</v>
      </c>
      <c r="T537">
        <v>47.45</v>
      </c>
      <c r="U537">
        <v>31.79</v>
      </c>
    </row>
    <row r="538" spans="13:21" x14ac:dyDescent="0.25">
      <c r="M538" t="str">
        <v>Sub-Saharan Africa</v>
      </c>
      <c r="N538" t="str">
        <v>Meat</v>
      </c>
      <c r="O538" t="str">
        <v>Offline</v>
      </c>
      <c r="P538" t="str">
        <v>C</v>
      </c>
      <c r="Q538">
        <v>580854308</v>
      </c>
      <c r="R538">
        <v>42775</v>
      </c>
      <c r="S538">
        <v>6552</v>
      </c>
      <c r="T538">
        <v>421.89</v>
      </c>
      <c r="U538">
        <v>364.69</v>
      </c>
    </row>
    <row r="539" spans="13:21" x14ac:dyDescent="0.25">
      <c r="M539" t="str">
        <v>Asia</v>
      </c>
      <c r="N539" t="str">
        <v>Cosmetics</v>
      </c>
      <c r="O539" t="str">
        <v>Offline</v>
      </c>
      <c r="P539" t="str">
        <v>H</v>
      </c>
      <c r="Q539">
        <v>107172334</v>
      </c>
      <c r="R539">
        <v>42694</v>
      </c>
      <c r="S539">
        <v>3530</v>
      </c>
      <c r="T539">
        <v>437.2</v>
      </c>
      <c r="U539">
        <v>263.33</v>
      </c>
    </row>
    <row r="540" spans="13:21" x14ac:dyDescent="0.25">
      <c r="M540" t="str">
        <v>Asia</v>
      </c>
      <c r="N540" t="str">
        <v>Baby Food</v>
      </c>
      <c r="O540" t="str">
        <v>Offline</v>
      </c>
      <c r="P540" t="str">
        <v>H</v>
      </c>
      <c r="Q540">
        <v>166066348</v>
      </c>
      <c r="R540">
        <v>40467</v>
      </c>
      <c r="S540">
        <v>1578</v>
      </c>
      <c r="T540">
        <v>255.28</v>
      </c>
      <c r="U540">
        <v>159.41999999999999</v>
      </c>
    </row>
    <row r="541" spans="13:21" x14ac:dyDescent="0.25">
      <c r="M541" t="str">
        <v>Central America and the Caribbean</v>
      </c>
      <c r="N541" t="str">
        <v>Snacks</v>
      </c>
      <c r="O541" t="str">
        <v>Offline</v>
      </c>
      <c r="P541" t="str">
        <v>H</v>
      </c>
      <c r="Q541">
        <v>768522679</v>
      </c>
      <c r="R541">
        <v>42078</v>
      </c>
      <c r="S541">
        <v>1794</v>
      </c>
      <c r="T541">
        <v>152.58000000000001</v>
      </c>
      <c r="U541">
        <v>97.44</v>
      </c>
    </row>
    <row r="542" spans="13:21" x14ac:dyDescent="0.25">
      <c r="M542" t="str">
        <v>Sub-Saharan Africa</v>
      </c>
      <c r="N542" t="str">
        <v>Household</v>
      </c>
      <c r="O542" t="str">
        <v>Online</v>
      </c>
      <c r="P542" t="str">
        <v>M</v>
      </c>
      <c r="Q542">
        <v>195840156</v>
      </c>
      <c r="R542">
        <v>41450</v>
      </c>
      <c r="S542">
        <v>2309</v>
      </c>
      <c r="T542">
        <v>668.27</v>
      </c>
      <c r="U542">
        <v>502.54</v>
      </c>
    </row>
    <row r="543" spans="13:21" x14ac:dyDescent="0.25">
      <c r="M543" t="str">
        <v>Sub-Saharan Africa</v>
      </c>
      <c r="N543" t="str">
        <v>Cosmetics</v>
      </c>
      <c r="O543" t="str">
        <v>Offline</v>
      </c>
      <c r="P543" t="str">
        <v>L</v>
      </c>
      <c r="Q543">
        <v>849630105</v>
      </c>
      <c r="R543">
        <v>41193</v>
      </c>
      <c r="S543">
        <v>3284</v>
      </c>
      <c r="T543">
        <v>437.2</v>
      </c>
      <c r="U543">
        <v>263.33</v>
      </c>
    </row>
    <row r="544" spans="13:21" x14ac:dyDescent="0.25">
      <c r="M544" t="str">
        <v>Sub-Saharan Africa</v>
      </c>
      <c r="N544" t="str">
        <v>Fruits</v>
      </c>
      <c r="O544" t="str">
        <v>Offline</v>
      </c>
      <c r="P544" t="str">
        <v>M</v>
      </c>
      <c r="Q544">
        <v>701816356</v>
      </c>
      <c r="R544">
        <v>42924</v>
      </c>
      <c r="S544">
        <v>1910</v>
      </c>
      <c r="T544">
        <v>9.33</v>
      </c>
      <c r="U544">
        <v>6.92</v>
      </c>
    </row>
    <row r="545" spans="13:21" x14ac:dyDescent="0.25">
      <c r="M545" t="str">
        <v>Europe</v>
      </c>
      <c r="N545" t="str">
        <v>Office Supplies</v>
      </c>
      <c r="O545" t="str">
        <v>Online</v>
      </c>
      <c r="P545" t="str">
        <v>M</v>
      </c>
      <c r="Q545">
        <v>944635236</v>
      </c>
      <c r="R545">
        <v>40351</v>
      </c>
      <c r="S545">
        <v>7413</v>
      </c>
      <c r="T545">
        <v>651.21</v>
      </c>
      <c r="U545">
        <v>524.96</v>
      </c>
    </row>
    <row r="546" spans="13:21" x14ac:dyDescent="0.25">
      <c r="M546" t="str">
        <v>Europe</v>
      </c>
      <c r="N546" t="str">
        <v>Vegetables</v>
      </c>
      <c r="O546" t="str">
        <v>Online</v>
      </c>
      <c r="P546" t="str">
        <v>L</v>
      </c>
      <c r="Q546">
        <v>140635573</v>
      </c>
      <c r="R546">
        <v>42783</v>
      </c>
      <c r="S546">
        <v>6046</v>
      </c>
      <c r="T546">
        <v>154.06</v>
      </c>
      <c r="U546">
        <v>90.93</v>
      </c>
    </row>
    <row r="547" spans="13:21" x14ac:dyDescent="0.25">
      <c r="M547" t="str">
        <v>Middle East and North Africa</v>
      </c>
      <c r="N547" t="str">
        <v>Meat</v>
      </c>
      <c r="O547" t="str">
        <v>Online</v>
      </c>
      <c r="P547" t="str">
        <v>C</v>
      </c>
      <c r="Q547">
        <v>972678697</v>
      </c>
      <c r="R547">
        <v>40557</v>
      </c>
      <c r="S547">
        <v>6096</v>
      </c>
      <c r="T547">
        <v>421.89</v>
      </c>
      <c r="U547">
        <v>364.69</v>
      </c>
    </row>
    <row r="548" spans="13:21" x14ac:dyDescent="0.25">
      <c r="M548" t="str">
        <v>Sub-Saharan Africa</v>
      </c>
      <c r="N548" t="str">
        <v>Fruits</v>
      </c>
      <c r="O548" t="str">
        <v>Online</v>
      </c>
      <c r="P548" t="str">
        <v>M</v>
      </c>
      <c r="Q548">
        <v>793938434</v>
      </c>
      <c r="R548">
        <v>42378</v>
      </c>
      <c r="S548">
        <v>2880</v>
      </c>
      <c r="T548">
        <v>9.33</v>
      </c>
      <c r="U548">
        <v>6.92</v>
      </c>
    </row>
    <row r="549" spans="13:21" x14ac:dyDescent="0.25">
      <c r="M549" t="str">
        <v>Europe</v>
      </c>
      <c r="N549" t="str">
        <v>Baby Food</v>
      </c>
      <c r="O549" t="str">
        <v>Online</v>
      </c>
      <c r="P549" t="str">
        <v>L</v>
      </c>
      <c r="Q549">
        <v>177901113</v>
      </c>
      <c r="R549">
        <v>40742</v>
      </c>
      <c r="S549">
        <v>3747</v>
      </c>
      <c r="T549">
        <v>255.28</v>
      </c>
      <c r="U549">
        <v>159.41999999999999</v>
      </c>
    </row>
    <row r="550" spans="13:21" x14ac:dyDescent="0.25">
      <c r="M550" t="str">
        <v>Asia</v>
      </c>
      <c r="N550" t="str">
        <v>Beverages</v>
      </c>
      <c r="O550" t="str">
        <v>Online</v>
      </c>
      <c r="P550" t="str">
        <v>L</v>
      </c>
      <c r="Q550">
        <v>668365561</v>
      </c>
      <c r="R550">
        <v>40984</v>
      </c>
      <c r="S550">
        <v>3077</v>
      </c>
      <c r="T550">
        <v>47.45</v>
      </c>
      <c r="U550">
        <v>31.79</v>
      </c>
    </row>
    <row r="551" spans="13:21" x14ac:dyDescent="0.25">
      <c r="M551" t="str">
        <v>Australia and Oceania</v>
      </c>
      <c r="N551" t="str">
        <v>Vegetables</v>
      </c>
      <c r="O551" t="str">
        <v>Online</v>
      </c>
      <c r="P551" t="str">
        <v>C</v>
      </c>
      <c r="Q551">
        <v>729443109</v>
      </c>
      <c r="R551">
        <v>40527</v>
      </c>
      <c r="S551">
        <v>7281</v>
      </c>
      <c r="T551">
        <v>154.06</v>
      </c>
      <c r="U551">
        <v>90.93</v>
      </c>
    </row>
    <row r="552" spans="13:21" x14ac:dyDescent="0.25">
      <c r="M552" t="str">
        <v>Sub-Saharan Africa</v>
      </c>
      <c r="N552" t="str">
        <v>Fruits</v>
      </c>
      <c r="O552" t="str">
        <v>Offline</v>
      </c>
      <c r="P552" t="str">
        <v>H</v>
      </c>
      <c r="Q552">
        <v>695557582</v>
      </c>
      <c r="R552">
        <v>41335</v>
      </c>
      <c r="S552">
        <v>9800</v>
      </c>
      <c r="T552">
        <v>9.33</v>
      </c>
      <c r="U552">
        <v>6.92</v>
      </c>
    </row>
    <row r="553" spans="13:21" x14ac:dyDescent="0.25">
      <c r="M553" t="str">
        <v>Sub-Saharan Africa</v>
      </c>
      <c r="N553" t="str">
        <v>Household</v>
      </c>
      <c r="O553" t="str">
        <v>Offline</v>
      </c>
      <c r="P553" t="str">
        <v>H</v>
      </c>
      <c r="Q553">
        <v>521445310</v>
      </c>
      <c r="R553">
        <v>40226</v>
      </c>
      <c r="S553">
        <v>6110</v>
      </c>
      <c r="T553">
        <v>668.27</v>
      </c>
      <c r="U553">
        <v>502.54</v>
      </c>
    </row>
    <row r="554" spans="13:21" x14ac:dyDescent="0.25">
      <c r="M554" t="str">
        <v>Asia</v>
      </c>
      <c r="N554" t="str">
        <v>Personal Care</v>
      </c>
      <c r="O554" t="str">
        <v>Online</v>
      </c>
      <c r="P554" t="str">
        <v>L</v>
      </c>
      <c r="Q554">
        <v>232155120</v>
      </c>
      <c r="R554">
        <v>41324</v>
      </c>
      <c r="S554">
        <v>8714</v>
      </c>
      <c r="T554">
        <v>81.73</v>
      </c>
      <c r="U554">
        <v>56.67</v>
      </c>
    </row>
    <row r="555" spans="13:21" x14ac:dyDescent="0.25">
      <c r="M555" t="str">
        <v>Europe</v>
      </c>
      <c r="N555" t="str">
        <v>Beverages</v>
      </c>
      <c r="O555" t="str">
        <v>Online</v>
      </c>
      <c r="P555" t="str">
        <v>L</v>
      </c>
      <c r="Q555">
        <v>373048341</v>
      </c>
      <c r="R555">
        <v>40844</v>
      </c>
      <c r="S555">
        <v>2149</v>
      </c>
      <c r="T555">
        <v>47.45</v>
      </c>
      <c r="U555">
        <v>31.79</v>
      </c>
    </row>
    <row r="556" spans="13:21" x14ac:dyDescent="0.25">
      <c r="M556" t="str">
        <v>Central America and the Caribbean</v>
      </c>
      <c r="N556" t="str">
        <v>Office Supplies</v>
      </c>
      <c r="O556" t="str">
        <v>Offline</v>
      </c>
      <c r="P556" t="str">
        <v>L</v>
      </c>
      <c r="Q556">
        <v>659798800</v>
      </c>
      <c r="R556">
        <v>42303</v>
      </c>
      <c r="S556">
        <v>7982</v>
      </c>
      <c r="T556">
        <v>651.21</v>
      </c>
      <c r="U556">
        <v>524.96</v>
      </c>
    </row>
    <row r="557" spans="13:21" x14ac:dyDescent="0.25">
      <c r="M557" t="str">
        <v>Asia</v>
      </c>
      <c r="N557" t="str">
        <v>Household</v>
      </c>
      <c r="O557" t="str">
        <v>Online</v>
      </c>
      <c r="P557" t="str">
        <v>C</v>
      </c>
      <c r="Q557">
        <v>428392827</v>
      </c>
      <c r="R557">
        <v>41310</v>
      </c>
      <c r="S557">
        <v>9812</v>
      </c>
      <c r="T557">
        <v>668.27</v>
      </c>
      <c r="U557">
        <v>502.54</v>
      </c>
    </row>
    <row r="558" spans="13:21" x14ac:dyDescent="0.25">
      <c r="M558" t="str">
        <v>Asia</v>
      </c>
      <c r="N558" t="str">
        <v>Personal Care</v>
      </c>
      <c r="O558" t="str">
        <v>Offline</v>
      </c>
      <c r="P558" t="str">
        <v>M</v>
      </c>
      <c r="Q558">
        <v>885129249</v>
      </c>
      <c r="R558">
        <v>40780</v>
      </c>
      <c r="S558">
        <v>8269</v>
      </c>
      <c r="T558">
        <v>81.73</v>
      </c>
      <c r="U558">
        <v>56.67</v>
      </c>
    </row>
    <row r="559" spans="13:21" x14ac:dyDescent="0.25">
      <c r="M559" t="str">
        <v>Sub-Saharan Africa</v>
      </c>
      <c r="N559" t="str">
        <v>Meat</v>
      </c>
      <c r="O559" t="str">
        <v>Online</v>
      </c>
      <c r="P559" t="str">
        <v>C</v>
      </c>
      <c r="Q559">
        <v>156619393</v>
      </c>
      <c r="R559">
        <v>41247</v>
      </c>
      <c r="S559">
        <v>6014</v>
      </c>
      <c r="T559">
        <v>421.89</v>
      </c>
      <c r="U559">
        <v>364.69</v>
      </c>
    </row>
    <row r="560" spans="13:21" x14ac:dyDescent="0.25">
      <c r="M560" t="str">
        <v>Middle East and North Africa</v>
      </c>
      <c r="N560" t="str">
        <v>Baby Food</v>
      </c>
      <c r="O560" t="str">
        <v>Offline</v>
      </c>
      <c r="P560" t="str">
        <v>M</v>
      </c>
      <c r="Q560">
        <v>939787089</v>
      </c>
      <c r="R560">
        <v>42255</v>
      </c>
      <c r="S560">
        <v>2739</v>
      </c>
      <c r="T560">
        <v>255.28</v>
      </c>
      <c r="U560">
        <v>159.41999999999999</v>
      </c>
    </row>
    <row r="561" spans="13:21" x14ac:dyDescent="0.25">
      <c r="M561" t="str">
        <v>Central America and the Caribbean</v>
      </c>
      <c r="N561" t="str">
        <v>Vegetables</v>
      </c>
      <c r="O561" t="str">
        <v>Online</v>
      </c>
      <c r="P561" t="str">
        <v>C</v>
      </c>
      <c r="Q561">
        <v>151868665</v>
      </c>
      <c r="R561">
        <v>40969</v>
      </c>
      <c r="S561">
        <v>168</v>
      </c>
      <c r="T561">
        <v>154.06</v>
      </c>
      <c r="U561">
        <v>90.93</v>
      </c>
    </row>
    <row r="562" spans="13:21" x14ac:dyDescent="0.25">
      <c r="M562" t="str">
        <v>Middle East and North Africa</v>
      </c>
      <c r="N562" t="str">
        <v>Cereal</v>
      </c>
      <c r="O562" t="str">
        <v>Offline</v>
      </c>
      <c r="P562" t="str">
        <v>C</v>
      </c>
      <c r="Q562">
        <v>180412948</v>
      </c>
      <c r="R562">
        <v>41856</v>
      </c>
      <c r="S562">
        <v>7055</v>
      </c>
      <c r="T562">
        <v>205.7</v>
      </c>
      <c r="U562">
        <v>117.11</v>
      </c>
    </row>
    <row r="563" spans="13:21" x14ac:dyDescent="0.25">
      <c r="M563" t="str">
        <v>Sub-Saharan Africa</v>
      </c>
      <c r="N563" t="str">
        <v>Fruits</v>
      </c>
      <c r="O563" t="str">
        <v>Offline</v>
      </c>
      <c r="P563" t="str">
        <v>H</v>
      </c>
      <c r="Q563">
        <v>333281266</v>
      </c>
      <c r="R563">
        <v>41479</v>
      </c>
      <c r="S563">
        <v>4188</v>
      </c>
      <c r="T563">
        <v>9.33</v>
      </c>
      <c r="U563">
        <v>6.92</v>
      </c>
    </row>
    <row r="564" spans="13:21" x14ac:dyDescent="0.25">
      <c r="M564" t="str">
        <v>Central America and the Caribbean</v>
      </c>
      <c r="N564" t="str">
        <v>Cosmetics</v>
      </c>
      <c r="O564" t="str">
        <v>Online</v>
      </c>
      <c r="P564" t="str">
        <v>L</v>
      </c>
      <c r="Q564">
        <v>888647449</v>
      </c>
      <c r="R564">
        <v>40934</v>
      </c>
      <c r="S564">
        <v>9383</v>
      </c>
      <c r="T564">
        <v>437.2</v>
      </c>
      <c r="U564">
        <v>263.33</v>
      </c>
    </row>
    <row r="565" spans="13:21" x14ac:dyDescent="0.25">
      <c r="M565" t="str">
        <v>Sub-Saharan Africa</v>
      </c>
      <c r="N565" t="str">
        <v>Clothes</v>
      </c>
      <c r="O565" t="str">
        <v>Offline</v>
      </c>
      <c r="P565" t="str">
        <v>M</v>
      </c>
      <c r="Q565">
        <v>844997823</v>
      </c>
      <c r="R565">
        <v>41708</v>
      </c>
      <c r="S565">
        <v>2488</v>
      </c>
      <c r="T565">
        <v>109.28</v>
      </c>
      <c r="U565">
        <v>35.840000000000003</v>
      </c>
    </row>
    <row r="566" spans="13:21" x14ac:dyDescent="0.25">
      <c r="M566" t="str">
        <v>Asia</v>
      </c>
      <c r="N566" t="str">
        <v>Fruits</v>
      </c>
      <c r="O566" t="str">
        <v>Online</v>
      </c>
      <c r="P566" t="str">
        <v>M</v>
      </c>
      <c r="Q566">
        <v>171131217</v>
      </c>
      <c r="R566">
        <v>41529</v>
      </c>
      <c r="S566">
        <v>385</v>
      </c>
      <c r="T566">
        <v>9.33</v>
      </c>
      <c r="U566">
        <v>6.92</v>
      </c>
    </row>
    <row r="567" spans="13:21" x14ac:dyDescent="0.25">
      <c r="M567" t="str">
        <v>Sub-Saharan Africa</v>
      </c>
      <c r="N567" t="str">
        <v>Office Supplies</v>
      </c>
      <c r="O567" t="str">
        <v>Online</v>
      </c>
      <c r="P567" t="str">
        <v>C</v>
      </c>
      <c r="Q567">
        <v>256158959</v>
      </c>
      <c r="R567">
        <v>41279</v>
      </c>
      <c r="S567">
        <v>1983</v>
      </c>
      <c r="T567">
        <v>651.21</v>
      </c>
      <c r="U567">
        <v>524.96</v>
      </c>
    </row>
    <row r="568" spans="13:21" x14ac:dyDescent="0.25">
      <c r="M568" t="str">
        <v>Europe</v>
      </c>
      <c r="N568" t="str">
        <v>Cosmetics</v>
      </c>
      <c r="O568" t="str">
        <v>Online</v>
      </c>
      <c r="P568" t="str">
        <v>H</v>
      </c>
      <c r="Q568">
        <v>759504878</v>
      </c>
      <c r="R568">
        <v>40844</v>
      </c>
      <c r="S568">
        <v>3226</v>
      </c>
      <c r="T568">
        <v>437.2</v>
      </c>
      <c r="U568">
        <v>263.33</v>
      </c>
    </row>
    <row r="569" spans="13:21" x14ac:dyDescent="0.25">
      <c r="M569" t="str">
        <v>Middle East and North Africa</v>
      </c>
      <c r="N569" t="str">
        <v>Fruits</v>
      </c>
      <c r="O569" t="str">
        <v>Online</v>
      </c>
      <c r="P569" t="str">
        <v>C</v>
      </c>
      <c r="Q569">
        <v>960905301</v>
      </c>
      <c r="R569">
        <v>40503</v>
      </c>
      <c r="S569">
        <v>2087</v>
      </c>
      <c r="T569">
        <v>9.33</v>
      </c>
      <c r="U569">
        <v>6.92</v>
      </c>
    </row>
    <row r="570" spans="13:21" x14ac:dyDescent="0.25">
      <c r="M570" t="str">
        <v>Asia</v>
      </c>
      <c r="N570" t="str">
        <v>Office Supplies</v>
      </c>
      <c r="O570" t="str">
        <v>Offline</v>
      </c>
      <c r="P570" t="str">
        <v>C</v>
      </c>
      <c r="Q570">
        <v>210409057</v>
      </c>
      <c r="R570">
        <v>42305</v>
      </c>
      <c r="S570">
        <v>3570</v>
      </c>
      <c r="T570">
        <v>651.21</v>
      </c>
      <c r="U570">
        <v>524.96</v>
      </c>
    </row>
    <row r="571" spans="13:21" x14ac:dyDescent="0.25">
      <c r="M571" t="str">
        <v>Sub-Saharan Africa</v>
      </c>
      <c r="N571" t="str">
        <v>Cosmetics</v>
      </c>
      <c r="O571" t="str">
        <v>Offline</v>
      </c>
      <c r="P571" t="str">
        <v>C</v>
      </c>
      <c r="Q571">
        <v>178377473</v>
      </c>
      <c r="R571">
        <v>40388</v>
      </c>
      <c r="S571">
        <v>4713</v>
      </c>
      <c r="T571">
        <v>437.2</v>
      </c>
      <c r="U571">
        <v>263.33</v>
      </c>
    </row>
    <row r="572" spans="13:21" x14ac:dyDescent="0.25">
      <c r="M572" t="str">
        <v>Asia</v>
      </c>
      <c r="N572" t="str">
        <v>Fruits</v>
      </c>
      <c r="O572" t="str">
        <v>Online</v>
      </c>
      <c r="P572" t="str">
        <v>M</v>
      </c>
      <c r="Q572">
        <v>805484378</v>
      </c>
      <c r="R572">
        <v>41728</v>
      </c>
      <c r="S572">
        <v>9582</v>
      </c>
      <c r="T572">
        <v>9.33</v>
      </c>
      <c r="U572">
        <v>6.92</v>
      </c>
    </row>
    <row r="573" spans="13:21" x14ac:dyDescent="0.25">
      <c r="M573" t="str">
        <v>Asia</v>
      </c>
      <c r="N573" t="str">
        <v>Beverages</v>
      </c>
      <c r="O573" t="str">
        <v>Online</v>
      </c>
      <c r="P573" t="str">
        <v>C</v>
      </c>
      <c r="Q573">
        <v>752716100</v>
      </c>
      <c r="R573">
        <v>42627</v>
      </c>
      <c r="S573">
        <v>4276</v>
      </c>
      <c r="T573">
        <v>47.45</v>
      </c>
      <c r="U573">
        <v>31.79</v>
      </c>
    </row>
    <row r="574" spans="13:21" x14ac:dyDescent="0.25">
      <c r="M574" t="str">
        <v>Europe</v>
      </c>
      <c r="N574" t="str">
        <v>Clothes</v>
      </c>
      <c r="O574" t="str">
        <v>Online</v>
      </c>
      <c r="P574" t="str">
        <v>M</v>
      </c>
      <c r="Q574">
        <v>551371467</v>
      </c>
      <c r="R574">
        <v>41158</v>
      </c>
      <c r="S574">
        <v>1925</v>
      </c>
      <c r="T574">
        <v>109.28</v>
      </c>
      <c r="U574">
        <v>35.840000000000003</v>
      </c>
    </row>
    <row r="575" spans="13:21" x14ac:dyDescent="0.25">
      <c r="M575" t="str">
        <v>Sub-Saharan Africa</v>
      </c>
      <c r="N575" t="str">
        <v>Snacks</v>
      </c>
      <c r="O575" t="str">
        <v>Offline</v>
      </c>
      <c r="P575" t="str">
        <v>M</v>
      </c>
      <c r="Q575">
        <v>353061807</v>
      </c>
      <c r="R575">
        <v>41313</v>
      </c>
      <c r="S575">
        <v>7689</v>
      </c>
      <c r="T575">
        <v>152.58000000000001</v>
      </c>
      <c r="U575">
        <v>97.44</v>
      </c>
    </row>
    <row r="576" spans="13:21" x14ac:dyDescent="0.25">
      <c r="M576" t="str">
        <v>Sub-Saharan Africa</v>
      </c>
      <c r="N576" t="str">
        <v>Personal Care</v>
      </c>
      <c r="O576" t="str">
        <v>Online</v>
      </c>
      <c r="P576" t="str">
        <v>C</v>
      </c>
      <c r="Q576">
        <v>379710948</v>
      </c>
      <c r="R576">
        <v>40560</v>
      </c>
      <c r="S576">
        <v>3762</v>
      </c>
      <c r="T576">
        <v>81.73</v>
      </c>
      <c r="U576">
        <v>56.67</v>
      </c>
    </row>
    <row r="577" spans="13:21" x14ac:dyDescent="0.25">
      <c r="M577" t="str">
        <v>Sub-Saharan Africa</v>
      </c>
      <c r="N577" t="str">
        <v>Cereal</v>
      </c>
      <c r="O577" t="str">
        <v>Online</v>
      </c>
      <c r="P577" t="str">
        <v>H</v>
      </c>
      <c r="Q577">
        <v>473555219</v>
      </c>
      <c r="R577">
        <v>42288</v>
      </c>
      <c r="S577">
        <v>4368</v>
      </c>
      <c r="T577">
        <v>205.7</v>
      </c>
      <c r="U577">
        <v>117.11</v>
      </c>
    </row>
    <row r="578" spans="13:21" x14ac:dyDescent="0.25">
      <c r="M578" t="str">
        <v>Sub-Saharan Africa</v>
      </c>
      <c r="N578" t="str">
        <v>Office Supplies</v>
      </c>
      <c r="O578" t="str">
        <v>Online</v>
      </c>
      <c r="P578" t="str">
        <v>C</v>
      </c>
      <c r="Q578">
        <v>547143447</v>
      </c>
      <c r="R578">
        <v>40595</v>
      </c>
      <c r="S578">
        <v>760</v>
      </c>
      <c r="T578">
        <v>651.21</v>
      </c>
      <c r="U578">
        <v>524.96</v>
      </c>
    </row>
    <row r="579" spans="13:21" x14ac:dyDescent="0.25">
      <c r="M579" t="str">
        <v>Central America and the Caribbean</v>
      </c>
      <c r="N579" t="str">
        <v>Personal Care</v>
      </c>
      <c r="O579" t="str">
        <v>Online</v>
      </c>
      <c r="P579" t="str">
        <v>C</v>
      </c>
      <c r="Q579">
        <v>133336961</v>
      </c>
      <c r="R579">
        <v>41028</v>
      </c>
      <c r="S579">
        <v>6225</v>
      </c>
      <c r="T579">
        <v>81.73</v>
      </c>
      <c r="U579">
        <v>56.67</v>
      </c>
    </row>
    <row r="580" spans="13:21" x14ac:dyDescent="0.25">
      <c r="M580" t="str">
        <v>Middle East and North Africa</v>
      </c>
      <c r="N580" t="str">
        <v>Meat</v>
      </c>
      <c r="O580" t="str">
        <v>Online</v>
      </c>
      <c r="P580" t="str">
        <v>H</v>
      </c>
      <c r="Q580">
        <v>635309588</v>
      </c>
      <c r="R580">
        <v>42612</v>
      </c>
      <c r="S580">
        <v>1080</v>
      </c>
      <c r="T580">
        <v>421.89</v>
      </c>
      <c r="U580">
        <v>364.69</v>
      </c>
    </row>
    <row r="581" spans="13:21" x14ac:dyDescent="0.25">
      <c r="M581" t="str">
        <v>Sub-Saharan Africa</v>
      </c>
      <c r="N581" t="str">
        <v>Beverages</v>
      </c>
      <c r="O581" t="str">
        <v>Online</v>
      </c>
      <c r="P581" t="str">
        <v>C</v>
      </c>
      <c r="Q581">
        <v>376547658</v>
      </c>
      <c r="R581">
        <v>41993</v>
      </c>
      <c r="S581">
        <v>7675</v>
      </c>
      <c r="T581">
        <v>47.45</v>
      </c>
      <c r="U581">
        <v>31.79</v>
      </c>
    </row>
    <row r="582" spans="13:21" x14ac:dyDescent="0.25">
      <c r="M582" t="str">
        <v>Middle East and North Africa</v>
      </c>
      <c r="N582" t="str">
        <v>Clothes</v>
      </c>
      <c r="O582" t="str">
        <v>Offline</v>
      </c>
      <c r="P582" t="str">
        <v>M</v>
      </c>
      <c r="Q582">
        <v>450849997</v>
      </c>
      <c r="R582">
        <v>40357</v>
      </c>
      <c r="S582">
        <v>5388</v>
      </c>
      <c r="T582">
        <v>109.28</v>
      </c>
      <c r="U582">
        <v>35.840000000000003</v>
      </c>
    </row>
    <row r="583" spans="13:21" x14ac:dyDescent="0.25">
      <c r="M583" t="str">
        <v>Asia</v>
      </c>
      <c r="N583" t="str">
        <v>Personal Care</v>
      </c>
      <c r="O583" t="str">
        <v>Online</v>
      </c>
      <c r="P583" t="str">
        <v>M</v>
      </c>
      <c r="Q583">
        <v>672327935</v>
      </c>
      <c r="R583">
        <v>42041</v>
      </c>
      <c r="S583">
        <v>5631</v>
      </c>
      <c r="T583">
        <v>81.73</v>
      </c>
      <c r="U583">
        <v>56.67</v>
      </c>
    </row>
    <row r="584" spans="13:21" x14ac:dyDescent="0.25">
      <c r="M584" t="str">
        <v>Central America and the Caribbean</v>
      </c>
      <c r="N584" t="str">
        <v>Cereal</v>
      </c>
      <c r="O584" t="str">
        <v>Offline</v>
      </c>
      <c r="P584" t="str">
        <v>L</v>
      </c>
      <c r="Q584">
        <v>925405299</v>
      </c>
      <c r="R584">
        <v>42093</v>
      </c>
      <c r="S584">
        <v>6847</v>
      </c>
      <c r="T584">
        <v>205.7</v>
      </c>
      <c r="U584">
        <v>117.11</v>
      </c>
    </row>
    <row r="585" spans="13:21" x14ac:dyDescent="0.25">
      <c r="M585" t="str">
        <v>Central America and the Caribbean</v>
      </c>
      <c r="N585" t="str">
        <v>Household</v>
      </c>
      <c r="O585" t="str">
        <v>Offline</v>
      </c>
      <c r="P585" t="str">
        <v>H</v>
      </c>
      <c r="Q585">
        <v>714818418</v>
      </c>
      <c r="R585">
        <v>41483</v>
      </c>
      <c r="S585">
        <v>9509</v>
      </c>
      <c r="T585">
        <v>668.27</v>
      </c>
      <c r="U585">
        <v>502.54</v>
      </c>
    </row>
    <row r="586" spans="13:21" x14ac:dyDescent="0.25">
      <c r="M586" t="str">
        <v>Europe</v>
      </c>
      <c r="N586" t="str">
        <v>Beverages</v>
      </c>
      <c r="O586" t="str">
        <v>Offline</v>
      </c>
      <c r="P586" t="str">
        <v>C</v>
      </c>
      <c r="Q586">
        <v>515616118</v>
      </c>
      <c r="R586">
        <v>40184</v>
      </c>
      <c r="S586">
        <v>1122</v>
      </c>
      <c r="T586">
        <v>47.45</v>
      </c>
      <c r="U586">
        <v>31.79</v>
      </c>
    </row>
    <row r="587" spans="13:21" x14ac:dyDescent="0.25">
      <c r="M587" t="str">
        <v>Europe</v>
      </c>
      <c r="N587" t="str">
        <v>Cereal</v>
      </c>
      <c r="O587" t="str">
        <v>Offline</v>
      </c>
      <c r="P587" t="str">
        <v>C</v>
      </c>
      <c r="Q587">
        <v>423159730</v>
      </c>
      <c r="R587">
        <v>41325</v>
      </c>
      <c r="S587">
        <v>1222</v>
      </c>
      <c r="T587">
        <v>205.7</v>
      </c>
      <c r="U587">
        <v>117.11</v>
      </c>
    </row>
    <row r="588" spans="13:21" x14ac:dyDescent="0.25">
      <c r="M588" t="str">
        <v>Europe</v>
      </c>
      <c r="N588" t="str">
        <v>Personal Care</v>
      </c>
      <c r="O588" t="str">
        <v>Offline</v>
      </c>
      <c r="P588" t="str">
        <v>H</v>
      </c>
      <c r="Q588">
        <v>603123080</v>
      </c>
      <c r="R588">
        <v>41511</v>
      </c>
      <c r="S588">
        <v>6377</v>
      </c>
      <c r="T588">
        <v>81.73</v>
      </c>
      <c r="U588">
        <v>56.67</v>
      </c>
    </row>
    <row r="589" spans="13:21" x14ac:dyDescent="0.25">
      <c r="M589" t="str">
        <v>Europe</v>
      </c>
      <c r="N589" t="str">
        <v>Meat</v>
      </c>
      <c r="O589" t="str">
        <v>Offline</v>
      </c>
      <c r="P589" t="str">
        <v>C</v>
      </c>
      <c r="Q589">
        <v>841492497</v>
      </c>
      <c r="R589">
        <v>40498</v>
      </c>
      <c r="S589">
        <v>5185</v>
      </c>
      <c r="T589">
        <v>421.89</v>
      </c>
      <c r="U589">
        <v>364.69</v>
      </c>
    </row>
    <row r="590" spans="13:21" x14ac:dyDescent="0.25">
      <c r="M590" t="str">
        <v>Sub-Saharan Africa</v>
      </c>
      <c r="N590" t="str">
        <v>Cereal</v>
      </c>
      <c r="O590" t="str">
        <v>Offline</v>
      </c>
      <c r="P590" t="str">
        <v>L</v>
      </c>
      <c r="Q590">
        <v>994566810</v>
      </c>
      <c r="R590">
        <v>42584</v>
      </c>
      <c r="S590">
        <v>3275</v>
      </c>
      <c r="T590">
        <v>205.7</v>
      </c>
      <c r="U590">
        <v>117.11</v>
      </c>
    </row>
    <row r="591" spans="13:21" x14ac:dyDescent="0.25">
      <c r="M591" t="str">
        <v>Middle East and North Africa</v>
      </c>
      <c r="N591" t="str">
        <v>Vegetables</v>
      </c>
      <c r="O591" t="str">
        <v>Offline</v>
      </c>
      <c r="P591" t="str">
        <v>M</v>
      </c>
      <c r="Q591">
        <v>538957345</v>
      </c>
      <c r="R591">
        <v>41389</v>
      </c>
      <c r="S591">
        <v>8310</v>
      </c>
      <c r="T591">
        <v>154.06</v>
      </c>
      <c r="U591">
        <v>90.93</v>
      </c>
    </row>
    <row r="592" spans="13:21" x14ac:dyDescent="0.25">
      <c r="M592" t="str">
        <v>Sub-Saharan Africa</v>
      </c>
      <c r="N592" t="str">
        <v>Fruits</v>
      </c>
      <c r="O592" t="str">
        <v>Offline</v>
      </c>
      <c r="P592" t="str">
        <v>L</v>
      </c>
      <c r="Q592">
        <v>821587932</v>
      </c>
      <c r="R592">
        <v>40604</v>
      </c>
      <c r="S592">
        <v>4981</v>
      </c>
      <c r="T592">
        <v>9.33</v>
      </c>
      <c r="U592">
        <v>6.92</v>
      </c>
    </row>
    <row r="593" spans="13:21" x14ac:dyDescent="0.25">
      <c r="M593" t="str">
        <v>Sub-Saharan Africa</v>
      </c>
      <c r="N593" t="str">
        <v>Household</v>
      </c>
      <c r="O593" t="str">
        <v>Online</v>
      </c>
      <c r="P593" t="str">
        <v>C</v>
      </c>
      <c r="Q593">
        <v>109694898</v>
      </c>
      <c r="R593">
        <v>41545</v>
      </c>
      <c r="S593">
        <v>13</v>
      </c>
      <c r="T593">
        <v>668.27</v>
      </c>
      <c r="U593">
        <v>502.54</v>
      </c>
    </row>
    <row r="594" spans="13:21" x14ac:dyDescent="0.25">
      <c r="M594" t="str">
        <v>Sub-Saharan Africa</v>
      </c>
      <c r="N594" t="str">
        <v>Meat</v>
      </c>
      <c r="O594" t="str">
        <v>Offline</v>
      </c>
      <c r="P594" t="str">
        <v>M</v>
      </c>
      <c r="Q594">
        <v>340827071</v>
      </c>
      <c r="R594">
        <v>41764</v>
      </c>
      <c r="S594">
        <v>7159</v>
      </c>
      <c r="T594">
        <v>421.89</v>
      </c>
      <c r="U594">
        <v>364.69</v>
      </c>
    </row>
    <row r="595" spans="13:21" x14ac:dyDescent="0.25">
      <c r="M595" t="str">
        <v>Sub-Saharan Africa</v>
      </c>
      <c r="N595" t="str">
        <v>Meat</v>
      </c>
      <c r="O595" t="str">
        <v>Offline</v>
      </c>
      <c r="P595" t="str">
        <v>L</v>
      </c>
      <c r="Q595">
        <v>372845780</v>
      </c>
      <c r="R595">
        <v>41971</v>
      </c>
      <c r="S595">
        <v>2207</v>
      </c>
      <c r="T595">
        <v>421.89</v>
      </c>
      <c r="U595">
        <v>364.69</v>
      </c>
    </row>
    <row r="596" spans="13:21" x14ac:dyDescent="0.25">
      <c r="M596" t="str">
        <v>Central America and the Caribbean</v>
      </c>
      <c r="N596" t="str">
        <v>Fruits</v>
      </c>
      <c r="O596" t="str">
        <v>Online</v>
      </c>
      <c r="P596" t="str">
        <v>M</v>
      </c>
      <c r="Q596">
        <v>933924853</v>
      </c>
      <c r="R596">
        <v>41881</v>
      </c>
      <c r="S596">
        <v>7973</v>
      </c>
      <c r="T596">
        <v>9.33</v>
      </c>
      <c r="U596">
        <v>6.92</v>
      </c>
    </row>
    <row r="597" spans="13:21" x14ac:dyDescent="0.25">
      <c r="M597" t="str">
        <v>Middle East and North Africa</v>
      </c>
      <c r="N597" t="str">
        <v>Office Supplies</v>
      </c>
      <c r="O597" t="str">
        <v>Online</v>
      </c>
      <c r="P597" t="str">
        <v>L</v>
      </c>
      <c r="Q597">
        <v>572550618</v>
      </c>
      <c r="R597">
        <v>41598</v>
      </c>
      <c r="S597">
        <v>9306</v>
      </c>
      <c r="T597">
        <v>651.21</v>
      </c>
      <c r="U597">
        <v>524.96</v>
      </c>
    </row>
    <row r="598" spans="13:21" x14ac:dyDescent="0.25">
      <c r="M598" t="str">
        <v>Europe</v>
      </c>
      <c r="N598" t="str">
        <v>Meat</v>
      </c>
      <c r="O598" t="str">
        <v>Online</v>
      </c>
      <c r="P598" t="str">
        <v>M</v>
      </c>
      <c r="Q598">
        <v>607521903</v>
      </c>
      <c r="R598">
        <v>40232</v>
      </c>
      <c r="S598">
        <v>8086</v>
      </c>
      <c r="T598">
        <v>421.89</v>
      </c>
      <c r="U598">
        <v>364.69</v>
      </c>
    </row>
    <row r="599" spans="13:21" x14ac:dyDescent="0.25">
      <c r="M599" t="str">
        <v>Middle East and North Africa</v>
      </c>
      <c r="N599" t="str">
        <v>Snacks</v>
      </c>
      <c r="O599" t="str">
        <v>Online</v>
      </c>
      <c r="P599" t="str">
        <v>H</v>
      </c>
      <c r="Q599">
        <v>177950036</v>
      </c>
      <c r="R599">
        <v>42814</v>
      </c>
      <c r="S599">
        <v>8225</v>
      </c>
      <c r="T599">
        <v>152.58000000000001</v>
      </c>
      <c r="U599">
        <v>97.44</v>
      </c>
    </row>
    <row r="600" spans="13:21" x14ac:dyDescent="0.25">
      <c r="M600" t="str">
        <v>Australia and Oceania</v>
      </c>
      <c r="N600" t="str">
        <v>Beverages</v>
      </c>
      <c r="O600" t="str">
        <v>Offline</v>
      </c>
      <c r="P600" t="str">
        <v>M</v>
      </c>
      <c r="Q600">
        <v>293258845</v>
      </c>
      <c r="R600">
        <v>42316</v>
      </c>
      <c r="S600">
        <v>664</v>
      </c>
      <c r="T600">
        <v>47.45</v>
      </c>
      <c r="U600">
        <v>31.79</v>
      </c>
    </row>
    <row r="601" spans="13:21" x14ac:dyDescent="0.25">
      <c r="M601" t="str">
        <v>Sub-Saharan Africa</v>
      </c>
      <c r="N601" t="str">
        <v>Beverages</v>
      </c>
      <c r="O601" t="str">
        <v>Online</v>
      </c>
      <c r="P601" t="str">
        <v>C</v>
      </c>
      <c r="Q601">
        <v>683184659</v>
      </c>
      <c r="R601">
        <v>40399</v>
      </c>
      <c r="S601">
        <v>8377</v>
      </c>
      <c r="T601">
        <v>47.45</v>
      </c>
      <c r="U601">
        <v>31.79</v>
      </c>
    </row>
    <row r="602" spans="13:21" x14ac:dyDescent="0.25">
      <c r="M602" t="str">
        <v>Europe</v>
      </c>
      <c r="N602" t="str">
        <v>Cereal</v>
      </c>
      <c r="O602" t="str">
        <v>Online</v>
      </c>
      <c r="P602" t="str">
        <v>L</v>
      </c>
      <c r="Q602">
        <v>247776305</v>
      </c>
      <c r="R602">
        <v>40494</v>
      </c>
      <c r="S602">
        <v>1370</v>
      </c>
      <c r="T602">
        <v>205.7</v>
      </c>
      <c r="U602">
        <v>117.11</v>
      </c>
    </row>
    <row r="603" spans="13:21" x14ac:dyDescent="0.25">
      <c r="M603" t="str">
        <v>Europe</v>
      </c>
      <c r="N603" t="str">
        <v>Meat</v>
      </c>
      <c r="O603" t="str">
        <v>Offline</v>
      </c>
      <c r="P603" t="str">
        <v>C</v>
      </c>
      <c r="Q603">
        <v>207395112</v>
      </c>
      <c r="R603">
        <v>40891</v>
      </c>
      <c r="S603">
        <v>1677</v>
      </c>
      <c r="T603">
        <v>421.89</v>
      </c>
      <c r="U603">
        <v>364.69</v>
      </c>
    </row>
    <row r="604" spans="13:21" x14ac:dyDescent="0.25">
      <c r="M604" t="str">
        <v>Europe</v>
      </c>
      <c r="N604" t="str">
        <v>Vegetables</v>
      </c>
      <c r="O604" t="str">
        <v>Offline</v>
      </c>
      <c r="P604" t="str">
        <v>L</v>
      </c>
      <c r="Q604">
        <v>952714908</v>
      </c>
      <c r="R604">
        <v>41649</v>
      </c>
      <c r="S604">
        <v>8367</v>
      </c>
      <c r="T604">
        <v>154.06</v>
      </c>
      <c r="U604">
        <v>90.93</v>
      </c>
    </row>
    <row r="605" spans="13:21" x14ac:dyDescent="0.25">
      <c r="M605" t="str">
        <v>Europe</v>
      </c>
      <c r="N605" t="str">
        <v>Vegetables</v>
      </c>
      <c r="O605" t="str">
        <v>Online</v>
      </c>
      <c r="P605" t="str">
        <v>C</v>
      </c>
      <c r="Q605">
        <v>694722020</v>
      </c>
      <c r="R605">
        <v>40454</v>
      </c>
      <c r="S605">
        <v>2539</v>
      </c>
      <c r="T605">
        <v>154.06</v>
      </c>
      <c r="U605">
        <v>90.93</v>
      </c>
    </row>
    <row r="606" spans="13:21" x14ac:dyDescent="0.25">
      <c r="M606" t="str">
        <v>Europe</v>
      </c>
      <c r="N606" t="str">
        <v>Household</v>
      </c>
      <c r="O606" t="str">
        <v>Online</v>
      </c>
      <c r="P606" t="str">
        <v>H</v>
      </c>
      <c r="Q606">
        <v>414715278</v>
      </c>
      <c r="R606">
        <v>42292</v>
      </c>
      <c r="S606">
        <v>2321</v>
      </c>
      <c r="T606">
        <v>668.27</v>
      </c>
      <c r="U606">
        <v>502.54</v>
      </c>
    </row>
    <row r="607" spans="13:21" x14ac:dyDescent="0.25">
      <c r="M607" t="str">
        <v>Europe</v>
      </c>
      <c r="N607" t="str">
        <v>Snacks</v>
      </c>
      <c r="O607" t="str">
        <v>Offline</v>
      </c>
      <c r="P607" t="str">
        <v>M</v>
      </c>
      <c r="Q607">
        <v>714306008</v>
      </c>
      <c r="R607">
        <v>41475</v>
      </c>
      <c r="S607">
        <v>7876</v>
      </c>
      <c r="T607">
        <v>152.58000000000001</v>
      </c>
      <c r="U607">
        <v>97.44</v>
      </c>
    </row>
    <row r="608" spans="13:21" x14ac:dyDescent="0.25">
      <c r="M608" t="str">
        <v>Middle East and North Africa</v>
      </c>
      <c r="N608" t="str">
        <v>Snacks</v>
      </c>
      <c r="O608" t="str">
        <v>Online</v>
      </c>
      <c r="P608" t="str">
        <v>H</v>
      </c>
      <c r="Q608">
        <v>465418040</v>
      </c>
      <c r="R608">
        <v>42388</v>
      </c>
      <c r="S608">
        <v>6396</v>
      </c>
      <c r="T608">
        <v>152.58000000000001</v>
      </c>
      <c r="U608">
        <v>97.44</v>
      </c>
    </row>
    <row r="609" spans="13:21" x14ac:dyDescent="0.25">
      <c r="M609" t="str">
        <v>Sub-Saharan Africa</v>
      </c>
      <c r="N609" t="str">
        <v>Cereal</v>
      </c>
      <c r="O609" t="str">
        <v>Online</v>
      </c>
      <c r="P609" t="str">
        <v>M</v>
      </c>
      <c r="Q609">
        <v>860287702</v>
      </c>
      <c r="R609">
        <v>41503</v>
      </c>
      <c r="S609">
        <v>7103</v>
      </c>
      <c r="T609">
        <v>205.7</v>
      </c>
      <c r="U609">
        <v>117.11</v>
      </c>
    </row>
    <row r="610" spans="13:21" x14ac:dyDescent="0.25">
      <c r="M610" t="str">
        <v>Middle East and North Africa</v>
      </c>
      <c r="N610" t="str">
        <v>Vegetables</v>
      </c>
      <c r="O610" t="str">
        <v>Online</v>
      </c>
      <c r="P610" t="str">
        <v>C</v>
      </c>
      <c r="Q610">
        <v>461463820</v>
      </c>
      <c r="R610">
        <v>42598</v>
      </c>
      <c r="S610">
        <v>6254</v>
      </c>
      <c r="T610">
        <v>154.06</v>
      </c>
      <c r="U610">
        <v>90.93</v>
      </c>
    </row>
    <row r="611" spans="13:21" x14ac:dyDescent="0.25">
      <c r="M611" t="str">
        <v>Sub-Saharan Africa</v>
      </c>
      <c r="N611" t="str">
        <v>Baby Food</v>
      </c>
      <c r="O611" t="str">
        <v>Offline</v>
      </c>
      <c r="P611" t="str">
        <v>M</v>
      </c>
      <c r="Q611">
        <v>151807725</v>
      </c>
      <c r="R611">
        <v>41542</v>
      </c>
      <c r="S611">
        <v>2134</v>
      </c>
      <c r="T611">
        <v>255.28</v>
      </c>
      <c r="U611">
        <v>159.41999999999999</v>
      </c>
    </row>
    <row r="612" spans="13:21" x14ac:dyDescent="0.25">
      <c r="M612" t="str">
        <v>Sub-Saharan Africa</v>
      </c>
      <c r="N612" t="str">
        <v>Meat</v>
      </c>
      <c r="O612" t="str">
        <v>Offline</v>
      </c>
      <c r="P612" t="str">
        <v>C</v>
      </c>
      <c r="Q612">
        <v>884493243</v>
      </c>
      <c r="R612">
        <v>41507</v>
      </c>
      <c r="S612">
        <v>61</v>
      </c>
      <c r="T612">
        <v>421.89</v>
      </c>
      <c r="U612">
        <v>364.69</v>
      </c>
    </row>
    <row r="613" spans="13:21" x14ac:dyDescent="0.25">
      <c r="M613" t="str">
        <v>Asia</v>
      </c>
      <c r="N613" t="str">
        <v>Cosmetics</v>
      </c>
      <c r="O613" t="str">
        <v>Offline</v>
      </c>
      <c r="P613" t="str">
        <v>M</v>
      </c>
      <c r="Q613">
        <v>533006703</v>
      </c>
      <c r="R613">
        <v>40522</v>
      </c>
      <c r="S613">
        <v>7383</v>
      </c>
      <c r="T613">
        <v>437.2</v>
      </c>
      <c r="U613">
        <v>263.33</v>
      </c>
    </row>
    <row r="614" spans="13:21" x14ac:dyDescent="0.25">
      <c r="M614" t="str">
        <v>Sub-Saharan Africa</v>
      </c>
      <c r="N614" t="str">
        <v>Vegetables</v>
      </c>
      <c r="O614" t="str">
        <v>Online</v>
      </c>
      <c r="P614" t="str">
        <v>C</v>
      </c>
      <c r="Q614">
        <v>641146934</v>
      </c>
      <c r="R614">
        <v>41156</v>
      </c>
      <c r="S614">
        <v>8480</v>
      </c>
      <c r="T614">
        <v>154.06</v>
      </c>
      <c r="U614">
        <v>90.93</v>
      </c>
    </row>
    <row r="615" spans="13:21" x14ac:dyDescent="0.25">
      <c r="M615" t="str">
        <v>Asia</v>
      </c>
      <c r="N615" t="str">
        <v>Cosmetics</v>
      </c>
      <c r="O615" t="str">
        <v>Offline</v>
      </c>
      <c r="P615" t="str">
        <v>M</v>
      </c>
      <c r="Q615">
        <v>573025262</v>
      </c>
      <c r="R615">
        <v>40831</v>
      </c>
      <c r="S615">
        <v>9764</v>
      </c>
      <c r="T615">
        <v>437.2</v>
      </c>
      <c r="U615">
        <v>263.33</v>
      </c>
    </row>
    <row r="616" spans="13:21" x14ac:dyDescent="0.25">
      <c r="M616" t="str">
        <v>Sub-Saharan Africa</v>
      </c>
      <c r="N616" t="str">
        <v>Household</v>
      </c>
      <c r="O616" t="str">
        <v>Offline</v>
      </c>
      <c r="P616" t="str">
        <v>C</v>
      </c>
      <c r="Q616">
        <v>663065516</v>
      </c>
      <c r="R616">
        <v>41512</v>
      </c>
      <c r="S616">
        <v>4676</v>
      </c>
      <c r="T616">
        <v>668.27</v>
      </c>
      <c r="U616">
        <v>502.54</v>
      </c>
    </row>
    <row r="617" spans="13:21" x14ac:dyDescent="0.25">
      <c r="M617" t="str">
        <v>Asia</v>
      </c>
      <c r="N617" t="str">
        <v>Beverages</v>
      </c>
      <c r="O617" t="str">
        <v>Online</v>
      </c>
      <c r="P617" t="str">
        <v>M</v>
      </c>
      <c r="Q617">
        <v>866004025</v>
      </c>
      <c r="R617">
        <v>42783</v>
      </c>
      <c r="S617">
        <v>8691</v>
      </c>
      <c r="T617">
        <v>47.45</v>
      </c>
      <c r="U617">
        <v>31.79</v>
      </c>
    </row>
    <row r="618" spans="13:21" x14ac:dyDescent="0.25">
      <c r="M618" t="str">
        <v>Asia</v>
      </c>
      <c r="N618" t="str">
        <v>Baby Food</v>
      </c>
      <c r="O618" t="str">
        <v>Online</v>
      </c>
      <c r="P618" t="str">
        <v>H</v>
      </c>
      <c r="Q618">
        <v>306889617</v>
      </c>
      <c r="R618">
        <v>40470</v>
      </c>
      <c r="S618">
        <v>4312</v>
      </c>
      <c r="T618">
        <v>255.28</v>
      </c>
      <c r="U618">
        <v>159.41999999999999</v>
      </c>
    </row>
    <row r="619" spans="13:21" x14ac:dyDescent="0.25">
      <c r="M619" t="str">
        <v>Europe</v>
      </c>
      <c r="N619" t="str">
        <v>Personal Care</v>
      </c>
      <c r="O619" t="str">
        <v>Online</v>
      </c>
      <c r="P619" t="str">
        <v>M</v>
      </c>
      <c r="Q619">
        <v>431083619</v>
      </c>
      <c r="R619">
        <v>41850</v>
      </c>
      <c r="S619">
        <v>6077</v>
      </c>
      <c r="T619">
        <v>81.73</v>
      </c>
      <c r="U619">
        <v>56.67</v>
      </c>
    </row>
    <row r="620" spans="13:21" x14ac:dyDescent="0.25">
      <c r="M620" t="str">
        <v>Middle East and North Africa</v>
      </c>
      <c r="N620" t="str">
        <v>Personal Care</v>
      </c>
      <c r="O620" t="str">
        <v>Online</v>
      </c>
      <c r="P620" t="str">
        <v>H</v>
      </c>
      <c r="Q620">
        <v>954259860</v>
      </c>
      <c r="R620">
        <v>42145</v>
      </c>
      <c r="S620">
        <v>5553</v>
      </c>
      <c r="T620">
        <v>81.73</v>
      </c>
      <c r="U620">
        <v>56.67</v>
      </c>
    </row>
    <row r="621" spans="13:21" x14ac:dyDescent="0.25">
      <c r="M621" t="str">
        <v>Central America and the Caribbean</v>
      </c>
      <c r="N621" t="str">
        <v>Personal Care</v>
      </c>
      <c r="O621" t="str">
        <v>Offline</v>
      </c>
      <c r="P621" t="str">
        <v>C</v>
      </c>
      <c r="Q621">
        <v>312404668</v>
      </c>
      <c r="R621">
        <v>42495</v>
      </c>
      <c r="S621">
        <v>6338</v>
      </c>
      <c r="T621">
        <v>81.73</v>
      </c>
      <c r="U621">
        <v>56.67</v>
      </c>
    </row>
    <row r="622" spans="13:21" x14ac:dyDescent="0.25">
      <c r="M622" t="str">
        <v>Sub-Saharan Africa</v>
      </c>
      <c r="N622" t="str">
        <v>Office Supplies</v>
      </c>
      <c r="O622" t="str">
        <v>Offline</v>
      </c>
      <c r="P622" t="str">
        <v>C</v>
      </c>
      <c r="Q622">
        <v>611816871</v>
      </c>
      <c r="R622">
        <v>40282</v>
      </c>
      <c r="S622">
        <v>9063</v>
      </c>
      <c r="T622">
        <v>651.21</v>
      </c>
      <c r="U622">
        <v>524.96</v>
      </c>
    </row>
    <row r="623" spans="13:21" x14ac:dyDescent="0.25">
      <c r="M623" t="str">
        <v>Europe</v>
      </c>
      <c r="N623" t="str">
        <v>Office Supplies</v>
      </c>
      <c r="O623" t="str">
        <v>Online</v>
      </c>
      <c r="P623" t="str">
        <v>C</v>
      </c>
      <c r="Q623">
        <v>879107797</v>
      </c>
      <c r="R623">
        <v>41573</v>
      </c>
      <c r="S623">
        <v>6388</v>
      </c>
      <c r="T623">
        <v>651.21</v>
      </c>
      <c r="U623">
        <v>524.96</v>
      </c>
    </row>
    <row r="624" spans="13:21" x14ac:dyDescent="0.25">
      <c r="M624" t="str">
        <v>Sub-Saharan Africa</v>
      </c>
      <c r="N624" t="str">
        <v>Vegetables</v>
      </c>
      <c r="O624" t="str">
        <v>Offline</v>
      </c>
      <c r="P624" t="str">
        <v>C</v>
      </c>
      <c r="Q624">
        <v>211201274</v>
      </c>
      <c r="R624">
        <v>40380</v>
      </c>
      <c r="S624">
        <v>8005</v>
      </c>
      <c r="T624">
        <v>154.06</v>
      </c>
      <c r="U624">
        <v>90.93</v>
      </c>
    </row>
    <row r="625" spans="13:21" x14ac:dyDescent="0.25">
      <c r="M625" t="str">
        <v>Sub-Saharan Africa</v>
      </c>
      <c r="N625" t="str">
        <v>Fruits</v>
      </c>
      <c r="O625" t="str">
        <v>Online</v>
      </c>
      <c r="P625" t="str">
        <v>H</v>
      </c>
      <c r="Q625">
        <v>925333631</v>
      </c>
      <c r="R625">
        <v>42164</v>
      </c>
      <c r="S625">
        <v>5639</v>
      </c>
      <c r="T625">
        <v>9.33</v>
      </c>
      <c r="U625">
        <v>6.92</v>
      </c>
    </row>
    <row r="626" spans="13:21" x14ac:dyDescent="0.25">
      <c r="M626" t="str">
        <v>Europe</v>
      </c>
      <c r="N626" t="str">
        <v>Snacks</v>
      </c>
      <c r="O626" t="str">
        <v>Offline</v>
      </c>
      <c r="P626" t="str">
        <v>C</v>
      </c>
      <c r="Q626">
        <v>909053695</v>
      </c>
      <c r="R626">
        <v>40332</v>
      </c>
      <c r="S626">
        <v>8044</v>
      </c>
      <c r="T626">
        <v>152.58000000000001</v>
      </c>
      <c r="U626">
        <v>97.44</v>
      </c>
    </row>
    <row r="627" spans="13:21" x14ac:dyDescent="0.25">
      <c r="M627" t="str">
        <v>Europe</v>
      </c>
      <c r="N627" t="str">
        <v>Baby Food</v>
      </c>
      <c r="O627" t="str">
        <v>Online</v>
      </c>
      <c r="P627" t="str">
        <v>L</v>
      </c>
      <c r="Q627">
        <v>370222795</v>
      </c>
      <c r="R627">
        <v>42507</v>
      </c>
      <c r="S627">
        <v>6007</v>
      </c>
      <c r="T627">
        <v>255.28</v>
      </c>
      <c r="U627">
        <v>159.41999999999999</v>
      </c>
    </row>
    <row r="628" spans="13:21" x14ac:dyDescent="0.25">
      <c r="M628" t="str">
        <v>Sub-Saharan Africa</v>
      </c>
      <c r="N628" t="str">
        <v>Cosmetics</v>
      </c>
      <c r="O628" t="str">
        <v>Offline</v>
      </c>
      <c r="P628" t="str">
        <v>H</v>
      </c>
      <c r="Q628">
        <v>487014758</v>
      </c>
      <c r="R628">
        <v>41489</v>
      </c>
      <c r="S628">
        <v>7344</v>
      </c>
      <c r="T628">
        <v>437.2</v>
      </c>
      <c r="U628">
        <v>263.33</v>
      </c>
    </row>
    <row r="629" spans="13:21" x14ac:dyDescent="0.25">
      <c r="M629" t="str">
        <v>Europe</v>
      </c>
      <c r="N629" t="str">
        <v>Vegetables</v>
      </c>
      <c r="O629" t="str">
        <v>Online</v>
      </c>
      <c r="P629" t="str">
        <v>M</v>
      </c>
      <c r="Q629">
        <v>257915914</v>
      </c>
      <c r="R629">
        <v>41532</v>
      </c>
      <c r="S629">
        <v>1905</v>
      </c>
      <c r="T629">
        <v>154.06</v>
      </c>
      <c r="U629">
        <v>90.93</v>
      </c>
    </row>
    <row r="630" spans="13:21" x14ac:dyDescent="0.25">
      <c r="M630" t="str">
        <v>Asia</v>
      </c>
      <c r="N630" t="str">
        <v>Meat</v>
      </c>
      <c r="O630" t="str">
        <v>Offline</v>
      </c>
      <c r="P630" t="str">
        <v>M</v>
      </c>
      <c r="Q630">
        <v>551725089</v>
      </c>
      <c r="R630">
        <v>40361</v>
      </c>
      <c r="S630">
        <v>6569</v>
      </c>
      <c r="T630">
        <v>421.89</v>
      </c>
      <c r="U630">
        <v>364.69</v>
      </c>
    </row>
    <row r="631" spans="13:21" x14ac:dyDescent="0.25">
      <c r="M631" t="str">
        <v>Central America and the Caribbean</v>
      </c>
      <c r="N631" t="str">
        <v>Meat</v>
      </c>
      <c r="O631" t="str">
        <v>Offline</v>
      </c>
      <c r="P631" t="str">
        <v>L</v>
      </c>
      <c r="Q631">
        <v>957553613</v>
      </c>
      <c r="R631">
        <v>41626</v>
      </c>
      <c r="S631">
        <v>248</v>
      </c>
      <c r="T631">
        <v>421.89</v>
      </c>
      <c r="U631">
        <v>364.69</v>
      </c>
    </row>
    <row r="632" spans="13:21" x14ac:dyDescent="0.25">
      <c r="M632" t="str">
        <v>Sub-Saharan Africa</v>
      </c>
      <c r="N632" t="str">
        <v>Office Supplies</v>
      </c>
      <c r="O632" t="str">
        <v>Offline</v>
      </c>
      <c r="P632" t="str">
        <v>L</v>
      </c>
      <c r="Q632">
        <v>234825313</v>
      </c>
      <c r="R632">
        <v>42448</v>
      </c>
      <c r="S632">
        <v>8883</v>
      </c>
      <c r="T632">
        <v>651.21</v>
      </c>
      <c r="U632">
        <v>524.96</v>
      </c>
    </row>
    <row r="633" spans="13:21" x14ac:dyDescent="0.25">
      <c r="M633" t="str">
        <v>Europe</v>
      </c>
      <c r="N633" t="str">
        <v>Snacks</v>
      </c>
      <c r="O633" t="str">
        <v>Online</v>
      </c>
      <c r="P633" t="str">
        <v>M</v>
      </c>
      <c r="Q633">
        <v>363276517</v>
      </c>
      <c r="R633">
        <v>40338</v>
      </c>
      <c r="S633">
        <v>449</v>
      </c>
      <c r="T633">
        <v>152.58000000000001</v>
      </c>
      <c r="U633">
        <v>97.44</v>
      </c>
    </row>
    <row r="634" spans="13:21" x14ac:dyDescent="0.25">
      <c r="M634" t="str">
        <v>Europe</v>
      </c>
      <c r="N634" t="str">
        <v>Personal Care</v>
      </c>
      <c r="O634" t="str">
        <v>Online</v>
      </c>
      <c r="P634" t="str">
        <v>M</v>
      </c>
      <c r="Q634">
        <v>692956054</v>
      </c>
      <c r="R634">
        <v>42876</v>
      </c>
      <c r="S634">
        <v>9950</v>
      </c>
      <c r="T634">
        <v>81.73</v>
      </c>
      <c r="U634">
        <v>56.67</v>
      </c>
    </row>
    <row r="635" spans="13:21" x14ac:dyDescent="0.25">
      <c r="M635" t="str">
        <v>Sub-Saharan Africa</v>
      </c>
      <c r="N635" t="str">
        <v>Cosmetics</v>
      </c>
      <c r="O635" t="str">
        <v>Online</v>
      </c>
      <c r="P635" t="str">
        <v>H</v>
      </c>
      <c r="Q635">
        <v>194225251</v>
      </c>
      <c r="R635">
        <v>41437</v>
      </c>
      <c r="S635">
        <v>4423</v>
      </c>
      <c r="T635">
        <v>437.2</v>
      </c>
      <c r="U635">
        <v>263.33</v>
      </c>
    </row>
    <row r="636" spans="13:21" x14ac:dyDescent="0.25">
      <c r="M636" t="str">
        <v>Australia and Oceania</v>
      </c>
      <c r="N636" t="str">
        <v>Fruits</v>
      </c>
      <c r="O636" t="str">
        <v>Online</v>
      </c>
      <c r="P636" t="str">
        <v>L</v>
      </c>
      <c r="Q636">
        <v>607757937</v>
      </c>
      <c r="R636">
        <v>40231</v>
      </c>
      <c r="S636">
        <v>7934</v>
      </c>
      <c r="T636">
        <v>9.33</v>
      </c>
      <c r="U636">
        <v>6.92</v>
      </c>
    </row>
    <row r="637" spans="13:21" x14ac:dyDescent="0.25">
      <c r="M637" t="str">
        <v>Europe</v>
      </c>
      <c r="N637" t="str">
        <v>Cereal</v>
      </c>
      <c r="O637" t="str">
        <v>Offline</v>
      </c>
      <c r="P637" t="str">
        <v>H</v>
      </c>
      <c r="Q637">
        <v>594540441</v>
      </c>
      <c r="R637">
        <v>41089</v>
      </c>
      <c r="S637">
        <v>6583</v>
      </c>
      <c r="T637">
        <v>205.7</v>
      </c>
      <c r="U637">
        <v>117.11</v>
      </c>
    </row>
    <row r="638" spans="13:21" x14ac:dyDescent="0.25">
      <c r="M638" t="str">
        <v>Europe</v>
      </c>
      <c r="N638" t="str">
        <v>Vegetables</v>
      </c>
      <c r="O638" t="str">
        <v>Online</v>
      </c>
      <c r="P638" t="str">
        <v>L</v>
      </c>
      <c r="Q638">
        <v>685871589</v>
      </c>
      <c r="R638">
        <v>42086</v>
      </c>
      <c r="S638">
        <v>3500</v>
      </c>
      <c r="T638">
        <v>154.06</v>
      </c>
      <c r="U638">
        <v>90.93</v>
      </c>
    </row>
    <row r="639" spans="13:21" x14ac:dyDescent="0.25">
      <c r="M639" t="str">
        <v>Australia and Oceania</v>
      </c>
      <c r="N639" t="str">
        <v>Cereal</v>
      </c>
      <c r="O639" t="str">
        <v>Offline</v>
      </c>
      <c r="P639" t="str">
        <v>C</v>
      </c>
      <c r="Q639">
        <v>133362710</v>
      </c>
      <c r="R639">
        <v>41682</v>
      </c>
      <c r="S639">
        <v>3844</v>
      </c>
      <c r="T639">
        <v>205.7</v>
      </c>
      <c r="U639">
        <v>117.11</v>
      </c>
    </row>
    <row r="640" spans="13:21" x14ac:dyDescent="0.25">
      <c r="M640" t="str">
        <v>Sub-Saharan Africa</v>
      </c>
      <c r="N640" t="str">
        <v>Clothes</v>
      </c>
      <c r="O640" t="str">
        <v>Offline</v>
      </c>
      <c r="P640" t="str">
        <v>H</v>
      </c>
      <c r="Q640">
        <v>958937633</v>
      </c>
      <c r="R640">
        <v>42877</v>
      </c>
      <c r="S640">
        <v>9810</v>
      </c>
      <c r="T640">
        <v>109.28</v>
      </c>
      <c r="U640">
        <v>35.840000000000003</v>
      </c>
    </row>
    <row r="641" spans="13:21" x14ac:dyDescent="0.25">
      <c r="M641" t="str">
        <v>Sub-Saharan Africa</v>
      </c>
      <c r="N641" t="str">
        <v>Vegetables</v>
      </c>
      <c r="O641" t="str">
        <v>Online</v>
      </c>
      <c r="P641" t="str">
        <v>C</v>
      </c>
      <c r="Q641">
        <v>304832684</v>
      </c>
      <c r="R641">
        <v>40761</v>
      </c>
      <c r="S641">
        <v>5620</v>
      </c>
      <c r="T641">
        <v>154.06</v>
      </c>
      <c r="U641">
        <v>90.93</v>
      </c>
    </row>
    <row r="642" spans="13:21" x14ac:dyDescent="0.25">
      <c r="M642" t="str">
        <v>Asia</v>
      </c>
      <c r="N642" t="str">
        <v>Baby Food</v>
      </c>
      <c r="O642" t="str">
        <v>Offline</v>
      </c>
      <c r="P642" t="str">
        <v>L</v>
      </c>
      <c r="Q642">
        <v>783596694</v>
      </c>
      <c r="R642">
        <v>40496</v>
      </c>
      <c r="S642">
        <v>2530</v>
      </c>
      <c r="T642">
        <v>255.28</v>
      </c>
      <c r="U642">
        <v>159.41999999999999</v>
      </c>
    </row>
    <row r="643" spans="13:21" x14ac:dyDescent="0.25">
      <c r="M643" t="str">
        <v>Sub-Saharan Africa</v>
      </c>
      <c r="N643" t="str">
        <v>Household</v>
      </c>
      <c r="O643" t="str">
        <v>Offline</v>
      </c>
      <c r="P643" t="str">
        <v>C</v>
      </c>
      <c r="Q643">
        <v>128090989</v>
      </c>
      <c r="R643">
        <v>42099</v>
      </c>
      <c r="S643">
        <v>3825</v>
      </c>
      <c r="T643">
        <v>668.27</v>
      </c>
      <c r="U643">
        <v>502.54</v>
      </c>
    </row>
    <row r="644" spans="13:21" x14ac:dyDescent="0.25">
      <c r="M644" t="str">
        <v>Sub-Saharan Africa</v>
      </c>
      <c r="N644" t="str">
        <v>Vegetables</v>
      </c>
      <c r="O644" t="str">
        <v>Offline</v>
      </c>
      <c r="P644" t="str">
        <v>M</v>
      </c>
      <c r="Q644">
        <v>641489398</v>
      </c>
      <c r="R644">
        <v>41828</v>
      </c>
      <c r="S644">
        <v>9823</v>
      </c>
      <c r="T644">
        <v>154.06</v>
      </c>
      <c r="U644">
        <v>90.93</v>
      </c>
    </row>
    <row r="645" spans="13:21" x14ac:dyDescent="0.25">
      <c r="M645" t="str">
        <v>Australia and Oceania</v>
      </c>
      <c r="N645" t="str">
        <v>Clothes</v>
      </c>
      <c r="O645" t="str">
        <v>Offline</v>
      </c>
      <c r="P645" t="str">
        <v>M</v>
      </c>
      <c r="Q645">
        <v>647278249</v>
      </c>
      <c r="R645">
        <v>41860</v>
      </c>
      <c r="S645">
        <v>2873</v>
      </c>
      <c r="T645">
        <v>109.28</v>
      </c>
      <c r="U645">
        <v>35.840000000000003</v>
      </c>
    </row>
    <row r="646" spans="13:21" x14ac:dyDescent="0.25">
      <c r="M646" t="str">
        <v>Europe</v>
      </c>
      <c r="N646" t="str">
        <v>Clothes</v>
      </c>
      <c r="O646" t="str">
        <v>Online</v>
      </c>
      <c r="P646" t="str">
        <v>H</v>
      </c>
      <c r="Q646">
        <v>339256370</v>
      </c>
      <c r="R646">
        <v>40615</v>
      </c>
      <c r="S646">
        <v>2354</v>
      </c>
      <c r="T646">
        <v>109.28</v>
      </c>
      <c r="U646">
        <v>35.840000000000003</v>
      </c>
    </row>
    <row r="647" spans="13:21" x14ac:dyDescent="0.25">
      <c r="M647" t="str">
        <v>Sub-Saharan Africa</v>
      </c>
      <c r="N647" t="str">
        <v>Baby Food</v>
      </c>
      <c r="O647" t="str">
        <v>Offline</v>
      </c>
      <c r="P647" t="str">
        <v>M</v>
      </c>
      <c r="Q647">
        <v>431535089</v>
      </c>
      <c r="R647">
        <v>42431</v>
      </c>
      <c r="S647">
        <v>9677</v>
      </c>
      <c r="T647">
        <v>255.28</v>
      </c>
      <c r="U647">
        <v>159.41999999999999</v>
      </c>
    </row>
    <row r="648" spans="13:21" x14ac:dyDescent="0.25">
      <c r="M648" t="str">
        <v>Middle East and North Africa</v>
      </c>
      <c r="N648" t="str">
        <v>Cereal</v>
      </c>
      <c r="O648" t="str">
        <v>Offline</v>
      </c>
      <c r="P648" t="str">
        <v>C</v>
      </c>
      <c r="Q648">
        <v>808538234</v>
      </c>
      <c r="R648">
        <v>42357</v>
      </c>
      <c r="S648">
        <v>3286</v>
      </c>
      <c r="T648">
        <v>205.7</v>
      </c>
      <c r="U648">
        <v>117.11</v>
      </c>
    </row>
    <row r="649" spans="13:21" x14ac:dyDescent="0.25">
      <c r="M649" t="str">
        <v>Europe</v>
      </c>
      <c r="N649" t="str">
        <v>Personal Care</v>
      </c>
      <c r="O649" t="str">
        <v>Online</v>
      </c>
      <c r="P649" t="str">
        <v>C</v>
      </c>
      <c r="Q649">
        <v>975002133</v>
      </c>
      <c r="R649">
        <v>41361</v>
      </c>
      <c r="S649">
        <v>3653</v>
      </c>
      <c r="T649">
        <v>81.73</v>
      </c>
      <c r="U649">
        <v>56.67</v>
      </c>
    </row>
    <row r="650" spans="13:21" x14ac:dyDescent="0.25">
      <c r="M650" t="str">
        <v>Asia</v>
      </c>
      <c r="N650" t="str">
        <v>Snacks</v>
      </c>
      <c r="O650" t="str">
        <v>Online</v>
      </c>
      <c r="P650" t="str">
        <v>H</v>
      </c>
      <c r="Q650">
        <v>505975615</v>
      </c>
      <c r="R650">
        <v>42182</v>
      </c>
      <c r="S650">
        <v>8283</v>
      </c>
      <c r="T650">
        <v>152.58000000000001</v>
      </c>
      <c r="U650">
        <v>97.44</v>
      </c>
    </row>
    <row r="651" spans="13:21" x14ac:dyDescent="0.25">
      <c r="M651" t="str">
        <v>Asia</v>
      </c>
      <c r="N651" t="str">
        <v>Vegetables</v>
      </c>
      <c r="O651" t="str">
        <v>Offline</v>
      </c>
      <c r="P651" t="str">
        <v>M</v>
      </c>
      <c r="Q651">
        <v>396820008</v>
      </c>
      <c r="R651">
        <v>42418</v>
      </c>
      <c r="S651">
        <v>6714</v>
      </c>
      <c r="T651">
        <v>154.06</v>
      </c>
      <c r="U651">
        <v>90.93</v>
      </c>
    </row>
    <row r="652" spans="13:21" x14ac:dyDescent="0.25">
      <c r="M652" t="str">
        <v>Europe</v>
      </c>
      <c r="N652" t="str">
        <v>Vegetables</v>
      </c>
      <c r="O652" t="str">
        <v>Online</v>
      </c>
      <c r="P652" t="str">
        <v>H</v>
      </c>
      <c r="Q652">
        <v>813209140</v>
      </c>
      <c r="R652">
        <v>41439</v>
      </c>
      <c r="S652">
        <v>5511</v>
      </c>
      <c r="T652">
        <v>154.06</v>
      </c>
      <c r="U652">
        <v>90.93</v>
      </c>
    </row>
    <row r="653" spans="13:21" x14ac:dyDescent="0.25">
      <c r="M653" t="str">
        <v>Europe</v>
      </c>
      <c r="N653" t="str">
        <v>Baby Food</v>
      </c>
      <c r="O653" t="str">
        <v>Online</v>
      </c>
      <c r="P653" t="str">
        <v>M</v>
      </c>
      <c r="Q653">
        <v>641129338</v>
      </c>
      <c r="R653">
        <v>41769</v>
      </c>
      <c r="S653">
        <v>3273</v>
      </c>
      <c r="T653">
        <v>255.28</v>
      </c>
      <c r="U653">
        <v>159.41999999999999</v>
      </c>
    </row>
    <row r="654" spans="13:21" x14ac:dyDescent="0.25">
      <c r="M654" t="str">
        <v>Middle East and North Africa</v>
      </c>
      <c r="N654" t="str">
        <v>Meat</v>
      </c>
      <c r="O654" t="str">
        <v>Offline</v>
      </c>
      <c r="P654" t="str">
        <v>C</v>
      </c>
      <c r="Q654">
        <v>636879432</v>
      </c>
      <c r="R654">
        <v>42172</v>
      </c>
      <c r="S654">
        <v>5632</v>
      </c>
      <c r="T654">
        <v>421.89</v>
      </c>
      <c r="U654">
        <v>364.69</v>
      </c>
    </row>
    <row r="655" spans="13:21" x14ac:dyDescent="0.25">
      <c r="M655" t="str">
        <v>Europe</v>
      </c>
      <c r="N655" t="str">
        <v>Snacks</v>
      </c>
      <c r="O655" t="str">
        <v>Online</v>
      </c>
      <c r="P655" t="str">
        <v>C</v>
      </c>
      <c r="Q655">
        <v>277070748</v>
      </c>
      <c r="R655">
        <v>41801</v>
      </c>
      <c r="S655">
        <v>246</v>
      </c>
      <c r="T655">
        <v>152.58000000000001</v>
      </c>
      <c r="U655">
        <v>97.44</v>
      </c>
    </row>
    <row r="656" spans="13:21" x14ac:dyDescent="0.25">
      <c r="M656" t="str">
        <v>Asia</v>
      </c>
      <c r="N656" t="str">
        <v>Cosmetics</v>
      </c>
      <c r="O656" t="str">
        <v>Offline</v>
      </c>
      <c r="P656" t="str">
        <v>H</v>
      </c>
      <c r="Q656">
        <v>908627116</v>
      </c>
      <c r="R656">
        <v>41581</v>
      </c>
      <c r="S656">
        <v>1810</v>
      </c>
      <c r="T656">
        <v>437.2</v>
      </c>
      <c r="U656">
        <v>263.33</v>
      </c>
    </row>
    <row r="657" spans="13:21" x14ac:dyDescent="0.25">
      <c r="M657" t="str">
        <v>Central America and the Caribbean</v>
      </c>
      <c r="N657" t="str">
        <v>Cosmetics</v>
      </c>
      <c r="O657" t="str">
        <v>Offline</v>
      </c>
      <c r="P657" t="str">
        <v>C</v>
      </c>
      <c r="Q657">
        <v>798784863</v>
      </c>
      <c r="R657">
        <v>42827</v>
      </c>
      <c r="S657">
        <v>7047</v>
      </c>
      <c r="T657">
        <v>437.2</v>
      </c>
      <c r="U657">
        <v>263.33</v>
      </c>
    </row>
    <row r="658" spans="13:21" x14ac:dyDescent="0.25">
      <c r="M658" t="str">
        <v>Europe</v>
      </c>
      <c r="N658" t="str">
        <v>Beverages</v>
      </c>
      <c r="O658" t="str">
        <v>Offline</v>
      </c>
      <c r="P658" t="str">
        <v>H</v>
      </c>
      <c r="Q658">
        <v>985092818</v>
      </c>
      <c r="R658">
        <v>40326</v>
      </c>
      <c r="S658">
        <v>9711</v>
      </c>
      <c r="T658">
        <v>47.45</v>
      </c>
      <c r="U658">
        <v>31.79</v>
      </c>
    </row>
    <row r="659" spans="13:21" x14ac:dyDescent="0.25">
      <c r="M659" t="str">
        <v>Sub-Saharan Africa</v>
      </c>
      <c r="N659" t="str">
        <v>Snacks</v>
      </c>
      <c r="O659" t="str">
        <v>Offline</v>
      </c>
      <c r="P659" t="str">
        <v>C</v>
      </c>
      <c r="Q659">
        <v>325412309</v>
      </c>
      <c r="R659">
        <v>40320</v>
      </c>
      <c r="S659">
        <v>5588</v>
      </c>
      <c r="T659">
        <v>152.58000000000001</v>
      </c>
      <c r="U659">
        <v>97.44</v>
      </c>
    </row>
    <row r="660" spans="13:21" x14ac:dyDescent="0.25">
      <c r="M660" t="str">
        <v>Europe</v>
      </c>
      <c r="N660" t="str">
        <v>Beverages</v>
      </c>
      <c r="O660" t="str">
        <v>Online</v>
      </c>
      <c r="P660" t="str">
        <v>M</v>
      </c>
      <c r="Q660">
        <v>447917163</v>
      </c>
      <c r="R660">
        <v>42523</v>
      </c>
      <c r="S660">
        <v>7497</v>
      </c>
      <c r="T660">
        <v>47.45</v>
      </c>
      <c r="U660">
        <v>31.79</v>
      </c>
    </row>
    <row r="661" spans="13:21" x14ac:dyDescent="0.25">
      <c r="M661" t="str">
        <v>Asia</v>
      </c>
      <c r="N661" t="str">
        <v>Meat</v>
      </c>
      <c r="O661" t="str">
        <v>Offline</v>
      </c>
      <c r="P661" t="str">
        <v>M</v>
      </c>
      <c r="Q661">
        <v>801093709</v>
      </c>
      <c r="R661">
        <v>41508</v>
      </c>
      <c r="S661">
        <v>285</v>
      </c>
      <c r="T661">
        <v>421.89</v>
      </c>
      <c r="U661">
        <v>364.69</v>
      </c>
    </row>
    <row r="662" spans="13:21" x14ac:dyDescent="0.25">
      <c r="M662" t="str">
        <v>Sub-Saharan Africa</v>
      </c>
      <c r="N662" t="str">
        <v>Fruits</v>
      </c>
      <c r="O662" t="str">
        <v>Offline</v>
      </c>
      <c r="P662" t="str">
        <v>H</v>
      </c>
      <c r="Q662">
        <v>903740775</v>
      </c>
      <c r="R662">
        <v>41917</v>
      </c>
      <c r="S662">
        <v>5833</v>
      </c>
      <c r="T662">
        <v>9.33</v>
      </c>
      <c r="U662">
        <v>6.92</v>
      </c>
    </row>
    <row r="663" spans="13:21" x14ac:dyDescent="0.25">
      <c r="M663" t="str">
        <v>Sub-Saharan Africa</v>
      </c>
      <c r="N663" t="str">
        <v>Meat</v>
      </c>
      <c r="O663" t="str">
        <v>Offline</v>
      </c>
      <c r="P663" t="str">
        <v>L</v>
      </c>
      <c r="Q663">
        <v>794969689</v>
      </c>
      <c r="R663">
        <v>40482</v>
      </c>
      <c r="S663">
        <v>8052</v>
      </c>
      <c r="T663">
        <v>421.89</v>
      </c>
      <c r="U663">
        <v>364.69</v>
      </c>
    </row>
    <row r="664" spans="13:21" x14ac:dyDescent="0.25">
      <c r="M664" t="str">
        <v>Sub-Saharan Africa</v>
      </c>
      <c r="N664" t="str">
        <v>Clothes</v>
      </c>
      <c r="O664" t="str">
        <v>Online</v>
      </c>
      <c r="P664" t="str">
        <v>L</v>
      </c>
      <c r="Q664">
        <v>584204280</v>
      </c>
      <c r="R664">
        <v>41240</v>
      </c>
      <c r="S664">
        <v>7884</v>
      </c>
      <c r="T664">
        <v>109.28</v>
      </c>
      <c r="U664">
        <v>35.840000000000003</v>
      </c>
    </row>
    <row r="665" spans="13:21" x14ac:dyDescent="0.25">
      <c r="M665" t="str">
        <v>Europe</v>
      </c>
      <c r="N665" t="str">
        <v>Cereal</v>
      </c>
      <c r="O665" t="str">
        <v>Offline</v>
      </c>
      <c r="P665" t="str">
        <v>H</v>
      </c>
      <c r="Q665">
        <v>901180875</v>
      </c>
      <c r="R665">
        <v>40320</v>
      </c>
      <c r="S665">
        <v>8302</v>
      </c>
      <c r="T665">
        <v>205.7</v>
      </c>
      <c r="U665">
        <v>117.11</v>
      </c>
    </row>
    <row r="666" spans="13:21" x14ac:dyDescent="0.25">
      <c r="M666" t="str">
        <v>Europe</v>
      </c>
      <c r="N666" t="str">
        <v>Snacks</v>
      </c>
      <c r="O666" t="str">
        <v>Offline</v>
      </c>
      <c r="P666" t="str">
        <v>L</v>
      </c>
      <c r="Q666">
        <v>645948302</v>
      </c>
      <c r="R666">
        <v>41152</v>
      </c>
      <c r="S666">
        <v>9312</v>
      </c>
      <c r="T666">
        <v>152.58000000000001</v>
      </c>
      <c r="U666">
        <v>97.44</v>
      </c>
    </row>
    <row r="667" spans="13:21" x14ac:dyDescent="0.25">
      <c r="M667" t="str">
        <v>Sub-Saharan Africa</v>
      </c>
      <c r="N667" t="str">
        <v>Cereal</v>
      </c>
      <c r="O667" t="str">
        <v>Online</v>
      </c>
      <c r="P667" t="str">
        <v>L</v>
      </c>
      <c r="Q667">
        <v>138867890</v>
      </c>
      <c r="R667">
        <v>42027</v>
      </c>
      <c r="S667">
        <v>2950</v>
      </c>
      <c r="T667">
        <v>205.7</v>
      </c>
      <c r="U667">
        <v>117.11</v>
      </c>
    </row>
    <row r="668" spans="13:21" x14ac:dyDescent="0.25">
      <c r="M668" t="str">
        <v>Sub-Saharan Africa</v>
      </c>
      <c r="N668" t="str">
        <v>Beverages</v>
      </c>
      <c r="O668" t="str">
        <v>Offline</v>
      </c>
      <c r="P668" t="str">
        <v>L</v>
      </c>
      <c r="Q668">
        <v>670613467</v>
      </c>
      <c r="R668">
        <v>40239</v>
      </c>
      <c r="S668">
        <v>8282</v>
      </c>
      <c r="T668">
        <v>47.45</v>
      </c>
      <c r="U668">
        <v>31.79</v>
      </c>
    </row>
    <row r="669" spans="13:21" x14ac:dyDescent="0.25">
      <c r="M669" t="str">
        <v>Asia</v>
      </c>
      <c r="N669" t="str">
        <v>Cosmetics</v>
      </c>
      <c r="O669" t="str">
        <v>Offline</v>
      </c>
      <c r="P669" t="str">
        <v>L</v>
      </c>
      <c r="Q669">
        <v>452171361</v>
      </c>
      <c r="R669">
        <v>41768</v>
      </c>
      <c r="S669">
        <v>6409</v>
      </c>
      <c r="T669">
        <v>437.2</v>
      </c>
      <c r="U669">
        <v>263.33</v>
      </c>
    </row>
    <row r="670" spans="13:21" x14ac:dyDescent="0.25">
      <c r="M670" t="str">
        <v>Australia and Oceania</v>
      </c>
      <c r="N670" t="str">
        <v>Snacks</v>
      </c>
      <c r="O670" t="str">
        <v>Online</v>
      </c>
      <c r="P670" t="str">
        <v>H</v>
      </c>
      <c r="Q670">
        <v>464840400</v>
      </c>
      <c r="R670">
        <v>40540</v>
      </c>
      <c r="S670">
        <v>5459</v>
      </c>
      <c r="T670">
        <v>152.58000000000001</v>
      </c>
      <c r="U670">
        <v>97.44</v>
      </c>
    </row>
    <row r="671" spans="13:21" x14ac:dyDescent="0.25">
      <c r="M671" t="str">
        <v>Europe</v>
      </c>
      <c r="N671" t="str">
        <v>Household</v>
      </c>
      <c r="O671" t="str">
        <v>Online</v>
      </c>
      <c r="P671" t="str">
        <v>M</v>
      </c>
      <c r="Q671">
        <v>410231912</v>
      </c>
      <c r="R671">
        <v>41931</v>
      </c>
      <c r="S671">
        <v>5594</v>
      </c>
      <c r="T671">
        <v>668.27</v>
      </c>
      <c r="U671">
        <v>502.54</v>
      </c>
    </row>
    <row r="672" spans="13:21" x14ac:dyDescent="0.25">
      <c r="M672" t="str">
        <v>Sub-Saharan Africa</v>
      </c>
      <c r="N672" t="str">
        <v>Meat</v>
      </c>
      <c r="O672" t="str">
        <v>Offline</v>
      </c>
      <c r="P672" t="str">
        <v>H</v>
      </c>
      <c r="Q672">
        <v>960269725</v>
      </c>
      <c r="R672">
        <v>42025</v>
      </c>
      <c r="S672">
        <v>4006</v>
      </c>
      <c r="T672">
        <v>421.89</v>
      </c>
      <c r="U672">
        <v>364.69</v>
      </c>
    </row>
    <row r="673" spans="13:21" x14ac:dyDescent="0.25">
      <c r="M673" t="str">
        <v>Europe</v>
      </c>
      <c r="N673" t="str">
        <v>Beverages</v>
      </c>
      <c r="O673" t="str">
        <v>Offline</v>
      </c>
      <c r="P673" t="str">
        <v>L</v>
      </c>
      <c r="Q673">
        <v>607190167</v>
      </c>
      <c r="R673">
        <v>42829</v>
      </c>
      <c r="S673">
        <v>9919</v>
      </c>
      <c r="T673">
        <v>47.45</v>
      </c>
      <c r="U673">
        <v>31.79</v>
      </c>
    </row>
    <row r="674" spans="13:21" x14ac:dyDescent="0.25">
      <c r="M674" t="str">
        <v>Middle East and North Africa</v>
      </c>
      <c r="N674" t="str">
        <v>Meat</v>
      </c>
      <c r="O674" t="str">
        <v>Offline</v>
      </c>
      <c r="P674" t="str">
        <v>H</v>
      </c>
      <c r="Q674">
        <v>613542068</v>
      </c>
      <c r="R674">
        <v>42587</v>
      </c>
      <c r="S674">
        <v>9587</v>
      </c>
      <c r="T674">
        <v>421.89</v>
      </c>
      <c r="U674">
        <v>364.69</v>
      </c>
    </row>
    <row r="675" spans="13:21" x14ac:dyDescent="0.25">
      <c r="M675" t="str">
        <v>Sub-Saharan Africa</v>
      </c>
      <c r="N675" t="str">
        <v>Household</v>
      </c>
      <c r="O675" t="str">
        <v>Offline</v>
      </c>
      <c r="P675" t="str">
        <v>C</v>
      </c>
      <c r="Q675">
        <v>962186753</v>
      </c>
      <c r="R675">
        <v>42700</v>
      </c>
      <c r="S675">
        <v>1297</v>
      </c>
      <c r="T675">
        <v>668.27</v>
      </c>
      <c r="U675">
        <v>502.54</v>
      </c>
    </row>
    <row r="676" spans="13:21" x14ac:dyDescent="0.25">
      <c r="M676" t="str">
        <v>Sub-Saharan Africa</v>
      </c>
      <c r="N676" t="str">
        <v>Beverages</v>
      </c>
      <c r="O676" t="str">
        <v>Online</v>
      </c>
      <c r="P676" t="str">
        <v>L</v>
      </c>
      <c r="Q676">
        <v>806298053</v>
      </c>
      <c r="R676">
        <v>40809</v>
      </c>
      <c r="S676">
        <v>366</v>
      </c>
      <c r="T676">
        <v>47.45</v>
      </c>
      <c r="U676">
        <v>31.79</v>
      </c>
    </row>
    <row r="677" spans="13:21" x14ac:dyDescent="0.25">
      <c r="M677" t="str">
        <v>Sub-Saharan Africa</v>
      </c>
      <c r="N677" t="str">
        <v>Personal Care</v>
      </c>
      <c r="O677" t="str">
        <v>Online</v>
      </c>
      <c r="P677" t="str">
        <v>L</v>
      </c>
      <c r="Q677">
        <v>719362294</v>
      </c>
      <c r="R677">
        <v>40475</v>
      </c>
      <c r="S677">
        <v>4144</v>
      </c>
      <c r="T677">
        <v>81.73</v>
      </c>
      <c r="U677">
        <v>56.67</v>
      </c>
    </row>
    <row r="678" spans="13:21" x14ac:dyDescent="0.25">
      <c r="M678" t="str">
        <v>Europe</v>
      </c>
      <c r="N678" t="str">
        <v>Baby Food</v>
      </c>
      <c r="O678" t="str">
        <v>Online</v>
      </c>
      <c r="P678" t="str">
        <v>H</v>
      </c>
      <c r="Q678">
        <v>445178306</v>
      </c>
      <c r="R678">
        <v>41500</v>
      </c>
      <c r="S678">
        <v>7008</v>
      </c>
      <c r="T678">
        <v>255.28</v>
      </c>
      <c r="U678">
        <v>159.41999999999999</v>
      </c>
    </row>
    <row r="679" spans="13:21" x14ac:dyDescent="0.25">
      <c r="M679" t="str">
        <v>Europe</v>
      </c>
      <c r="N679" t="str">
        <v>Cosmetics</v>
      </c>
      <c r="O679" t="str">
        <v>Offline</v>
      </c>
      <c r="P679" t="str">
        <v>C</v>
      </c>
      <c r="Q679">
        <v>247857415</v>
      </c>
      <c r="R679">
        <v>41309</v>
      </c>
      <c r="S679">
        <v>5372</v>
      </c>
      <c r="T679">
        <v>437.2</v>
      </c>
      <c r="U679">
        <v>263.33</v>
      </c>
    </row>
    <row r="680" spans="13:21" x14ac:dyDescent="0.25">
      <c r="M680" t="str">
        <v>Sub-Saharan Africa</v>
      </c>
      <c r="N680" t="str">
        <v>Vegetables</v>
      </c>
      <c r="O680" t="str">
        <v>Offline</v>
      </c>
      <c r="P680" t="str">
        <v>C</v>
      </c>
      <c r="Q680">
        <v>461823451</v>
      </c>
      <c r="R680">
        <v>41862</v>
      </c>
      <c r="S680">
        <v>2677</v>
      </c>
      <c r="T680">
        <v>154.06</v>
      </c>
      <c r="U680">
        <v>90.93</v>
      </c>
    </row>
    <row r="681" spans="13:21" x14ac:dyDescent="0.25">
      <c r="M681" t="str">
        <v>Europe</v>
      </c>
      <c r="N681" t="str">
        <v>Office Supplies</v>
      </c>
      <c r="O681" t="str">
        <v>Offline</v>
      </c>
      <c r="P681" t="str">
        <v>C</v>
      </c>
      <c r="Q681">
        <v>141812741</v>
      </c>
      <c r="R681">
        <v>42747</v>
      </c>
      <c r="S681">
        <v>4396</v>
      </c>
      <c r="T681">
        <v>651.21</v>
      </c>
      <c r="U681">
        <v>524.96</v>
      </c>
    </row>
    <row r="682" spans="13:21" x14ac:dyDescent="0.25">
      <c r="M682" t="str">
        <v>Middle East and North Africa</v>
      </c>
      <c r="N682" t="str">
        <v>Meat</v>
      </c>
      <c r="O682" t="str">
        <v>Online</v>
      </c>
      <c r="P682" t="str">
        <v>C</v>
      </c>
      <c r="Q682">
        <v>212874114</v>
      </c>
      <c r="R682">
        <v>42554</v>
      </c>
      <c r="S682">
        <v>3036</v>
      </c>
      <c r="T682">
        <v>421.89</v>
      </c>
      <c r="U682">
        <v>364.69</v>
      </c>
    </row>
    <row r="683" spans="13:21" x14ac:dyDescent="0.25">
      <c r="M683" t="str">
        <v>Central America and the Caribbean</v>
      </c>
      <c r="N683" t="str">
        <v>Office Supplies</v>
      </c>
      <c r="O683" t="str">
        <v>Offline</v>
      </c>
      <c r="P683" t="str">
        <v>C</v>
      </c>
      <c r="Q683">
        <v>320368897</v>
      </c>
      <c r="R683">
        <v>40264</v>
      </c>
      <c r="S683">
        <v>3131</v>
      </c>
      <c r="T683">
        <v>651.21</v>
      </c>
      <c r="U683">
        <v>524.96</v>
      </c>
    </row>
    <row r="684" spans="13:21" x14ac:dyDescent="0.25">
      <c r="M684" t="str">
        <v>Australia and Oceania</v>
      </c>
      <c r="N684" t="str">
        <v>Beverages</v>
      </c>
      <c r="O684" t="str">
        <v>Online</v>
      </c>
      <c r="P684" t="str">
        <v>C</v>
      </c>
      <c r="Q684">
        <v>179970920</v>
      </c>
      <c r="R684">
        <v>42160</v>
      </c>
      <c r="S684">
        <v>6249</v>
      </c>
      <c r="T684">
        <v>47.45</v>
      </c>
      <c r="U684">
        <v>31.79</v>
      </c>
    </row>
    <row r="685" spans="13:21" x14ac:dyDescent="0.25">
      <c r="M685" t="str">
        <v>Middle East and North Africa</v>
      </c>
      <c r="N685" t="str">
        <v>Household</v>
      </c>
      <c r="O685" t="str">
        <v>Online</v>
      </c>
      <c r="P685" t="str">
        <v>H</v>
      </c>
      <c r="Q685">
        <v>927666509</v>
      </c>
      <c r="R685">
        <v>41087</v>
      </c>
      <c r="S685">
        <v>5990</v>
      </c>
      <c r="T685">
        <v>668.27</v>
      </c>
      <c r="U685">
        <v>502.54</v>
      </c>
    </row>
    <row r="686" spans="13:21" x14ac:dyDescent="0.25">
      <c r="M686" t="str">
        <v>Sub-Saharan Africa</v>
      </c>
      <c r="N686" t="str">
        <v>Office Supplies</v>
      </c>
      <c r="O686" t="str">
        <v>Online</v>
      </c>
      <c r="P686" t="str">
        <v>L</v>
      </c>
      <c r="Q686">
        <v>169754493</v>
      </c>
      <c r="R686">
        <v>42723</v>
      </c>
      <c r="S686">
        <v>2982</v>
      </c>
      <c r="T686">
        <v>651.21</v>
      </c>
      <c r="U686">
        <v>524.96</v>
      </c>
    </row>
    <row r="687" spans="13:21" x14ac:dyDescent="0.25">
      <c r="M687" t="str">
        <v>Australia and Oceania</v>
      </c>
      <c r="N687" t="str">
        <v>Personal Care</v>
      </c>
      <c r="O687" t="str">
        <v>Offline</v>
      </c>
      <c r="P687" t="str">
        <v>M</v>
      </c>
      <c r="Q687">
        <v>532846200</v>
      </c>
      <c r="R687">
        <v>42072</v>
      </c>
      <c r="S687">
        <v>9886</v>
      </c>
      <c r="T687">
        <v>81.73</v>
      </c>
      <c r="U687">
        <v>56.67</v>
      </c>
    </row>
    <row r="688" spans="13:21" x14ac:dyDescent="0.25">
      <c r="M688" t="str">
        <v>Central America and the Caribbean</v>
      </c>
      <c r="N688" t="str">
        <v>Snacks</v>
      </c>
      <c r="O688" t="str">
        <v>Online</v>
      </c>
      <c r="P688" t="str">
        <v>C</v>
      </c>
      <c r="Q688">
        <v>213865458</v>
      </c>
      <c r="R688">
        <v>41443</v>
      </c>
      <c r="S688">
        <v>6397</v>
      </c>
      <c r="T688">
        <v>152.58000000000001</v>
      </c>
      <c r="U688">
        <v>97.44</v>
      </c>
    </row>
    <row r="689" spans="13:21" x14ac:dyDescent="0.25">
      <c r="M689" t="str">
        <v>Asia</v>
      </c>
      <c r="N689" t="str">
        <v>Office Supplies</v>
      </c>
      <c r="O689" t="str">
        <v>Online</v>
      </c>
      <c r="P689" t="str">
        <v>C</v>
      </c>
      <c r="Q689">
        <v>630048596</v>
      </c>
      <c r="R689">
        <v>40767</v>
      </c>
      <c r="S689">
        <v>4236</v>
      </c>
      <c r="T689">
        <v>651.21</v>
      </c>
      <c r="U689">
        <v>524.96</v>
      </c>
    </row>
    <row r="690" spans="13:21" x14ac:dyDescent="0.25">
      <c r="M690" t="str">
        <v>Central America and the Caribbean</v>
      </c>
      <c r="N690" t="str">
        <v>Clothes</v>
      </c>
      <c r="O690" t="str">
        <v>Offline</v>
      </c>
      <c r="P690" t="str">
        <v>H</v>
      </c>
      <c r="Q690">
        <v>568944442</v>
      </c>
      <c r="R690">
        <v>41746</v>
      </c>
      <c r="S690">
        <v>2158</v>
      </c>
      <c r="T690">
        <v>109.28</v>
      </c>
      <c r="U690">
        <v>35.840000000000003</v>
      </c>
    </row>
    <row r="691" spans="13:21" x14ac:dyDescent="0.25">
      <c r="M691" t="str">
        <v>Sub-Saharan Africa</v>
      </c>
      <c r="N691" t="str">
        <v>Baby Food</v>
      </c>
      <c r="O691" t="str">
        <v>Online</v>
      </c>
      <c r="P691" t="str">
        <v>L</v>
      </c>
      <c r="Q691">
        <v>238414323</v>
      </c>
      <c r="R691">
        <v>40942</v>
      </c>
      <c r="S691">
        <v>951</v>
      </c>
      <c r="T691">
        <v>255.28</v>
      </c>
      <c r="U691">
        <v>159.41999999999999</v>
      </c>
    </row>
    <row r="692" spans="13:21" x14ac:dyDescent="0.25">
      <c r="M692" t="str">
        <v>Middle East and North Africa</v>
      </c>
      <c r="N692" t="str">
        <v>Office Supplies</v>
      </c>
      <c r="O692" t="str">
        <v>Online</v>
      </c>
      <c r="P692" t="str">
        <v>L</v>
      </c>
      <c r="Q692">
        <v>816632068</v>
      </c>
      <c r="R692">
        <v>42217</v>
      </c>
      <c r="S692">
        <v>8431</v>
      </c>
      <c r="T692">
        <v>651.21</v>
      </c>
      <c r="U692">
        <v>524.96</v>
      </c>
    </row>
    <row r="693" spans="13:21" x14ac:dyDescent="0.25">
      <c r="M693" t="str">
        <v>Sub-Saharan Africa</v>
      </c>
      <c r="N693" t="str">
        <v>Baby Food</v>
      </c>
      <c r="O693" t="str">
        <v>Online</v>
      </c>
      <c r="P693" t="str">
        <v>C</v>
      </c>
      <c r="Q693">
        <v>402084004</v>
      </c>
      <c r="R693">
        <v>41528</v>
      </c>
      <c r="S693">
        <v>4447</v>
      </c>
      <c r="T693">
        <v>255.28</v>
      </c>
      <c r="U693">
        <v>159.41999999999999</v>
      </c>
    </row>
    <row r="694" spans="13:21" x14ac:dyDescent="0.25">
      <c r="M694" t="str">
        <v>Asia</v>
      </c>
      <c r="N694" t="str">
        <v>Snacks</v>
      </c>
      <c r="O694" t="str">
        <v>Online</v>
      </c>
      <c r="P694" t="str">
        <v>L</v>
      </c>
      <c r="Q694">
        <v>763568961</v>
      </c>
      <c r="R694">
        <v>42132</v>
      </c>
      <c r="S694">
        <v>5879</v>
      </c>
      <c r="T694">
        <v>152.58000000000001</v>
      </c>
      <c r="U694">
        <v>97.44</v>
      </c>
    </row>
    <row r="695" spans="13:21" x14ac:dyDescent="0.25">
      <c r="M695" t="str">
        <v>Central America and the Caribbean</v>
      </c>
      <c r="N695" t="str">
        <v>Snacks</v>
      </c>
      <c r="O695" t="str">
        <v>Offline</v>
      </c>
      <c r="P695" t="str">
        <v>L</v>
      </c>
      <c r="Q695">
        <v>590198266</v>
      </c>
      <c r="R695">
        <v>42146</v>
      </c>
      <c r="S695">
        <v>1637</v>
      </c>
      <c r="T695">
        <v>152.58000000000001</v>
      </c>
      <c r="U695">
        <v>97.44</v>
      </c>
    </row>
    <row r="696" spans="13:21" x14ac:dyDescent="0.25">
      <c r="M696" t="str">
        <v>Asia</v>
      </c>
      <c r="N696" t="str">
        <v>Snacks</v>
      </c>
      <c r="O696" t="str">
        <v>Online</v>
      </c>
      <c r="P696" t="str">
        <v>L</v>
      </c>
      <c r="Q696">
        <v>441395747</v>
      </c>
      <c r="R696">
        <v>41458</v>
      </c>
      <c r="S696">
        <v>7665</v>
      </c>
      <c r="T696">
        <v>152.58000000000001</v>
      </c>
      <c r="U696">
        <v>97.44</v>
      </c>
    </row>
    <row r="697" spans="13:21" x14ac:dyDescent="0.25">
      <c r="M697" t="str">
        <v>Europe</v>
      </c>
      <c r="N697" t="str">
        <v>Personal Care</v>
      </c>
      <c r="O697" t="str">
        <v>Offline</v>
      </c>
      <c r="P697" t="str">
        <v>H</v>
      </c>
      <c r="Q697">
        <v>496897733</v>
      </c>
      <c r="R697">
        <v>40345</v>
      </c>
      <c r="S697">
        <v>1936</v>
      </c>
      <c r="T697">
        <v>81.73</v>
      </c>
      <c r="U697">
        <v>56.67</v>
      </c>
    </row>
    <row r="698" spans="13:21" x14ac:dyDescent="0.25">
      <c r="M698" t="str">
        <v>Central America and the Caribbean</v>
      </c>
      <c r="N698" t="str">
        <v>Beverages</v>
      </c>
      <c r="O698" t="str">
        <v>Online</v>
      </c>
      <c r="P698" t="str">
        <v>C</v>
      </c>
      <c r="Q698">
        <v>106753051</v>
      </c>
      <c r="R698">
        <v>40855</v>
      </c>
      <c r="S698">
        <v>9455</v>
      </c>
      <c r="T698">
        <v>47.45</v>
      </c>
      <c r="U698">
        <v>31.79</v>
      </c>
    </row>
    <row r="699" spans="13:21" x14ac:dyDescent="0.25">
      <c r="M699" t="str">
        <v>Central America and the Caribbean</v>
      </c>
      <c r="N699" t="str">
        <v>Fruits</v>
      </c>
      <c r="O699" t="str">
        <v>Offline</v>
      </c>
      <c r="P699" t="str">
        <v>L</v>
      </c>
      <c r="Q699">
        <v>941323029</v>
      </c>
      <c r="R699">
        <v>42660</v>
      </c>
      <c r="S699">
        <v>7258</v>
      </c>
      <c r="T699">
        <v>9.33</v>
      </c>
      <c r="U699">
        <v>6.92</v>
      </c>
    </row>
    <row r="700" spans="13:21" x14ac:dyDescent="0.25">
      <c r="M700" t="str">
        <v>Sub-Saharan Africa</v>
      </c>
      <c r="N700" t="str">
        <v>Vegetables</v>
      </c>
      <c r="O700" t="str">
        <v>Offline</v>
      </c>
      <c r="P700" t="str">
        <v>M</v>
      </c>
      <c r="Q700">
        <v>241281497</v>
      </c>
      <c r="R700">
        <v>41672</v>
      </c>
      <c r="S700">
        <v>9412</v>
      </c>
      <c r="T700">
        <v>154.06</v>
      </c>
      <c r="U700">
        <v>90.93</v>
      </c>
    </row>
    <row r="701" spans="13:21" x14ac:dyDescent="0.25">
      <c r="M701" t="str">
        <v>Sub-Saharan Africa</v>
      </c>
      <c r="N701" t="str">
        <v>Meat</v>
      </c>
      <c r="O701" t="str">
        <v>Offline</v>
      </c>
      <c r="P701" t="str">
        <v>L</v>
      </c>
      <c r="Q701">
        <v>267614781</v>
      </c>
      <c r="R701">
        <v>42490</v>
      </c>
      <c r="S701">
        <v>2016</v>
      </c>
      <c r="T701">
        <v>421.89</v>
      </c>
      <c r="U701">
        <v>364.69</v>
      </c>
    </row>
    <row r="702" spans="13:21" x14ac:dyDescent="0.25">
      <c r="M702" t="str">
        <v>Central America and the Caribbean</v>
      </c>
      <c r="N702" t="str">
        <v>Cosmetics</v>
      </c>
      <c r="O702" t="str">
        <v>Offline</v>
      </c>
      <c r="P702" t="str">
        <v>M</v>
      </c>
      <c r="Q702">
        <v>651621711</v>
      </c>
      <c r="R702">
        <v>40421</v>
      </c>
      <c r="S702">
        <v>8200</v>
      </c>
      <c r="T702">
        <v>437.2</v>
      </c>
      <c r="U702">
        <v>263.33</v>
      </c>
    </row>
    <row r="703" spans="13:21" x14ac:dyDescent="0.25">
      <c r="M703" t="str">
        <v>Europe</v>
      </c>
      <c r="N703" t="str">
        <v>Personal Care</v>
      </c>
      <c r="O703" t="str">
        <v>Online</v>
      </c>
      <c r="P703" t="str">
        <v>M</v>
      </c>
      <c r="Q703">
        <v>644913613</v>
      </c>
      <c r="R703">
        <v>42224</v>
      </c>
      <c r="S703">
        <v>3124</v>
      </c>
      <c r="T703">
        <v>81.73</v>
      </c>
      <c r="U703">
        <v>56.67</v>
      </c>
    </row>
    <row r="704" spans="13:21" x14ac:dyDescent="0.25">
      <c r="M704" t="str">
        <v>Sub-Saharan Africa</v>
      </c>
      <c r="N704" t="str">
        <v>Cereal</v>
      </c>
      <c r="O704" t="str">
        <v>Offline</v>
      </c>
      <c r="P704" t="str">
        <v>H</v>
      </c>
      <c r="Q704">
        <v>469414317</v>
      </c>
      <c r="R704">
        <v>42600</v>
      </c>
      <c r="S704">
        <v>8983</v>
      </c>
      <c r="T704">
        <v>205.7</v>
      </c>
      <c r="U704">
        <v>117.11</v>
      </c>
    </row>
    <row r="705" spans="13:21" x14ac:dyDescent="0.25">
      <c r="M705" t="str">
        <v>Sub-Saharan Africa</v>
      </c>
      <c r="N705" t="str">
        <v>Clothes</v>
      </c>
      <c r="O705" t="str">
        <v>Online</v>
      </c>
      <c r="P705" t="str">
        <v>L</v>
      </c>
      <c r="Q705">
        <v>867360150</v>
      </c>
      <c r="R705">
        <v>42173</v>
      </c>
      <c r="S705">
        <v>9998</v>
      </c>
      <c r="T705">
        <v>109.28</v>
      </c>
      <c r="U705">
        <v>35.840000000000003</v>
      </c>
    </row>
    <row r="706" spans="13:21" x14ac:dyDescent="0.25">
      <c r="M706" t="str">
        <v>North America</v>
      </c>
      <c r="N706" t="str">
        <v>Clothes</v>
      </c>
      <c r="O706" t="str">
        <v>Online</v>
      </c>
      <c r="P706" t="str">
        <v>L</v>
      </c>
      <c r="Q706">
        <v>851299941</v>
      </c>
      <c r="R706">
        <v>40571</v>
      </c>
      <c r="S706">
        <v>7425</v>
      </c>
      <c r="T706">
        <v>109.28</v>
      </c>
      <c r="U706">
        <v>35.840000000000003</v>
      </c>
    </row>
    <row r="707" spans="13:21" x14ac:dyDescent="0.25">
      <c r="M707" t="str">
        <v>Middle East and North Africa</v>
      </c>
      <c r="N707" t="str">
        <v>Beverages</v>
      </c>
      <c r="O707" t="str">
        <v>Offline</v>
      </c>
      <c r="P707" t="str">
        <v>H</v>
      </c>
      <c r="Q707">
        <v>854095017</v>
      </c>
      <c r="R707">
        <v>40578</v>
      </c>
      <c r="S707">
        <v>4550</v>
      </c>
      <c r="T707">
        <v>47.45</v>
      </c>
      <c r="U707">
        <v>31.79</v>
      </c>
    </row>
    <row r="708" spans="13:21" x14ac:dyDescent="0.25">
      <c r="M708" t="str">
        <v>Europe</v>
      </c>
      <c r="N708" t="str">
        <v>Vegetables</v>
      </c>
      <c r="O708" t="str">
        <v>Offline</v>
      </c>
      <c r="P708" t="str">
        <v>C</v>
      </c>
      <c r="Q708">
        <v>478919208</v>
      </c>
      <c r="R708">
        <v>41216</v>
      </c>
      <c r="S708">
        <v>1691</v>
      </c>
      <c r="T708">
        <v>154.06</v>
      </c>
      <c r="U708">
        <v>90.93</v>
      </c>
    </row>
    <row r="709" spans="13:21" x14ac:dyDescent="0.25">
      <c r="M709" t="str">
        <v>Middle East and North Africa</v>
      </c>
      <c r="N709" t="str">
        <v>Clothes</v>
      </c>
      <c r="O709" t="str">
        <v>Offline</v>
      </c>
      <c r="P709" t="str">
        <v>H</v>
      </c>
      <c r="Q709">
        <v>749258840</v>
      </c>
      <c r="R709">
        <v>41900</v>
      </c>
      <c r="S709">
        <v>1196</v>
      </c>
      <c r="T709">
        <v>109.28</v>
      </c>
      <c r="U709">
        <v>35.840000000000003</v>
      </c>
    </row>
    <row r="710" spans="13:21" x14ac:dyDescent="0.25">
      <c r="M710" t="str">
        <v>Sub-Saharan Africa</v>
      </c>
      <c r="N710" t="str">
        <v>Baby Food</v>
      </c>
      <c r="O710" t="str">
        <v>Offline</v>
      </c>
      <c r="P710" t="str">
        <v>H</v>
      </c>
      <c r="Q710">
        <v>958912742</v>
      </c>
      <c r="R710">
        <v>41046</v>
      </c>
      <c r="S710">
        <v>2444</v>
      </c>
      <c r="T710">
        <v>255.28</v>
      </c>
      <c r="U710">
        <v>159.41999999999999</v>
      </c>
    </row>
    <row r="711" spans="13:21" x14ac:dyDescent="0.25">
      <c r="M711" t="str">
        <v>Central America and the Caribbean</v>
      </c>
      <c r="N711" t="str">
        <v>Personal Care</v>
      </c>
      <c r="O711" t="str">
        <v>Online</v>
      </c>
      <c r="P711" t="str">
        <v>C</v>
      </c>
      <c r="Q711">
        <v>921992242</v>
      </c>
      <c r="R711">
        <v>40229</v>
      </c>
      <c r="S711">
        <v>6848</v>
      </c>
      <c r="T711">
        <v>81.73</v>
      </c>
      <c r="U711">
        <v>56.67</v>
      </c>
    </row>
    <row r="712" spans="13:21" x14ac:dyDescent="0.25">
      <c r="M712" t="str">
        <v>Sub-Saharan Africa</v>
      </c>
      <c r="N712" t="str">
        <v>Vegetables</v>
      </c>
      <c r="O712" t="str">
        <v>Online</v>
      </c>
      <c r="P712" t="str">
        <v>L</v>
      </c>
      <c r="Q712">
        <v>522921168</v>
      </c>
      <c r="R712">
        <v>42794</v>
      </c>
      <c r="S712">
        <v>2849</v>
      </c>
      <c r="T712">
        <v>154.06</v>
      </c>
      <c r="U712">
        <v>90.93</v>
      </c>
    </row>
    <row r="713" spans="13:21" x14ac:dyDescent="0.25">
      <c r="M713" t="str">
        <v>Europe</v>
      </c>
      <c r="N713" t="str">
        <v>Personal Care</v>
      </c>
      <c r="O713" t="str">
        <v>Offline</v>
      </c>
      <c r="P713" t="str">
        <v>C</v>
      </c>
      <c r="Q713">
        <v>166435849</v>
      </c>
      <c r="R713">
        <v>41411</v>
      </c>
      <c r="S713">
        <v>921</v>
      </c>
      <c r="T713">
        <v>81.73</v>
      </c>
      <c r="U713">
        <v>56.67</v>
      </c>
    </row>
    <row r="714" spans="13:21" x14ac:dyDescent="0.25">
      <c r="M714" t="str">
        <v>Central America and the Caribbean</v>
      </c>
      <c r="N714" t="str">
        <v>Baby Food</v>
      </c>
      <c r="O714" t="str">
        <v>Offline</v>
      </c>
      <c r="P714" t="str">
        <v>L</v>
      </c>
      <c r="Q714">
        <v>327585113</v>
      </c>
      <c r="R714">
        <v>41587</v>
      </c>
      <c r="S714">
        <v>8569</v>
      </c>
      <c r="T714">
        <v>255.28</v>
      </c>
      <c r="U714">
        <v>159.41999999999999</v>
      </c>
    </row>
    <row r="715" spans="13:21" x14ac:dyDescent="0.25">
      <c r="M715" t="str">
        <v>Sub-Saharan Africa</v>
      </c>
      <c r="N715" t="str">
        <v>Clothes</v>
      </c>
      <c r="O715" t="str">
        <v>Offline</v>
      </c>
      <c r="P715" t="str">
        <v>M</v>
      </c>
      <c r="Q715">
        <v>201730287</v>
      </c>
      <c r="R715">
        <v>40918</v>
      </c>
      <c r="S715">
        <v>5330</v>
      </c>
      <c r="T715">
        <v>109.28</v>
      </c>
      <c r="U715">
        <v>35.840000000000003</v>
      </c>
    </row>
    <row r="716" spans="13:21" x14ac:dyDescent="0.25">
      <c r="M716" t="str">
        <v>Central America and the Caribbean</v>
      </c>
      <c r="N716" t="str">
        <v>Fruits</v>
      </c>
      <c r="O716" t="str">
        <v>Offline</v>
      </c>
      <c r="P716" t="str">
        <v>L</v>
      </c>
      <c r="Q716">
        <v>854545199</v>
      </c>
      <c r="R716">
        <v>41541</v>
      </c>
      <c r="S716">
        <v>7769</v>
      </c>
      <c r="T716">
        <v>9.33</v>
      </c>
      <c r="U716">
        <v>6.92</v>
      </c>
    </row>
    <row r="717" spans="13:21" x14ac:dyDescent="0.25">
      <c r="M717" t="str">
        <v>Central America and the Caribbean</v>
      </c>
      <c r="N717" t="str">
        <v>Personal Care</v>
      </c>
      <c r="O717" t="str">
        <v>Online</v>
      </c>
      <c r="P717" t="str">
        <v>M</v>
      </c>
      <c r="Q717">
        <v>272016179</v>
      </c>
      <c r="R717">
        <v>40447</v>
      </c>
      <c r="S717">
        <v>4487</v>
      </c>
      <c r="T717">
        <v>81.73</v>
      </c>
      <c r="U717">
        <v>56.67</v>
      </c>
    </row>
    <row r="718" spans="13:21" x14ac:dyDescent="0.25">
      <c r="M718" t="str">
        <v>Central America and the Caribbean</v>
      </c>
      <c r="N718" t="str">
        <v>Cereal</v>
      </c>
      <c r="O718" t="str">
        <v>Offline</v>
      </c>
      <c r="P718" t="str">
        <v>H</v>
      </c>
      <c r="Q718">
        <v>110442054</v>
      </c>
      <c r="R718">
        <v>41933</v>
      </c>
      <c r="S718">
        <v>1113</v>
      </c>
      <c r="T718">
        <v>205.7</v>
      </c>
      <c r="U718">
        <v>117.11</v>
      </c>
    </row>
    <row r="719" spans="13:21" x14ac:dyDescent="0.25">
      <c r="M719" t="str">
        <v>Europe</v>
      </c>
      <c r="N719" t="str">
        <v>Household</v>
      </c>
      <c r="O719" t="str">
        <v>Offline</v>
      </c>
      <c r="P719" t="str">
        <v>C</v>
      </c>
      <c r="Q719">
        <v>746434152</v>
      </c>
      <c r="R719">
        <v>42386</v>
      </c>
      <c r="S719">
        <v>5308</v>
      </c>
      <c r="T719">
        <v>668.27</v>
      </c>
      <c r="U719">
        <v>502.54</v>
      </c>
    </row>
    <row r="720" spans="13:21" x14ac:dyDescent="0.25">
      <c r="M720" t="str">
        <v>Europe</v>
      </c>
      <c r="N720" t="str">
        <v>Vegetables</v>
      </c>
      <c r="O720" t="str">
        <v>Online</v>
      </c>
      <c r="P720" t="str">
        <v>L</v>
      </c>
      <c r="Q720">
        <v>826916301</v>
      </c>
      <c r="R720">
        <v>42731</v>
      </c>
      <c r="S720">
        <v>1764</v>
      </c>
      <c r="T720">
        <v>154.06</v>
      </c>
      <c r="U720">
        <v>90.93</v>
      </c>
    </row>
    <row r="721" spans="13:21" x14ac:dyDescent="0.25">
      <c r="M721" t="str">
        <v>Europe</v>
      </c>
      <c r="N721" t="str">
        <v>Beverages</v>
      </c>
      <c r="O721" t="str">
        <v>Offline</v>
      </c>
      <c r="P721" t="str">
        <v>H</v>
      </c>
      <c r="Q721">
        <v>419124829</v>
      </c>
      <c r="R721">
        <v>41516</v>
      </c>
      <c r="S721">
        <v>7206</v>
      </c>
      <c r="T721">
        <v>47.45</v>
      </c>
      <c r="U721">
        <v>31.79</v>
      </c>
    </row>
    <row r="722" spans="13:21" x14ac:dyDescent="0.25">
      <c r="M722" t="str">
        <v>Asia</v>
      </c>
      <c r="N722" t="str">
        <v>Office Supplies</v>
      </c>
      <c r="O722" t="str">
        <v>Online</v>
      </c>
      <c r="P722" t="str">
        <v>C</v>
      </c>
      <c r="Q722">
        <v>560608565</v>
      </c>
      <c r="R722">
        <v>41827</v>
      </c>
      <c r="S722">
        <v>5387</v>
      </c>
      <c r="T722">
        <v>651.21</v>
      </c>
      <c r="U722">
        <v>524.96</v>
      </c>
    </row>
    <row r="723" spans="13:21" x14ac:dyDescent="0.25">
      <c r="M723" t="str">
        <v>Sub-Saharan Africa</v>
      </c>
      <c r="N723" t="str">
        <v>Office Supplies</v>
      </c>
      <c r="O723" t="str">
        <v>Offline</v>
      </c>
      <c r="P723" t="str">
        <v>L</v>
      </c>
      <c r="Q723">
        <v>109228837</v>
      </c>
      <c r="R723">
        <v>41607</v>
      </c>
      <c r="S723">
        <v>2095</v>
      </c>
      <c r="T723">
        <v>651.21</v>
      </c>
      <c r="U723">
        <v>524.96</v>
      </c>
    </row>
    <row r="724" spans="13:21" x14ac:dyDescent="0.25">
      <c r="M724" t="str">
        <v>Middle East and North Africa</v>
      </c>
      <c r="N724" t="str">
        <v>Clothes</v>
      </c>
      <c r="O724" t="str">
        <v>Offline</v>
      </c>
      <c r="P724" t="str">
        <v>C</v>
      </c>
      <c r="Q724">
        <v>693159472</v>
      </c>
      <c r="R724">
        <v>40572</v>
      </c>
      <c r="S724">
        <v>146</v>
      </c>
      <c r="T724">
        <v>109.28</v>
      </c>
      <c r="U724">
        <v>35.840000000000003</v>
      </c>
    </row>
    <row r="725" spans="13:21" x14ac:dyDescent="0.25">
      <c r="M725" t="str">
        <v>Asia</v>
      </c>
      <c r="N725" t="str">
        <v>Snacks</v>
      </c>
      <c r="O725" t="str">
        <v>Offline</v>
      </c>
      <c r="P725" t="str">
        <v>L</v>
      </c>
      <c r="Q725">
        <v>860886800</v>
      </c>
      <c r="R725">
        <v>41591</v>
      </c>
      <c r="S725">
        <v>4390</v>
      </c>
      <c r="T725">
        <v>152.58000000000001</v>
      </c>
      <c r="U725">
        <v>97.44</v>
      </c>
    </row>
    <row r="726" spans="13:21" x14ac:dyDescent="0.25">
      <c r="M726" t="str">
        <v>Europe</v>
      </c>
      <c r="N726" t="str">
        <v>Fruits</v>
      </c>
      <c r="O726" t="str">
        <v>Offline</v>
      </c>
      <c r="P726" t="str">
        <v>C</v>
      </c>
      <c r="Q726">
        <v>131209647</v>
      </c>
      <c r="R726">
        <v>41008</v>
      </c>
      <c r="S726">
        <v>6705</v>
      </c>
      <c r="T726">
        <v>9.33</v>
      </c>
      <c r="U726">
        <v>6.92</v>
      </c>
    </row>
    <row r="727" spans="13:21" x14ac:dyDescent="0.25">
      <c r="M727" t="str">
        <v>Middle East and North Africa</v>
      </c>
      <c r="N727" t="str">
        <v>Office Supplies</v>
      </c>
      <c r="O727" t="str">
        <v>Online</v>
      </c>
      <c r="P727" t="str">
        <v>H</v>
      </c>
      <c r="Q727">
        <v>343239343</v>
      </c>
      <c r="R727">
        <v>41088</v>
      </c>
      <c r="S727">
        <v>1004</v>
      </c>
      <c r="T727">
        <v>651.21</v>
      </c>
      <c r="U727">
        <v>524.96</v>
      </c>
    </row>
    <row r="728" spans="13:21" x14ac:dyDescent="0.25">
      <c r="M728" t="str">
        <v>Sub-Saharan Africa</v>
      </c>
      <c r="N728" t="str">
        <v>Clothes</v>
      </c>
      <c r="O728" t="str">
        <v>Online</v>
      </c>
      <c r="P728" t="str">
        <v>H</v>
      </c>
      <c r="Q728">
        <v>706399714</v>
      </c>
      <c r="R728">
        <v>40337</v>
      </c>
      <c r="S728">
        <v>8228</v>
      </c>
      <c r="T728">
        <v>109.28</v>
      </c>
      <c r="U728">
        <v>35.840000000000003</v>
      </c>
    </row>
    <row r="729" spans="13:21" x14ac:dyDescent="0.25">
      <c r="M729" t="str">
        <v>Middle East and North Africa</v>
      </c>
      <c r="N729" t="str">
        <v>Office Supplies</v>
      </c>
      <c r="O729" t="str">
        <v>Online</v>
      </c>
      <c r="P729" t="str">
        <v>M</v>
      </c>
      <c r="Q729">
        <v>950427091</v>
      </c>
      <c r="R729">
        <v>40413</v>
      </c>
      <c r="S729">
        <v>1352</v>
      </c>
      <c r="T729">
        <v>651.21</v>
      </c>
      <c r="U729">
        <v>524.96</v>
      </c>
    </row>
    <row r="730" spans="13:21" x14ac:dyDescent="0.25">
      <c r="M730" t="str">
        <v>Middle East and North Africa</v>
      </c>
      <c r="N730" t="str">
        <v>Snacks</v>
      </c>
      <c r="O730" t="str">
        <v>Offline</v>
      </c>
      <c r="P730" t="str">
        <v>H</v>
      </c>
      <c r="Q730">
        <v>875370299</v>
      </c>
      <c r="R730">
        <v>41984</v>
      </c>
      <c r="S730">
        <v>379</v>
      </c>
      <c r="T730">
        <v>152.58000000000001</v>
      </c>
      <c r="U730">
        <v>97.44</v>
      </c>
    </row>
    <row r="731" spans="13:21" x14ac:dyDescent="0.25">
      <c r="M731" t="str">
        <v>Middle East and North Africa</v>
      </c>
      <c r="N731" t="str">
        <v>Clothes</v>
      </c>
      <c r="O731" t="str">
        <v>Online</v>
      </c>
      <c r="P731" t="str">
        <v>C</v>
      </c>
      <c r="Q731">
        <v>801590669</v>
      </c>
      <c r="R731">
        <v>40570</v>
      </c>
      <c r="S731">
        <v>7347</v>
      </c>
      <c r="T731">
        <v>109.28</v>
      </c>
      <c r="U731">
        <v>35.840000000000003</v>
      </c>
    </row>
    <row r="732" spans="13:21" x14ac:dyDescent="0.25">
      <c r="M732" t="str">
        <v>Middle East and North Africa</v>
      </c>
      <c r="N732" t="str">
        <v>Personal Care</v>
      </c>
      <c r="O732" t="str">
        <v>Offline</v>
      </c>
      <c r="P732" t="str">
        <v>C</v>
      </c>
      <c r="Q732">
        <v>219762027</v>
      </c>
      <c r="R732">
        <v>41766</v>
      </c>
      <c r="S732">
        <v>1322</v>
      </c>
      <c r="T732">
        <v>81.73</v>
      </c>
      <c r="U732">
        <v>56.67</v>
      </c>
    </row>
    <row r="733" spans="13:21" x14ac:dyDescent="0.25">
      <c r="M733" t="str">
        <v>Australia and Oceania</v>
      </c>
      <c r="N733" t="str">
        <v>Cereal</v>
      </c>
      <c r="O733" t="str">
        <v>Offline</v>
      </c>
      <c r="P733" t="str">
        <v>C</v>
      </c>
      <c r="Q733">
        <v>940870702</v>
      </c>
      <c r="R733">
        <v>40490</v>
      </c>
      <c r="S733">
        <v>3404</v>
      </c>
      <c r="T733">
        <v>205.7</v>
      </c>
      <c r="U733">
        <v>117.11</v>
      </c>
    </row>
    <row r="734" spans="13:21" x14ac:dyDescent="0.25">
      <c r="M734" t="str">
        <v>Central America and the Caribbean</v>
      </c>
      <c r="N734" t="str">
        <v>Fruits</v>
      </c>
      <c r="O734" t="str">
        <v>Online</v>
      </c>
      <c r="P734" t="str">
        <v>M</v>
      </c>
      <c r="Q734">
        <v>346215522</v>
      </c>
      <c r="R734">
        <v>41728</v>
      </c>
      <c r="S734">
        <v>1721</v>
      </c>
      <c r="T734">
        <v>9.33</v>
      </c>
      <c r="U734">
        <v>6.92</v>
      </c>
    </row>
    <row r="735" spans="13:21" x14ac:dyDescent="0.25">
      <c r="M735" t="str">
        <v>Middle East and North Africa</v>
      </c>
      <c r="N735" t="str">
        <v>Clothes</v>
      </c>
      <c r="O735" t="str">
        <v>Offline</v>
      </c>
      <c r="P735" t="str">
        <v>C</v>
      </c>
      <c r="Q735">
        <v>837407815</v>
      </c>
      <c r="R735">
        <v>42560</v>
      </c>
      <c r="S735">
        <v>6436</v>
      </c>
      <c r="T735">
        <v>109.28</v>
      </c>
      <c r="U735">
        <v>35.840000000000003</v>
      </c>
    </row>
    <row r="736" spans="13:21" x14ac:dyDescent="0.25">
      <c r="M736" t="str">
        <v>Middle East and North Africa</v>
      </c>
      <c r="N736" t="str">
        <v>Meat</v>
      </c>
      <c r="O736" t="str">
        <v>Online</v>
      </c>
      <c r="P736" t="str">
        <v>L</v>
      </c>
      <c r="Q736">
        <v>386371409</v>
      </c>
      <c r="R736">
        <v>41835</v>
      </c>
      <c r="S736">
        <v>4741</v>
      </c>
      <c r="T736">
        <v>421.89</v>
      </c>
      <c r="U736">
        <v>364.69</v>
      </c>
    </row>
    <row r="737" spans="13:21" x14ac:dyDescent="0.25">
      <c r="M737" t="str">
        <v>Australia and Oceania</v>
      </c>
      <c r="N737" t="str">
        <v>Beverages</v>
      </c>
      <c r="O737" t="str">
        <v>Offline</v>
      </c>
      <c r="P737" t="str">
        <v>H</v>
      </c>
      <c r="Q737">
        <v>185342633</v>
      </c>
      <c r="R737">
        <v>41561</v>
      </c>
      <c r="S737">
        <v>5859</v>
      </c>
      <c r="T737">
        <v>47.45</v>
      </c>
      <c r="U737">
        <v>31.79</v>
      </c>
    </row>
    <row r="738" spans="13:21" x14ac:dyDescent="0.25">
      <c r="M738" t="str">
        <v>Middle East and North Africa</v>
      </c>
      <c r="N738" t="str">
        <v>Snacks</v>
      </c>
      <c r="O738" t="str">
        <v>Offline</v>
      </c>
      <c r="P738" t="str">
        <v>C</v>
      </c>
      <c r="Q738">
        <v>596870315</v>
      </c>
      <c r="R738">
        <v>42748</v>
      </c>
      <c r="S738">
        <v>6045</v>
      </c>
      <c r="T738">
        <v>152.58000000000001</v>
      </c>
      <c r="U738">
        <v>97.44</v>
      </c>
    </row>
    <row r="739" spans="13:21" x14ac:dyDescent="0.25">
      <c r="M739" t="str">
        <v>Europe</v>
      </c>
      <c r="N739" t="str">
        <v>Meat</v>
      </c>
      <c r="O739" t="str">
        <v>Online</v>
      </c>
      <c r="P739" t="str">
        <v>C</v>
      </c>
      <c r="Q739">
        <v>703815782</v>
      </c>
      <c r="R739">
        <v>41265</v>
      </c>
      <c r="S739">
        <v>3585</v>
      </c>
      <c r="T739">
        <v>421.89</v>
      </c>
      <c r="U739">
        <v>364.69</v>
      </c>
    </row>
    <row r="740" spans="13:21" x14ac:dyDescent="0.25">
      <c r="M740" t="str">
        <v>Australia and Oceania</v>
      </c>
      <c r="N740" t="str">
        <v>Personal Care</v>
      </c>
      <c r="O740" t="str">
        <v>Online</v>
      </c>
      <c r="P740" t="str">
        <v>C</v>
      </c>
      <c r="Q740">
        <v>559352862</v>
      </c>
      <c r="R740">
        <v>40284</v>
      </c>
      <c r="S740">
        <v>3797</v>
      </c>
      <c r="T740">
        <v>81.73</v>
      </c>
      <c r="U740">
        <v>56.67</v>
      </c>
    </row>
    <row r="741" spans="13:21" x14ac:dyDescent="0.25">
      <c r="M741" t="str">
        <v>Europe</v>
      </c>
      <c r="N741" t="str">
        <v>Cosmetics</v>
      </c>
      <c r="O741" t="str">
        <v>Offline</v>
      </c>
      <c r="P741" t="str">
        <v>C</v>
      </c>
      <c r="Q741">
        <v>736967885</v>
      </c>
      <c r="R741">
        <v>40601</v>
      </c>
      <c r="S741">
        <v>4029</v>
      </c>
      <c r="T741">
        <v>437.2</v>
      </c>
      <c r="U741">
        <v>263.33</v>
      </c>
    </row>
    <row r="742" spans="13:21" x14ac:dyDescent="0.25">
      <c r="M742" t="str">
        <v>Europe</v>
      </c>
      <c r="N742" t="str">
        <v>Clothes</v>
      </c>
      <c r="O742" t="str">
        <v>Offline</v>
      </c>
      <c r="P742" t="str">
        <v>C</v>
      </c>
      <c r="Q742">
        <v>980459678</v>
      </c>
      <c r="R742">
        <v>42018</v>
      </c>
      <c r="S742">
        <v>8661</v>
      </c>
      <c r="T742">
        <v>109.28</v>
      </c>
      <c r="U742">
        <v>35.840000000000003</v>
      </c>
    </row>
    <row r="743" spans="13:21" x14ac:dyDescent="0.25">
      <c r="M743" t="str">
        <v>Central America and the Caribbean</v>
      </c>
      <c r="N743" t="str">
        <v>Vegetables</v>
      </c>
      <c r="O743" t="str">
        <v>Offline</v>
      </c>
      <c r="P743" t="str">
        <v>C</v>
      </c>
      <c r="Q743">
        <v>653939568</v>
      </c>
      <c r="R743">
        <v>41959</v>
      </c>
      <c r="S743">
        <v>4105</v>
      </c>
      <c r="T743">
        <v>154.06</v>
      </c>
      <c r="U743">
        <v>90.93</v>
      </c>
    </row>
    <row r="744" spans="13:21" x14ac:dyDescent="0.25">
      <c r="M744" t="str">
        <v>Australia and Oceania</v>
      </c>
      <c r="N744" t="str">
        <v>Cosmetics</v>
      </c>
      <c r="O744" t="str">
        <v>Online</v>
      </c>
      <c r="P744" t="str">
        <v>H</v>
      </c>
      <c r="Q744">
        <v>991831386</v>
      </c>
      <c r="R744">
        <v>42386</v>
      </c>
      <c r="S744">
        <v>3803</v>
      </c>
      <c r="T744">
        <v>437.2</v>
      </c>
      <c r="U744">
        <v>263.33</v>
      </c>
    </row>
    <row r="745" spans="13:21" x14ac:dyDescent="0.25">
      <c r="M745" t="str">
        <v>Australia and Oceania</v>
      </c>
      <c r="N745" t="str">
        <v>Cereal</v>
      </c>
      <c r="O745" t="str">
        <v>Online</v>
      </c>
      <c r="P745" t="str">
        <v>L</v>
      </c>
      <c r="Q745">
        <v>148871457</v>
      </c>
      <c r="R745">
        <v>42884</v>
      </c>
      <c r="S745">
        <v>3227</v>
      </c>
      <c r="T745">
        <v>205.7</v>
      </c>
      <c r="U745">
        <v>117.11</v>
      </c>
    </row>
    <row r="746" spans="13:21" x14ac:dyDescent="0.25">
      <c r="M746" t="str">
        <v>Europe</v>
      </c>
      <c r="N746" t="str">
        <v>Fruits</v>
      </c>
      <c r="O746" t="str">
        <v>Online</v>
      </c>
      <c r="P746" t="str">
        <v>H</v>
      </c>
      <c r="Q746">
        <v>850108611</v>
      </c>
      <c r="R746">
        <v>42045</v>
      </c>
      <c r="S746">
        <v>4884</v>
      </c>
      <c r="T746">
        <v>9.33</v>
      </c>
      <c r="U746">
        <v>6.92</v>
      </c>
    </row>
    <row r="747" spans="13:21" x14ac:dyDescent="0.25">
      <c r="M747" t="str">
        <v>Sub-Saharan Africa</v>
      </c>
      <c r="N747" t="str">
        <v>Office Supplies</v>
      </c>
      <c r="O747" t="str">
        <v>Offline</v>
      </c>
      <c r="P747" t="str">
        <v>M</v>
      </c>
      <c r="Q747">
        <v>940904176</v>
      </c>
      <c r="R747">
        <v>41616</v>
      </c>
      <c r="S747">
        <v>3309</v>
      </c>
      <c r="T747">
        <v>651.21</v>
      </c>
      <c r="U747">
        <v>524.96</v>
      </c>
    </row>
    <row r="748" spans="13:21" x14ac:dyDescent="0.25">
      <c r="M748" t="str">
        <v>Central America and the Caribbean</v>
      </c>
      <c r="N748" t="str">
        <v>Office Supplies</v>
      </c>
      <c r="O748" t="str">
        <v>Offline</v>
      </c>
      <c r="P748" t="str">
        <v>H</v>
      </c>
      <c r="Q748">
        <v>136931979</v>
      </c>
      <c r="R748">
        <v>42348</v>
      </c>
      <c r="S748">
        <v>70</v>
      </c>
      <c r="T748">
        <v>651.21</v>
      </c>
      <c r="U748">
        <v>524.96</v>
      </c>
    </row>
    <row r="749" spans="13:21" x14ac:dyDescent="0.25">
      <c r="M749" t="str">
        <v>Sub-Saharan Africa</v>
      </c>
      <c r="N749" t="str">
        <v>Beverages</v>
      </c>
      <c r="O749" t="str">
        <v>Offline</v>
      </c>
      <c r="P749" t="str">
        <v>L</v>
      </c>
      <c r="Q749">
        <v>474178349</v>
      </c>
      <c r="R749">
        <v>42617</v>
      </c>
      <c r="S749">
        <v>8766</v>
      </c>
      <c r="T749">
        <v>47.45</v>
      </c>
      <c r="U749">
        <v>31.79</v>
      </c>
    </row>
    <row r="750" spans="13:21" x14ac:dyDescent="0.25">
      <c r="M750" t="str">
        <v>Sub-Saharan Africa</v>
      </c>
      <c r="N750" t="str">
        <v>Personal Care</v>
      </c>
      <c r="O750" t="str">
        <v>Offline</v>
      </c>
      <c r="P750" t="str">
        <v>L</v>
      </c>
      <c r="Q750">
        <v>458942115</v>
      </c>
      <c r="R750">
        <v>42570</v>
      </c>
      <c r="S750">
        <v>25</v>
      </c>
      <c r="T750">
        <v>81.73</v>
      </c>
      <c r="U750">
        <v>56.67</v>
      </c>
    </row>
    <row r="751" spans="13:21" x14ac:dyDescent="0.25">
      <c r="M751" t="str">
        <v>Central America and the Caribbean</v>
      </c>
      <c r="N751" t="str">
        <v>Beverages</v>
      </c>
      <c r="O751" t="str">
        <v>Offline</v>
      </c>
      <c r="P751" t="str">
        <v>C</v>
      </c>
      <c r="Q751">
        <v>917834603</v>
      </c>
      <c r="R751">
        <v>42744</v>
      </c>
      <c r="S751">
        <v>6510</v>
      </c>
      <c r="T751">
        <v>47.45</v>
      </c>
      <c r="U751">
        <v>31.79</v>
      </c>
    </row>
    <row r="752" spans="13:21" x14ac:dyDescent="0.25">
      <c r="M752" t="str">
        <v>Europe</v>
      </c>
      <c r="N752" t="str">
        <v>Personal Care</v>
      </c>
      <c r="O752" t="str">
        <v>Offline</v>
      </c>
      <c r="P752" t="str">
        <v>H</v>
      </c>
      <c r="Q752">
        <v>947779643</v>
      </c>
      <c r="R752">
        <v>42679</v>
      </c>
      <c r="S752">
        <v>7913</v>
      </c>
      <c r="T752">
        <v>81.73</v>
      </c>
      <c r="U752">
        <v>56.67</v>
      </c>
    </row>
    <row r="753" spans="13:21" x14ac:dyDescent="0.25">
      <c r="M753" t="str">
        <v>Europe</v>
      </c>
      <c r="N753" t="str">
        <v>Clothes</v>
      </c>
      <c r="O753" t="str">
        <v>Online</v>
      </c>
      <c r="P753" t="str">
        <v>L</v>
      </c>
      <c r="Q753">
        <v>166013562</v>
      </c>
      <c r="R753">
        <v>42308</v>
      </c>
      <c r="S753">
        <v>5957</v>
      </c>
      <c r="T753">
        <v>109.28</v>
      </c>
      <c r="U753">
        <v>35.840000000000003</v>
      </c>
    </row>
    <row r="754" spans="13:21" x14ac:dyDescent="0.25">
      <c r="M754" t="str">
        <v>Sub-Saharan Africa</v>
      </c>
      <c r="N754" t="str">
        <v>Beverages</v>
      </c>
      <c r="O754" t="str">
        <v>Online</v>
      </c>
      <c r="P754" t="str">
        <v>L</v>
      </c>
      <c r="Q754">
        <v>960085189</v>
      </c>
      <c r="R754">
        <v>40568</v>
      </c>
      <c r="S754">
        <v>9397</v>
      </c>
      <c r="T754">
        <v>47.45</v>
      </c>
      <c r="U754">
        <v>31.79</v>
      </c>
    </row>
    <row r="755" spans="13:21" x14ac:dyDescent="0.25">
      <c r="M755" t="str">
        <v>Europe</v>
      </c>
      <c r="N755" t="str">
        <v>Cosmetics</v>
      </c>
      <c r="O755" t="str">
        <v>Offline</v>
      </c>
      <c r="P755" t="str">
        <v>C</v>
      </c>
      <c r="Q755">
        <v>837855851</v>
      </c>
      <c r="R755">
        <v>42316</v>
      </c>
      <c r="S755">
        <v>9020</v>
      </c>
      <c r="T755">
        <v>437.2</v>
      </c>
      <c r="U755">
        <v>263.33</v>
      </c>
    </row>
    <row r="756" spans="13:21" x14ac:dyDescent="0.25">
      <c r="M756" t="str">
        <v>North America</v>
      </c>
      <c r="N756" t="str">
        <v>Snacks</v>
      </c>
      <c r="O756" t="str">
        <v>Offline</v>
      </c>
      <c r="P756" t="str">
        <v>L</v>
      </c>
      <c r="Q756">
        <v>977499377</v>
      </c>
      <c r="R756">
        <v>40353</v>
      </c>
      <c r="S756">
        <v>2643</v>
      </c>
      <c r="T756">
        <v>152.58000000000001</v>
      </c>
      <c r="U756">
        <v>97.44</v>
      </c>
    </row>
    <row r="757" spans="13:21" x14ac:dyDescent="0.25">
      <c r="M757" t="str">
        <v>Middle East and North Africa</v>
      </c>
      <c r="N757" t="str">
        <v>Beverages</v>
      </c>
      <c r="O757" t="str">
        <v>Online</v>
      </c>
      <c r="P757" t="str">
        <v>L</v>
      </c>
      <c r="Q757">
        <v>377502095</v>
      </c>
      <c r="R757">
        <v>41697</v>
      </c>
      <c r="S757">
        <v>114</v>
      </c>
      <c r="T757">
        <v>47.45</v>
      </c>
      <c r="U757">
        <v>31.79</v>
      </c>
    </row>
    <row r="758" spans="13:21" x14ac:dyDescent="0.25">
      <c r="M758" t="str">
        <v>Asia</v>
      </c>
      <c r="N758" t="str">
        <v>Meat</v>
      </c>
      <c r="O758" t="str">
        <v>Offline</v>
      </c>
      <c r="P758" t="str">
        <v>H</v>
      </c>
      <c r="Q758">
        <v>806662833</v>
      </c>
      <c r="R758">
        <v>41310</v>
      </c>
      <c r="S758">
        <v>8313</v>
      </c>
      <c r="T758">
        <v>421.89</v>
      </c>
      <c r="U758">
        <v>364.69</v>
      </c>
    </row>
    <row r="759" spans="13:21" x14ac:dyDescent="0.25">
      <c r="M759" t="str">
        <v>Central America and the Caribbean</v>
      </c>
      <c r="N759" t="str">
        <v>Vegetables</v>
      </c>
      <c r="O759" t="str">
        <v>Online</v>
      </c>
      <c r="P759" t="str">
        <v>H</v>
      </c>
      <c r="Q759">
        <v>954092919</v>
      </c>
      <c r="R759">
        <v>42840</v>
      </c>
      <c r="S759">
        <v>6152</v>
      </c>
      <c r="T759">
        <v>154.06</v>
      </c>
      <c r="U759">
        <v>90.93</v>
      </c>
    </row>
    <row r="760" spans="13:21" x14ac:dyDescent="0.25">
      <c r="M760" t="str">
        <v>Central America and the Caribbean</v>
      </c>
      <c r="N760" t="str">
        <v>Meat</v>
      </c>
      <c r="O760" t="str">
        <v>Online</v>
      </c>
      <c r="P760" t="str">
        <v>L</v>
      </c>
      <c r="Q760">
        <v>479216182</v>
      </c>
      <c r="R760">
        <v>40642</v>
      </c>
      <c r="S760">
        <v>9572</v>
      </c>
      <c r="T760">
        <v>421.89</v>
      </c>
      <c r="U760">
        <v>364.69</v>
      </c>
    </row>
    <row r="761" spans="13:21" x14ac:dyDescent="0.25">
      <c r="M761" t="str">
        <v>Sub-Saharan Africa</v>
      </c>
      <c r="N761" t="str">
        <v>Personal Care</v>
      </c>
      <c r="O761" t="str">
        <v>Online</v>
      </c>
      <c r="P761" t="str">
        <v>H</v>
      </c>
      <c r="Q761">
        <v>461768949</v>
      </c>
      <c r="R761">
        <v>40525</v>
      </c>
      <c r="S761">
        <v>6548</v>
      </c>
      <c r="T761">
        <v>81.73</v>
      </c>
      <c r="U761">
        <v>56.67</v>
      </c>
    </row>
    <row r="762" spans="13:21" x14ac:dyDescent="0.25">
      <c r="M762" t="str">
        <v>Asia</v>
      </c>
      <c r="N762" t="str">
        <v>Meat</v>
      </c>
      <c r="O762" t="str">
        <v>Online</v>
      </c>
      <c r="P762" t="str">
        <v>C</v>
      </c>
      <c r="Q762">
        <v>251800048</v>
      </c>
      <c r="R762">
        <v>41772</v>
      </c>
      <c r="S762">
        <v>2085</v>
      </c>
      <c r="T762">
        <v>421.89</v>
      </c>
      <c r="U762">
        <v>364.69</v>
      </c>
    </row>
    <row r="763" spans="13:21" x14ac:dyDescent="0.25">
      <c r="M763" t="str">
        <v>Central America and the Caribbean</v>
      </c>
      <c r="N763" t="str">
        <v>Personal Care</v>
      </c>
      <c r="O763" t="str">
        <v>Offline</v>
      </c>
      <c r="P763" t="str">
        <v>L</v>
      </c>
      <c r="Q763">
        <v>619670808</v>
      </c>
      <c r="R763">
        <v>41290</v>
      </c>
      <c r="S763">
        <v>3217</v>
      </c>
      <c r="T763">
        <v>81.73</v>
      </c>
      <c r="U763">
        <v>56.67</v>
      </c>
    </row>
    <row r="764" spans="13:21" x14ac:dyDescent="0.25">
      <c r="M764" t="str">
        <v>Sub-Saharan Africa</v>
      </c>
      <c r="N764" t="str">
        <v>Household</v>
      </c>
      <c r="O764" t="str">
        <v>Offline</v>
      </c>
      <c r="P764" t="str">
        <v>H</v>
      </c>
      <c r="Q764">
        <v>606055057</v>
      </c>
      <c r="R764">
        <v>40521</v>
      </c>
      <c r="S764">
        <v>4014</v>
      </c>
      <c r="T764">
        <v>668.27</v>
      </c>
      <c r="U764">
        <v>502.54</v>
      </c>
    </row>
    <row r="765" spans="13:21" x14ac:dyDescent="0.25">
      <c r="M765" t="str">
        <v>Asia</v>
      </c>
      <c r="N765" t="str">
        <v>Baby Food</v>
      </c>
      <c r="O765" t="str">
        <v>Online</v>
      </c>
      <c r="P765" t="str">
        <v>L</v>
      </c>
      <c r="Q765">
        <v>671939122</v>
      </c>
      <c r="R765">
        <v>41298</v>
      </c>
      <c r="S765">
        <v>573</v>
      </c>
      <c r="T765">
        <v>255.28</v>
      </c>
      <c r="U765">
        <v>159.41999999999999</v>
      </c>
    </row>
    <row r="766" spans="13:21" x14ac:dyDescent="0.25">
      <c r="M766" t="str">
        <v>Sub-Saharan Africa</v>
      </c>
      <c r="N766" t="str">
        <v>Cosmetics</v>
      </c>
      <c r="O766" t="str">
        <v>Offline</v>
      </c>
      <c r="P766" t="str">
        <v>M</v>
      </c>
      <c r="Q766">
        <v>448621833</v>
      </c>
      <c r="R766">
        <v>41695</v>
      </c>
      <c r="S766">
        <v>6025</v>
      </c>
      <c r="T766">
        <v>437.2</v>
      </c>
      <c r="U766">
        <v>263.33</v>
      </c>
    </row>
    <row r="767" spans="13:21" x14ac:dyDescent="0.25">
      <c r="M767" t="str">
        <v>Sub-Saharan Africa</v>
      </c>
      <c r="N767" t="str">
        <v>Fruits</v>
      </c>
      <c r="O767" t="str">
        <v>Online</v>
      </c>
      <c r="P767" t="str">
        <v>M</v>
      </c>
      <c r="Q767">
        <v>987714517</v>
      </c>
      <c r="R767">
        <v>42939</v>
      </c>
      <c r="S767">
        <v>5530</v>
      </c>
      <c r="T767">
        <v>9.33</v>
      </c>
      <c r="U767">
        <v>6.92</v>
      </c>
    </row>
    <row r="768" spans="13:21" x14ac:dyDescent="0.25">
      <c r="M768" t="str">
        <v>Sub-Saharan Africa</v>
      </c>
      <c r="N768" t="str">
        <v>Household</v>
      </c>
      <c r="O768" t="str">
        <v>Online</v>
      </c>
      <c r="P768" t="str">
        <v>H</v>
      </c>
      <c r="Q768">
        <v>711141002</v>
      </c>
      <c r="R768">
        <v>42497</v>
      </c>
      <c r="S768">
        <v>1280</v>
      </c>
      <c r="T768">
        <v>668.27</v>
      </c>
      <c r="U768">
        <v>502.54</v>
      </c>
    </row>
    <row r="769" spans="13:21" x14ac:dyDescent="0.25">
      <c r="M769" t="str">
        <v>Sub-Saharan Africa</v>
      </c>
      <c r="N769" t="str">
        <v>Office Supplies</v>
      </c>
      <c r="O769" t="str">
        <v>Online</v>
      </c>
      <c r="P769" t="str">
        <v>C</v>
      </c>
      <c r="Q769">
        <v>361137616</v>
      </c>
      <c r="R769">
        <v>40992</v>
      </c>
      <c r="S769">
        <v>7501</v>
      </c>
      <c r="T769">
        <v>651.21</v>
      </c>
      <c r="U769">
        <v>524.96</v>
      </c>
    </row>
    <row r="770" spans="13:21" x14ac:dyDescent="0.25">
      <c r="M770" t="str">
        <v>Asia</v>
      </c>
      <c r="N770" t="str">
        <v>Household</v>
      </c>
      <c r="O770" t="str">
        <v>Offline</v>
      </c>
      <c r="P770" t="str">
        <v>H</v>
      </c>
      <c r="Q770">
        <v>750253188</v>
      </c>
      <c r="R770">
        <v>40819</v>
      </c>
      <c r="S770">
        <v>5446</v>
      </c>
      <c r="T770">
        <v>668.27</v>
      </c>
      <c r="U770">
        <v>502.54</v>
      </c>
    </row>
    <row r="771" spans="13:21" x14ac:dyDescent="0.25">
      <c r="M771" t="str">
        <v>Central America and the Caribbean</v>
      </c>
      <c r="N771" t="str">
        <v>Office Supplies</v>
      </c>
      <c r="O771" t="str">
        <v>Online</v>
      </c>
      <c r="P771" t="str">
        <v>C</v>
      </c>
      <c r="Q771">
        <v>511349046</v>
      </c>
      <c r="R771">
        <v>41995</v>
      </c>
      <c r="S771">
        <v>8401</v>
      </c>
      <c r="T771">
        <v>651.21</v>
      </c>
      <c r="U771">
        <v>524.96</v>
      </c>
    </row>
    <row r="772" spans="13:21" x14ac:dyDescent="0.25">
      <c r="M772" t="str">
        <v>Sub-Saharan Africa</v>
      </c>
      <c r="N772" t="str">
        <v>Personal Care</v>
      </c>
      <c r="O772" t="str">
        <v>Offline</v>
      </c>
      <c r="P772" t="str">
        <v>L</v>
      </c>
      <c r="Q772">
        <v>147599017</v>
      </c>
      <c r="R772">
        <v>40778</v>
      </c>
      <c r="S772">
        <v>6684</v>
      </c>
      <c r="T772">
        <v>81.73</v>
      </c>
      <c r="U772">
        <v>56.67</v>
      </c>
    </row>
    <row r="773" spans="13:21" x14ac:dyDescent="0.25">
      <c r="M773" t="str">
        <v>Europe</v>
      </c>
      <c r="N773" t="str">
        <v>Beverages</v>
      </c>
      <c r="O773" t="str">
        <v>Online</v>
      </c>
      <c r="P773" t="str">
        <v>H</v>
      </c>
      <c r="Q773">
        <v>682489430</v>
      </c>
      <c r="R773">
        <v>42112</v>
      </c>
      <c r="S773">
        <v>2644</v>
      </c>
      <c r="T773">
        <v>47.45</v>
      </c>
      <c r="U773">
        <v>31.79</v>
      </c>
    </row>
    <row r="774" spans="13:21" x14ac:dyDescent="0.25">
      <c r="M774" t="str">
        <v>Asia</v>
      </c>
      <c r="N774" t="str">
        <v>Vegetables</v>
      </c>
      <c r="O774" t="str">
        <v>Offline</v>
      </c>
      <c r="P774" t="str">
        <v>M</v>
      </c>
      <c r="Q774">
        <v>509819114</v>
      </c>
      <c r="R774">
        <v>41650</v>
      </c>
      <c r="S774">
        <v>5660</v>
      </c>
      <c r="T774">
        <v>154.06</v>
      </c>
      <c r="U774">
        <v>90.93</v>
      </c>
    </row>
    <row r="775" spans="13:21" x14ac:dyDescent="0.25">
      <c r="M775" t="str">
        <v>Europe</v>
      </c>
      <c r="N775" t="str">
        <v>Office Supplies</v>
      </c>
      <c r="O775" t="str">
        <v>Offline</v>
      </c>
      <c r="P775" t="str">
        <v>M</v>
      </c>
      <c r="Q775">
        <v>343699395</v>
      </c>
      <c r="R775">
        <v>40966</v>
      </c>
      <c r="S775">
        <v>7144</v>
      </c>
      <c r="T775">
        <v>651.21</v>
      </c>
      <c r="U775">
        <v>524.96</v>
      </c>
    </row>
    <row r="776" spans="13:21" x14ac:dyDescent="0.25">
      <c r="M776" t="str">
        <v>Europe</v>
      </c>
      <c r="N776" t="str">
        <v>Clothes</v>
      </c>
      <c r="O776" t="str">
        <v>Offline</v>
      </c>
      <c r="P776" t="str">
        <v>L</v>
      </c>
      <c r="Q776">
        <v>968554103</v>
      </c>
      <c r="R776">
        <v>40637</v>
      </c>
      <c r="S776">
        <v>5537</v>
      </c>
      <c r="T776">
        <v>109.28</v>
      </c>
      <c r="U776">
        <v>35.840000000000003</v>
      </c>
    </row>
    <row r="777" spans="13:21" x14ac:dyDescent="0.25">
      <c r="M777" t="str">
        <v>Europe</v>
      </c>
      <c r="N777" t="str">
        <v>Beverages</v>
      </c>
      <c r="O777" t="str">
        <v>Online</v>
      </c>
      <c r="P777" t="str">
        <v>M</v>
      </c>
      <c r="Q777">
        <v>989119565</v>
      </c>
      <c r="R777">
        <v>41634</v>
      </c>
      <c r="S777">
        <v>1315</v>
      </c>
      <c r="T777">
        <v>47.45</v>
      </c>
      <c r="U777">
        <v>31.79</v>
      </c>
    </row>
    <row r="778" spans="13:21" x14ac:dyDescent="0.25">
      <c r="M778" t="str">
        <v>Europe</v>
      </c>
      <c r="N778" t="str">
        <v>Vegetables</v>
      </c>
      <c r="O778" t="str">
        <v>Offline</v>
      </c>
      <c r="P778" t="str">
        <v>M</v>
      </c>
      <c r="Q778">
        <v>880444610</v>
      </c>
      <c r="R778">
        <v>41164</v>
      </c>
      <c r="S778">
        <v>1980</v>
      </c>
      <c r="T778">
        <v>154.06</v>
      </c>
      <c r="U778">
        <v>90.93</v>
      </c>
    </row>
    <row r="779" spans="13:21" x14ac:dyDescent="0.25">
      <c r="M779" t="str">
        <v>Central America and the Caribbean</v>
      </c>
      <c r="N779" t="str">
        <v>Vegetables</v>
      </c>
      <c r="O779" t="str">
        <v>Offline</v>
      </c>
      <c r="P779" t="str">
        <v>L</v>
      </c>
      <c r="Q779">
        <v>737890565</v>
      </c>
      <c r="R779">
        <v>42357</v>
      </c>
      <c r="S779">
        <v>7071</v>
      </c>
      <c r="T779">
        <v>154.06</v>
      </c>
      <c r="U779">
        <v>90.93</v>
      </c>
    </row>
    <row r="780" spans="13:21" x14ac:dyDescent="0.25">
      <c r="M780" t="str">
        <v>Sub-Saharan Africa</v>
      </c>
      <c r="N780" t="str">
        <v>Vegetables</v>
      </c>
      <c r="O780" t="str">
        <v>Online</v>
      </c>
      <c r="P780" t="str">
        <v>M</v>
      </c>
      <c r="Q780">
        <v>727131259</v>
      </c>
      <c r="R780">
        <v>41816</v>
      </c>
      <c r="S780">
        <v>3153</v>
      </c>
      <c r="T780">
        <v>154.06</v>
      </c>
      <c r="U780">
        <v>90.93</v>
      </c>
    </row>
    <row r="781" spans="13:21" x14ac:dyDescent="0.25">
      <c r="M781" t="str">
        <v>Sub-Saharan Africa</v>
      </c>
      <c r="N781" t="str">
        <v>Office Supplies</v>
      </c>
      <c r="O781" t="str">
        <v>Offline</v>
      </c>
      <c r="P781" t="str">
        <v>L</v>
      </c>
      <c r="Q781">
        <v>634153020</v>
      </c>
      <c r="R781">
        <v>42065</v>
      </c>
      <c r="S781">
        <v>8826</v>
      </c>
      <c r="T781">
        <v>651.21</v>
      </c>
      <c r="U781">
        <v>524.96</v>
      </c>
    </row>
    <row r="782" spans="13:21" x14ac:dyDescent="0.25">
      <c r="M782" t="str">
        <v>Asia</v>
      </c>
      <c r="N782" t="str">
        <v>Beverages</v>
      </c>
      <c r="O782" t="str">
        <v>Online</v>
      </c>
      <c r="P782" t="str">
        <v>H</v>
      </c>
      <c r="Q782">
        <v>315254676</v>
      </c>
      <c r="R782">
        <v>41868</v>
      </c>
      <c r="S782">
        <v>9719</v>
      </c>
      <c r="T782">
        <v>47.45</v>
      </c>
      <c r="U782">
        <v>31.79</v>
      </c>
    </row>
    <row r="783" spans="13:21" x14ac:dyDescent="0.25">
      <c r="M783" t="str">
        <v>Central America and the Caribbean</v>
      </c>
      <c r="N783" t="str">
        <v>Personal Care</v>
      </c>
      <c r="O783" t="str">
        <v>Offline</v>
      </c>
      <c r="P783" t="str">
        <v>M</v>
      </c>
      <c r="Q783">
        <v>147047555</v>
      </c>
      <c r="R783">
        <v>40378</v>
      </c>
      <c r="S783">
        <v>3494</v>
      </c>
      <c r="T783">
        <v>81.73</v>
      </c>
      <c r="U783">
        <v>56.67</v>
      </c>
    </row>
    <row r="784" spans="13:21" x14ac:dyDescent="0.25">
      <c r="M784" t="str">
        <v>Sub-Saharan Africa</v>
      </c>
      <c r="N784" t="str">
        <v>Household</v>
      </c>
      <c r="O784" t="str">
        <v>Online</v>
      </c>
      <c r="P784" t="str">
        <v>L</v>
      </c>
      <c r="Q784">
        <v>576455485</v>
      </c>
      <c r="R784">
        <v>41288</v>
      </c>
      <c r="S784">
        <v>4843</v>
      </c>
      <c r="T784">
        <v>668.27</v>
      </c>
      <c r="U784">
        <v>502.54</v>
      </c>
    </row>
    <row r="785" spans="13:21" x14ac:dyDescent="0.25">
      <c r="M785" t="str">
        <v>Middle East and North Africa</v>
      </c>
      <c r="N785" t="str">
        <v>Snacks</v>
      </c>
      <c r="O785" t="str">
        <v>Offline</v>
      </c>
      <c r="P785" t="str">
        <v>L</v>
      </c>
      <c r="Q785">
        <v>770714795</v>
      </c>
      <c r="R785">
        <v>40378</v>
      </c>
      <c r="S785">
        <v>490</v>
      </c>
      <c r="T785">
        <v>152.58000000000001</v>
      </c>
      <c r="U785">
        <v>97.44</v>
      </c>
    </row>
    <row r="786" spans="13:21" x14ac:dyDescent="0.25">
      <c r="M786" t="str">
        <v>Sub-Saharan Africa</v>
      </c>
      <c r="N786" t="str">
        <v>Cosmetics</v>
      </c>
      <c r="O786" t="str">
        <v>Offline</v>
      </c>
      <c r="P786" t="str">
        <v>H</v>
      </c>
      <c r="Q786">
        <v>867374312</v>
      </c>
      <c r="R786">
        <v>40735</v>
      </c>
      <c r="S786">
        <v>4189</v>
      </c>
      <c r="T786">
        <v>437.2</v>
      </c>
      <c r="U786">
        <v>263.33</v>
      </c>
    </row>
    <row r="787" spans="13:21" x14ac:dyDescent="0.25">
      <c r="M787" t="str">
        <v>Sub-Saharan Africa</v>
      </c>
      <c r="N787" t="str">
        <v>Fruits</v>
      </c>
      <c r="O787" t="str">
        <v>Online</v>
      </c>
      <c r="P787" t="str">
        <v>L</v>
      </c>
      <c r="Q787">
        <v>624295365</v>
      </c>
      <c r="R787">
        <v>40302</v>
      </c>
      <c r="S787">
        <v>1727</v>
      </c>
      <c r="T787">
        <v>9.33</v>
      </c>
      <c r="U787">
        <v>6.92</v>
      </c>
    </row>
    <row r="788" spans="13:21" x14ac:dyDescent="0.25">
      <c r="M788" t="str">
        <v>Asia</v>
      </c>
      <c r="N788" t="str">
        <v>Clothes</v>
      </c>
      <c r="O788" t="str">
        <v>Offline</v>
      </c>
      <c r="P788" t="str">
        <v>M</v>
      </c>
      <c r="Q788">
        <v>769651782</v>
      </c>
      <c r="R788">
        <v>41560</v>
      </c>
      <c r="S788">
        <v>5921</v>
      </c>
      <c r="T788">
        <v>109.28</v>
      </c>
      <c r="U788">
        <v>35.840000000000003</v>
      </c>
    </row>
    <row r="789" spans="13:21" x14ac:dyDescent="0.25">
      <c r="M789" t="str">
        <v>Middle East and North Africa</v>
      </c>
      <c r="N789" t="str">
        <v>Vegetables</v>
      </c>
      <c r="O789" t="str">
        <v>Online</v>
      </c>
      <c r="P789" t="str">
        <v>C</v>
      </c>
      <c r="Q789">
        <v>751929891</v>
      </c>
      <c r="R789">
        <v>41847</v>
      </c>
      <c r="S789">
        <v>1619</v>
      </c>
      <c r="T789">
        <v>154.06</v>
      </c>
      <c r="U789">
        <v>90.93</v>
      </c>
    </row>
    <row r="790" spans="13:21" x14ac:dyDescent="0.25">
      <c r="M790" t="str">
        <v>Asia</v>
      </c>
      <c r="N790" t="str">
        <v>Office Supplies</v>
      </c>
      <c r="O790" t="str">
        <v>Online</v>
      </c>
      <c r="P790" t="str">
        <v>H</v>
      </c>
      <c r="Q790">
        <v>989928519</v>
      </c>
      <c r="R790">
        <v>40272</v>
      </c>
      <c r="S790">
        <v>702</v>
      </c>
      <c r="T790">
        <v>651.21</v>
      </c>
      <c r="U790">
        <v>524.96</v>
      </c>
    </row>
    <row r="791" spans="13:21" x14ac:dyDescent="0.25">
      <c r="M791" t="str">
        <v>Sub-Saharan Africa</v>
      </c>
      <c r="N791" t="str">
        <v>Meat</v>
      </c>
      <c r="O791" t="str">
        <v>Offline</v>
      </c>
      <c r="P791" t="str">
        <v>H</v>
      </c>
      <c r="Q791">
        <v>622758996</v>
      </c>
      <c r="R791">
        <v>41868</v>
      </c>
      <c r="S791">
        <v>7081</v>
      </c>
      <c r="T791">
        <v>421.89</v>
      </c>
      <c r="U791">
        <v>364.69</v>
      </c>
    </row>
    <row r="792" spans="13:21" x14ac:dyDescent="0.25">
      <c r="M792" t="str">
        <v>Sub-Saharan Africa</v>
      </c>
      <c r="N792" t="str">
        <v>Baby Food</v>
      </c>
      <c r="O792" t="str">
        <v>Online</v>
      </c>
      <c r="P792" t="str">
        <v>H</v>
      </c>
      <c r="Q792">
        <v>659845149</v>
      </c>
      <c r="R792">
        <v>42373</v>
      </c>
      <c r="S792">
        <v>1698</v>
      </c>
      <c r="T792">
        <v>255.28</v>
      </c>
      <c r="U792">
        <v>159.41999999999999</v>
      </c>
    </row>
    <row r="793" spans="13:21" x14ac:dyDescent="0.25">
      <c r="M793" t="str">
        <v>Sub-Saharan Africa</v>
      </c>
      <c r="N793" t="str">
        <v>Baby Food</v>
      </c>
      <c r="O793" t="str">
        <v>Offline</v>
      </c>
      <c r="P793" t="str">
        <v>H</v>
      </c>
      <c r="Q793">
        <v>830923306</v>
      </c>
      <c r="R793">
        <v>40680</v>
      </c>
      <c r="S793">
        <v>7526</v>
      </c>
      <c r="T793">
        <v>255.28</v>
      </c>
      <c r="U793">
        <v>159.41999999999999</v>
      </c>
    </row>
    <row r="794" spans="13:21" x14ac:dyDescent="0.25">
      <c r="M794" t="str">
        <v>Asia</v>
      </c>
      <c r="N794" t="str">
        <v>Beverages</v>
      </c>
      <c r="O794" t="str">
        <v>Offline</v>
      </c>
      <c r="P794" t="str">
        <v>L</v>
      </c>
      <c r="Q794">
        <v>936042296</v>
      </c>
      <c r="R794">
        <v>40221</v>
      </c>
      <c r="S794">
        <v>4571</v>
      </c>
      <c r="T794">
        <v>47.45</v>
      </c>
      <c r="U794">
        <v>31.79</v>
      </c>
    </row>
    <row r="795" spans="13:21" x14ac:dyDescent="0.25">
      <c r="M795" t="str">
        <v>Sub-Saharan Africa</v>
      </c>
      <c r="N795" t="str">
        <v>Household</v>
      </c>
      <c r="O795" t="str">
        <v>Online</v>
      </c>
      <c r="P795" t="str">
        <v>L</v>
      </c>
      <c r="Q795">
        <v>395563447</v>
      </c>
      <c r="R795">
        <v>42052</v>
      </c>
      <c r="S795">
        <v>4869</v>
      </c>
      <c r="T795">
        <v>668.27</v>
      </c>
      <c r="U795">
        <v>502.54</v>
      </c>
    </row>
    <row r="796" spans="13:21" x14ac:dyDescent="0.25">
      <c r="M796" t="str">
        <v>Sub-Saharan Africa</v>
      </c>
      <c r="N796" t="str">
        <v>Meat</v>
      </c>
      <c r="O796" t="str">
        <v>Offline</v>
      </c>
      <c r="P796" t="str">
        <v>M</v>
      </c>
      <c r="Q796">
        <v>500160586</v>
      </c>
      <c r="R796">
        <v>40701</v>
      </c>
      <c r="S796">
        <v>7487</v>
      </c>
      <c r="T796">
        <v>421.89</v>
      </c>
      <c r="U796">
        <v>364.69</v>
      </c>
    </row>
    <row r="797" spans="13:21" x14ac:dyDescent="0.25">
      <c r="M797" t="str">
        <v>Sub-Saharan Africa</v>
      </c>
      <c r="N797" t="str">
        <v>Fruits</v>
      </c>
      <c r="O797" t="str">
        <v>Online</v>
      </c>
      <c r="P797" t="str">
        <v>L</v>
      </c>
      <c r="Q797">
        <v>360820043</v>
      </c>
      <c r="R797">
        <v>42150</v>
      </c>
      <c r="S797">
        <v>3524</v>
      </c>
      <c r="T797">
        <v>9.33</v>
      </c>
      <c r="U797">
        <v>6.92</v>
      </c>
    </row>
    <row r="798" spans="13:21" x14ac:dyDescent="0.25">
      <c r="M798" t="str">
        <v>Europe</v>
      </c>
      <c r="N798" t="str">
        <v>Snacks</v>
      </c>
      <c r="O798" t="str">
        <v>Online</v>
      </c>
      <c r="P798" t="str">
        <v>C</v>
      </c>
      <c r="Q798">
        <v>958840644</v>
      </c>
      <c r="R798">
        <v>40322</v>
      </c>
      <c r="S798">
        <v>1109</v>
      </c>
      <c r="T798">
        <v>152.58000000000001</v>
      </c>
      <c r="U798">
        <v>97.44</v>
      </c>
    </row>
    <row r="799" spans="13:21" x14ac:dyDescent="0.25">
      <c r="M799" t="str">
        <v>Middle East and North Africa</v>
      </c>
      <c r="N799" t="str">
        <v>Baby Food</v>
      </c>
      <c r="O799" t="str">
        <v>Online</v>
      </c>
      <c r="P799" t="str">
        <v>M</v>
      </c>
      <c r="Q799">
        <v>195833718</v>
      </c>
      <c r="R799">
        <v>40595</v>
      </c>
      <c r="S799">
        <v>404</v>
      </c>
      <c r="T799">
        <v>255.28</v>
      </c>
      <c r="U799">
        <v>159.41999999999999</v>
      </c>
    </row>
    <row r="800" spans="13:21" x14ac:dyDescent="0.25">
      <c r="M800" t="str">
        <v>Sub-Saharan Africa</v>
      </c>
      <c r="N800" t="str">
        <v>Personal Care</v>
      </c>
      <c r="O800" t="str">
        <v>Offline</v>
      </c>
      <c r="P800" t="str">
        <v>M</v>
      </c>
      <c r="Q800">
        <v>543723094</v>
      </c>
      <c r="R800">
        <v>41818</v>
      </c>
      <c r="S800">
        <v>8601</v>
      </c>
      <c r="T800">
        <v>81.73</v>
      </c>
      <c r="U800">
        <v>56.67</v>
      </c>
    </row>
    <row r="801" spans="13:21" x14ac:dyDescent="0.25">
      <c r="M801" t="str">
        <v>Central America and the Caribbean</v>
      </c>
      <c r="N801" t="str">
        <v>Cosmetics</v>
      </c>
      <c r="O801" t="str">
        <v>Offline</v>
      </c>
      <c r="P801" t="str">
        <v>H</v>
      </c>
      <c r="Q801">
        <v>494745099</v>
      </c>
      <c r="R801">
        <v>40466</v>
      </c>
      <c r="S801">
        <v>4924</v>
      </c>
      <c r="T801">
        <v>437.2</v>
      </c>
      <c r="U801">
        <v>263.33</v>
      </c>
    </row>
    <row r="802" spans="13:21" x14ac:dyDescent="0.25">
      <c r="M802" t="str">
        <v>Middle East and North Africa</v>
      </c>
      <c r="N802" t="str">
        <v>Vegetables</v>
      </c>
      <c r="O802" t="str">
        <v>Online</v>
      </c>
      <c r="P802" t="str">
        <v>H</v>
      </c>
      <c r="Q802">
        <v>411448562</v>
      </c>
      <c r="R802">
        <v>40316</v>
      </c>
      <c r="S802">
        <v>5628</v>
      </c>
      <c r="T802">
        <v>154.06</v>
      </c>
      <c r="U802">
        <v>90.93</v>
      </c>
    </row>
    <row r="803" spans="13:21" x14ac:dyDescent="0.25">
      <c r="M803" t="str">
        <v>Europe</v>
      </c>
      <c r="N803" t="str">
        <v>Personal Care</v>
      </c>
      <c r="O803" t="str">
        <v>Offline</v>
      </c>
      <c r="P803" t="str">
        <v>H</v>
      </c>
      <c r="Q803">
        <v>276694810</v>
      </c>
      <c r="R803">
        <v>42768</v>
      </c>
      <c r="S803">
        <v>8998</v>
      </c>
      <c r="T803">
        <v>81.73</v>
      </c>
      <c r="U803">
        <v>56.67</v>
      </c>
    </row>
    <row r="804" spans="13:21" x14ac:dyDescent="0.25">
      <c r="M804" t="str">
        <v>Asia</v>
      </c>
      <c r="N804" t="str">
        <v>Office Supplies</v>
      </c>
      <c r="O804" t="str">
        <v>Offline</v>
      </c>
      <c r="P804" t="str">
        <v>M</v>
      </c>
      <c r="Q804">
        <v>143657672</v>
      </c>
      <c r="R804">
        <v>42698</v>
      </c>
      <c r="S804">
        <v>352</v>
      </c>
      <c r="T804">
        <v>651.21</v>
      </c>
      <c r="U804">
        <v>524.96</v>
      </c>
    </row>
    <row r="805" spans="13:21" x14ac:dyDescent="0.25">
      <c r="M805" t="str">
        <v>Europe</v>
      </c>
      <c r="N805" t="str">
        <v>Baby Food</v>
      </c>
      <c r="O805" t="str">
        <v>Online</v>
      </c>
      <c r="P805" t="str">
        <v>L</v>
      </c>
      <c r="Q805">
        <v>585823476</v>
      </c>
      <c r="R805">
        <v>40900</v>
      </c>
      <c r="S805">
        <v>7040</v>
      </c>
      <c r="T805">
        <v>255.28</v>
      </c>
      <c r="U805">
        <v>159.41999999999999</v>
      </c>
    </row>
    <row r="806" spans="13:21" x14ac:dyDescent="0.25">
      <c r="M806" t="str">
        <v>Middle East and North Africa</v>
      </c>
      <c r="N806" t="str">
        <v>Clothes</v>
      </c>
      <c r="O806" t="str">
        <v>Online</v>
      </c>
      <c r="P806" t="str">
        <v>C</v>
      </c>
      <c r="Q806">
        <v>446991050</v>
      </c>
      <c r="R806">
        <v>42709</v>
      </c>
      <c r="S806">
        <v>3440</v>
      </c>
      <c r="T806">
        <v>109.28</v>
      </c>
      <c r="U806">
        <v>35.840000000000003</v>
      </c>
    </row>
    <row r="807" spans="13:21" x14ac:dyDescent="0.25">
      <c r="M807" t="str">
        <v>Australia and Oceania</v>
      </c>
      <c r="N807" t="str">
        <v>Clothes</v>
      </c>
      <c r="O807" t="str">
        <v>Offline</v>
      </c>
      <c r="P807" t="str">
        <v>M</v>
      </c>
      <c r="Q807">
        <v>891271722</v>
      </c>
      <c r="R807">
        <v>42782</v>
      </c>
      <c r="S807">
        <v>5963</v>
      </c>
      <c r="T807">
        <v>109.28</v>
      </c>
      <c r="U807">
        <v>35.840000000000003</v>
      </c>
    </row>
    <row r="808" spans="13:21" x14ac:dyDescent="0.25">
      <c r="M808" t="str">
        <v>Middle East and North Africa</v>
      </c>
      <c r="N808" t="str">
        <v>Cosmetics</v>
      </c>
      <c r="O808" t="str">
        <v>Online</v>
      </c>
      <c r="P808" t="str">
        <v>C</v>
      </c>
      <c r="Q808">
        <v>453089320</v>
      </c>
      <c r="R808">
        <v>40316</v>
      </c>
      <c r="S808">
        <v>8053</v>
      </c>
      <c r="T808">
        <v>437.2</v>
      </c>
      <c r="U808">
        <v>263.33</v>
      </c>
    </row>
    <row r="809" spans="13:21" x14ac:dyDescent="0.25">
      <c r="M809" t="str">
        <v>Europe</v>
      </c>
      <c r="N809" t="str">
        <v>Baby Food</v>
      </c>
      <c r="O809" t="str">
        <v>Offline</v>
      </c>
      <c r="P809" t="str">
        <v>L</v>
      </c>
      <c r="Q809">
        <v>887180173</v>
      </c>
      <c r="R809">
        <v>40428</v>
      </c>
      <c r="S809">
        <v>5183</v>
      </c>
      <c r="T809">
        <v>255.28</v>
      </c>
      <c r="U809">
        <v>159.41999999999999</v>
      </c>
    </row>
    <row r="810" spans="13:21" x14ac:dyDescent="0.25">
      <c r="M810" t="str">
        <v>Europe</v>
      </c>
      <c r="N810" t="str">
        <v>Cosmetics</v>
      </c>
      <c r="O810" t="str">
        <v>Online</v>
      </c>
      <c r="P810" t="str">
        <v>L</v>
      </c>
      <c r="Q810">
        <v>418593108</v>
      </c>
      <c r="R810">
        <v>41710</v>
      </c>
      <c r="S810">
        <v>9858</v>
      </c>
      <c r="T810">
        <v>437.2</v>
      </c>
      <c r="U810">
        <v>263.33</v>
      </c>
    </row>
    <row r="811" spans="13:21" x14ac:dyDescent="0.25">
      <c r="M811" t="str">
        <v>Asia</v>
      </c>
      <c r="N811" t="str">
        <v>Personal Care</v>
      </c>
      <c r="O811" t="str">
        <v>Online</v>
      </c>
      <c r="P811" t="str">
        <v>M</v>
      </c>
      <c r="Q811">
        <v>492689454</v>
      </c>
      <c r="R811">
        <v>40375</v>
      </c>
      <c r="S811">
        <v>6613</v>
      </c>
      <c r="T811">
        <v>81.73</v>
      </c>
      <c r="U811">
        <v>56.67</v>
      </c>
    </row>
    <row r="812" spans="13:21" x14ac:dyDescent="0.25">
      <c r="M812" t="str">
        <v>Europe</v>
      </c>
      <c r="N812" t="str">
        <v>Cosmetics</v>
      </c>
      <c r="O812" t="str">
        <v>Online</v>
      </c>
      <c r="P812" t="str">
        <v>M</v>
      </c>
      <c r="Q812">
        <v>825143039</v>
      </c>
      <c r="R812">
        <v>42709</v>
      </c>
      <c r="S812">
        <v>7017</v>
      </c>
      <c r="T812">
        <v>437.2</v>
      </c>
      <c r="U812">
        <v>263.33</v>
      </c>
    </row>
    <row r="813" spans="13:21" x14ac:dyDescent="0.25">
      <c r="M813" t="str">
        <v>Europe</v>
      </c>
      <c r="N813" t="str">
        <v>Vegetables</v>
      </c>
      <c r="O813" t="str">
        <v>Online</v>
      </c>
      <c r="P813" t="str">
        <v>L</v>
      </c>
      <c r="Q813">
        <v>751940190</v>
      </c>
      <c r="R813">
        <v>41555</v>
      </c>
      <c r="S813">
        <v>4667</v>
      </c>
      <c r="T813">
        <v>154.06</v>
      </c>
      <c r="U813">
        <v>90.93</v>
      </c>
    </row>
    <row r="814" spans="13:21" x14ac:dyDescent="0.25">
      <c r="M814" t="str">
        <v>Sub-Saharan Africa</v>
      </c>
      <c r="N814" t="str">
        <v>Baby Food</v>
      </c>
      <c r="O814" t="str">
        <v>Offline</v>
      </c>
      <c r="P814" t="str">
        <v>H</v>
      </c>
      <c r="Q814">
        <v>579379737</v>
      </c>
      <c r="R814">
        <v>42591</v>
      </c>
      <c r="S814">
        <v>194</v>
      </c>
      <c r="T814">
        <v>255.28</v>
      </c>
      <c r="U814">
        <v>159.41999999999999</v>
      </c>
    </row>
    <row r="815" spans="13:21" x14ac:dyDescent="0.25">
      <c r="M815" t="str">
        <v>Europe</v>
      </c>
      <c r="N815" t="str">
        <v>Meat</v>
      </c>
      <c r="O815" t="str">
        <v>Online</v>
      </c>
      <c r="P815" t="str">
        <v>C</v>
      </c>
      <c r="Q815">
        <v>234073007</v>
      </c>
      <c r="R815">
        <v>40822</v>
      </c>
      <c r="S815">
        <v>6259</v>
      </c>
      <c r="T815">
        <v>421.89</v>
      </c>
      <c r="U815">
        <v>364.69</v>
      </c>
    </row>
    <row r="816" spans="13:21" x14ac:dyDescent="0.25">
      <c r="M816" t="str">
        <v>Middle East and North Africa</v>
      </c>
      <c r="N816" t="str">
        <v>Meat</v>
      </c>
      <c r="O816" t="str">
        <v>Online</v>
      </c>
      <c r="P816" t="str">
        <v>C</v>
      </c>
      <c r="Q816">
        <v>612943828</v>
      </c>
      <c r="R816">
        <v>41322</v>
      </c>
      <c r="S816">
        <v>2554</v>
      </c>
      <c r="T816">
        <v>421.89</v>
      </c>
      <c r="U816">
        <v>364.69</v>
      </c>
    </row>
    <row r="817" spans="13:21" x14ac:dyDescent="0.25">
      <c r="M817" t="str">
        <v>Sub-Saharan Africa</v>
      </c>
      <c r="N817" t="str">
        <v>Fruits</v>
      </c>
      <c r="O817" t="str">
        <v>Online</v>
      </c>
      <c r="P817" t="str">
        <v>C</v>
      </c>
      <c r="Q817">
        <v>433228528</v>
      </c>
      <c r="R817">
        <v>41257</v>
      </c>
      <c r="S817">
        <v>804</v>
      </c>
      <c r="T817">
        <v>9.33</v>
      </c>
      <c r="U817">
        <v>6.92</v>
      </c>
    </row>
    <row r="818" spans="13:21" x14ac:dyDescent="0.25">
      <c r="M818" t="str">
        <v>Middle East and North Africa</v>
      </c>
      <c r="N818" t="str">
        <v>Fruits</v>
      </c>
      <c r="O818" t="str">
        <v>Online</v>
      </c>
      <c r="P818" t="str">
        <v>L</v>
      </c>
      <c r="Q818">
        <v>282475936</v>
      </c>
      <c r="R818">
        <v>42328</v>
      </c>
      <c r="S818">
        <v>9762</v>
      </c>
      <c r="T818">
        <v>9.33</v>
      </c>
      <c r="U818">
        <v>6.92</v>
      </c>
    </row>
    <row r="819" spans="13:21" x14ac:dyDescent="0.25">
      <c r="M819" t="str">
        <v>Asia</v>
      </c>
      <c r="N819" t="str">
        <v>Meat</v>
      </c>
      <c r="O819" t="str">
        <v>Online</v>
      </c>
      <c r="P819" t="str">
        <v>M</v>
      </c>
      <c r="Q819">
        <v>368547379</v>
      </c>
      <c r="R819">
        <v>41097</v>
      </c>
      <c r="S819">
        <v>214</v>
      </c>
      <c r="T819">
        <v>421.89</v>
      </c>
      <c r="U819">
        <v>364.69</v>
      </c>
    </row>
    <row r="820" spans="13:21" x14ac:dyDescent="0.25">
      <c r="M820" t="str">
        <v>Australia and Oceania</v>
      </c>
      <c r="N820" t="str">
        <v>Meat</v>
      </c>
      <c r="O820" t="str">
        <v>Offline</v>
      </c>
      <c r="P820" t="str">
        <v>H</v>
      </c>
      <c r="Q820">
        <v>969616687</v>
      </c>
      <c r="R820">
        <v>41427</v>
      </c>
      <c r="S820">
        <v>9980</v>
      </c>
      <c r="T820">
        <v>421.89</v>
      </c>
      <c r="U820">
        <v>364.69</v>
      </c>
    </row>
    <row r="821" spans="13:21" x14ac:dyDescent="0.25">
      <c r="M821" t="str">
        <v>Sub-Saharan Africa</v>
      </c>
      <c r="N821" t="str">
        <v>Baby Food</v>
      </c>
      <c r="O821" t="str">
        <v>Online</v>
      </c>
      <c r="P821" t="str">
        <v>L</v>
      </c>
      <c r="Q821">
        <v>184170186</v>
      </c>
      <c r="R821">
        <v>42039</v>
      </c>
      <c r="S821">
        <v>8906</v>
      </c>
      <c r="T821">
        <v>255.28</v>
      </c>
      <c r="U821">
        <v>159.41999999999999</v>
      </c>
    </row>
    <row r="822" spans="13:21" x14ac:dyDescent="0.25">
      <c r="M822" t="str">
        <v>Europe</v>
      </c>
      <c r="N822" t="str">
        <v>Fruits</v>
      </c>
      <c r="O822" t="str">
        <v>Online</v>
      </c>
      <c r="P822" t="str">
        <v>C</v>
      </c>
      <c r="Q822">
        <v>681006705</v>
      </c>
      <c r="R822">
        <v>40661</v>
      </c>
      <c r="S822">
        <v>3872</v>
      </c>
      <c r="T822">
        <v>9.33</v>
      </c>
      <c r="U822">
        <v>6.92</v>
      </c>
    </row>
    <row r="823" spans="13:21" x14ac:dyDescent="0.25">
      <c r="M823" t="str">
        <v>Sub-Saharan Africa</v>
      </c>
      <c r="N823" t="str">
        <v>Baby Food</v>
      </c>
      <c r="O823" t="str">
        <v>Online</v>
      </c>
      <c r="P823" t="str">
        <v>L</v>
      </c>
      <c r="Q823">
        <v>249237573</v>
      </c>
      <c r="R823">
        <v>40940</v>
      </c>
      <c r="S823">
        <v>3791</v>
      </c>
      <c r="T823">
        <v>255.28</v>
      </c>
      <c r="U823">
        <v>159.41999999999999</v>
      </c>
    </row>
    <row r="824" spans="13:21" x14ac:dyDescent="0.25">
      <c r="M824" t="str">
        <v>Asia</v>
      </c>
      <c r="N824" t="str">
        <v>Vegetables</v>
      </c>
      <c r="O824" t="str">
        <v>Offline</v>
      </c>
      <c r="P824" t="str">
        <v>H</v>
      </c>
      <c r="Q824">
        <v>348286616</v>
      </c>
      <c r="R824">
        <v>42764</v>
      </c>
      <c r="S824">
        <v>4604</v>
      </c>
      <c r="T824">
        <v>154.06</v>
      </c>
      <c r="U824">
        <v>90.93</v>
      </c>
    </row>
    <row r="825" spans="13:21" x14ac:dyDescent="0.25">
      <c r="M825" t="str">
        <v>Australia and Oceania</v>
      </c>
      <c r="N825" t="str">
        <v>Clothes</v>
      </c>
      <c r="O825" t="str">
        <v>Offline</v>
      </c>
      <c r="P825" t="str">
        <v>L</v>
      </c>
      <c r="Q825">
        <v>257890164</v>
      </c>
      <c r="R825">
        <v>40878</v>
      </c>
      <c r="S825">
        <v>4285</v>
      </c>
      <c r="T825">
        <v>109.28</v>
      </c>
      <c r="U825">
        <v>35.840000000000003</v>
      </c>
    </row>
    <row r="826" spans="13:21" x14ac:dyDescent="0.25">
      <c r="M826" t="str">
        <v>Europe</v>
      </c>
      <c r="N826" t="str">
        <v>Cosmetics</v>
      </c>
      <c r="O826" t="str">
        <v>Online</v>
      </c>
      <c r="P826" t="str">
        <v>H</v>
      </c>
      <c r="Q826">
        <v>228097045</v>
      </c>
      <c r="R826">
        <v>42863</v>
      </c>
      <c r="S826">
        <v>7839</v>
      </c>
      <c r="T826">
        <v>437.2</v>
      </c>
      <c r="U826">
        <v>263.33</v>
      </c>
    </row>
    <row r="827" spans="13:21" x14ac:dyDescent="0.25">
      <c r="M827" t="str">
        <v>Sub-Saharan Africa</v>
      </c>
      <c r="N827" t="str">
        <v>Cereal</v>
      </c>
      <c r="O827" t="str">
        <v>Online</v>
      </c>
      <c r="P827" t="str">
        <v>C</v>
      </c>
      <c r="Q827">
        <v>129268586</v>
      </c>
      <c r="R827">
        <v>42858</v>
      </c>
      <c r="S827">
        <v>2302</v>
      </c>
      <c r="T827">
        <v>205.7</v>
      </c>
      <c r="U827">
        <v>117.11</v>
      </c>
    </row>
    <row r="828" spans="13:21" x14ac:dyDescent="0.25">
      <c r="M828" t="str">
        <v>Australia and Oceania</v>
      </c>
      <c r="N828" t="str">
        <v>Cosmetics</v>
      </c>
      <c r="O828" t="str">
        <v>Online</v>
      </c>
      <c r="P828" t="str">
        <v>M</v>
      </c>
      <c r="Q828">
        <v>802078616</v>
      </c>
      <c r="R828">
        <v>42308</v>
      </c>
      <c r="S828">
        <v>1741</v>
      </c>
      <c r="T828">
        <v>437.2</v>
      </c>
      <c r="U828">
        <v>263.33</v>
      </c>
    </row>
    <row r="829" spans="13:21" x14ac:dyDescent="0.25">
      <c r="M829" t="str">
        <v>Europe</v>
      </c>
      <c r="N829" t="str">
        <v>Clothes</v>
      </c>
      <c r="O829" t="str">
        <v>Offline</v>
      </c>
      <c r="P829" t="str">
        <v>C</v>
      </c>
      <c r="Q829">
        <v>907513463</v>
      </c>
      <c r="R829">
        <v>40279</v>
      </c>
      <c r="S829">
        <v>2256</v>
      </c>
      <c r="T829">
        <v>109.28</v>
      </c>
      <c r="U829">
        <v>35.840000000000003</v>
      </c>
    </row>
    <row r="830" spans="13:21" x14ac:dyDescent="0.25">
      <c r="M830" t="str">
        <v>Asia</v>
      </c>
      <c r="N830" t="str">
        <v>Vegetables</v>
      </c>
      <c r="O830" t="str">
        <v>Online</v>
      </c>
      <c r="P830" t="str">
        <v>L</v>
      </c>
      <c r="Q830">
        <v>976871955</v>
      </c>
      <c r="R830">
        <v>40376</v>
      </c>
      <c r="S830">
        <v>6975</v>
      </c>
      <c r="T830">
        <v>154.06</v>
      </c>
      <c r="U830">
        <v>90.93</v>
      </c>
    </row>
    <row r="831" spans="13:21" x14ac:dyDescent="0.25">
      <c r="M831" t="str">
        <v>Europe</v>
      </c>
      <c r="N831" t="str">
        <v>Cereal</v>
      </c>
      <c r="O831" t="str">
        <v>Offline</v>
      </c>
      <c r="P831" t="str">
        <v>C</v>
      </c>
      <c r="Q831">
        <v>261765420</v>
      </c>
      <c r="R831">
        <v>41060</v>
      </c>
      <c r="S831">
        <v>1060</v>
      </c>
      <c r="T831">
        <v>205.7</v>
      </c>
      <c r="U831">
        <v>117.11</v>
      </c>
    </row>
    <row r="832" spans="13:21" x14ac:dyDescent="0.25">
      <c r="M832" t="str">
        <v>Australia and Oceania</v>
      </c>
      <c r="N832" t="str">
        <v>Vegetables</v>
      </c>
      <c r="O832" t="str">
        <v>Offline</v>
      </c>
      <c r="P832" t="str">
        <v>L</v>
      </c>
      <c r="Q832">
        <v>784117686</v>
      </c>
      <c r="R832">
        <v>42566</v>
      </c>
      <c r="S832">
        <v>6703</v>
      </c>
      <c r="T832">
        <v>154.06</v>
      </c>
      <c r="U832">
        <v>90.93</v>
      </c>
    </row>
    <row r="833" spans="13:21" x14ac:dyDescent="0.25">
      <c r="M833" t="str">
        <v>Asia</v>
      </c>
      <c r="N833" t="str">
        <v>Cosmetics</v>
      </c>
      <c r="O833" t="str">
        <v>Offline</v>
      </c>
      <c r="P833" t="str">
        <v>M</v>
      </c>
      <c r="Q833">
        <v>586165082</v>
      </c>
      <c r="R833">
        <v>42749</v>
      </c>
      <c r="S833">
        <v>8128</v>
      </c>
      <c r="T833">
        <v>437.2</v>
      </c>
      <c r="U833">
        <v>263.33</v>
      </c>
    </row>
    <row r="834" spans="13:21" x14ac:dyDescent="0.25">
      <c r="M834" t="str">
        <v>Sub-Saharan Africa</v>
      </c>
      <c r="N834" t="str">
        <v>Snacks</v>
      </c>
      <c r="O834" t="str">
        <v>Online</v>
      </c>
      <c r="P834" t="str">
        <v>C</v>
      </c>
      <c r="Q834">
        <v>480456435</v>
      </c>
      <c r="R834">
        <v>41239</v>
      </c>
      <c r="S834">
        <v>6591</v>
      </c>
      <c r="T834">
        <v>152.58000000000001</v>
      </c>
      <c r="U834">
        <v>97.44</v>
      </c>
    </row>
    <row r="835" spans="13:21" x14ac:dyDescent="0.25">
      <c r="M835" t="str">
        <v>Asia</v>
      </c>
      <c r="N835" t="str">
        <v>Cereal</v>
      </c>
      <c r="O835" t="str">
        <v>Online</v>
      </c>
      <c r="P835" t="str">
        <v>L</v>
      </c>
      <c r="Q835">
        <v>899853074</v>
      </c>
      <c r="R835">
        <v>40819</v>
      </c>
      <c r="S835">
        <v>5376</v>
      </c>
      <c r="T835">
        <v>205.7</v>
      </c>
      <c r="U835">
        <v>117.11</v>
      </c>
    </row>
    <row r="836" spans="13:21" x14ac:dyDescent="0.25">
      <c r="M836" t="str">
        <v>Central America and the Caribbean</v>
      </c>
      <c r="N836" t="str">
        <v>Baby Food</v>
      </c>
      <c r="O836" t="str">
        <v>Offline</v>
      </c>
      <c r="P836" t="str">
        <v>L</v>
      </c>
      <c r="Q836">
        <v>547528827</v>
      </c>
      <c r="R836">
        <v>40512</v>
      </c>
      <c r="S836">
        <v>4802</v>
      </c>
      <c r="T836">
        <v>255.28</v>
      </c>
      <c r="U836">
        <v>159.41999999999999</v>
      </c>
    </row>
    <row r="837" spans="13:21" x14ac:dyDescent="0.25">
      <c r="M837" t="str">
        <v>Sub-Saharan Africa</v>
      </c>
      <c r="N837" t="str">
        <v>Vegetables</v>
      </c>
      <c r="O837" t="str">
        <v>Online</v>
      </c>
      <c r="P837" t="str">
        <v>L</v>
      </c>
      <c r="Q837">
        <v>446970021</v>
      </c>
      <c r="R837">
        <v>42498</v>
      </c>
      <c r="S837">
        <v>7217</v>
      </c>
      <c r="T837">
        <v>154.06</v>
      </c>
      <c r="U837">
        <v>90.93</v>
      </c>
    </row>
    <row r="838" spans="13:21" x14ac:dyDescent="0.25">
      <c r="M838" t="str">
        <v>Europe</v>
      </c>
      <c r="N838" t="str">
        <v>Beverages</v>
      </c>
      <c r="O838" t="str">
        <v>Offline</v>
      </c>
      <c r="P838" t="str">
        <v>H</v>
      </c>
      <c r="Q838">
        <v>791975486</v>
      </c>
      <c r="R838">
        <v>42427</v>
      </c>
      <c r="S838">
        <v>2001</v>
      </c>
      <c r="T838">
        <v>47.45</v>
      </c>
      <c r="U838">
        <v>31.79</v>
      </c>
    </row>
    <row r="839" spans="13:21" x14ac:dyDescent="0.25">
      <c r="M839" t="str">
        <v>Middle East and North Africa</v>
      </c>
      <c r="N839" t="str">
        <v>Vegetables</v>
      </c>
      <c r="O839" t="str">
        <v>Offline</v>
      </c>
      <c r="P839" t="str">
        <v>M</v>
      </c>
      <c r="Q839">
        <v>496656548</v>
      </c>
      <c r="R839">
        <v>41875</v>
      </c>
      <c r="S839">
        <v>564</v>
      </c>
      <c r="T839">
        <v>154.06</v>
      </c>
      <c r="U839">
        <v>90.93</v>
      </c>
    </row>
    <row r="840" spans="13:21" x14ac:dyDescent="0.25">
      <c r="M840" t="str">
        <v>Middle East and North Africa</v>
      </c>
      <c r="N840" t="str">
        <v>Vegetables</v>
      </c>
      <c r="O840" t="str">
        <v>Offline</v>
      </c>
      <c r="P840" t="str">
        <v>C</v>
      </c>
      <c r="Q840">
        <v>345437037</v>
      </c>
      <c r="R840">
        <v>41420</v>
      </c>
      <c r="S840">
        <v>1351</v>
      </c>
      <c r="T840">
        <v>154.06</v>
      </c>
      <c r="U840">
        <v>90.93</v>
      </c>
    </row>
    <row r="841" spans="13:21" x14ac:dyDescent="0.25">
      <c r="M841" t="str">
        <v>Europe</v>
      </c>
      <c r="N841" t="str">
        <v>Vegetables</v>
      </c>
      <c r="O841" t="str">
        <v>Offline</v>
      </c>
      <c r="P841" t="str">
        <v>H</v>
      </c>
      <c r="Q841">
        <v>743053281</v>
      </c>
      <c r="R841">
        <v>42030</v>
      </c>
      <c r="S841">
        <v>4833</v>
      </c>
      <c r="T841">
        <v>154.06</v>
      </c>
      <c r="U841">
        <v>90.93</v>
      </c>
    </row>
    <row r="842" spans="13:21" x14ac:dyDescent="0.25">
      <c r="M842" t="str">
        <v>Australia and Oceania</v>
      </c>
      <c r="N842" t="str">
        <v>Snacks</v>
      </c>
      <c r="O842" t="str">
        <v>Offline</v>
      </c>
      <c r="P842" t="str">
        <v>L</v>
      </c>
      <c r="Q842">
        <v>364554107</v>
      </c>
      <c r="R842">
        <v>40915</v>
      </c>
      <c r="S842">
        <v>8516</v>
      </c>
      <c r="T842">
        <v>152.58000000000001</v>
      </c>
      <c r="U842">
        <v>97.44</v>
      </c>
    </row>
    <row r="843" spans="13:21" x14ac:dyDescent="0.25">
      <c r="M843" t="str">
        <v>Europe</v>
      </c>
      <c r="N843" t="str">
        <v>Cosmetics</v>
      </c>
      <c r="O843" t="str">
        <v>Online</v>
      </c>
      <c r="P843" t="str">
        <v>H</v>
      </c>
      <c r="Q843">
        <v>205300843</v>
      </c>
      <c r="R843">
        <v>41203</v>
      </c>
      <c r="S843">
        <v>1937</v>
      </c>
      <c r="T843">
        <v>437.2</v>
      </c>
      <c r="U843">
        <v>263.33</v>
      </c>
    </row>
    <row r="844" spans="13:21" x14ac:dyDescent="0.25">
      <c r="M844" t="str">
        <v>Middle East and North Africa</v>
      </c>
      <c r="N844" t="str">
        <v>Household</v>
      </c>
      <c r="O844" t="str">
        <v>Online</v>
      </c>
      <c r="P844" t="str">
        <v>M</v>
      </c>
      <c r="Q844">
        <v>430967319</v>
      </c>
      <c r="R844">
        <v>42263</v>
      </c>
      <c r="S844">
        <v>1661</v>
      </c>
      <c r="T844">
        <v>668.27</v>
      </c>
      <c r="U844">
        <v>502.54</v>
      </c>
    </row>
    <row r="845" spans="13:21" x14ac:dyDescent="0.25">
      <c r="M845" t="str">
        <v>Australia and Oceania</v>
      </c>
      <c r="N845" t="str">
        <v>Meat</v>
      </c>
      <c r="O845" t="str">
        <v>Offline</v>
      </c>
      <c r="P845" t="str">
        <v>H</v>
      </c>
      <c r="Q845">
        <v>827539861</v>
      </c>
      <c r="R845">
        <v>41088</v>
      </c>
      <c r="S845">
        <v>6289</v>
      </c>
      <c r="T845">
        <v>421.89</v>
      </c>
      <c r="U845">
        <v>364.69</v>
      </c>
    </row>
    <row r="846" spans="13:21" x14ac:dyDescent="0.25">
      <c r="M846" t="str">
        <v>Central America and the Caribbean</v>
      </c>
      <c r="N846" t="str">
        <v>Snacks</v>
      </c>
      <c r="O846" t="str">
        <v>Offline</v>
      </c>
      <c r="P846" t="str">
        <v>H</v>
      </c>
      <c r="Q846">
        <v>351317298</v>
      </c>
      <c r="R846">
        <v>41975</v>
      </c>
      <c r="S846">
        <v>1450</v>
      </c>
      <c r="T846">
        <v>152.58000000000001</v>
      </c>
      <c r="U846">
        <v>97.44</v>
      </c>
    </row>
    <row r="847" spans="13:21" x14ac:dyDescent="0.25">
      <c r="M847" t="str">
        <v>Sub-Saharan Africa</v>
      </c>
      <c r="N847" t="str">
        <v>Household</v>
      </c>
      <c r="O847" t="str">
        <v>Offline</v>
      </c>
      <c r="P847" t="str">
        <v>C</v>
      </c>
      <c r="Q847">
        <v>278910958</v>
      </c>
      <c r="R847">
        <v>41309</v>
      </c>
      <c r="S847">
        <v>4805</v>
      </c>
      <c r="T847">
        <v>668.27</v>
      </c>
      <c r="U847">
        <v>502.54</v>
      </c>
    </row>
    <row r="848" spans="13:21" x14ac:dyDescent="0.25">
      <c r="M848" t="str">
        <v>Asia</v>
      </c>
      <c r="N848" t="str">
        <v>Cosmetics</v>
      </c>
      <c r="O848" t="str">
        <v>Offline</v>
      </c>
      <c r="P848" t="str">
        <v>C</v>
      </c>
      <c r="Q848">
        <v>157244670</v>
      </c>
      <c r="R848">
        <v>42783</v>
      </c>
      <c r="S848">
        <v>1047</v>
      </c>
      <c r="T848">
        <v>437.2</v>
      </c>
      <c r="U848">
        <v>263.33</v>
      </c>
    </row>
    <row r="849" spans="13:21" x14ac:dyDescent="0.25">
      <c r="M849" t="str">
        <v>Middle East and North Africa</v>
      </c>
      <c r="N849" t="str">
        <v>Beverages</v>
      </c>
      <c r="O849" t="str">
        <v>Online</v>
      </c>
      <c r="P849" t="str">
        <v>L</v>
      </c>
      <c r="Q849">
        <v>953554761</v>
      </c>
      <c r="R849">
        <v>42179</v>
      </c>
      <c r="S849">
        <v>6899</v>
      </c>
      <c r="T849">
        <v>47.45</v>
      </c>
      <c r="U849">
        <v>31.79</v>
      </c>
    </row>
    <row r="850" spans="13:21" x14ac:dyDescent="0.25">
      <c r="M850" t="str">
        <v>Sub-Saharan Africa</v>
      </c>
      <c r="N850" t="str">
        <v>Cereal</v>
      </c>
      <c r="O850" t="str">
        <v>Online</v>
      </c>
      <c r="P850" t="str">
        <v>L</v>
      </c>
      <c r="Q850">
        <v>105390059</v>
      </c>
      <c r="R850">
        <v>42581</v>
      </c>
      <c r="S850">
        <v>6115</v>
      </c>
      <c r="T850">
        <v>205.7</v>
      </c>
      <c r="U850">
        <v>117.11</v>
      </c>
    </row>
    <row r="851" spans="13:21" x14ac:dyDescent="0.25">
      <c r="M851" t="str">
        <v>Asia</v>
      </c>
      <c r="N851" t="str">
        <v>Cosmetics</v>
      </c>
      <c r="O851" t="str">
        <v>Offline</v>
      </c>
      <c r="P851" t="str">
        <v>L</v>
      </c>
      <c r="Q851">
        <v>970611894</v>
      </c>
      <c r="R851">
        <v>41935</v>
      </c>
      <c r="S851">
        <v>4483</v>
      </c>
      <c r="T851">
        <v>437.2</v>
      </c>
      <c r="U851">
        <v>263.33</v>
      </c>
    </row>
    <row r="852" spans="13:21" x14ac:dyDescent="0.25">
      <c r="M852" t="str">
        <v>Asia</v>
      </c>
      <c r="N852" t="str">
        <v>Baby Food</v>
      </c>
      <c r="O852" t="str">
        <v>Offline</v>
      </c>
      <c r="P852" t="str">
        <v>M</v>
      </c>
      <c r="Q852">
        <v>677394092</v>
      </c>
      <c r="R852">
        <v>42720</v>
      </c>
      <c r="S852">
        <v>4820</v>
      </c>
      <c r="T852">
        <v>255.28</v>
      </c>
      <c r="U852">
        <v>159.41999999999999</v>
      </c>
    </row>
    <row r="853" spans="13:21" x14ac:dyDescent="0.25">
      <c r="M853" t="str">
        <v>Europe</v>
      </c>
      <c r="N853" t="str">
        <v>Baby Food</v>
      </c>
      <c r="O853" t="str">
        <v>Online</v>
      </c>
      <c r="P853" t="str">
        <v>L</v>
      </c>
      <c r="Q853">
        <v>474222981</v>
      </c>
      <c r="R853">
        <v>42275</v>
      </c>
      <c r="S853">
        <v>1973</v>
      </c>
      <c r="T853">
        <v>255.28</v>
      </c>
      <c r="U853">
        <v>159.41999999999999</v>
      </c>
    </row>
    <row r="854" spans="13:21" x14ac:dyDescent="0.25">
      <c r="M854" t="str">
        <v>Sub-Saharan Africa</v>
      </c>
      <c r="N854" t="str">
        <v>Snacks</v>
      </c>
      <c r="O854" t="str">
        <v>Online</v>
      </c>
      <c r="P854" t="str">
        <v>L</v>
      </c>
      <c r="Q854">
        <v>779897391</v>
      </c>
      <c r="R854">
        <v>42476</v>
      </c>
      <c r="S854">
        <v>7824</v>
      </c>
      <c r="T854">
        <v>152.58000000000001</v>
      </c>
      <c r="U854">
        <v>97.44</v>
      </c>
    </row>
    <row r="855" spans="13:21" x14ac:dyDescent="0.25">
      <c r="M855" t="str">
        <v>Europe</v>
      </c>
      <c r="N855" t="str">
        <v>Snacks</v>
      </c>
      <c r="O855" t="str">
        <v>Offline</v>
      </c>
      <c r="P855" t="str">
        <v>L</v>
      </c>
      <c r="Q855">
        <v>733528649</v>
      </c>
      <c r="R855">
        <v>42821</v>
      </c>
      <c r="S855">
        <v>6283</v>
      </c>
      <c r="T855">
        <v>152.58000000000001</v>
      </c>
      <c r="U855">
        <v>97.44</v>
      </c>
    </row>
    <row r="856" spans="13:21" x14ac:dyDescent="0.25">
      <c r="M856" t="str">
        <v>Sub-Saharan Africa</v>
      </c>
      <c r="N856" t="str">
        <v>Office Supplies</v>
      </c>
      <c r="O856" t="str">
        <v>Online</v>
      </c>
      <c r="P856" t="str">
        <v>H</v>
      </c>
      <c r="Q856">
        <v>444540584</v>
      </c>
      <c r="R856">
        <v>41815</v>
      </c>
      <c r="S856">
        <v>8292</v>
      </c>
      <c r="T856">
        <v>651.21</v>
      </c>
      <c r="U856">
        <v>524.96</v>
      </c>
    </row>
    <row r="857" spans="13:21" x14ac:dyDescent="0.25">
      <c r="M857" t="str">
        <v>Sub-Saharan Africa</v>
      </c>
      <c r="N857" t="str">
        <v>Clothes</v>
      </c>
      <c r="O857" t="str">
        <v>Online</v>
      </c>
      <c r="P857" t="str">
        <v>H</v>
      </c>
      <c r="Q857">
        <v>542669522</v>
      </c>
      <c r="R857">
        <v>41119</v>
      </c>
      <c r="S857">
        <v>6826</v>
      </c>
      <c r="T857">
        <v>109.28</v>
      </c>
      <c r="U857">
        <v>35.840000000000003</v>
      </c>
    </row>
    <row r="858" spans="13:21" x14ac:dyDescent="0.25">
      <c r="M858" t="str">
        <v>Asia</v>
      </c>
      <c r="N858" t="str">
        <v>Fruits</v>
      </c>
      <c r="O858" t="str">
        <v>Offline</v>
      </c>
      <c r="P858" t="str">
        <v>L</v>
      </c>
      <c r="Q858">
        <v>827964293</v>
      </c>
      <c r="R858">
        <v>41398</v>
      </c>
      <c r="S858">
        <v>1888</v>
      </c>
      <c r="T858">
        <v>9.33</v>
      </c>
      <c r="U858">
        <v>6.92</v>
      </c>
    </row>
    <row r="859" spans="13:21" x14ac:dyDescent="0.25">
      <c r="M859" t="str">
        <v>Europe</v>
      </c>
      <c r="N859" t="str">
        <v>Snacks</v>
      </c>
      <c r="O859" t="str">
        <v>Offline</v>
      </c>
      <c r="P859" t="str">
        <v>M</v>
      </c>
      <c r="Q859">
        <v>720786225</v>
      </c>
      <c r="R859">
        <v>40941</v>
      </c>
      <c r="S859">
        <v>5516</v>
      </c>
      <c r="T859">
        <v>152.58000000000001</v>
      </c>
      <c r="U859">
        <v>97.44</v>
      </c>
    </row>
    <row r="860" spans="13:21" x14ac:dyDescent="0.25">
      <c r="M860" t="str">
        <v>Europe</v>
      </c>
      <c r="N860" t="str">
        <v>Household</v>
      </c>
      <c r="O860" t="str">
        <v>Offline</v>
      </c>
      <c r="P860" t="str">
        <v>H</v>
      </c>
      <c r="Q860">
        <v>611809146</v>
      </c>
      <c r="R860">
        <v>42575</v>
      </c>
      <c r="S860">
        <v>6777</v>
      </c>
      <c r="T860">
        <v>668.27</v>
      </c>
      <c r="U860">
        <v>502.54</v>
      </c>
    </row>
    <row r="861" spans="13:21" x14ac:dyDescent="0.25">
      <c r="M861" t="str">
        <v>Sub-Saharan Africa</v>
      </c>
      <c r="N861" t="str">
        <v>Personal Care</v>
      </c>
      <c r="O861" t="str">
        <v>Online</v>
      </c>
      <c r="P861" t="str">
        <v>M</v>
      </c>
      <c r="Q861">
        <v>512019383</v>
      </c>
      <c r="R861">
        <v>41217</v>
      </c>
      <c r="S861">
        <v>6769</v>
      </c>
      <c r="T861">
        <v>81.73</v>
      </c>
      <c r="U861">
        <v>56.67</v>
      </c>
    </row>
    <row r="862" spans="13:21" x14ac:dyDescent="0.25">
      <c r="M862" t="str">
        <v>Middle East and North Africa</v>
      </c>
      <c r="N862" t="str">
        <v>Personal Care</v>
      </c>
      <c r="O862" t="str">
        <v>Online</v>
      </c>
      <c r="P862" t="str">
        <v>C</v>
      </c>
      <c r="Q862">
        <v>502715766</v>
      </c>
      <c r="R862">
        <v>41856</v>
      </c>
      <c r="S862">
        <v>3621</v>
      </c>
      <c r="T862">
        <v>81.73</v>
      </c>
      <c r="U862">
        <v>56.67</v>
      </c>
    </row>
    <row r="863" spans="13:21" x14ac:dyDescent="0.25">
      <c r="M863" t="str">
        <v>Middle East and North Africa</v>
      </c>
      <c r="N863" t="str">
        <v>Office Supplies</v>
      </c>
      <c r="O863" t="str">
        <v>Offline</v>
      </c>
      <c r="P863" t="str">
        <v>M</v>
      </c>
      <c r="Q863">
        <v>285509622</v>
      </c>
      <c r="R863">
        <v>41569</v>
      </c>
      <c r="S863">
        <v>7497</v>
      </c>
      <c r="T863">
        <v>651.21</v>
      </c>
      <c r="U863">
        <v>524.96</v>
      </c>
    </row>
    <row r="864" spans="13:21" x14ac:dyDescent="0.25">
      <c r="M864" t="str">
        <v>Europe</v>
      </c>
      <c r="N864" t="str">
        <v>Beverages</v>
      </c>
      <c r="O864" t="str">
        <v>Offline</v>
      </c>
      <c r="P864" t="str">
        <v>L</v>
      </c>
      <c r="Q864">
        <v>532324779</v>
      </c>
      <c r="R864">
        <v>41974</v>
      </c>
      <c r="S864">
        <v>5586</v>
      </c>
      <c r="T864">
        <v>47.45</v>
      </c>
      <c r="U864">
        <v>31.79</v>
      </c>
    </row>
    <row r="865" spans="13:21" x14ac:dyDescent="0.25">
      <c r="M865" t="str">
        <v>Middle East and North Africa</v>
      </c>
      <c r="N865" t="str">
        <v>Personal Care</v>
      </c>
      <c r="O865" t="str">
        <v>Offline</v>
      </c>
      <c r="P865" t="str">
        <v>H</v>
      </c>
      <c r="Q865">
        <v>635397565</v>
      </c>
      <c r="R865">
        <v>42310</v>
      </c>
      <c r="S865">
        <v>7114</v>
      </c>
      <c r="T865">
        <v>81.73</v>
      </c>
      <c r="U865">
        <v>56.67</v>
      </c>
    </row>
    <row r="866" spans="13:21" x14ac:dyDescent="0.25">
      <c r="M866" t="str">
        <v>Europe</v>
      </c>
      <c r="N866" t="str">
        <v>Cereal</v>
      </c>
      <c r="O866" t="str">
        <v>Offline</v>
      </c>
      <c r="P866" t="str">
        <v>M</v>
      </c>
      <c r="Q866">
        <v>957276809</v>
      </c>
      <c r="R866">
        <v>40823</v>
      </c>
      <c r="S866">
        <v>8335</v>
      </c>
      <c r="T866">
        <v>205.7</v>
      </c>
      <c r="U866">
        <v>117.11</v>
      </c>
    </row>
    <row r="867" spans="13:21" x14ac:dyDescent="0.25">
      <c r="M867" t="str">
        <v>Europe</v>
      </c>
      <c r="N867" t="str">
        <v>Snacks</v>
      </c>
      <c r="O867" t="str">
        <v>Online</v>
      </c>
      <c r="P867" t="str">
        <v>L</v>
      </c>
      <c r="Q867">
        <v>580823838</v>
      </c>
      <c r="R867">
        <v>41679</v>
      </c>
      <c r="S867">
        <v>7536</v>
      </c>
      <c r="T867">
        <v>152.58000000000001</v>
      </c>
      <c r="U867">
        <v>97.44</v>
      </c>
    </row>
    <row r="868" spans="13:21" x14ac:dyDescent="0.25">
      <c r="M868" t="str">
        <v>Europe</v>
      </c>
      <c r="N868" t="str">
        <v>Office Supplies</v>
      </c>
      <c r="O868" t="str">
        <v>Offline</v>
      </c>
      <c r="P868" t="str">
        <v>H</v>
      </c>
      <c r="Q868">
        <v>459212481</v>
      </c>
      <c r="R868">
        <v>42519</v>
      </c>
      <c r="S868">
        <v>33</v>
      </c>
      <c r="T868">
        <v>651.21</v>
      </c>
      <c r="U868">
        <v>524.96</v>
      </c>
    </row>
    <row r="869" spans="13:21" x14ac:dyDescent="0.25">
      <c r="M869" t="str">
        <v>Middle East and North Africa</v>
      </c>
      <c r="N869" t="str">
        <v>Baby Food</v>
      </c>
      <c r="O869" t="str">
        <v>Online</v>
      </c>
      <c r="P869" t="str">
        <v>L</v>
      </c>
      <c r="Q869">
        <v>265929067</v>
      </c>
      <c r="R869">
        <v>41372</v>
      </c>
      <c r="S869">
        <v>3175</v>
      </c>
      <c r="T869">
        <v>255.28</v>
      </c>
      <c r="U869">
        <v>159.41999999999999</v>
      </c>
    </row>
    <row r="870" spans="13:21" x14ac:dyDescent="0.25">
      <c r="M870" t="str">
        <v>Asia</v>
      </c>
      <c r="N870" t="str">
        <v>Beverages</v>
      </c>
      <c r="O870" t="str">
        <v>Online</v>
      </c>
      <c r="P870" t="str">
        <v>H</v>
      </c>
      <c r="Q870">
        <v>644772422</v>
      </c>
      <c r="R870">
        <v>40806</v>
      </c>
      <c r="S870">
        <v>1343</v>
      </c>
      <c r="T870">
        <v>47.45</v>
      </c>
      <c r="U870">
        <v>31.79</v>
      </c>
    </row>
    <row r="871" spans="13:21" x14ac:dyDescent="0.25">
      <c r="M871" t="str">
        <v>Europe</v>
      </c>
      <c r="N871" t="str">
        <v>Vegetables</v>
      </c>
      <c r="O871" t="str">
        <v>Offline</v>
      </c>
      <c r="P871" t="str">
        <v>C</v>
      </c>
      <c r="Q871">
        <v>959853875</v>
      </c>
      <c r="R871">
        <v>41011</v>
      </c>
      <c r="S871">
        <v>947</v>
      </c>
      <c r="T871">
        <v>154.06</v>
      </c>
      <c r="U871">
        <v>90.93</v>
      </c>
    </row>
    <row r="872" spans="13:21" x14ac:dyDescent="0.25">
      <c r="M872" t="str">
        <v>Europe</v>
      </c>
      <c r="N872" t="str">
        <v>Vegetables</v>
      </c>
      <c r="O872" t="str">
        <v>Online</v>
      </c>
      <c r="P872" t="str">
        <v>C</v>
      </c>
      <c r="Q872">
        <v>645597255</v>
      </c>
      <c r="R872">
        <v>41184</v>
      </c>
      <c r="S872">
        <v>5429</v>
      </c>
      <c r="T872">
        <v>154.06</v>
      </c>
      <c r="U872">
        <v>90.93</v>
      </c>
    </row>
    <row r="873" spans="13:21" x14ac:dyDescent="0.25">
      <c r="M873" t="str">
        <v>Asia</v>
      </c>
      <c r="N873" t="str">
        <v>Baby Food</v>
      </c>
      <c r="O873" t="str">
        <v>Offline</v>
      </c>
      <c r="P873" t="str">
        <v>C</v>
      </c>
      <c r="Q873">
        <v>556738889</v>
      </c>
      <c r="R873">
        <v>40910</v>
      </c>
      <c r="S873">
        <v>264</v>
      </c>
      <c r="T873">
        <v>255.28</v>
      </c>
      <c r="U873">
        <v>159.41999999999999</v>
      </c>
    </row>
    <row r="874" spans="13:21" x14ac:dyDescent="0.25">
      <c r="M874" t="str">
        <v>Sub-Saharan Africa</v>
      </c>
      <c r="N874" t="str">
        <v>Vegetables</v>
      </c>
      <c r="O874" t="str">
        <v>Online</v>
      </c>
      <c r="P874" t="str">
        <v>M</v>
      </c>
      <c r="Q874">
        <v>718327605</v>
      </c>
      <c r="R874">
        <v>41547</v>
      </c>
      <c r="S874">
        <v>7956</v>
      </c>
      <c r="T874">
        <v>154.06</v>
      </c>
      <c r="U874">
        <v>90.93</v>
      </c>
    </row>
    <row r="875" spans="13:21" x14ac:dyDescent="0.25">
      <c r="M875" t="str">
        <v>Europe</v>
      </c>
      <c r="N875" t="str">
        <v>Baby Food</v>
      </c>
      <c r="O875" t="str">
        <v>Offline</v>
      </c>
      <c r="P875" t="str">
        <v>L</v>
      </c>
      <c r="Q875">
        <v>775724732</v>
      </c>
      <c r="R875">
        <v>42073</v>
      </c>
      <c r="S875">
        <v>3041</v>
      </c>
      <c r="T875">
        <v>255.28</v>
      </c>
      <c r="U875">
        <v>159.41999999999999</v>
      </c>
    </row>
    <row r="876" spans="13:21" x14ac:dyDescent="0.25">
      <c r="M876" t="str">
        <v>Europe</v>
      </c>
      <c r="N876" t="str">
        <v>Baby Food</v>
      </c>
      <c r="O876" t="str">
        <v>Offline</v>
      </c>
      <c r="P876" t="str">
        <v>H</v>
      </c>
      <c r="Q876">
        <v>444604098</v>
      </c>
      <c r="R876">
        <v>40477</v>
      </c>
      <c r="S876">
        <v>7088</v>
      </c>
      <c r="T876">
        <v>255.28</v>
      </c>
      <c r="U876">
        <v>159.41999999999999</v>
      </c>
    </row>
    <row r="877" spans="13:21" x14ac:dyDescent="0.25">
      <c r="M877" t="str">
        <v>Middle East and North Africa</v>
      </c>
      <c r="N877" t="str">
        <v>Beverages</v>
      </c>
      <c r="O877" t="str">
        <v>Online</v>
      </c>
      <c r="P877" t="str">
        <v>C</v>
      </c>
      <c r="Q877">
        <v>860952031</v>
      </c>
      <c r="R877">
        <v>40665</v>
      </c>
      <c r="S877">
        <v>3693</v>
      </c>
      <c r="T877">
        <v>47.45</v>
      </c>
      <c r="U877">
        <v>31.79</v>
      </c>
    </row>
    <row r="878" spans="13:21" x14ac:dyDescent="0.25">
      <c r="M878" t="str">
        <v>Sub-Saharan Africa</v>
      </c>
      <c r="N878" t="str">
        <v>Meat</v>
      </c>
      <c r="O878" t="str">
        <v>Offline</v>
      </c>
      <c r="P878" t="str">
        <v>C</v>
      </c>
      <c r="Q878">
        <v>531067359</v>
      </c>
      <c r="R878">
        <v>42785</v>
      </c>
      <c r="S878">
        <v>3488</v>
      </c>
      <c r="T878">
        <v>421.89</v>
      </c>
      <c r="U878">
        <v>364.69</v>
      </c>
    </row>
    <row r="879" spans="13:21" x14ac:dyDescent="0.25">
      <c r="M879" t="str">
        <v>Middle East and North Africa</v>
      </c>
      <c r="N879" t="str">
        <v>Cosmetics</v>
      </c>
      <c r="O879" t="str">
        <v>Offline</v>
      </c>
      <c r="P879" t="str">
        <v>M</v>
      </c>
      <c r="Q879">
        <v>281561410</v>
      </c>
      <c r="R879">
        <v>41840</v>
      </c>
      <c r="S879">
        <v>9133</v>
      </c>
      <c r="T879">
        <v>437.2</v>
      </c>
      <c r="U879">
        <v>263.33</v>
      </c>
    </row>
    <row r="880" spans="13:21" x14ac:dyDescent="0.25">
      <c r="M880" t="str">
        <v>Asia</v>
      </c>
      <c r="N880" t="str">
        <v>Personal Care</v>
      </c>
      <c r="O880" t="str">
        <v>Offline</v>
      </c>
      <c r="P880" t="str">
        <v>L</v>
      </c>
      <c r="Q880">
        <v>109358012</v>
      </c>
      <c r="R880">
        <v>42904</v>
      </c>
      <c r="S880">
        <v>321</v>
      </c>
      <c r="T880">
        <v>81.73</v>
      </c>
      <c r="U880">
        <v>56.67</v>
      </c>
    </row>
    <row r="881" spans="13:21" x14ac:dyDescent="0.25">
      <c r="M881" t="str">
        <v>Europe</v>
      </c>
      <c r="N881" t="str">
        <v>Beverages</v>
      </c>
      <c r="O881" t="str">
        <v>Online</v>
      </c>
      <c r="P881" t="str">
        <v>L</v>
      </c>
      <c r="Q881">
        <v>531693494</v>
      </c>
      <c r="R881">
        <v>40378</v>
      </c>
      <c r="S881">
        <v>8775</v>
      </c>
      <c r="T881">
        <v>47.45</v>
      </c>
      <c r="U881">
        <v>31.79</v>
      </c>
    </row>
    <row r="882" spans="13:21" x14ac:dyDescent="0.25">
      <c r="M882" t="str">
        <v>Central America and the Caribbean</v>
      </c>
      <c r="N882" t="str">
        <v>Clothes</v>
      </c>
      <c r="O882" t="str">
        <v>Offline</v>
      </c>
      <c r="P882" t="str">
        <v>C</v>
      </c>
      <c r="Q882">
        <v>336116683</v>
      </c>
      <c r="R882">
        <v>41495</v>
      </c>
      <c r="S882">
        <v>3251</v>
      </c>
      <c r="T882">
        <v>109.28</v>
      </c>
      <c r="U882">
        <v>35.840000000000003</v>
      </c>
    </row>
    <row r="883" spans="13:21" x14ac:dyDescent="0.25">
      <c r="M883" t="str">
        <v>Sub-Saharan Africa</v>
      </c>
      <c r="N883" t="str">
        <v>Cereal</v>
      </c>
      <c r="O883" t="str">
        <v>Offline</v>
      </c>
      <c r="P883" t="str">
        <v>M</v>
      </c>
      <c r="Q883">
        <v>630488908</v>
      </c>
      <c r="R883">
        <v>42817</v>
      </c>
      <c r="S883">
        <v>4534</v>
      </c>
      <c r="T883">
        <v>205.7</v>
      </c>
      <c r="U883">
        <v>117.11</v>
      </c>
    </row>
    <row r="884" spans="13:21" x14ac:dyDescent="0.25">
      <c r="M884" t="str">
        <v>Europe</v>
      </c>
      <c r="N884" t="str">
        <v>Fruits</v>
      </c>
      <c r="O884" t="str">
        <v>Online</v>
      </c>
      <c r="P884" t="str">
        <v>L</v>
      </c>
      <c r="Q884">
        <v>792983996</v>
      </c>
      <c r="R884">
        <v>42674</v>
      </c>
      <c r="S884">
        <v>441</v>
      </c>
      <c r="T884">
        <v>9.33</v>
      </c>
      <c r="U884">
        <v>6.92</v>
      </c>
    </row>
    <row r="885" spans="13:21" x14ac:dyDescent="0.25">
      <c r="M885" t="str">
        <v>Europe</v>
      </c>
      <c r="N885" t="str">
        <v>Fruits</v>
      </c>
      <c r="O885" t="str">
        <v>Online</v>
      </c>
      <c r="P885" t="str">
        <v>C</v>
      </c>
      <c r="Q885">
        <v>722088277</v>
      </c>
      <c r="R885">
        <v>42554</v>
      </c>
      <c r="S885">
        <v>822</v>
      </c>
      <c r="T885">
        <v>9.33</v>
      </c>
      <c r="U885">
        <v>6.92</v>
      </c>
    </row>
    <row r="886" spans="13:21" x14ac:dyDescent="0.25">
      <c r="M886" t="str">
        <v>Europe</v>
      </c>
      <c r="N886" t="str">
        <v>Cosmetics</v>
      </c>
      <c r="O886" t="str">
        <v>Online</v>
      </c>
      <c r="P886" t="str">
        <v>H</v>
      </c>
      <c r="Q886">
        <v>386600577</v>
      </c>
      <c r="R886">
        <v>40185</v>
      </c>
      <c r="S886">
        <v>2557</v>
      </c>
      <c r="T886">
        <v>437.2</v>
      </c>
      <c r="U886">
        <v>263.33</v>
      </c>
    </row>
    <row r="887" spans="13:21" x14ac:dyDescent="0.25">
      <c r="M887" t="str">
        <v>Australia and Oceania</v>
      </c>
      <c r="N887" t="str">
        <v>Beverages</v>
      </c>
      <c r="O887" t="str">
        <v>Offline</v>
      </c>
      <c r="P887" t="str">
        <v>L</v>
      </c>
      <c r="Q887">
        <v>275632226</v>
      </c>
      <c r="R887">
        <v>41979</v>
      </c>
      <c r="S887">
        <v>4556</v>
      </c>
      <c r="T887">
        <v>47.45</v>
      </c>
      <c r="U887">
        <v>31.79</v>
      </c>
    </row>
    <row r="888" spans="13:21" x14ac:dyDescent="0.25">
      <c r="M888" t="str">
        <v>Central America and the Caribbean</v>
      </c>
      <c r="N888" t="str">
        <v>Vegetables</v>
      </c>
      <c r="O888" t="str">
        <v>Offline</v>
      </c>
      <c r="P888" t="str">
        <v>H</v>
      </c>
      <c r="Q888">
        <v>948607051</v>
      </c>
      <c r="R888">
        <v>42293</v>
      </c>
      <c r="S888">
        <v>2761</v>
      </c>
      <c r="T888">
        <v>154.06</v>
      </c>
      <c r="U888">
        <v>90.93</v>
      </c>
    </row>
    <row r="889" spans="13:21" x14ac:dyDescent="0.25">
      <c r="M889" t="str">
        <v>Middle East and North Africa</v>
      </c>
      <c r="N889" t="str">
        <v>Cereal</v>
      </c>
      <c r="O889" t="str">
        <v>Online</v>
      </c>
      <c r="P889" t="str">
        <v>H</v>
      </c>
      <c r="Q889">
        <v>785261380</v>
      </c>
      <c r="R889">
        <v>41404</v>
      </c>
      <c r="S889">
        <v>5147</v>
      </c>
      <c r="T889">
        <v>205.7</v>
      </c>
      <c r="U889">
        <v>117.11</v>
      </c>
    </row>
    <row r="890" spans="13:21" x14ac:dyDescent="0.25">
      <c r="M890" t="str">
        <v>Australia and Oceania</v>
      </c>
      <c r="N890" t="str">
        <v>Cereal</v>
      </c>
      <c r="O890" t="str">
        <v>Online</v>
      </c>
      <c r="P890" t="str">
        <v>C</v>
      </c>
      <c r="Q890">
        <v>935644042</v>
      </c>
      <c r="R890">
        <v>41360</v>
      </c>
      <c r="S890">
        <v>6719</v>
      </c>
      <c r="T890">
        <v>205.7</v>
      </c>
      <c r="U890">
        <v>117.11</v>
      </c>
    </row>
    <row r="891" spans="13:21" x14ac:dyDescent="0.25">
      <c r="M891" t="str">
        <v>Sub-Saharan Africa</v>
      </c>
      <c r="N891" t="str">
        <v>Snacks</v>
      </c>
      <c r="O891" t="str">
        <v>Offline</v>
      </c>
      <c r="P891" t="str">
        <v>M</v>
      </c>
      <c r="Q891">
        <v>370116364</v>
      </c>
      <c r="R891">
        <v>41833</v>
      </c>
      <c r="S891">
        <v>4512</v>
      </c>
      <c r="T891">
        <v>152.58000000000001</v>
      </c>
      <c r="U891">
        <v>97.44</v>
      </c>
    </row>
    <row r="892" spans="13:21" x14ac:dyDescent="0.25">
      <c r="M892" t="str">
        <v>Asia</v>
      </c>
      <c r="N892" t="str">
        <v>Beverages</v>
      </c>
      <c r="O892" t="str">
        <v>Online</v>
      </c>
      <c r="P892" t="str">
        <v>C</v>
      </c>
      <c r="Q892">
        <v>829352176</v>
      </c>
      <c r="R892">
        <v>41502</v>
      </c>
      <c r="S892">
        <v>2594</v>
      </c>
      <c r="T892">
        <v>47.45</v>
      </c>
      <c r="U892">
        <v>31.79</v>
      </c>
    </row>
    <row r="893" spans="13:21" x14ac:dyDescent="0.25">
      <c r="M893" t="str">
        <v>Asia</v>
      </c>
      <c r="N893" t="str">
        <v>Household</v>
      </c>
      <c r="O893" t="str">
        <v>Online</v>
      </c>
      <c r="P893" t="str">
        <v>M</v>
      </c>
      <c r="Q893">
        <v>974337804</v>
      </c>
      <c r="R893">
        <v>42199</v>
      </c>
      <c r="S893">
        <v>7063</v>
      </c>
      <c r="T893">
        <v>668.27</v>
      </c>
      <c r="U893">
        <v>502.54</v>
      </c>
    </row>
    <row r="894" spans="13:21" x14ac:dyDescent="0.25">
      <c r="M894" t="str">
        <v>Europe</v>
      </c>
      <c r="N894" t="str">
        <v>Household</v>
      </c>
      <c r="O894" t="str">
        <v>Online</v>
      </c>
      <c r="P894" t="str">
        <v>H</v>
      </c>
      <c r="Q894">
        <v>436372077</v>
      </c>
      <c r="R894">
        <v>41996</v>
      </c>
      <c r="S894">
        <v>1050</v>
      </c>
      <c r="T894">
        <v>668.27</v>
      </c>
      <c r="U894">
        <v>502.54</v>
      </c>
    </row>
    <row r="895" spans="13:21" x14ac:dyDescent="0.25">
      <c r="M895" t="str">
        <v>Sub-Saharan Africa</v>
      </c>
      <c r="N895" t="str">
        <v>Cereal</v>
      </c>
      <c r="O895" t="str">
        <v>Offline</v>
      </c>
      <c r="P895" t="str">
        <v>M</v>
      </c>
      <c r="Q895">
        <v>267066323</v>
      </c>
      <c r="R895">
        <v>42121</v>
      </c>
      <c r="S895">
        <v>9715</v>
      </c>
      <c r="T895">
        <v>205.7</v>
      </c>
      <c r="U895">
        <v>117.11</v>
      </c>
    </row>
    <row r="896" spans="13:21" x14ac:dyDescent="0.25">
      <c r="M896" t="str">
        <v>Middle East and North Africa</v>
      </c>
      <c r="N896" t="str">
        <v>Fruits</v>
      </c>
      <c r="O896" t="str">
        <v>Online</v>
      </c>
      <c r="P896" t="str">
        <v>M</v>
      </c>
      <c r="Q896">
        <v>688344371</v>
      </c>
      <c r="R896">
        <v>42808</v>
      </c>
      <c r="S896">
        <v>5251</v>
      </c>
      <c r="T896">
        <v>9.33</v>
      </c>
      <c r="U896">
        <v>6.92</v>
      </c>
    </row>
    <row r="897" spans="13:21" x14ac:dyDescent="0.25">
      <c r="M897" t="str">
        <v>Middle East and North Africa</v>
      </c>
      <c r="N897" t="str">
        <v>Cosmetics</v>
      </c>
      <c r="O897" t="str">
        <v>Offline</v>
      </c>
      <c r="P897" t="str">
        <v>M</v>
      </c>
      <c r="Q897">
        <v>642442548</v>
      </c>
      <c r="R897">
        <v>41914</v>
      </c>
      <c r="S897">
        <v>1881</v>
      </c>
      <c r="T897">
        <v>437.2</v>
      </c>
      <c r="U897">
        <v>263.33</v>
      </c>
    </row>
    <row r="898" spans="13:21" x14ac:dyDescent="0.25">
      <c r="M898" t="str">
        <v>Europe</v>
      </c>
      <c r="N898" t="str">
        <v>Cereal</v>
      </c>
      <c r="O898" t="str">
        <v>Online</v>
      </c>
      <c r="P898" t="str">
        <v>C</v>
      </c>
      <c r="Q898">
        <v>941909682</v>
      </c>
      <c r="R898">
        <v>41833</v>
      </c>
      <c r="S898">
        <v>861</v>
      </c>
      <c r="T898">
        <v>205.7</v>
      </c>
      <c r="U898">
        <v>117.11</v>
      </c>
    </row>
    <row r="899" spans="13:21" x14ac:dyDescent="0.25">
      <c r="M899" t="str">
        <v>Europe</v>
      </c>
      <c r="N899" t="str">
        <v>Beverages</v>
      </c>
      <c r="O899" t="str">
        <v>Offline</v>
      </c>
      <c r="P899" t="str">
        <v>C</v>
      </c>
      <c r="Q899">
        <v>219607102</v>
      </c>
      <c r="R899">
        <v>42582</v>
      </c>
      <c r="S899">
        <v>5477</v>
      </c>
      <c r="T899">
        <v>47.45</v>
      </c>
      <c r="U899">
        <v>31.79</v>
      </c>
    </row>
    <row r="900" spans="13:21" x14ac:dyDescent="0.25">
      <c r="M900" t="str">
        <v>Europe</v>
      </c>
      <c r="N900" t="str">
        <v>Personal Care</v>
      </c>
      <c r="O900" t="str">
        <v>Offline</v>
      </c>
      <c r="P900" t="str">
        <v>H</v>
      </c>
      <c r="Q900">
        <v>778708636</v>
      </c>
      <c r="R900">
        <v>40420</v>
      </c>
      <c r="S900">
        <v>6045</v>
      </c>
      <c r="T900">
        <v>81.73</v>
      </c>
      <c r="U900">
        <v>56.67</v>
      </c>
    </row>
    <row r="901" spans="13:21" x14ac:dyDescent="0.25">
      <c r="M901" t="str">
        <v>Middle East and North Africa</v>
      </c>
      <c r="N901" t="str">
        <v>Beverages</v>
      </c>
      <c r="O901" t="str">
        <v>Online</v>
      </c>
      <c r="P901" t="str">
        <v>M</v>
      </c>
      <c r="Q901">
        <v>942700612</v>
      </c>
      <c r="R901">
        <v>40290</v>
      </c>
      <c r="S901">
        <v>4915</v>
      </c>
      <c r="T901">
        <v>47.45</v>
      </c>
      <c r="U901">
        <v>31.79</v>
      </c>
    </row>
    <row r="902" spans="13:21" x14ac:dyDescent="0.25">
      <c r="M902" t="str">
        <v>Australia and Oceania</v>
      </c>
      <c r="N902" t="str">
        <v>Household</v>
      </c>
      <c r="O902" t="str">
        <v>Offline</v>
      </c>
      <c r="P902" t="str">
        <v>H</v>
      </c>
      <c r="Q902">
        <v>905381858</v>
      </c>
      <c r="R902">
        <v>40611</v>
      </c>
      <c r="S902">
        <v>1466</v>
      </c>
      <c r="T902">
        <v>668.27</v>
      </c>
      <c r="U902">
        <v>502.54</v>
      </c>
    </row>
    <row r="903" spans="13:21" x14ac:dyDescent="0.25">
      <c r="M903" t="str">
        <v>Middle East and North Africa</v>
      </c>
      <c r="N903" t="str">
        <v>Meat</v>
      </c>
      <c r="O903" t="str">
        <v>Online</v>
      </c>
      <c r="P903" t="str">
        <v>C</v>
      </c>
      <c r="Q903">
        <v>480863702</v>
      </c>
      <c r="R903">
        <v>40191</v>
      </c>
      <c r="S903">
        <v>7110</v>
      </c>
      <c r="T903">
        <v>421.89</v>
      </c>
      <c r="U903">
        <v>364.69</v>
      </c>
    </row>
    <row r="904" spans="13:21" x14ac:dyDescent="0.25">
      <c r="M904" t="str">
        <v>Asia</v>
      </c>
      <c r="N904" t="str">
        <v>Cosmetics</v>
      </c>
      <c r="O904" t="str">
        <v>Online</v>
      </c>
      <c r="P904" t="str">
        <v>L</v>
      </c>
      <c r="Q904">
        <v>453569972</v>
      </c>
      <c r="R904">
        <v>42375</v>
      </c>
      <c r="S904">
        <v>289</v>
      </c>
      <c r="T904">
        <v>437.2</v>
      </c>
      <c r="U904">
        <v>263.33</v>
      </c>
    </row>
    <row r="905" spans="13:21" x14ac:dyDescent="0.25">
      <c r="M905" t="str">
        <v>Europe</v>
      </c>
      <c r="N905" t="str">
        <v>Baby Food</v>
      </c>
      <c r="O905" t="str">
        <v>Offline</v>
      </c>
      <c r="P905" t="str">
        <v>H</v>
      </c>
      <c r="Q905">
        <v>328236997</v>
      </c>
      <c r="R905">
        <v>42599</v>
      </c>
      <c r="S905">
        <v>1476</v>
      </c>
      <c r="T905">
        <v>255.28</v>
      </c>
      <c r="U905">
        <v>159.41999999999999</v>
      </c>
    </row>
    <row r="906" spans="13:21" x14ac:dyDescent="0.25">
      <c r="M906" t="str">
        <v>Sub-Saharan Africa</v>
      </c>
      <c r="N906" t="str">
        <v>Personal Care</v>
      </c>
      <c r="O906" t="str">
        <v>Offline</v>
      </c>
      <c r="P906" t="str">
        <v>C</v>
      </c>
      <c r="Q906">
        <v>579913604</v>
      </c>
      <c r="R906">
        <v>40838</v>
      </c>
      <c r="S906">
        <v>8177</v>
      </c>
      <c r="T906">
        <v>81.73</v>
      </c>
      <c r="U906">
        <v>56.67</v>
      </c>
    </row>
    <row r="907" spans="13:21" x14ac:dyDescent="0.25">
      <c r="M907" t="str">
        <v>Europe</v>
      </c>
      <c r="N907" t="str">
        <v>Cosmetics</v>
      </c>
      <c r="O907" t="str">
        <v>Online</v>
      </c>
      <c r="P907" t="str">
        <v>H</v>
      </c>
      <c r="Q907">
        <v>403961122</v>
      </c>
      <c r="R907">
        <v>40221</v>
      </c>
      <c r="S907">
        <v>9928</v>
      </c>
      <c r="T907">
        <v>437.2</v>
      </c>
      <c r="U907">
        <v>263.33</v>
      </c>
    </row>
    <row r="908" spans="13:21" x14ac:dyDescent="0.25">
      <c r="M908" t="str">
        <v>Central America and the Caribbean</v>
      </c>
      <c r="N908" t="str">
        <v>Cosmetics</v>
      </c>
      <c r="O908" t="str">
        <v>Offline</v>
      </c>
      <c r="P908" t="str">
        <v>L</v>
      </c>
      <c r="Q908">
        <v>866053378</v>
      </c>
      <c r="R908">
        <v>42884</v>
      </c>
      <c r="S908">
        <v>3295</v>
      </c>
      <c r="T908">
        <v>437.2</v>
      </c>
      <c r="U908">
        <v>263.33</v>
      </c>
    </row>
    <row r="909" spans="13:21" x14ac:dyDescent="0.25">
      <c r="M909" t="str">
        <v>Europe</v>
      </c>
      <c r="N909" t="str">
        <v>Household</v>
      </c>
      <c r="O909" t="str">
        <v>Offline</v>
      </c>
      <c r="P909" t="str">
        <v>C</v>
      </c>
      <c r="Q909">
        <v>852176702</v>
      </c>
      <c r="R909">
        <v>40285</v>
      </c>
      <c r="S909">
        <v>6878</v>
      </c>
      <c r="T909">
        <v>668.27</v>
      </c>
      <c r="U909">
        <v>502.54</v>
      </c>
    </row>
    <row r="910" spans="13:21" x14ac:dyDescent="0.25">
      <c r="M910" t="str">
        <v>Middle East and North Africa</v>
      </c>
      <c r="N910" t="str">
        <v>Baby Food</v>
      </c>
      <c r="O910" t="str">
        <v>Online</v>
      </c>
      <c r="P910" t="str">
        <v>M</v>
      </c>
      <c r="Q910">
        <v>218629920</v>
      </c>
      <c r="R910">
        <v>42255</v>
      </c>
      <c r="S910">
        <v>6307</v>
      </c>
      <c r="T910">
        <v>255.28</v>
      </c>
      <c r="U910">
        <v>159.41999999999999</v>
      </c>
    </row>
    <row r="911" spans="13:21" x14ac:dyDescent="0.25">
      <c r="M911" t="str">
        <v>Middle East and North Africa</v>
      </c>
      <c r="N911" t="str">
        <v>Baby Food</v>
      </c>
      <c r="O911" t="str">
        <v>Offline</v>
      </c>
      <c r="P911" t="str">
        <v>C</v>
      </c>
      <c r="Q911">
        <v>242024362</v>
      </c>
      <c r="R911">
        <v>42413</v>
      </c>
      <c r="S911">
        <v>9242</v>
      </c>
      <c r="T911">
        <v>255.28</v>
      </c>
      <c r="U911">
        <v>159.41999999999999</v>
      </c>
    </row>
    <row r="912" spans="13:21" x14ac:dyDescent="0.25">
      <c r="M912" t="str">
        <v>Europe</v>
      </c>
      <c r="N912" t="str">
        <v>Snacks</v>
      </c>
      <c r="O912" t="str">
        <v>Offline</v>
      </c>
      <c r="P912" t="str">
        <v>M</v>
      </c>
      <c r="Q912">
        <v>469283854</v>
      </c>
      <c r="R912">
        <v>41686</v>
      </c>
      <c r="S912">
        <v>376</v>
      </c>
      <c r="T912">
        <v>152.58000000000001</v>
      </c>
      <c r="U912">
        <v>97.44</v>
      </c>
    </row>
    <row r="913" spans="13:21" x14ac:dyDescent="0.25">
      <c r="M913" t="str">
        <v>Middle East and North Africa</v>
      </c>
      <c r="N913" t="str">
        <v>Fruits</v>
      </c>
      <c r="O913" t="str">
        <v>Online</v>
      </c>
      <c r="P913" t="str">
        <v>C</v>
      </c>
      <c r="Q913">
        <v>967644727</v>
      </c>
      <c r="R913">
        <v>41386</v>
      </c>
      <c r="S913">
        <v>6433</v>
      </c>
      <c r="T913">
        <v>9.33</v>
      </c>
      <c r="U913">
        <v>6.92</v>
      </c>
    </row>
    <row r="914" spans="13:21" x14ac:dyDescent="0.25">
      <c r="M914" t="str">
        <v>Central America and the Caribbean</v>
      </c>
      <c r="N914" t="str">
        <v>Cosmetics</v>
      </c>
      <c r="O914" t="str">
        <v>Offline</v>
      </c>
      <c r="P914" t="str">
        <v>L</v>
      </c>
      <c r="Q914">
        <v>974655807</v>
      </c>
      <c r="R914">
        <v>41835</v>
      </c>
      <c r="S914">
        <v>1167</v>
      </c>
      <c r="T914">
        <v>437.2</v>
      </c>
      <c r="U914">
        <v>263.33</v>
      </c>
    </row>
    <row r="915" spans="13:21" x14ac:dyDescent="0.25">
      <c r="M915" t="str">
        <v>Europe</v>
      </c>
      <c r="N915" t="str">
        <v>Vegetables</v>
      </c>
      <c r="O915" t="str">
        <v>Online</v>
      </c>
      <c r="P915" t="str">
        <v>M</v>
      </c>
      <c r="Q915">
        <v>248178422</v>
      </c>
      <c r="R915">
        <v>40975</v>
      </c>
      <c r="S915">
        <v>365</v>
      </c>
      <c r="T915">
        <v>154.06</v>
      </c>
      <c r="U915">
        <v>90.93</v>
      </c>
    </row>
    <row r="916" spans="13:21" x14ac:dyDescent="0.25">
      <c r="M916" t="str">
        <v>Asia</v>
      </c>
      <c r="N916" t="str">
        <v>Vegetables</v>
      </c>
      <c r="O916" t="str">
        <v>Offline</v>
      </c>
      <c r="P916" t="str">
        <v>L</v>
      </c>
      <c r="Q916">
        <v>416386401</v>
      </c>
      <c r="R916">
        <v>41288</v>
      </c>
      <c r="S916">
        <v>6844</v>
      </c>
      <c r="T916">
        <v>154.06</v>
      </c>
      <c r="U916">
        <v>90.93</v>
      </c>
    </row>
    <row r="917" spans="13:21" x14ac:dyDescent="0.25">
      <c r="M917" t="str">
        <v>Europe</v>
      </c>
      <c r="N917" t="str">
        <v>Snacks</v>
      </c>
      <c r="O917" t="str">
        <v>Offline</v>
      </c>
      <c r="P917" t="str">
        <v>L</v>
      </c>
      <c r="Q917">
        <v>927766072</v>
      </c>
      <c r="R917">
        <v>42877</v>
      </c>
      <c r="S917">
        <v>5453</v>
      </c>
      <c r="T917">
        <v>152.58000000000001</v>
      </c>
      <c r="U917">
        <v>97.44</v>
      </c>
    </row>
    <row r="918" spans="13:21" x14ac:dyDescent="0.25">
      <c r="M918" t="str">
        <v>Europe</v>
      </c>
      <c r="N918" t="str">
        <v>Vegetables</v>
      </c>
      <c r="O918" t="str">
        <v>Online</v>
      </c>
      <c r="P918" t="str">
        <v>M</v>
      </c>
      <c r="Q918">
        <v>401116263</v>
      </c>
      <c r="R918">
        <v>42086</v>
      </c>
      <c r="S918">
        <v>8071</v>
      </c>
      <c r="T918">
        <v>154.06</v>
      </c>
      <c r="U918">
        <v>90.93</v>
      </c>
    </row>
    <row r="919" spans="13:21" x14ac:dyDescent="0.25">
      <c r="M919" t="str">
        <v>Middle East and North Africa</v>
      </c>
      <c r="N919" t="str">
        <v>Fruits</v>
      </c>
      <c r="O919" t="str">
        <v>Offline</v>
      </c>
      <c r="P919" t="str">
        <v>H</v>
      </c>
      <c r="Q919">
        <v>675548303</v>
      </c>
      <c r="R919">
        <v>41180</v>
      </c>
      <c r="S919">
        <v>8610</v>
      </c>
      <c r="T919">
        <v>9.33</v>
      </c>
      <c r="U919">
        <v>6.92</v>
      </c>
    </row>
    <row r="920" spans="13:21" x14ac:dyDescent="0.25">
      <c r="M920" t="str">
        <v>Sub-Saharan Africa</v>
      </c>
      <c r="N920" t="str">
        <v>Baby Food</v>
      </c>
      <c r="O920" t="str">
        <v>Online</v>
      </c>
      <c r="P920" t="str">
        <v>L</v>
      </c>
      <c r="Q920">
        <v>960486018</v>
      </c>
      <c r="R920">
        <v>41431</v>
      </c>
      <c r="S920">
        <v>8012</v>
      </c>
      <c r="T920">
        <v>255.28</v>
      </c>
      <c r="U920">
        <v>159.41999999999999</v>
      </c>
    </row>
    <row r="921" spans="13:21" x14ac:dyDescent="0.25">
      <c r="M921" t="str">
        <v>Central America and the Caribbean</v>
      </c>
      <c r="N921" t="str">
        <v>Clothes</v>
      </c>
      <c r="O921" t="str">
        <v>Offline</v>
      </c>
      <c r="P921" t="str">
        <v>L</v>
      </c>
      <c r="Q921">
        <v>985665738</v>
      </c>
      <c r="R921">
        <v>41731</v>
      </c>
      <c r="S921">
        <v>9250</v>
      </c>
      <c r="T921">
        <v>109.28</v>
      </c>
      <c r="U921">
        <v>35.840000000000003</v>
      </c>
    </row>
    <row r="922" spans="13:21" x14ac:dyDescent="0.25">
      <c r="M922" t="str">
        <v>Middle East and North Africa</v>
      </c>
      <c r="N922" t="str">
        <v>Clothes</v>
      </c>
      <c r="O922" t="str">
        <v>Offline</v>
      </c>
      <c r="P922" t="str">
        <v>C</v>
      </c>
      <c r="Q922">
        <v>551136291</v>
      </c>
      <c r="R922">
        <v>42748</v>
      </c>
      <c r="S922">
        <v>2331</v>
      </c>
      <c r="T922">
        <v>109.28</v>
      </c>
      <c r="U922">
        <v>35.840000000000003</v>
      </c>
    </row>
    <row r="923" spans="13:21" x14ac:dyDescent="0.25">
      <c r="M923" t="str">
        <v>Australia and Oceania</v>
      </c>
      <c r="N923" t="str">
        <v>Cereal</v>
      </c>
      <c r="O923" t="str">
        <v>Online</v>
      </c>
      <c r="P923" t="str">
        <v>L</v>
      </c>
      <c r="Q923">
        <v>877259004</v>
      </c>
      <c r="R923">
        <v>42769</v>
      </c>
      <c r="S923">
        <v>9289</v>
      </c>
      <c r="T923">
        <v>205.7</v>
      </c>
      <c r="U923">
        <v>117.11</v>
      </c>
    </row>
    <row r="924" spans="13:21" x14ac:dyDescent="0.25">
      <c r="M924" t="str">
        <v>Asia</v>
      </c>
      <c r="N924" t="str">
        <v>Beverages</v>
      </c>
      <c r="O924" t="str">
        <v>Offline</v>
      </c>
      <c r="P924" t="str">
        <v>M</v>
      </c>
      <c r="Q924">
        <v>554707705</v>
      </c>
      <c r="R924">
        <v>41856</v>
      </c>
      <c r="S924">
        <v>9192</v>
      </c>
      <c r="T924">
        <v>47.45</v>
      </c>
      <c r="U924">
        <v>31.79</v>
      </c>
    </row>
    <row r="925" spans="13:21" x14ac:dyDescent="0.25">
      <c r="M925" t="str">
        <v>Australia and Oceania</v>
      </c>
      <c r="N925" t="str">
        <v>Cereal</v>
      </c>
      <c r="O925" t="str">
        <v>Offline</v>
      </c>
      <c r="P925" t="str">
        <v>L</v>
      </c>
      <c r="Q925">
        <v>494468724</v>
      </c>
      <c r="R925">
        <v>40457</v>
      </c>
      <c r="S925">
        <v>3139</v>
      </c>
      <c r="T925">
        <v>205.7</v>
      </c>
      <c r="U925">
        <v>117.11</v>
      </c>
    </row>
    <row r="926" spans="13:21" x14ac:dyDescent="0.25">
      <c r="M926" t="str">
        <v>Asia</v>
      </c>
      <c r="N926" t="str">
        <v>Personal Care</v>
      </c>
      <c r="O926" t="str">
        <v>Online</v>
      </c>
      <c r="P926" t="str">
        <v>H</v>
      </c>
      <c r="Q926">
        <v>777840888</v>
      </c>
      <c r="R926">
        <v>40796</v>
      </c>
      <c r="S926">
        <v>9259</v>
      </c>
      <c r="T926">
        <v>81.73</v>
      </c>
      <c r="U926">
        <v>56.67</v>
      </c>
    </row>
    <row r="927" spans="13:21" x14ac:dyDescent="0.25">
      <c r="M927" t="str">
        <v>Europe</v>
      </c>
      <c r="N927" t="str">
        <v>Baby Food</v>
      </c>
      <c r="O927" t="str">
        <v>Offline</v>
      </c>
      <c r="P927" t="str">
        <v>C</v>
      </c>
      <c r="Q927">
        <v>206435525</v>
      </c>
      <c r="R927">
        <v>42716</v>
      </c>
      <c r="S927">
        <v>7714</v>
      </c>
      <c r="T927">
        <v>255.28</v>
      </c>
      <c r="U927">
        <v>159.41999999999999</v>
      </c>
    </row>
    <row r="928" spans="13:21" x14ac:dyDescent="0.25">
      <c r="M928" t="str">
        <v>Middle East and North Africa</v>
      </c>
      <c r="N928" t="str">
        <v>Office Supplies</v>
      </c>
      <c r="O928" t="str">
        <v>Online</v>
      </c>
      <c r="P928" t="str">
        <v>C</v>
      </c>
      <c r="Q928">
        <v>352176463</v>
      </c>
      <c r="R928">
        <v>42303</v>
      </c>
      <c r="S928">
        <v>5696</v>
      </c>
      <c r="T928">
        <v>651.21</v>
      </c>
      <c r="U928">
        <v>524.96</v>
      </c>
    </row>
    <row r="929" spans="13:21" x14ac:dyDescent="0.25">
      <c r="M929" t="str">
        <v>Australia and Oceania</v>
      </c>
      <c r="N929" t="str">
        <v>Cosmetics</v>
      </c>
      <c r="O929" t="str">
        <v>Offline</v>
      </c>
      <c r="P929" t="str">
        <v>C</v>
      </c>
      <c r="Q929">
        <v>607300031</v>
      </c>
      <c r="R929">
        <v>41561</v>
      </c>
      <c r="S929">
        <v>2429</v>
      </c>
      <c r="T929">
        <v>437.2</v>
      </c>
      <c r="U929">
        <v>263.33</v>
      </c>
    </row>
    <row r="930" spans="13:21" x14ac:dyDescent="0.25">
      <c r="M930" t="str">
        <v>North America</v>
      </c>
      <c r="N930" t="str">
        <v>Baby Food</v>
      </c>
      <c r="O930" t="str">
        <v>Online</v>
      </c>
      <c r="P930" t="str">
        <v>H</v>
      </c>
      <c r="Q930">
        <v>434355056</v>
      </c>
      <c r="R930">
        <v>41503</v>
      </c>
      <c r="S930">
        <v>4168</v>
      </c>
      <c r="T930">
        <v>255.28</v>
      </c>
      <c r="U930">
        <v>159.41999999999999</v>
      </c>
    </row>
    <row r="931" spans="13:21" x14ac:dyDescent="0.25">
      <c r="M931" t="str">
        <v>Europe</v>
      </c>
      <c r="N931" t="str">
        <v>Fruits</v>
      </c>
      <c r="O931" t="str">
        <v>Offline</v>
      </c>
      <c r="P931" t="str">
        <v>M</v>
      </c>
      <c r="Q931">
        <v>716202867</v>
      </c>
      <c r="R931">
        <v>40762</v>
      </c>
      <c r="S931">
        <v>9199</v>
      </c>
      <c r="T931">
        <v>9.33</v>
      </c>
      <c r="U931">
        <v>6.92</v>
      </c>
    </row>
    <row r="932" spans="13:21" x14ac:dyDescent="0.25">
      <c r="M932" t="str">
        <v>Central America and the Caribbean</v>
      </c>
      <c r="N932" t="str">
        <v>Personal Care</v>
      </c>
      <c r="O932" t="str">
        <v>Online</v>
      </c>
      <c r="P932" t="str">
        <v>H</v>
      </c>
      <c r="Q932">
        <v>606017291</v>
      </c>
      <c r="R932">
        <v>42512</v>
      </c>
      <c r="S932">
        <v>2838</v>
      </c>
      <c r="T932">
        <v>81.73</v>
      </c>
      <c r="U932">
        <v>56.67</v>
      </c>
    </row>
    <row r="933" spans="13:21" x14ac:dyDescent="0.25">
      <c r="M933" t="str">
        <v>Asia</v>
      </c>
      <c r="N933" t="str">
        <v>Cereal</v>
      </c>
      <c r="O933" t="str">
        <v>Offline</v>
      </c>
      <c r="P933" t="str">
        <v>H</v>
      </c>
      <c r="Q933">
        <v>677284657</v>
      </c>
      <c r="R933">
        <v>42017</v>
      </c>
      <c r="S933">
        <v>2436</v>
      </c>
      <c r="T933">
        <v>205.7</v>
      </c>
      <c r="U933">
        <v>117.11</v>
      </c>
    </row>
    <row r="934" spans="13:21" x14ac:dyDescent="0.25">
      <c r="M934" t="str">
        <v>Asia</v>
      </c>
      <c r="N934" t="str">
        <v>Fruits</v>
      </c>
      <c r="O934" t="str">
        <v>Online</v>
      </c>
      <c r="P934" t="str">
        <v>C</v>
      </c>
      <c r="Q934">
        <v>673803794</v>
      </c>
      <c r="R934">
        <v>41842</v>
      </c>
      <c r="S934">
        <v>2371</v>
      </c>
      <c r="T934">
        <v>9.33</v>
      </c>
      <c r="U934">
        <v>6.92</v>
      </c>
    </row>
    <row r="935" spans="13:21" x14ac:dyDescent="0.25">
      <c r="M935" t="str">
        <v>Sub-Saharan Africa</v>
      </c>
      <c r="N935" t="str">
        <v>Cereal</v>
      </c>
      <c r="O935" t="str">
        <v>Offline</v>
      </c>
      <c r="P935" t="str">
        <v>C</v>
      </c>
      <c r="Q935">
        <v>859686028</v>
      </c>
      <c r="R935">
        <v>42180</v>
      </c>
      <c r="S935">
        <v>9055</v>
      </c>
      <c r="T935">
        <v>205.7</v>
      </c>
      <c r="U935">
        <v>117.11</v>
      </c>
    </row>
    <row r="936" spans="13:21" x14ac:dyDescent="0.25">
      <c r="M936" t="str">
        <v>Sub-Saharan Africa</v>
      </c>
      <c r="N936" t="str">
        <v>Clothes</v>
      </c>
      <c r="O936" t="str">
        <v>Online</v>
      </c>
      <c r="P936" t="str">
        <v>H</v>
      </c>
      <c r="Q936">
        <v>669355189</v>
      </c>
      <c r="R936">
        <v>42226</v>
      </c>
      <c r="S936">
        <v>5930</v>
      </c>
      <c r="T936">
        <v>109.28</v>
      </c>
      <c r="U936">
        <v>35.840000000000003</v>
      </c>
    </row>
    <row r="937" spans="13:21" x14ac:dyDescent="0.25">
      <c r="M937" t="str">
        <v>Central America and the Caribbean</v>
      </c>
      <c r="N937" t="str">
        <v>Fruits</v>
      </c>
      <c r="O937" t="str">
        <v>Offline</v>
      </c>
      <c r="P937" t="str">
        <v>L</v>
      </c>
      <c r="Q937">
        <v>957547605</v>
      </c>
      <c r="R937">
        <v>41566</v>
      </c>
      <c r="S937">
        <v>8470</v>
      </c>
      <c r="T937">
        <v>9.33</v>
      </c>
      <c r="U937">
        <v>6.92</v>
      </c>
    </row>
    <row r="938" spans="13:21" x14ac:dyDescent="0.25">
      <c r="M938" t="str">
        <v>Asia</v>
      </c>
      <c r="N938" t="str">
        <v>Personal Care</v>
      </c>
      <c r="O938" t="str">
        <v>Online</v>
      </c>
      <c r="P938" t="str">
        <v>M</v>
      </c>
      <c r="Q938">
        <v>849312102</v>
      </c>
      <c r="R938">
        <v>41556</v>
      </c>
      <c r="S938">
        <v>9180</v>
      </c>
      <c r="T938">
        <v>81.73</v>
      </c>
      <c r="U938">
        <v>56.67</v>
      </c>
    </row>
    <row r="939" spans="13:21" x14ac:dyDescent="0.25">
      <c r="M939" t="str">
        <v>Sub-Saharan Africa</v>
      </c>
      <c r="N939" t="str">
        <v>Personal Care</v>
      </c>
      <c r="O939" t="str">
        <v>Offline</v>
      </c>
      <c r="P939" t="str">
        <v>H</v>
      </c>
      <c r="Q939">
        <v>890010011</v>
      </c>
      <c r="R939">
        <v>41178</v>
      </c>
      <c r="S939">
        <v>2595</v>
      </c>
      <c r="T939">
        <v>81.73</v>
      </c>
      <c r="U939">
        <v>56.67</v>
      </c>
    </row>
    <row r="940" spans="13:21" x14ac:dyDescent="0.25">
      <c r="M940" t="str">
        <v>Middle East and North Africa</v>
      </c>
      <c r="N940" t="str">
        <v>Cereal</v>
      </c>
      <c r="O940" t="str">
        <v>Online</v>
      </c>
      <c r="P940" t="str">
        <v>H</v>
      </c>
      <c r="Q940">
        <v>795315158</v>
      </c>
      <c r="R940">
        <v>41184</v>
      </c>
      <c r="S940">
        <v>284</v>
      </c>
      <c r="T940">
        <v>205.7</v>
      </c>
      <c r="U940">
        <v>117.11</v>
      </c>
    </row>
    <row r="941" spans="13:21" x14ac:dyDescent="0.25">
      <c r="M941" t="str">
        <v>Asia</v>
      </c>
      <c r="N941" t="str">
        <v>Clothes</v>
      </c>
      <c r="O941" t="str">
        <v>Offline</v>
      </c>
      <c r="P941" t="str">
        <v>M</v>
      </c>
      <c r="Q941">
        <v>801213872</v>
      </c>
      <c r="R941">
        <v>42715</v>
      </c>
      <c r="S941">
        <v>5844</v>
      </c>
      <c r="T941">
        <v>109.28</v>
      </c>
      <c r="U941">
        <v>35.840000000000003</v>
      </c>
    </row>
    <row r="942" spans="13:21" x14ac:dyDescent="0.25">
      <c r="M942" t="str">
        <v>Sub-Saharan Africa</v>
      </c>
      <c r="N942" t="str">
        <v>Fruits</v>
      </c>
      <c r="O942" t="str">
        <v>Offline</v>
      </c>
      <c r="P942" t="str">
        <v>C</v>
      </c>
      <c r="Q942">
        <v>314004981</v>
      </c>
      <c r="R942">
        <v>40385</v>
      </c>
      <c r="S942">
        <v>9907</v>
      </c>
      <c r="T942">
        <v>9.33</v>
      </c>
      <c r="U942">
        <v>6.92</v>
      </c>
    </row>
    <row r="943" spans="13:21" x14ac:dyDescent="0.25">
      <c r="M943" t="str">
        <v>Asia</v>
      </c>
      <c r="N943" t="str">
        <v>Cereal</v>
      </c>
      <c r="O943" t="str">
        <v>Online</v>
      </c>
      <c r="P943" t="str">
        <v>C</v>
      </c>
      <c r="Q943">
        <v>160299813</v>
      </c>
      <c r="R943">
        <v>40264</v>
      </c>
      <c r="S943">
        <v>5132</v>
      </c>
      <c r="T943">
        <v>205.7</v>
      </c>
      <c r="U943">
        <v>117.11</v>
      </c>
    </row>
    <row r="944" spans="13:21" x14ac:dyDescent="0.25">
      <c r="M944" t="str">
        <v>Asia</v>
      </c>
      <c r="N944" t="str">
        <v>Beverages</v>
      </c>
      <c r="O944" t="str">
        <v>Offline</v>
      </c>
      <c r="P944" t="str">
        <v>C</v>
      </c>
      <c r="Q944">
        <v>337022197</v>
      </c>
      <c r="R944">
        <v>41893</v>
      </c>
      <c r="S944">
        <v>1212</v>
      </c>
      <c r="T944">
        <v>47.45</v>
      </c>
      <c r="U944">
        <v>31.79</v>
      </c>
    </row>
    <row r="945" spans="13:21" x14ac:dyDescent="0.25">
      <c r="M945" t="str">
        <v>Sub-Saharan Africa</v>
      </c>
      <c r="N945" t="str">
        <v>Snacks</v>
      </c>
      <c r="O945" t="str">
        <v>Offline</v>
      </c>
      <c r="P945" t="str">
        <v>M</v>
      </c>
      <c r="Q945">
        <v>461408460</v>
      </c>
      <c r="R945">
        <v>42438</v>
      </c>
      <c r="S945">
        <v>9872</v>
      </c>
      <c r="T945">
        <v>152.58000000000001</v>
      </c>
      <c r="U945">
        <v>97.44</v>
      </c>
    </row>
    <row r="946" spans="13:21" x14ac:dyDescent="0.25">
      <c r="M946" t="str">
        <v>Asia</v>
      </c>
      <c r="N946" t="str">
        <v>Office Supplies</v>
      </c>
      <c r="O946" t="str">
        <v>Offline</v>
      </c>
      <c r="P946" t="str">
        <v>M</v>
      </c>
      <c r="Q946">
        <v>221007430</v>
      </c>
      <c r="R946">
        <v>40835</v>
      </c>
      <c r="S946">
        <v>9865</v>
      </c>
      <c r="T946">
        <v>651.21</v>
      </c>
      <c r="U946">
        <v>524.96</v>
      </c>
    </row>
    <row r="947" spans="13:21" x14ac:dyDescent="0.25">
      <c r="M947" t="str">
        <v>Central America and the Caribbean</v>
      </c>
      <c r="N947" t="str">
        <v>Snacks</v>
      </c>
      <c r="O947" t="str">
        <v>Offline</v>
      </c>
      <c r="P947" t="str">
        <v>L</v>
      </c>
      <c r="Q947">
        <v>723680436</v>
      </c>
      <c r="R947">
        <v>41943</v>
      </c>
      <c r="S947">
        <v>1978</v>
      </c>
      <c r="T947">
        <v>152.58000000000001</v>
      </c>
      <c r="U947">
        <v>97.44</v>
      </c>
    </row>
    <row r="948" spans="13:21" x14ac:dyDescent="0.25">
      <c r="M948" t="str">
        <v>Australia and Oceania</v>
      </c>
      <c r="N948" t="str">
        <v>Fruits</v>
      </c>
      <c r="O948" t="str">
        <v>Offline</v>
      </c>
      <c r="P948" t="str">
        <v>L</v>
      </c>
      <c r="Q948">
        <v>447601306</v>
      </c>
      <c r="R948">
        <v>41328</v>
      </c>
      <c r="S948">
        <v>4028</v>
      </c>
      <c r="T948">
        <v>9.33</v>
      </c>
      <c r="U948">
        <v>6.92</v>
      </c>
    </row>
    <row r="949" spans="13:21" x14ac:dyDescent="0.25">
      <c r="M949" t="str">
        <v>Middle East and North Africa</v>
      </c>
      <c r="N949" t="str">
        <v>Clothes</v>
      </c>
      <c r="O949" t="str">
        <v>Offline</v>
      </c>
      <c r="P949" t="str">
        <v>L</v>
      </c>
      <c r="Q949">
        <v>191256368</v>
      </c>
      <c r="R949">
        <v>40476</v>
      </c>
      <c r="S949">
        <v>5864</v>
      </c>
      <c r="T949">
        <v>109.28</v>
      </c>
      <c r="U949">
        <v>35.840000000000003</v>
      </c>
    </row>
    <row r="950" spans="13:21" x14ac:dyDescent="0.25">
      <c r="M950" t="str">
        <v>Sub-Saharan Africa</v>
      </c>
      <c r="N950" t="str">
        <v>Vegetables</v>
      </c>
      <c r="O950" t="str">
        <v>Offline</v>
      </c>
      <c r="P950" t="str">
        <v>L</v>
      </c>
      <c r="Q950">
        <v>823444449</v>
      </c>
      <c r="R950">
        <v>42647</v>
      </c>
      <c r="S950">
        <v>4366</v>
      </c>
      <c r="T950">
        <v>154.06</v>
      </c>
      <c r="U950">
        <v>90.93</v>
      </c>
    </row>
    <row r="951" spans="13:21" x14ac:dyDescent="0.25">
      <c r="M951" t="str">
        <v>Middle East and North Africa</v>
      </c>
      <c r="N951" t="str">
        <v>Beverages</v>
      </c>
      <c r="O951" t="str">
        <v>Online</v>
      </c>
      <c r="P951" t="str">
        <v>C</v>
      </c>
      <c r="Q951">
        <v>133276879</v>
      </c>
      <c r="R951">
        <v>40425</v>
      </c>
      <c r="S951">
        <v>8445</v>
      </c>
      <c r="T951">
        <v>47.45</v>
      </c>
      <c r="U951">
        <v>31.79</v>
      </c>
    </row>
    <row r="952" spans="13:21" x14ac:dyDescent="0.25">
      <c r="M952" t="str">
        <v>Middle East and North Africa</v>
      </c>
      <c r="N952" t="str">
        <v>Meat</v>
      </c>
      <c r="O952" t="str">
        <v>Online</v>
      </c>
      <c r="P952" t="str">
        <v>H</v>
      </c>
      <c r="Q952">
        <v>480177485</v>
      </c>
      <c r="R952">
        <v>41995</v>
      </c>
      <c r="S952">
        <v>4043</v>
      </c>
      <c r="T952">
        <v>421.89</v>
      </c>
      <c r="U952">
        <v>364.69</v>
      </c>
    </row>
    <row r="953" spans="13:21" x14ac:dyDescent="0.25">
      <c r="M953" t="str">
        <v>Sub-Saharan Africa</v>
      </c>
      <c r="N953" t="str">
        <v>Household</v>
      </c>
      <c r="O953" t="str">
        <v>Offline</v>
      </c>
      <c r="P953" t="str">
        <v>H</v>
      </c>
      <c r="Q953">
        <v>243882596</v>
      </c>
      <c r="R953">
        <v>42102</v>
      </c>
      <c r="S953">
        <v>9135</v>
      </c>
      <c r="T953">
        <v>668.27</v>
      </c>
      <c r="U953">
        <v>502.54</v>
      </c>
    </row>
    <row r="954" spans="13:21" x14ac:dyDescent="0.25">
      <c r="M954" t="str">
        <v>Central America and the Caribbean</v>
      </c>
      <c r="N954" t="str">
        <v>Cosmetics</v>
      </c>
      <c r="O954" t="str">
        <v>Online</v>
      </c>
      <c r="P954" t="str">
        <v>L</v>
      </c>
      <c r="Q954">
        <v>574441039</v>
      </c>
      <c r="R954">
        <v>42796</v>
      </c>
      <c r="S954">
        <v>8724</v>
      </c>
      <c r="T954">
        <v>437.2</v>
      </c>
      <c r="U954">
        <v>263.33</v>
      </c>
    </row>
    <row r="955" spans="13:21" x14ac:dyDescent="0.25">
      <c r="M955" t="str">
        <v>Australia and Oceania</v>
      </c>
      <c r="N955" t="str">
        <v>Household</v>
      </c>
      <c r="O955" t="str">
        <v>Online</v>
      </c>
      <c r="P955" t="str">
        <v>M</v>
      </c>
      <c r="Q955">
        <v>442214143</v>
      </c>
      <c r="R955">
        <v>40982</v>
      </c>
      <c r="S955">
        <v>9847</v>
      </c>
      <c r="T955">
        <v>668.27</v>
      </c>
      <c r="U955">
        <v>502.54</v>
      </c>
    </row>
    <row r="956" spans="13:21" x14ac:dyDescent="0.25">
      <c r="M956" t="str">
        <v>Middle East and North Africa</v>
      </c>
      <c r="N956" t="str">
        <v>Clothes</v>
      </c>
      <c r="O956" t="str">
        <v>Offline</v>
      </c>
      <c r="P956" t="str">
        <v>C</v>
      </c>
      <c r="Q956">
        <v>687875735</v>
      </c>
      <c r="R956">
        <v>40869</v>
      </c>
      <c r="S956">
        <v>6571</v>
      </c>
      <c r="T956">
        <v>109.28</v>
      </c>
      <c r="U956">
        <v>35.840000000000003</v>
      </c>
    </row>
    <row r="957" spans="13:21" x14ac:dyDescent="0.25">
      <c r="M957" t="str">
        <v>Central America and the Caribbean</v>
      </c>
      <c r="N957" t="str">
        <v>Clothes</v>
      </c>
      <c r="O957" t="str">
        <v>Offline</v>
      </c>
      <c r="P957" t="str">
        <v>H</v>
      </c>
      <c r="Q957">
        <v>872412145</v>
      </c>
      <c r="R957">
        <v>41525</v>
      </c>
      <c r="S957">
        <v>4995</v>
      </c>
      <c r="T957">
        <v>109.28</v>
      </c>
      <c r="U957">
        <v>35.840000000000003</v>
      </c>
    </row>
    <row r="958" spans="13:21" x14ac:dyDescent="0.25">
      <c r="M958" t="str">
        <v>Sub-Saharan Africa</v>
      </c>
      <c r="N958" t="str">
        <v>Fruits</v>
      </c>
      <c r="O958" t="str">
        <v>Offline</v>
      </c>
      <c r="P958" t="str">
        <v>C</v>
      </c>
      <c r="Q958">
        <v>627122199</v>
      </c>
      <c r="R958">
        <v>41022</v>
      </c>
      <c r="S958">
        <v>8250</v>
      </c>
      <c r="T958">
        <v>9.33</v>
      </c>
      <c r="U958">
        <v>6.92</v>
      </c>
    </row>
    <row r="959" spans="13:21" x14ac:dyDescent="0.25">
      <c r="M959" t="str">
        <v>Europe</v>
      </c>
      <c r="N959" t="str">
        <v>Fruits</v>
      </c>
      <c r="O959" t="str">
        <v>Online</v>
      </c>
      <c r="P959" t="str">
        <v>M</v>
      </c>
      <c r="Q959">
        <v>103617227</v>
      </c>
      <c r="R959">
        <v>40588</v>
      </c>
      <c r="S959">
        <v>1495</v>
      </c>
      <c r="T959">
        <v>9.33</v>
      </c>
      <c r="U959">
        <v>6.92</v>
      </c>
    </row>
    <row r="960" spans="13:21" x14ac:dyDescent="0.25">
      <c r="M960" t="str">
        <v>Europe</v>
      </c>
      <c r="N960" t="str">
        <v>Vegetables</v>
      </c>
      <c r="O960" t="str">
        <v>Offline</v>
      </c>
      <c r="P960" t="str">
        <v>M</v>
      </c>
      <c r="Q960">
        <v>423821055</v>
      </c>
      <c r="R960">
        <v>40457</v>
      </c>
      <c r="S960">
        <v>6923</v>
      </c>
      <c r="T960">
        <v>154.06</v>
      </c>
      <c r="U960">
        <v>90.93</v>
      </c>
    </row>
    <row r="961" spans="13:21" x14ac:dyDescent="0.25">
      <c r="M961" t="str">
        <v>Europe</v>
      </c>
      <c r="N961" t="str">
        <v>Vegetables</v>
      </c>
      <c r="O961" t="str">
        <v>Online</v>
      </c>
      <c r="P961" t="str">
        <v>L</v>
      </c>
      <c r="Q961">
        <v>529970014</v>
      </c>
      <c r="R961">
        <v>41251</v>
      </c>
      <c r="S961">
        <v>8759</v>
      </c>
      <c r="T961">
        <v>154.06</v>
      </c>
      <c r="U961">
        <v>90.93</v>
      </c>
    </row>
    <row r="962" spans="13:21" x14ac:dyDescent="0.25">
      <c r="M962" t="str">
        <v>Asia</v>
      </c>
      <c r="N962" t="str">
        <v>Personal Care</v>
      </c>
      <c r="O962" t="str">
        <v>Offline</v>
      </c>
      <c r="P962" t="str">
        <v>H</v>
      </c>
      <c r="Q962">
        <v>334612929</v>
      </c>
      <c r="R962">
        <v>42599</v>
      </c>
      <c r="S962">
        <v>8256</v>
      </c>
      <c r="T962">
        <v>81.73</v>
      </c>
      <c r="U962">
        <v>56.67</v>
      </c>
    </row>
    <row r="963" spans="13:21" x14ac:dyDescent="0.25">
      <c r="M963" t="str">
        <v>Asia</v>
      </c>
      <c r="N963" t="str">
        <v>Beverages</v>
      </c>
      <c r="O963" t="str">
        <v>Offline</v>
      </c>
      <c r="P963" t="str">
        <v>M</v>
      </c>
      <c r="Q963">
        <v>270611131</v>
      </c>
      <c r="R963">
        <v>41752</v>
      </c>
      <c r="S963">
        <v>8702</v>
      </c>
      <c r="T963">
        <v>47.45</v>
      </c>
      <c r="U963">
        <v>31.79</v>
      </c>
    </row>
    <row r="964" spans="13:21" x14ac:dyDescent="0.25">
      <c r="M964" t="str">
        <v>Middle East and North Africa</v>
      </c>
      <c r="N964" t="str">
        <v>Office Supplies</v>
      </c>
      <c r="O964" t="str">
        <v>Online</v>
      </c>
      <c r="P964" t="str">
        <v>C</v>
      </c>
      <c r="Q964">
        <v>841138446</v>
      </c>
      <c r="R964">
        <v>40500</v>
      </c>
      <c r="S964">
        <v>413</v>
      </c>
      <c r="T964">
        <v>651.21</v>
      </c>
      <c r="U964">
        <v>524.96</v>
      </c>
    </row>
    <row r="965" spans="13:21" x14ac:dyDescent="0.25">
      <c r="M965" t="str">
        <v>Sub-Saharan Africa</v>
      </c>
      <c r="N965" t="str">
        <v>Household</v>
      </c>
      <c r="O965" t="str">
        <v>Online</v>
      </c>
      <c r="P965" t="str">
        <v>M</v>
      </c>
      <c r="Q965">
        <v>369681203</v>
      </c>
      <c r="R965">
        <v>41021</v>
      </c>
      <c r="S965">
        <v>5738</v>
      </c>
      <c r="T965">
        <v>668.27</v>
      </c>
      <c r="U965">
        <v>502.54</v>
      </c>
    </row>
    <row r="966" spans="13:21" x14ac:dyDescent="0.25">
      <c r="M966" t="str">
        <v>Europe</v>
      </c>
      <c r="N966" t="str">
        <v>Household</v>
      </c>
      <c r="O966" t="str">
        <v>Offline</v>
      </c>
      <c r="P966" t="str">
        <v>M</v>
      </c>
      <c r="Q966">
        <v>850038230</v>
      </c>
      <c r="R966">
        <v>41734</v>
      </c>
      <c r="S966">
        <v>4057</v>
      </c>
      <c r="T966">
        <v>668.27</v>
      </c>
      <c r="U966">
        <v>502.54</v>
      </c>
    </row>
    <row r="967" spans="13:21" x14ac:dyDescent="0.25">
      <c r="M967" t="str">
        <v>Middle East and North Africa</v>
      </c>
      <c r="N967" t="str">
        <v>Beverages</v>
      </c>
      <c r="O967" t="str">
        <v>Online</v>
      </c>
      <c r="P967" t="str">
        <v>M</v>
      </c>
      <c r="Q967">
        <v>296320855</v>
      </c>
      <c r="R967">
        <v>41446</v>
      </c>
      <c r="S967">
        <v>6781</v>
      </c>
      <c r="T967">
        <v>47.45</v>
      </c>
      <c r="U967">
        <v>31.79</v>
      </c>
    </row>
    <row r="968" spans="13:21" x14ac:dyDescent="0.25">
      <c r="M968" t="str">
        <v>Australia and Oceania</v>
      </c>
      <c r="N968" t="str">
        <v>Cosmetics</v>
      </c>
      <c r="O968" t="str">
        <v>Offline</v>
      </c>
      <c r="P968" t="str">
        <v>L</v>
      </c>
      <c r="Q968">
        <v>392952907</v>
      </c>
      <c r="R968">
        <v>40737</v>
      </c>
      <c r="S968">
        <v>2352</v>
      </c>
      <c r="T968">
        <v>437.2</v>
      </c>
      <c r="U968">
        <v>263.33</v>
      </c>
    </row>
    <row r="969" spans="13:21" x14ac:dyDescent="0.25">
      <c r="M969" t="str">
        <v>Central America and the Caribbean</v>
      </c>
      <c r="N969" t="str">
        <v>Snacks</v>
      </c>
      <c r="O969" t="str">
        <v>Online</v>
      </c>
      <c r="P969" t="str">
        <v>M</v>
      </c>
      <c r="Q969">
        <v>644670712</v>
      </c>
      <c r="R969">
        <v>40575</v>
      </c>
      <c r="S969">
        <v>1245</v>
      </c>
      <c r="T969">
        <v>152.58000000000001</v>
      </c>
      <c r="U969">
        <v>97.44</v>
      </c>
    </row>
    <row r="970" spans="13:21" x14ac:dyDescent="0.25">
      <c r="M970" t="str">
        <v>Central America and the Caribbean</v>
      </c>
      <c r="N970" t="str">
        <v>Meat</v>
      </c>
      <c r="O970" t="str">
        <v>Online</v>
      </c>
      <c r="P970" t="str">
        <v>L</v>
      </c>
      <c r="Q970">
        <v>626523101</v>
      </c>
      <c r="R970">
        <v>40935</v>
      </c>
      <c r="S970">
        <v>963</v>
      </c>
      <c r="T970">
        <v>421.89</v>
      </c>
      <c r="U970">
        <v>364.69</v>
      </c>
    </row>
    <row r="971" spans="13:21" x14ac:dyDescent="0.25">
      <c r="M971" t="str">
        <v>Middle East and North Africa</v>
      </c>
      <c r="N971" t="str">
        <v>Vegetables</v>
      </c>
      <c r="O971" t="str">
        <v>Offline</v>
      </c>
      <c r="P971" t="str">
        <v>M</v>
      </c>
      <c r="Q971">
        <v>433871400</v>
      </c>
      <c r="R971">
        <v>42179</v>
      </c>
      <c r="S971">
        <v>1044</v>
      </c>
      <c r="T971">
        <v>154.06</v>
      </c>
      <c r="U971">
        <v>90.93</v>
      </c>
    </row>
    <row r="972" spans="13:21" x14ac:dyDescent="0.25">
      <c r="M972" t="str">
        <v>Asia</v>
      </c>
      <c r="N972" t="str">
        <v>Snacks</v>
      </c>
      <c r="O972" t="str">
        <v>Offline</v>
      </c>
      <c r="P972" t="str">
        <v>M</v>
      </c>
      <c r="Q972">
        <v>232389438</v>
      </c>
      <c r="R972">
        <v>40911</v>
      </c>
      <c r="S972">
        <v>8054</v>
      </c>
      <c r="T972">
        <v>152.58000000000001</v>
      </c>
      <c r="U972">
        <v>97.44</v>
      </c>
    </row>
    <row r="973" spans="13:21" x14ac:dyDescent="0.25">
      <c r="M973" t="str">
        <v>Central America and the Caribbean</v>
      </c>
      <c r="N973" t="str">
        <v>Cereal</v>
      </c>
      <c r="O973" t="str">
        <v>Offline</v>
      </c>
      <c r="P973" t="str">
        <v>H</v>
      </c>
      <c r="Q973">
        <v>708063542</v>
      </c>
      <c r="R973">
        <v>42421</v>
      </c>
      <c r="S973">
        <v>592</v>
      </c>
      <c r="T973">
        <v>205.7</v>
      </c>
      <c r="U973">
        <v>117.11</v>
      </c>
    </row>
    <row r="974" spans="13:21" x14ac:dyDescent="0.25">
      <c r="M974" t="str">
        <v>Sub-Saharan Africa</v>
      </c>
      <c r="N974" t="str">
        <v>Vegetables</v>
      </c>
      <c r="O974" t="str">
        <v>Offline</v>
      </c>
      <c r="P974" t="str">
        <v>H</v>
      </c>
      <c r="Q974">
        <v>817192542</v>
      </c>
      <c r="R974">
        <v>42708</v>
      </c>
      <c r="S974">
        <v>4288</v>
      </c>
      <c r="T974">
        <v>154.06</v>
      </c>
      <c r="U974">
        <v>90.93</v>
      </c>
    </row>
    <row r="975" spans="13:21" x14ac:dyDescent="0.25">
      <c r="M975" t="str">
        <v>Central America and the Caribbean</v>
      </c>
      <c r="N975" t="str">
        <v>Meat</v>
      </c>
      <c r="O975" t="str">
        <v>Offline</v>
      </c>
      <c r="P975" t="str">
        <v>H</v>
      </c>
      <c r="Q975">
        <v>936387765</v>
      </c>
      <c r="R975">
        <v>40924</v>
      </c>
      <c r="S975">
        <v>6803</v>
      </c>
      <c r="T975">
        <v>421.89</v>
      </c>
      <c r="U975">
        <v>364.69</v>
      </c>
    </row>
    <row r="976" spans="13:21" x14ac:dyDescent="0.25">
      <c r="M976" t="str">
        <v>Asia</v>
      </c>
      <c r="N976" t="str">
        <v>Clothes</v>
      </c>
      <c r="O976" t="str">
        <v>Offline</v>
      </c>
      <c r="P976" t="str">
        <v>H</v>
      </c>
      <c r="Q976">
        <v>612573039</v>
      </c>
      <c r="R976">
        <v>40761</v>
      </c>
      <c r="S976">
        <v>2830</v>
      </c>
      <c r="T976">
        <v>109.28</v>
      </c>
      <c r="U976">
        <v>35.840000000000003</v>
      </c>
    </row>
    <row r="977" spans="13:21" x14ac:dyDescent="0.25">
      <c r="M977" t="str">
        <v>Middle East and North Africa</v>
      </c>
      <c r="N977" t="str">
        <v>Clothes</v>
      </c>
      <c r="O977" t="str">
        <v>Online</v>
      </c>
      <c r="P977" t="str">
        <v>M</v>
      </c>
      <c r="Q977">
        <v>812984693</v>
      </c>
      <c r="R977">
        <v>40767</v>
      </c>
      <c r="S977">
        <v>9092</v>
      </c>
      <c r="T977">
        <v>109.28</v>
      </c>
      <c r="U977">
        <v>35.840000000000003</v>
      </c>
    </row>
    <row r="978" spans="13:21" x14ac:dyDescent="0.25">
      <c r="M978" t="str">
        <v>Central America and the Caribbean</v>
      </c>
      <c r="N978" t="str">
        <v>Meat</v>
      </c>
      <c r="O978" t="str">
        <v>Offline</v>
      </c>
      <c r="P978" t="str">
        <v>C</v>
      </c>
      <c r="Q978">
        <v>775171554</v>
      </c>
      <c r="R978">
        <v>41261</v>
      </c>
      <c r="S978">
        <v>9344</v>
      </c>
      <c r="T978">
        <v>421.89</v>
      </c>
      <c r="U978">
        <v>364.69</v>
      </c>
    </row>
    <row r="979" spans="13:21" x14ac:dyDescent="0.25">
      <c r="M979" t="str">
        <v>Sub-Saharan Africa</v>
      </c>
      <c r="N979" t="str">
        <v>Household</v>
      </c>
      <c r="O979" t="str">
        <v>Online</v>
      </c>
      <c r="P979" t="str">
        <v>H</v>
      </c>
      <c r="Q979">
        <v>256994950</v>
      </c>
      <c r="R979">
        <v>40188</v>
      </c>
      <c r="S979">
        <v>9372</v>
      </c>
      <c r="T979">
        <v>668.27</v>
      </c>
      <c r="U979">
        <v>502.54</v>
      </c>
    </row>
    <row r="980" spans="13:21" x14ac:dyDescent="0.25">
      <c r="M980" t="str">
        <v>Middle East and North Africa</v>
      </c>
      <c r="N980" t="str">
        <v>Beverages</v>
      </c>
      <c r="O980" t="str">
        <v>Offline</v>
      </c>
      <c r="P980" t="str">
        <v>M</v>
      </c>
      <c r="Q980">
        <v>886628711</v>
      </c>
      <c r="R980">
        <v>42794</v>
      </c>
      <c r="S980">
        <v>1993</v>
      </c>
      <c r="T980">
        <v>47.45</v>
      </c>
      <c r="U980">
        <v>31.79</v>
      </c>
    </row>
    <row r="981" spans="13:21" x14ac:dyDescent="0.25">
      <c r="M981" t="str">
        <v>Sub-Saharan Africa</v>
      </c>
      <c r="N981" t="str">
        <v>Beverages</v>
      </c>
      <c r="O981" t="str">
        <v>Online</v>
      </c>
      <c r="P981" t="str">
        <v>C</v>
      </c>
      <c r="Q981">
        <v>312559163</v>
      </c>
      <c r="R981">
        <v>40885</v>
      </c>
      <c r="S981">
        <v>2057</v>
      </c>
      <c r="T981">
        <v>47.45</v>
      </c>
      <c r="U981">
        <v>31.79</v>
      </c>
    </row>
    <row r="982" spans="13:21" x14ac:dyDescent="0.25">
      <c r="M982" t="str">
        <v>Europe</v>
      </c>
      <c r="N982" t="str">
        <v>Cereal</v>
      </c>
      <c r="O982" t="str">
        <v>Online</v>
      </c>
      <c r="P982" t="str">
        <v>L</v>
      </c>
      <c r="Q982">
        <v>753585135</v>
      </c>
      <c r="R982">
        <v>41869</v>
      </c>
      <c r="S982">
        <v>1443</v>
      </c>
      <c r="T982">
        <v>205.7</v>
      </c>
      <c r="U982">
        <v>117.11</v>
      </c>
    </row>
    <row r="983" spans="13:21" x14ac:dyDescent="0.25">
      <c r="M983" t="str">
        <v>Australia and Oceania</v>
      </c>
      <c r="N983" t="str">
        <v>Beverages</v>
      </c>
      <c r="O983" t="str">
        <v>Offline</v>
      </c>
      <c r="P983" t="str">
        <v>H</v>
      </c>
      <c r="Q983">
        <v>448817956</v>
      </c>
      <c r="R983">
        <v>42479</v>
      </c>
      <c r="S983">
        <v>4062</v>
      </c>
      <c r="T983">
        <v>47.45</v>
      </c>
      <c r="U983">
        <v>31.79</v>
      </c>
    </row>
    <row r="984" spans="13:21" x14ac:dyDescent="0.25">
      <c r="M984" t="str">
        <v>Australia and Oceania</v>
      </c>
      <c r="N984" t="str">
        <v>Clothes</v>
      </c>
      <c r="O984" t="str">
        <v>Offline</v>
      </c>
      <c r="P984" t="str">
        <v>M</v>
      </c>
      <c r="Q984">
        <v>407681453</v>
      </c>
      <c r="R984">
        <v>41219</v>
      </c>
      <c r="S984">
        <v>856</v>
      </c>
      <c r="T984">
        <v>109.28</v>
      </c>
      <c r="U984">
        <v>35.840000000000003</v>
      </c>
    </row>
    <row r="985" spans="13:21" x14ac:dyDescent="0.25">
      <c r="M985" t="str">
        <v>Europe</v>
      </c>
      <c r="N985" t="str">
        <v>Snacks</v>
      </c>
      <c r="O985" t="str">
        <v>Online</v>
      </c>
      <c r="P985" t="str">
        <v>H</v>
      </c>
      <c r="Q985">
        <v>359911954</v>
      </c>
      <c r="R985">
        <v>42517</v>
      </c>
      <c r="S985">
        <v>4800</v>
      </c>
      <c r="T985">
        <v>152.58000000000001</v>
      </c>
      <c r="U985">
        <v>97.44</v>
      </c>
    </row>
    <row r="986" spans="13:21" x14ac:dyDescent="0.25">
      <c r="M986" t="str">
        <v>Middle East and North Africa</v>
      </c>
      <c r="N986" t="str">
        <v>Office Supplies</v>
      </c>
      <c r="O986" t="str">
        <v>Offline</v>
      </c>
      <c r="P986" t="str">
        <v>M</v>
      </c>
      <c r="Q986">
        <v>105558288</v>
      </c>
      <c r="R986">
        <v>41504</v>
      </c>
      <c r="S986">
        <v>5898</v>
      </c>
      <c r="T986">
        <v>651.21</v>
      </c>
      <c r="U986">
        <v>524.96</v>
      </c>
    </row>
    <row r="987" spans="13:21" x14ac:dyDescent="0.25">
      <c r="M987" t="str">
        <v>Sub-Saharan Africa</v>
      </c>
      <c r="N987" t="str">
        <v>Personal Care</v>
      </c>
      <c r="O987" t="str">
        <v>Offline</v>
      </c>
      <c r="P987" t="str">
        <v>H</v>
      </c>
      <c r="Q987">
        <v>864981782</v>
      </c>
      <c r="R987">
        <v>42004</v>
      </c>
      <c r="S987">
        <v>6186</v>
      </c>
      <c r="T987">
        <v>81.73</v>
      </c>
      <c r="U987">
        <v>56.67</v>
      </c>
    </row>
    <row r="988" spans="13:21" x14ac:dyDescent="0.25">
      <c r="M988" t="str">
        <v>Sub-Saharan Africa</v>
      </c>
      <c r="N988" t="str">
        <v>Office Supplies</v>
      </c>
      <c r="O988" t="str">
        <v>Online</v>
      </c>
      <c r="P988" t="str">
        <v>C</v>
      </c>
      <c r="Q988">
        <v>328856265</v>
      </c>
      <c r="R988">
        <v>41309</v>
      </c>
      <c r="S988">
        <v>4732</v>
      </c>
      <c r="T988">
        <v>651.21</v>
      </c>
      <c r="U988">
        <v>524.96</v>
      </c>
    </row>
    <row r="989" spans="13:21" x14ac:dyDescent="0.25">
      <c r="M989" t="str">
        <v>Asia</v>
      </c>
      <c r="N989" t="str">
        <v>Clothes</v>
      </c>
      <c r="O989" t="str">
        <v>Offline</v>
      </c>
      <c r="P989" t="str">
        <v>H</v>
      </c>
      <c r="Q989">
        <v>308168065</v>
      </c>
      <c r="R989">
        <v>42636</v>
      </c>
      <c r="S989">
        <v>2633</v>
      </c>
      <c r="T989">
        <v>109.28</v>
      </c>
      <c r="U989">
        <v>35.840000000000003</v>
      </c>
    </row>
    <row r="990" spans="13:21" x14ac:dyDescent="0.25">
      <c r="M990" t="str">
        <v>Australia and Oceania</v>
      </c>
      <c r="N990" t="str">
        <v>Household</v>
      </c>
      <c r="O990" t="str">
        <v>Offline</v>
      </c>
      <c r="P990" t="str">
        <v>L</v>
      </c>
      <c r="Q990">
        <v>884216010</v>
      </c>
      <c r="R990">
        <v>42675</v>
      </c>
      <c r="S990">
        <v>8021</v>
      </c>
      <c r="T990">
        <v>668.27</v>
      </c>
      <c r="U990">
        <v>502.54</v>
      </c>
    </row>
    <row r="991" spans="13:21" x14ac:dyDescent="0.25">
      <c r="M991" t="str">
        <v>Europe</v>
      </c>
      <c r="N991" t="str">
        <v>Snacks</v>
      </c>
      <c r="O991" t="str">
        <v>Offline</v>
      </c>
      <c r="P991" t="str">
        <v>M</v>
      </c>
      <c r="Q991">
        <v>858611428</v>
      </c>
      <c r="R991">
        <v>41270</v>
      </c>
      <c r="S991">
        <v>1057</v>
      </c>
      <c r="T991">
        <v>152.58000000000001</v>
      </c>
      <c r="U991">
        <v>97.44</v>
      </c>
    </row>
    <row r="992" spans="13:21" x14ac:dyDescent="0.25">
      <c r="M992" t="str">
        <v>Australia and Oceania</v>
      </c>
      <c r="N992" t="str">
        <v>Cereal</v>
      </c>
      <c r="O992" t="str">
        <v>Online</v>
      </c>
      <c r="P992" t="str">
        <v>L</v>
      </c>
      <c r="Q992">
        <v>903278148</v>
      </c>
      <c r="R992">
        <v>42804</v>
      </c>
      <c r="S992">
        <v>8932</v>
      </c>
      <c r="T992">
        <v>205.7</v>
      </c>
      <c r="U992">
        <v>117.11</v>
      </c>
    </row>
    <row r="993" spans="13:21" x14ac:dyDescent="0.25">
      <c r="M993" t="str">
        <v>Sub-Saharan Africa</v>
      </c>
      <c r="N993" t="str">
        <v>Beverages</v>
      </c>
      <c r="O993" t="str">
        <v>Online</v>
      </c>
      <c r="P993" t="str">
        <v>L</v>
      </c>
      <c r="Q993">
        <v>410452497</v>
      </c>
      <c r="R993">
        <v>40985</v>
      </c>
      <c r="S993">
        <v>870</v>
      </c>
      <c r="T993">
        <v>47.45</v>
      </c>
      <c r="U993">
        <v>31.79</v>
      </c>
    </row>
    <row r="994" spans="13:21" x14ac:dyDescent="0.25">
      <c r="M994" t="str">
        <v>Sub-Saharan Africa</v>
      </c>
      <c r="N994" t="str">
        <v>Cereal</v>
      </c>
      <c r="O994" t="str">
        <v>Offline</v>
      </c>
      <c r="P994" t="str">
        <v>H</v>
      </c>
      <c r="Q994">
        <v>642683303</v>
      </c>
      <c r="R994">
        <v>42355</v>
      </c>
      <c r="S994">
        <v>3126</v>
      </c>
      <c r="T994">
        <v>205.7</v>
      </c>
      <c r="U994">
        <v>117.11</v>
      </c>
    </row>
    <row r="995" spans="13:21" x14ac:dyDescent="0.25">
      <c r="M995" t="str">
        <v>Europe</v>
      </c>
      <c r="N995" t="str">
        <v>Beverages</v>
      </c>
      <c r="O995" t="str">
        <v>Offline</v>
      </c>
      <c r="P995" t="str">
        <v>L</v>
      </c>
      <c r="Q995">
        <v>682831895</v>
      </c>
      <c r="R995">
        <v>42784</v>
      </c>
      <c r="S995">
        <v>3987</v>
      </c>
      <c r="T995">
        <v>47.45</v>
      </c>
      <c r="U995">
        <v>31.79</v>
      </c>
    </row>
    <row r="996" spans="13:21" x14ac:dyDescent="0.25">
      <c r="M996" t="str">
        <v>Australia and Oceania</v>
      </c>
      <c r="N996" t="str">
        <v>Baby Food</v>
      </c>
      <c r="O996" t="str">
        <v>Online</v>
      </c>
      <c r="P996" t="str">
        <v>L</v>
      </c>
      <c r="Q996">
        <v>584072101</v>
      </c>
      <c r="R996">
        <v>42679</v>
      </c>
      <c r="S996">
        <v>8769</v>
      </c>
      <c r="T996">
        <v>255.28</v>
      </c>
      <c r="U996">
        <v>159.41999999999999</v>
      </c>
    </row>
    <row r="997" spans="13:21" x14ac:dyDescent="0.25">
      <c r="M997" t="str">
        <v>Asia</v>
      </c>
      <c r="N997" t="str">
        <v>Meat</v>
      </c>
      <c r="O997" t="str">
        <v>Offline</v>
      </c>
      <c r="P997" t="str">
        <v>C</v>
      </c>
      <c r="Q997">
        <v>919890248</v>
      </c>
      <c r="R997">
        <v>42834</v>
      </c>
      <c r="S997">
        <v>4821</v>
      </c>
      <c r="T997">
        <v>421.89</v>
      </c>
      <c r="U997">
        <v>364.69</v>
      </c>
    </row>
    <row r="998" spans="13:21" x14ac:dyDescent="0.25">
      <c r="M998" t="str">
        <v>Middle East and North Africa</v>
      </c>
      <c r="N998" t="str">
        <v>Snacks</v>
      </c>
      <c r="O998" t="str">
        <v>Offline</v>
      </c>
      <c r="P998" t="str">
        <v>C</v>
      </c>
      <c r="Q998">
        <v>534085166</v>
      </c>
      <c r="R998">
        <v>40286</v>
      </c>
      <c r="S998">
        <v>6524</v>
      </c>
      <c r="T998">
        <v>152.58000000000001</v>
      </c>
      <c r="U998">
        <v>97.44</v>
      </c>
    </row>
    <row r="999" spans="13:21" x14ac:dyDescent="0.25">
      <c r="M999" t="str">
        <v>Europe</v>
      </c>
      <c r="N999" t="str">
        <v>Baby Food</v>
      </c>
      <c r="O999" t="str">
        <v>Offline</v>
      </c>
      <c r="P999" t="str">
        <v>H</v>
      </c>
      <c r="Q999">
        <v>590768182</v>
      </c>
      <c r="R999">
        <v>40756</v>
      </c>
      <c r="S999">
        <v>288</v>
      </c>
      <c r="T999">
        <v>255.28</v>
      </c>
      <c r="U999">
        <v>159.41999999999999</v>
      </c>
    </row>
    <row r="1000" spans="13:21" x14ac:dyDescent="0.25">
      <c r="M1000" t="str">
        <v>Middle East and North Africa</v>
      </c>
      <c r="N1000" t="str">
        <v>Vegetables</v>
      </c>
      <c r="O1000" t="str">
        <v>Online</v>
      </c>
      <c r="P1000" t="str">
        <v>C</v>
      </c>
      <c r="Q1000">
        <v>524363124</v>
      </c>
      <c r="R1000">
        <v>40675</v>
      </c>
      <c r="S1000">
        <v>9556</v>
      </c>
      <c r="T1000">
        <v>154.06</v>
      </c>
      <c r="U1000">
        <v>90.93</v>
      </c>
    </row>
    <row r="1001" spans="13:21" x14ac:dyDescent="0.25">
      <c r="M1001" t="str">
        <v>Europe</v>
      </c>
      <c r="N1001" t="str">
        <v>Household</v>
      </c>
      <c r="O1001" t="str">
        <v>Offline</v>
      </c>
      <c r="P1001" t="str">
        <v>L</v>
      </c>
      <c r="Q1001">
        <v>289606320</v>
      </c>
      <c r="R1001">
        <v>42394</v>
      </c>
      <c r="S1001">
        <v>9801</v>
      </c>
      <c r="T1001">
        <v>668.27</v>
      </c>
      <c r="U1001">
        <v>502.54</v>
      </c>
    </row>
    <row r="1002" spans="13:21" x14ac:dyDescent="0.25">
      <c r="M1002" t="str">
        <v>Europe</v>
      </c>
      <c r="N1002" t="str">
        <v>Cereal</v>
      </c>
      <c r="O1002" t="str">
        <v>Offline</v>
      </c>
      <c r="P1002" t="str">
        <v>C</v>
      </c>
      <c r="Q1002">
        <v>811546599</v>
      </c>
      <c r="R1002">
        <v>41739</v>
      </c>
      <c r="S1002">
        <v>3528</v>
      </c>
      <c r="T1002">
        <v>205.7</v>
      </c>
      <c r="U1002">
        <v>117.11</v>
      </c>
    </row>
  </sheetData>
  <mergeCells count="2">
    <mergeCell ref="B1:J1"/>
    <mergeCell ref="M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Sort function</vt:lpstr>
      <vt:lpstr>Filter Function</vt:lpstr>
      <vt:lpstr>Sheet2</vt:lpstr>
      <vt:lpstr>Vstack&amp;Hstack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</dc:creator>
  <cp:lastModifiedBy>Prasun Mondal</cp:lastModifiedBy>
  <dcterms:created xsi:type="dcterms:W3CDTF">2021-05-18T11:37:51Z</dcterms:created>
  <dcterms:modified xsi:type="dcterms:W3CDTF">2024-09-14T06:35:41Z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2024-09-03T07:10:18Z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47fb5b4a-1d6e-470d-9514-20321e17c06f</vt:lpwstr>
  </property>
  <property fmtid="{D5CDD505-2E9C-101B-9397-08002B2CF9AE}" pid="7" name="MSIP_Label_defa4170-0d19-0005-0004-bc88714345d2_ActionId">
    <vt:lpwstr>e6dd61bd-2e73-4f62-aa7f-78d325a8efe7</vt:lpwstr>
  </property>
  <property fmtid="{D5CDD505-2E9C-101B-9397-08002B2CF9AE}" pid="8" name="MSIP_Label_defa4170-0d19-0005-0004-bc88714345d2_ContentBits">
    <vt:lpwstr>0</vt:lpwstr>
  </property>
</Properties>
</file>