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ojima\Documents\XRLab\3DMT\graph\"/>
    </mc:Choice>
  </mc:AlternateContent>
  <xr:revisionPtr revIDLastSave="0" documentId="13_ncr:1_{1962B66B-A168-48C1-A061-70813D3E434D}" xr6:coauthVersionLast="47" xr6:coauthVersionMax="47" xr10:uidLastSave="{00000000-0000-0000-0000-000000000000}"/>
  <bookViews>
    <workbookView xWindow="-60" yWindow="-16320" windowWidth="29040" windowHeight="15840" xr2:uid="{E6032090-0A3C-4BF1-8084-C3F8DCEAEE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42" i="1"/>
  <c r="F42" i="1"/>
  <c r="B40" i="1"/>
  <c r="E34" i="1" s="1"/>
  <c r="C40" i="1"/>
  <c r="F30" i="1" s="1"/>
  <c r="A40" i="1"/>
  <c r="D33" i="1" s="1"/>
  <c r="F37" i="1" l="1"/>
  <c r="D32" i="1"/>
  <c r="E33" i="1"/>
  <c r="F29" i="1"/>
  <c r="D31" i="1"/>
  <c r="E31" i="1"/>
  <c r="F28" i="1"/>
  <c r="E30" i="1"/>
  <c r="F27" i="1"/>
  <c r="D38" i="1"/>
  <c r="D24" i="1"/>
  <c r="D29" i="1"/>
  <c r="E29" i="1"/>
  <c r="F26" i="1"/>
  <c r="D27" i="1"/>
  <c r="D30" i="1"/>
  <c r="D28" i="1"/>
  <c r="E28" i="1"/>
  <c r="F25" i="1"/>
  <c r="E27" i="1"/>
  <c r="F38" i="1"/>
  <c r="D26" i="1"/>
  <c r="E26" i="1"/>
  <c r="D25" i="1"/>
  <c r="E25" i="1"/>
  <c r="F24" i="1"/>
  <c r="E24" i="1"/>
  <c r="D37" i="1"/>
  <c r="F34" i="1"/>
  <c r="E37" i="1"/>
  <c r="E36" i="1"/>
  <c r="F32" i="1"/>
  <c r="D34" i="1"/>
  <c r="E35" i="1"/>
  <c r="F31" i="1"/>
  <c r="E32" i="1"/>
  <c r="F36" i="1"/>
  <c r="F35" i="1"/>
  <c r="E38" i="1"/>
  <c r="D36" i="1"/>
  <c r="F33" i="1"/>
  <c r="D35" i="1"/>
  <c r="E40" i="1" l="1"/>
  <c r="E41" i="1" s="1"/>
  <c r="D40" i="1"/>
  <c r="D41" i="1" s="1"/>
  <c r="D42" i="1" s="1"/>
  <c r="F40" i="1"/>
  <c r="F4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メイリオ"/>
      <family val="2"/>
      <charset val="128"/>
      <scheme val="minor"/>
    </font>
    <font>
      <sz val="10"/>
      <color theme="1"/>
      <name val="Arial"/>
      <family val="2"/>
    </font>
    <font>
      <sz val="6"/>
      <name val="メイリオ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>
      <alignment vertical="center"/>
    </xf>
    <xf numFmtId="2" fontId="0" fillId="0" borderId="0" xfId="0" applyNumberFormat="1">
      <alignment vertical="center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1" fontId="0" fillId="0" borderId="0" xfId="0" applyNumberFormat="1">
      <alignment vertical="center"/>
    </xf>
    <xf numFmtId="176" fontId="1" fillId="0" borderId="1" xfId="0" applyNumberFormat="1" applyFont="1" applyBorder="1" applyAlignment="1">
      <alignment horizontal="right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83519096124074E-2"/>
          <c:y val="4.8726467331118496E-2"/>
          <c:w val="0.92521648090387598"/>
          <c:h val="0.831052996590568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Sheet1!$D$42:$F$42</c:f>
                <c:numCache>
                  <c:formatCode>General</c:formatCode>
                  <c:ptCount val="3"/>
                  <c:pt idx="0">
                    <c:v>0.19023794624226842</c:v>
                  </c:pt>
                  <c:pt idx="1">
                    <c:v>0.15936381457791918</c:v>
                  </c:pt>
                  <c:pt idx="2">
                    <c:v>0.22253945610567472</c:v>
                  </c:pt>
                </c:numCache>
              </c:numRef>
            </c:plus>
            <c:minus>
              <c:numRef>
                <c:f>Sheet1!$D$42:$F$42</c:f>
                <c:numCache>
                  <c:formatCode>General</c:formatCode>
                  <c:ptCount val="3"/>
                  <c:pt idx="0">
                    <c:v>0.19023794624226842</c:v>
                  </c:pt>
                  <c:pt idx="1">
                    <c:v>0.15936381457791918</c:v>
                  </c:pt>
                  <c:pt idx="2">
                    <c:v>0.22253945610567472</c:v>
                  </c:pt>
                </c:numCache>
              </c:numRef>
            </c:minus>
            <c:spPr>
              <a:noFill/>
              <a:ln w="349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Sheet1!$A$1:$A$3</c:f>
              <c:numCache>
                <c:formatCode>General</c:formatCode>
                <c:ptCount val="3"/>
              </c:numCache>
            </c:numRef>
          </c:cat>
          <c:val>
            <c:numRef>
              <c:f>Sheet1!$B$1:$B$3</c:f>
              <c:numCache>
                <c:formatCode>0.0</c:formatCode>
                <c:ptCount val="3"/>
                <c:pt idx="0" formatCode="General">
                  <c:v>1.6</c:v>
                </c:pt>
                <c:pt idx="1">
                  <c:v>2.3333333333333299</c:v>
                </c:pt>
                <c:pt idx="2" formatCode="General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7-440A-982D-34052E89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444530840"/>
        <c:axId val="444527960"/>
      </c:barChart>
      <c:catAx>
        <c:axId val="4445308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444527960"/>
        <c:crosses val="autoZero"/>
        <c:auto val="1"/>
        <c:lblAlgn val="ctr"/>
        <c:lblOffset val="100"/>
        <c:noMultiLvlLbl val="0"/>
      </c:catAx>
      <c:valAx>
        <c:axId val="444527960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53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122334</xdr:colOff>
      <xdr:row>4</xdr:row>
      <xdr:rowOff>39675</xdr:rowOff>
    </xdr:from>
    <xdr:to>
      <xdr:col>5</xdr:col>
      <xdr:colOff>410072</xdr:colOff>
      <xdr:row>14</xdr:row>
      <xdr:rowOff>171201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2C9F2D9-3C2A-7B35-781E-27666D502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英文 Segoe UI 和文 メイリオ">
      <a:majorFont>
        <a:latin typeface="Segoe UI"/>
        <a:ea typeface="メイリオ"/>
        <a:cs typeface=""/>
      </a:majorFont>
      <a:minorFont>
        <a:latin typeface="Segoe UI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F616-F941-40E2-B93B-03FBA93B861E}">
  <dimension ref="A1:F42"/>
  <sheetViews>
    <sheetView tabSelected="1" topLeftCell="A19" zoomScale="115" zoomScaleNormal="115" workbookViewId="0">
      <selection activeCell="H34" sqref="H34"/>
    </sheetView>
  </sheetViews>
  <sheetFormatPr defaultRowHeight="17.399999999999999" x14ac:dyDescent="0.5"/>
  <cols>
    <col min="1" max="1" width="10" bestFit="1" customWidth="1"/>
    <col min="2" max="2" width="10.90625" customWidth="1"/>
    <col min="3" max="3" width="10.90625" bestFit="1" customWidth="1"/>
  </cols>
  <sheetData>
    <row r="1" spans="1:4" ht="18" thickBot="1" x14ac:dyDescent="0.3">
      <c r="A1" s="1"/>
      <c r="B1" s="2">
        <v>1.6</v>
      </c>
      <c r="C1">
        <v>0.73678839760000003</v>
      </c>
      <c r="D1">
        <f>C1/SQRT(15)</f>
        <v>0.19023794623890991</v>
      </c>
    </row>
    <row r="2" spans="1:4" ht="18" thickBot="1" x14ac:dyDescent="0.3">
      <c r="A2" s="1"/>
      <c r="B2" s="9">
        <v>2.3333333333333299</v>
      </c>
      <c r="C2" s="3">
        <v>0.61721339980000001</v>
      </c>
    </row>
    <row r="3" spans="1:4" ht="18" thickBot="1" x14ac:dyDescent="0.3">
      <c r="A3" s="1"/>
      <c r="B3" s="2">
        <v>1.8</v>
      </c>
      <c r="C3" s="3">
        <v>0.86189160740000004</v>
      </c>
    </row>
    <row r="7" spans="1:4" x14ac:dyDescent="0.5">
      <c r="C7" s="8"/>
      <c r="D7" s="4"/>
    </row>
    <row r="9" spans="1:4" x14ac:dyDescent="0.5">
      <c r="C9" s="8"/>
      <c r="D9" s="4"/>
    </row>
    <row r="23" spans="1:6" ht="18" thickBot="1" x14ac:dyDescent="0.55000000000000004"/>
    <row r="24" spans="1:6" ht="18" thickBot="1" x14ac:dyDescent="0.3">
      <c r="A24" s="5">
        <v>1</v>
      </c>
      <c r="B24" s="7">
        <v>2</v>
      </c>
      <c r="C24" s="7">
        <v>1</v>
      </c>
      <c r="D24">
        <f>(A24-A$40)^2</f>
        <v>0.3600000000000001</v>
      </c>
      <c r="E24">
        <f t="shared" ref="E24:F38" si="0">(B24-B$40)^2</f>
        <v>0.11111111111111122</v>
      </c>
      <c r="F24">
        <f t="shared" si="0"/>
        <v>0.64000000000000012</v>
      </c>
    </row>
    <row r="25" spans="1:6" ht="18" thickBot="1" x14ac:dyDescent="0.3">
      <c r="A25" s="6">
        <v>1</v>
      </c>
      <c r="B25" s="2">
        <v>2</v>
      </c>
      <c r="C25" s="2">
        <v>1</v>
      </c>
      <c r="D25">
        <f t="shared" ref="D25:D37" si="1">(A25-A$40)^2</f>
        <v>0.3600000000000001</v>
      </c>
      <c r="E25">
        <f t="shared" si="0"/>
        <v>0.11111111111111122</v>
      </c>
      <c r="F25">
        <f t="shared" si="0"/>
        <v>0.64000000000000012</v>
      </c>
    </row>
    <row r="26" spans="1:6" ht="18" thickBot="1" x14ac:dyDescent="0.3">
      <c r="A26" s="6">
        <v>1</v>
      </c>
      <c r="B26" s="2">
        <v>2</v>
      </c>
      <c r="C26" s="2">
        <v>1</v>
      </c>
      <c r="D26">
        <f t="shared" si="1"/>
        <v>0.3600000000000001</v>
      </c>
      <c r="E26">
        <f t="shared" si="0"/>
        <v>0.11111111111111122</v>
      </c>
      <c r="F26">
        <f t="shared" si="0"/>
        <v>0.64000000000000012</v>
      </c>
    </row>
    <row r="27" spans="1:6" ht="18" thickBot="1" x14ac:dyDescent="0.3">
      <c r="A27" s="6">
        <v>2</v>
      </c>
      <c r="B27" s="2">
        <v>3</v>
      </c>
      <c r="C27" s="2">
        <v>4</v>
      </c>
      <c r="D27">
        <f t="shared" si="1"/>
        <v>0.15999999999999992</v>
      </c>
      <c r="E27">
        <f t="shared" si="0"/>
        <v>0.44444444444444425</v>
      </c>
      <c r="F27">
        <f t="shared" si="0"/>
        <v>4.8400000000000007</v>
      </c>
    </row>
    <row r="28" spans="1:6" ht="18" thickBot="1" x14ac:dyDescent="0.3">
      <c r="A28" s="6">
        <v>3</v>
      </c>
      <c r="B28" s="2">
        <v>2</v>
      </c>
      <c r="C28" s="2">
        <v>2</v>
      </c>
      <c r="D28">
        <f t="shared" si="1"/>
        <v>1.9599999999999997</v>
      </c>
      <c r="E28">
        <f t="shared" si="0"/>
        <v>0.11111111111111122</v>
      </c>
      <c r="F28">
        <f t="shared" si="0"/>
        <v>3.999999999999998E-2</v>
      </c>
    </row>
    <row r="29" spans="1:6" ht="18" thickBot="1" x14ac:dyDescent="0.3">
      <c r="A29" s="6">
        <v>1</v>
      </c>
      <c r="B29" s="2">
        <v>1</v>
      </c>
      <c r="C29" s="2">
        <v>2</v>
      </c>
      <c r="D29">
        <f t="shared" si="1"/>
        <v>0.3600000000000001</v>
      </c>
      <c r="E29">
        <f t="shared" si="0"/>
        <v>1.7777777777777781</v>
      </c>
      <c r="F29">
        <f t="shared" si="0"/>
        <v>3.999999999999998E-2</v>
      </c>
    </row>
    <row r="30" spans="1:6" ht="18" thickBot="1" x14ac:dyDescent="0.3">
      <c r="A30" s="6">
        <v>1</v>
      </c>
      <c r="B30" s="2">
        <v>2</v>
      </c>
      <c r="C30" s="2">
        <v>1</v>
      </c>
      <c r="D30">
        <f t="shared" si="1"/>
        <v>0.3600000000000001</v>
      </c>
      <c r="E30">
        <f t="shared" si="0"/>
        <v>0.11111111111111122</v>
      </c>
      <c r="F30">
        <f t="shared" si="0"/>
        <v>0.64000000000000012</v>
      </c>
    </row>
    <row r="31" spans="1:6" ht="18" thickBot="1" x14ac:dyDescent="0.3">
      <c r="A31" s="6">
        <v>2</v>
      </c>
      <c r="B31" s="2">
        <v>3</v>
      </c>
      <c r="C31" s="2">
        <v>2</v>
      </c>
      <c r="D31">
        <f t="shared" si="1"/>
        <v>0.15999999999999992</v>
      </c>
      <c r="E31">
        <f t="shared" si="0"/>
        <v>0.44444444444444425</v>
      </c>
      <c r="F31">
        <f t="shared" si="0"/>
        <v>3.999999999999998E-2</v>
      </c>
    </row>
    <row r="32" spans="1:6" ht="18" thickBot="1" x14ac:dyDescent="0.3">
      <c r="A32" s="6">
        <v>2</v>
      </c>
      <c r="B32" s="2">
        <v>3</v>
      </c>
      <c r="C32" s="2">
        <v>2</v>
      </c>
      <c r="D32">
        <f t="shared" si="1"/>
        <v>0.15999999999999992</v>
      </c>
      <c r="E32">
        <f>(B32-B$40)^2</f>
        <v>0.44444444444444425</v>
      </c>
      <c r="F32">
        <f t="shared" si="0"/>
        <v>3.999999999999998E-2</v>
      </c>
    </row>
    <row r="33" spans="1:6" ht="18" thickBot="1" x14ac:dyDescent="0.3">
      <c r="A33" s="6">
        <v>1</v>
      </c>
      <c r="B33" s="2">
        <v>3</v>
      </c>
      <c r="C33" s="2">
        <v>1</v>
      </c>
      <c r="D33">
        <f t="shared" si="1"/>
        <v>0.3600000000000001</v>
      </c>
      <c r="E33">
        <f t="shared" si="0"/>
        <v>0.44444444444444425</v>
      </c>
      <c r="F33">
        <f t="shared" si="0"/>
        <v>0.64000000000000012</v>
      </c>
    </row>
    <row r="34" spans="1:6" ht="18" thickBot="1" x14ac:dyDescent="0.3">
      <c r="A34" s="6">
        <v>2</v>
      </c>
      <c r="B34" s="2">
        <v>3</v>
      </c>
      <c r="C34" s="2">
        <v>2</v>
      </c>
      <c r="D34">
        <f t="shared" si="1"/>
        <v>0.15999999999999992</v>
      </c>
      <c r="E34">
        <f t="shared" si="0"/>
        <v>0.44444444444444425</v>
      </c>
      <c r="F34">
        <f t="shared" si="0"/>
        <v>3.999999999999998E-2</v>
      </c>
    </row>
    <row r="35" spans="1:6" ht="18" thickBot="1" x14ac:dyDescent="0.3">
      <c r="A35" s="6">
        <v>1</v>
      </c>
      <c r="B35" s="2">
        <v>2</v>
      </c>
      <c r="C35" s="2">
        <v>1</v>
      </c>
      <c r="D35">
        <f t="shared" si="1"/>
        <v>0.3600000000000001</v>
      </c>
      <c r="E35">
        <f t="shared" si="0"/>
        <v>0.11111111111111122</v>
      </c>
      <c r="F35">
        <f t="shared" si="0"/>
        <v>0.64000000000000012</v>
      </c>
    </row>
    <row r="36" spans="1:6" ht="18" thickBot="1" x14ac:dyDescent="0.3">
      <c r="A36" s="6">
        <v>3</v>
      </c>
      <c r="B36" s="2">
        <v>3</v>
      </c>
      <c r="C36" s="2">
        <v>2</v>
      </c>
      <c r="D36">
        <f t="shared" si="1"/>
        <v>1.9599999999999997</v>
      </c>
      <c r="E36">
        <f t="shared" si="0"/>
        <v>0.44444444444444425</v>
      </c>
      <c r="F36">
        <f t="shared" si="0"/>
        <v>3.999999999999998E-2</v>
      </c>
    </row>
    <row r="37" spans="1:6" ht="18" thickBot="1" x14ac:dyDescent="0.3">
      <c r="A37" s="6">
        <v>2</v>
      </c>
      <c r="B37" s="2">
        <v>2</v>
      </c>
      <c r="C37" s="2">
        <v>2</v>
      </c>
      <c r="D37">
        <f t="shared" si="1"/>
        <v>0.15999999999999992</v>
      </c>
      <c r="E37">
        <f t="shared" si="0"/>
        <v>0.11111111111111122</v>
      </c>
      <c r="F37">
        <f t="shared" si="0"/>
        <v>3.999999999999998E-2</v>
      </c>
    </row>
    <row r="38" spans="1:6" ht="18" thickBot="1" x14ac:dyDescent="0.3">
      <c r="A38" s="6">
        <v>1</v>
      </c>
      <c r="B38" s="2">
        <v>2</v>
      </c>
      <c r="C38" s="2">
        <v>3</v>
      </c>
      <c r="D38">
        <f>(A38-A$40)^2</f>
        <v>0.3600000000000001</v>
      </c>
      <c r="E38">
        <f t="shared" si="0"/>
        <v>0.11111111111111122</v>
      </c>
      <c r="F38">
        <f>(C38-C$40)^2</f>
        <v>1.44</v>
      </c>
    </row>
    <row r="40" spans="1:6" x14ac:dyDescent="0.5">
      <c r="A40">
        <f>AVERAGE(A24:A38)</f>
        <v>1.6</v>
      </c>
      <c r="B40">
        <f t="shared" ref="B40:C40" si="2">AVERAGE(B24:B38)</f>
        <v>2.3333333333333335</v>
      </c>
      <c r="C40">
        <f t="shared" si="2"/>
        <v>1.8</v>
      </c>
      <c r="D40">
        <f>SUM(D24:D38)</f>
        <v>7.6000000000000023</v>
      </c>
      <c r="E40">
        <f t="shared" ref="E40:F40" si="3">SUM(E24:E38)</f>
        <v>5.3333333333333348</v>
      </c>
      <c r="F40">
        <f t="shared" si="3"/>
        <v>10.4</v>
      </c>
    </row>
    <row r="41" spans="1:6" x14ac:dyDescent="0.5">
      <c r="D41">
        <f>SQRT(D40/14)</f>
        <v>0.73678839761300741</v>
      </c>
      <c r="E41">
        <f t="shared" ref="E41" si="4">SQRT(E40/14)</f>
        <v>0.61721339984836776</v>
      </c>
      <c r="F41">
        <f>SQRT(F40/14)</f>
        <v>0.86189160737133463</v>
      </c>
    </row>
    <row r="42" spans="1:6" x14ac:dyDescent="0.5">
      <c r="D42">
        <f>D41/SQRT(15)</f>
        <v>0.19023794624226842</v>
      </c>
      <c r="E42">
        <f t="shared" ref="E42:F42" si="5">E41/SQRT(15)</f>
        <v>0.15936381457791918</v>
      </c>
      <c r="F42">
        <f t="shared" si="5"/>
        <v>0.22253945610567472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ojima</dc:creator>
  <cp:lastModifiedBy>小島　優希也</cp:lastModifiedBy>
  <dcterms:created xsi:type="dcterms:W3CDTF">2023-06-23T12:02:39Z</dcterms:created>
  <dcterms:modified xsi:type="dcterms:W3CDTF">2024-02-20T05:47:51Z</dcterms:modified>
</cp:coreProperties>
</file>