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DFBD2FCC-5770-4424-975C-323926E35A87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B16" i="1"/>
  <c r="C16" i="1"/>
  <c r="D16" i="1"/>
  <c r="E16" i="1"/>
  <c r="B18" i="1"/>
  <c r="C18" i="1"/>
  <c r="D18" i="1"/>
</calcChain>
</file>

<file path=xl/sharedStrings.xml><?xml version="1.0" encoding="utf-8"?>
<sst xmlns="http://schemas.openxmlformats.org/spreadsheetml/2006/main" count="37" uniqueCount="35">
  <si>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</si>
  <si>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</si>
  <si>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</si>
  <si>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</si>
  <si>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</si>
  <si>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</si>
  <si>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</si>
  <si>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</si>
  <si>
    <t>上昇感覚</t>
    <rPh sb="0" eb="2">
      <t>ジョウショウ</t>
    </rPh>
    <rPh sb="2" eb="4">
      <t>カンカク</t>
    </rPh>
    <phoneticPr fontId="1"/>
  </si>
  <si>
    <t>最も上昇感覚が高い条件</t>
    <rPh sb="0" eb="1">
      <t>モット</t>
    </rPh>
    <rPh sb="2" eb="6">
      <t>ジョウショウカンカク</t>
    </rPh>
    <rPh sb="7" eb="8">
      <t>タカ</t>
    </rPh>
    <rPh sb="9" eb="11">
      <t>ジョウケン</t>
    </rPh>
    <phoneticPr fontId="1"/>
  </si>
  <si>
    <t>概要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</si>
  <si>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</si>
  <si>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</si>
  <si>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</si>
  <si>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</si>
  <si>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</si>
  <si>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</si>
  <si>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</si>
  <si>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</si>
  <si>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</si>
  <si>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</si>
  <si>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</si>
  <si>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分散分析: 一元配置</t>
  </si>
  <si>
    <t>グループ</t>
  </si>
  <si>
    <t>グループ間</t>
  </si>
  <si>
    <t>グループ内</t>
  </si>
  <si>
    <t>標準偏差</t>
    <rPh sb="0" eb="2">
      <t>ヒョウジュン</t>
    </rPh>
    <phoneticPr fontId="1"/>
  </si>
  <si>
    <t>列 1</t>
  </si>
  <si>
    <t>列 2</t>
  </si>
  <si>
    <t>列 3</t>
  </si>
  <si>
    <r>
      <rPr>
        <sz val="12"/>
        <color theme="1"/>
        <rFont val="Lucida Sans Unicode"/>
        <family val="3"/>
      </rPr>
      <t>N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</si>
  <si>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YY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</si>
  <si>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SM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</si>
  <si>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WK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</si>
  <si>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GY</t>
    </r>
    <r>
      <rPr>
        <sz val="12"/>
        <color theme="1"/>
        <rFont val="BIZ UDゴシック"/>
        <family val="3"/>
        <charset val="128"/>
      </rPr>
      <t>さん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</si>
</sst>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  <font>
      <sz val="12"/>
      <color theme="1"/>
      <name val="ＭＳ Ｐゴシック"/>
      <family val="2"/>
      <charset val="128"/>
    </font>
    <font>
      <sz val="12"/>
      <color theme="1"/>
      <name val="メイリオ"/>
      <family val="2"/>
      <charset val="128"/>
    </font>
    <font>
      <sz val="12"/>
      <color theme="1"/>
      <name val="Lucida Sans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10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6" xfId="0" applyFont="1" applyFill="1" applyBorder="1"/>
    <xf numFmtId="0" fontId="3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Sheet1!$B$18:$D$18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plus>
            <c:minus>
              <c:numRef>
                <c:f>Sheet1!$B$18:$D$18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11</c:v>
                </c:pt>
                <c:pt idx="1">
                  <c:v>63.2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491674</xdr:colOff>
      <xdr:row>21</xdr:row>
      <xdr:rowOff>53511</xdr:rowOff>
    </xdr:from>
    <xdr:to>
      <xdr:col>14</xdr:col>
      <xdr:colOff>523643</xdr:colOff>
      <xdr:row>30</xdr:row>
      <xdr:rowOff>173642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47B4080-1805-9AA5-092F-06DD032F80FE}"/>
            </a:ext>
          </a:extLst>
        </xdr:cNvPr>
        <xdr:cNvGrpSpPr/>
      </xdr:nvGrpSpPr>
      <xdr:grpSpPr>
        <a:xfrm>
          <a:off x="9306268" y="4569949"/>
          <a:ext cx="3468113" cy="2306912"/>
          <a:chOff x="9307333" y="4544974"/>
          <a:chExt cx="3454773" cy="2300814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9307333" y="4719937"/>
          <a:ext cx="2515223" cy="2088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9587950" y="6197649"/>
            <a:ext cx="915783" cy="648139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29" idx="0"/>
            <a:endCxn id="8" idx="0"/>
          </xdr:cNvCxnSpPr>
        </xdr:nvCxnSpPr>
        <xdr:spPr>
          <a:xfrm rot="16200000" flipH="1">
            <a:off x="10645836" y="4370378"/>
            <a:ext cx="113003" cy="1306009"/>
          </a:xfrm>
          <a:prstGeom prst="bentConnector3">
            <a:avLst>
              <a:gd name="adj1" fmla="val -196176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897449" y="5079885"/>
            <a:ext cx="915783" cy="6564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2180600-45CF-0DB0-018A-831F0F9AD04D}"/>
              </a:ext>
            </a:extLst>
          </xdr:cNvPr>
          <xdr:cNvSpPr txBox="1"/>
        </xdr:nvSpPr>
        <xdr:spPr>
          <a:xfrm>
            <a:off x="11621564" y="4673701"/>
            <a:ext cx="1140542" cy="601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**: p &lt; 0.01</a:t>
            </a:r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*:</a:t>
            </a:r>
            <a:r>
              <a:rPr kumimoji="1" lang="en-US" altLang="ja-JP" sz="1100" baseline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 &lt; 0.05</a:t>
            </a:r>
            <a:endParaRPr lang="ja-JP" altLang="ja-JP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5BCF08E2-C9AE-DEF7-AA29-27E1B067DFE2}"/>
              </a:ext>
            </a:extLst>
          </xdr:cNvPr>
          <xdr:cNvSpPr txBox="1"/>
        </xdr:nvSpPr>
        <xdr:spPr>
          <a:xfrm>
            <a:off x="10562830" y="4544974"/>
            <a:ext cx="402537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EAC737C-8896-F1D4-22C6-56DDAE775F45}"/>
              </a:ext>
            </a:extLst>
          </xdr:cNvPr>
          <xdr:cNvSpPr/>
        </xdr:nvSpPr>
        <xdr:spPr>
          <a:xfrm>
            <a:off x="10238288" y="5222528"/>
            <a:ext cx="912608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3" name="コネクタ: カギ線 22">
            <a:extLst>
              <a:ext uri="{FF2B5EF4-FFF2-40B4-BE49-F238E27FC236}">
                <a16:creationId xmlns:a16="http://schemas.microsoft.com/office/drawing/2014/main" id="{AC895F1A-98B2-BB3B-2B5C-BDB9CDD36A18}"/>
              </a:ext>
            </a:extLst>
          </xdr:cNvPr>
          <xdr:cNvCxnSpPr>
            <a:stCxn id="5" idx="0"/>
            <a:endCxn id="22" idx="0"/>
          </xdr:cNvCxnSpPr>
        </xdr:nvCxnSpPr>
        <xdr:spPr>
          <a:xfrm rot="5400000" flipH="1" flipV="1">
            <a:off x="9883450" y="5384920"/>
            <a:ext cx="975121" cy="650338"/>
          </a:xfrm>
          <a:prstGeom prst="bentConnector3">
            <a:avLst>
              <a:gd name="adj1" fmla="val 123444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6BB6D09-8178-43DE-C704-74DB50D32996}"/>
              </a:ext>
            </a:extLst>
          </xdr:cNvPr>
          <xdr:cNvSpPr/>
        </xdr:nvSpPr>
        <xdr:spPr>
          <a:xfrm>
            <a:off x="9591440" y="4966882"/>
            <a:ext cx="915783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5B0CC716-4FF9-6489-0901-9D2AB411C270}"/>
              </a:ext>
            </a:extLst>
          </xdr:cNvPr>
          <xdr:cNvSpPr txBox="1"/>
        </xdr:nvSpPr>
        <xdr:spPr>
          <a:xfrm>
            <a:off x="10198093" y="4799593"/>
            <a:ext cx="308911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60" zoomScaleNormal="160" workbookViewId="0">
      <selection activeCell="G25" sqref="G25"/>
    </sheetView>
  </sheetViews>
  <sheetFormatPr defaultRowHeight="16.5"/>
  <cols>
    <col min="1" max="1" width="13.625" style="1" customWidth="1"/>
    <col min="2" max="2" width="16.125" style="1" bestFit="1" customWidth="1"/>
    <col min="3" max="4" width="9.25" style="1" bestFit="1" customWidth="1"/>
    <col min="5" max="5" width="10.5" style="1" bestFit="1" customWidth="1"/>
    <col min="6" max="6" width="22.625" style="1" customWidth="1"/>
    <col min="7" max="7" width="16.125" style="1" bestFit="1" customWidth="1"/>
    <col min="8" max="16384" width="9" style="1"/>
  </cols>
  <sheetData>
    <row r="1" spans="1:9" ht="19.5">
      <c r="A1" s="8" t="s">
        <v>0</v>
      </c>
      <c r="B1" s="9" t="s">
        <v>2</v>
      </c>
      <c r="C1" s="9" t="s">
        <v>3</v>
      </c>
      <c r="D1" s="10" t="s">
        <v>4</v>
      </c>
      <c r="E1" s="3" t="s">
        <v>8</v>
      </c>
      <c r="F1" s="4" t="s">
        <v>9</v>
      </c>
      <c r="G1" s="3"/>
      <c r="H1" s="3"/>
      <c r="I1" s="4"/>
    </row>
    <row r="2" spans="1:9">
      <c r="A2" s="16" t="s">
        <v>30</v>
      </c>
      <c r="B2" s="1">
        <v>24</v>
      </c>
      <c r="C2" s="1">
        <v>16</v>
      </c>
      <c r="D2" s="5">
        <v>53</v>
      </c>
      <c r="E2" s="1">
        <v>40</v>
      </c>
      <c r="F2" s="1">
        <v>3</v>
      </c>
    </row>
    <row r="3" spans="1:9">
      <c r="A3" s="16" t="s">
        <v>31</v>
      </c>
      <c r="B3" s="1">
        <v>13</v>
      </c>
      <c r="C3" s="1">
        <v>82</v>
      </c>
      <c r="D3" s="5">
        <v>90</v>
      </c>
      <c r="E3" s="1">
        <v>87</v>
      </c>
      <c r="F3" s="1">
        <v>2</v>
      </c>
    </row>
    <row r="4" spans="1:9">
      <c r="A4" s="16" t="s">
        <v>32</v>
      </c>
      <c r="B4" s="1">
        <v>11</v>
      </c>
      <c r="C4" s="1">
        <v>80</v>
      </c>
      <c r="D4" s="5">
        <v>98</v>
      </c>
      <c r="E4" s="1">
        <v>73</v>
      </c>
      <c r="F4" s="1">
        <v>2</v>
      </c>
    </row>
    <row r="5" spans="1:9">
      <c r="A5" s="16" t="s">
        <v>33</v>
      </c>
      <c r="B5" s="1">
        <v>0</v>
      </c>
      <c r="C5" s="1">
        <v>59</v>
      </c>
      <c r="D5" s="5">
        <v>76</v>
      </c>
      <c r="E5" s="1">
        <v>74</v>
      </c>
      <c r="F5" s="1">
        <v>3</v>
      </c>
    </row>
    <row r="6" spans="1:9">
      <c r="A6" s="17" t="s">
        <v>34</v>
      </c>
      <c r="B6" s="6">
        <v>7</v>
      </c>
      <c r="C6" s="6">
        <v>79</v>
      </c>
      <c r="D6" s="7">
        <v>63</v>
      </c>
      <c r="E6" s="1">
        <v>65</v>
      </c>
      <c r="F6" s="1">
        <v>3</v>
      </c>
    </row>
    <row r="12" spans="1:9">
      <c r="B12" s="1">
        <v>74</v>
      </c>
      <c r="C12" s="1">
        <v>66</v>
      </c>
      <c r="D12" s="5">
        <v>80</v>
      </c>
    </row>
    <row r="14" spans="1:9">
      <c r="A14" s="1" t="s">
        <v>1</v>
      </c>
      <c r="B14" s="1">
        <v>5</v>
      </c>
    </row>
    <row r="15" spans="1:9">
      <c r="A15" s="1" t="s">
        <v>5</v>
      </c>
      <c r="B15" s="1">
        <f>AVERAGE(B2:B6)</f>
        <v>11</v>
      </c>
      <c r="C15" s="1">
        <f>AVERAGE(C2:C6)</f>
        <v>63.2</v>
      </c>
      <c r="D15" s="1">
        <f>AVERAGE(D2:D6)</f>
        <v>76</v>
      </c>
      <c r="E15" s="1">
        <f>AVERAGE(E2:E6)</f>
        <v>67.8</v>
      </c>
    </row>
    <row r="16" spans="1:9">
      <c r="A16" s="2" t="s">
        <v>26</v>
      </c>
      <c r="B16" s="1">
        <f>_xlfn.STDEV.S(B2:B6)</f>
        <v>8.8034084308295046</v>
      </c>
      <c r="C16" s="1">
        <f>_xlfn.STDEV.S(C2:C6)</f>
        <v>27.976776083030007</v>
      </c>
      <c r="D16" s="1">
        <f>_xlfn.STDEV.S(D2:D6)</f>
        <v>18.560711193270585</v>
      </c>
      <c r="E16" s="1">
        <f>_xlfn.STDEV.S(E2:E6)</f>
        <v>17.426990560621757</v>
      </c>
    </row>
    <row r="17" spans="1:9">
      <c r="A17" s="1" t="s">
        <v>6</v>
      </c>
    </row>
    <row r="18" spans="1:9">
      <c r="A18" s="1" t="s">
        <v>7</v>
      </c>
      <c r="B18" s="1">
        <f>_xlfn.STDEV.S(B2:B7)/SQRT($B$14)</f>
        <v>3.9370039370059056</v>
      </c>
      <c r="C18" s="1">
        <f>_xlfn.STDEV.S(C2:C7)/SQRT($B$14)</f>
        <v>12.511594622589078</v>
      </c>
      <c r="D18" s="1">
        <f>_xlfn.STDEV.S(D2:D7)/SQRT($B$14)</f>
        <v>8.3006023877788522</v>
      </c>
    </row>
    <row r="20" spans="1:9" ht="18.75">
      <c r="B20" s="11"/>
      <c r="C20" s="11"/>
      <c r="D20" s="11"/>
      <c r="E20" s="11"/>
      <c r="F20" s="11"/>
      <c r="G20" s="11"/>
      <c r="H20" s="11"/>
    </row>
    <row r="21" spans="1:9" ht="18.75">
      <c r="B21" s="11"/>
      <c r="C21" s="11"/>
      <c r="D21" s="11"/>
      <c r="E21" s="11"/>
      <c r="F21" s="11"/>
      <c r="G21" s="11"/>
      <c r="H21" s="11"/>
    </row>
    <row r="22" spans="1:9" ht="18.75">
      <c r="B22" s="12"/>
      <c r="C22" s="12"/>
      <c r="D22" s="12"/>
      <c r="E22" s="12"/>
      <c r="F22" s="12"/>
      <c r="G22" s="11"/>
      <c r="H22" s="11"/>
      <c r="I22" s="18"/>
    </row>
    <row r="23" spans="1:9" ht="18.75">
      <c r="B23" t="s">
        <v>22</v>
      </c>
      <c r="C23"/>
      <c r="D23"/>
      <c r="E23"/>
      <c r="F23"/>
      <c r="G23"/>
      <c r="H23"/>
      <c r="I23" s="18"/>
    </row>
    <row r="24" spans="1:9" ht="18.75">
      <c r="B24"/>
      <c r="C24"/>
      <c r="D24"/>
      <c r="E24"/>
      <c r="F24"/>
      <c r="G24"/>
      <c r="H24"/>
      <c r="I24" s="18"/>
    </row>
    <row r="25" spans="1:9" ht="19.5" thickBot="1">
      <c r="B25" t="s">
        <v>10</v>
      </c>
      <c r="C25"/>
      <c r="D25"/>
      <c r="E25"/>
      <c r="F25"/>
      <c r="G25"/>
      <c r="H25"/>
      <c r="I25" s="18"/>
    </row>
    <row r="26" spans="1:9" ht="18.75">
      <c r="B26" s="15" t="s">
        <v>23</v>
      </c>
      <c r="C26" s="15" t="s">
        <v>11</v>
      </c>
      <c r="D26" s="15" t="s">
        <v>12</v>
      </c>
      <c r="E26" s="15" t="s">
        <v>13</v>
      </c>
      <c r="F26" s="15" t="s">
        <v>14</v>
      </c>
      <c r="G26"/>
      <c r="H26"/>
      <c r="I26" s="18"/>
    </row>
    <row r="27" spans="1:9" ht="18.75">
      <c r="B27" s="13" t="s">
        <v>27</v>
      </c>
      <c r="C27" s="13">
        <v>5</v>
      </c>
      <c r="D27" s="13">
        <v>55</v>
      </c>
      <c r="E27" s="13">
        <v>11</v>
      </c>
      <c r="F27" s="13">
        <v>77.5</v>
      </c>
      <c r="G27"/>
      <c r="H27"/>
      <c r="I27" s="18"/>
    </row>
    <row r="28" spans="1:9" ht="18.75">
      <c r="B28" s="13" t="s">
        <v>28</v>
      </c>
      <c r="C28" s="13">
        <v>5</v>
      </c>
      <c r="D28" s="13">
        <v>316</v>
      </c>
      <c r="E28" s="13">
        <v>63.2</v>
      </c>
      <c r="F28" s="13">
        <v>782.69999999999982</v>
      </c>
      <c r="G28"/>
      <c r="H28"/>
      <c r="I28" s="18"/>
    </row>
    <row r="29" spans="1:9" ht="19.5" thickBot="1">
      <c r="B29" s="14" t="s">
        <v>29</v>
      </c>
      <c r="C29" s="14">
        <v>5</v>
      </c>
      <c r="D29" s="14">
        <v>380</v>
      </c>
      <c r="E29" s="14">
        <v>76</v>
      </c>
      <c r="F29" s="14">
        <v>344.5</v>
      </c>
      <c r="G29"/>
      <c r="H29"/>
      <c r="I29" s="18"/>
    </row>
    <row r="30" spans="1:9" ht="18.75">
      <c r="B30"/>
      <c r="C30"/>
      <c r="D30"/>
      <c r="E30"/>
      <c r="F30"/>
      <c r="G30"/>
      <c r="H30"/>
      <c r="I30" s="18"/>
    </row>
    <row r="31" spans="1:9" ht="18.75">
      <c r="B31"/>
      <c r="C31"/>
      <c r="D31"/>
      <c r="E31"/>
      <c r="F31"/>
      <c r="G31"/>
      <c r="H31"/>
      <c r="I31" s="18"/>
    </row>
    <row r="32" spans="1:9" ht="19.5" thickBot="1">
      <c r="B32" t="s">
        <v>15</v>
      </c>
      <c r="C32"/>
      <c r="D32"/>
      <c r="E32"/>
      <c r="F32"/>
      <c r="G32"/>
      <c r="H32"/>
      <c r="I32" s="18"/>
    </row>
    <row r="33" spans="2:9" ht="18.75">
      <c r="B33" s="15" t="s">
        <v>16</v>
      </c>
      <c r="C33" s="15" t="s">
        <v>17</v>
      </c>
      <c r="D33" s="15" t="s">
        <v>18</v>
      </c>
      <c r="E33" s="15" t="s">
        <v>14</v>
      </c>
      <c r="F33" s="15" t="s">
        <v>19</v>
      </c>
      <c r="G33" s="15" t="s">
        <v>20</v>
      </c>
      <c r="H33" s="15" t="s">
        <v>21</v>
      </c>
      <c r="I33" s="18"/>
    </row>
    <row r="34" spans="2:9" ht="18.75">
      <c r="B34" s="13" t="s">
        <v>24</v>
      </c>
      <c r="C34" s="13">
        <v>11856.133333333331</v>
      </c>
      <c r="D34" s="13">
        <v>2</v>
      </c>
      <c r="E34" s="13">
        <v>5928.0666666666657</v>
      </c>
      <c r="F34" s="13">
        <v>14.762347472399767</v>
      </c>
      <c r="G34" s="13">
        <v>5.8243675338875013E-4</v>
      </c>
      <c r="H34" s="13">
        <v>3.8852938346523942</v>
      </c>
      <c r="I34" s="18"/>
    </row>
    <row r="35" spans="2:9" ht="18.75">
      <c r="B35" s="13" t="s">
        <v>25</v>
      </c>
      <c r="C35" s="13">
        <v>4818.7999999999993</v>
      </c>
      <c r="D35" s="13">
        <v>12</v>
      </c>
      <c r="E35" s="13">
        <v>401.56666666666661</v>
      </c>
      <c r="F35" s="13"/>
      <c r="G35" s="13"/>
      <c r="H35" s="13"/>
      <c r="I35" s="18"/>
    </row>
    <row r="36" spans="2:9" ht="18.75">
      <c r="B36" s="13"/>
      <c r="C36" s="13"/>
      <c r="D36" s="13"/>
      <c r="E36" s="13"/>
      <c r="F36" s="13"/>
      <c r="G36" s="13"/>
      <c r="H36" s="13"/>
      <c r="I36" s="18"/>
    </row>
    <row r="37" spans="2:9" ht="19.5" thickBot="1">
      <c r="B37" s="14" t="s">
        <v>12</v>
      </c>
      <c r="C37" s="14">
        <v>16674.933333333331</v>
      </c>
      <c r="D37" s="14">
        <v>14</v>
      </c>
      <c r="E37" s="14"/>
      <c r="F37" s="14"/>
      <c r="G37" s="14"/>
      <c r="H37" s="14"/>
      <c r="I37" s="18"/>
    </row>
    <row r="38" spans="2:9" ht="18.75">
      <c r="B38" s="11"/>
      <c r="C38" s="11"/>
      <c r="D38" s="11"/>
      <c r="E38" s="11"/>
      <c r="F38" s="11"/>
      <c r="G38" s="11"/>
      <c r="H38" s="11"/>
      <c r="I38" s="18"/>
    </row>
    <row r="39" spans="2:9" ht="18.75">
      <c r="B39" s="11"/>
      <c r="C39" s="11"/>
      <c r="D39" s="11"/>
      <c r="E39" s="11"/>
      <c r="F39" s="11"/>
      <c r="G39" s="11"/>
      <c r="H39" s="11"/>
      <c r="I39" s="18"/>
    </row>
    <row r="40" spans="2:9">
      <c r="B40" s="18"/>
      <c r="C40" s="18"/>
      <c r="D40" s="18"/>
      <c r="E40" s="18"/>
      <c r="F40" s="18"/>
      <c r="G40" s="18"/>
      <c r="H40" s="18"/>
      <c r="I40" s="18"/>
    </row>
    <row r="41" spans="2:9">
      <c r="B41" s="18"/>
      <c r="C41" s="18"/>
      <c r="D41" s="18"/>
      <c r="E41" s="18"/>
      <c r="F41" s="18"/>
      <c r="G41" s="18"/>
      <c r="H41" s="18"/>
      <c r="I41" s="18"/>
    </row>
    <row r="42" spans="2:9">
      <c r="B42" s="18"/>
      <c r="C42" s="18"/>
      <c r="D42" s="18"/>
      <c r="E42" s="18"/>
      <c r="F42" s="18"/>
      <c r="G42" s="18"/>
      <c r="H42" s="18"/>
      <c r="I42" s="18"/>
    </row>
    <row r="43" spans="2:9" ht="18.75">
      <c r="B43" s="11"/>
      <c r="C43" s="11"/>
      <c r="D43" s="11"/>
      <c r="E43" s="11"/>
      <c r="F43" s="11"/>
      <c r="G43" s="11"/>
      <c r="H43" s="11"/>
      <c r="I43" s="18"/>
    </row>
    <row r="44" spans="2:9" ht="18.75">
      <c r="B44" s="11"/>
      <c r="C44" s="11"/>
      <c r="D44" s="11"/>
      <c r="E44" s="11"/>
      <c r="F44" s="11"/>
      <c r="G44" s="11"/>
      <c r="H44" s="11"/>
      <c r="I44" s="18"/>
    </row>
    <row r="45" spans="2:9" ht="18.75">
      <c r="B45" s="11"/>
      <c r="C45" s="11"/>
      <c r="D45" s="11"/>
      <c r="E45" s="11"/>
      <c r="F45" s="11"/>
      <c r="G45" s="11"/>
      <c r="H45" s="11"/>
      <c r="I45" s="18"/>
    </row>
    <row r="46" spans="2:9" ht="18.75">
      <c r="B46" s="12"/>
      <c r="C46" s="12"/>
      <c r="D46" s="12"/>
      <c r="E46" s="12"/>
      <c r="F46" s="12"/>
      <c r="G46" s="11"/>
      <c r="H46" s="11"/>
      <c r="I46" s="18"/>
    </row>
    <row r="47" spans="2:9" ht="18.75">
      <c r="B47" s="11"/>
      <c r="C47" s="11"/>
      <c r="D47" s="11"/>
      <c r="E47" s="11"/>
      <c r="F47" s="11"/>
      <c r="G47" s="11"/>
      <c r="H47" s="11"/>
      <c r="I47" s="18"/>
    </row>
    <row r="48" spans="2:9" ht="18.75">
      <c r="B48" s="11"/>
      <c r="C48" s="11"/>
      <c r="D48" s="11"/>
      <c r="E48" s="11"/>
      <c r="F48" s="11"/>
      <c r="G48" s="11"/>
      <c r="H48" s="11"/>
      <c r="I48" s="18"/>
    </row>
    <row r="49" spans="2:9" ht="18.75">
      <c r="B49" s="11"/>
      <c r="C49" s="11"/>
      <c r="D49" s="11"/>
      <c r="E49" s="11"/>
      <c r="F49" s="11"/>
      <c r="G49" s="11"/>
      <c r="H49" s="11"/>
      <c r="I49" s="18"/>
    </row>
    <row r="50" spans="2:9" ht="18.75">
      <c r="B50" s="11"/>
      <c r="C50" s="11"/>
      <c r="D50" s="11"/>
      <c r="E50" s="11"/>
      <c r="F50" s="11"/>
      <c r="G50" s="11"/>
      <c r="H50" s="11"/>
      <c r="I50" s="18"/>
    </row>
    <row r="51" spans="2:9" ht="18.75">
      <c r="B51" s="11"/>
      <c r="C51" s="11"/>
      <c r="D51" s="11"/>
      <c r="E51" s="11"/>
      <c r="F51" s="11"/>
      <c r="G51" s="11"/>
      <c r="H51" s="11"/>
      <c r="I51" s="18"/>
    </row>
    <row r="52" spans="2:9" ht="18.75">
      <c r="B52" s="11"/>
      <c r="C52" s="11"/>
      <c r="D52" s="11"/>
      <c r="E52" s="11"/>
      <c r="F52" s="11"/>
      <c r="G52" s="11"/>
      <c r="H52" s="11"/>
      <c r="I52" s="18"/>
    </row>
    <row r="53" spans="2:9" ht="18.75">
      <c r="B53" s="12"/>
      <c r="C53" s="12"/>
      <c r="D53" s="12"/>
      <c r="E53" s="12"/>
      <c r="F53" s="12"/>
      <c r="G53" s="12"/>
      <c r="H53" s="12"/>
      <c r="I53" s="18"/>
    </row>
    <row r="54" spans="2:9" ht="18.75">
      <c r="B54" s="11"/>
      <c r="C54" s="11"/>
      <c r="D54" s="11"/>
      <c r="E54" s="11"/>
      <c r="F54" s="11"/>
      <c r="G54" s="11"/>
      <c r="H54" s="11"/>
      <c r="I54" s="18"/>
    </row>
    <row r="55" spans="2:9" ht="18.75">
      <c r="B55" s="11"/>
      <c r="C55" s="11"/>
      <c r="D55" s="11"/>
      <c r="E55" s="11"/>
      <c r="F55" s="11"/>
      <c r="G55" s="11"/>
      <c r="H55" s="11"/>
      <c r="I55" s="18"/>
    </row>
    <row r="56" spans="2:9" ht="18.75">
      <c r="B56" s="11"/>
      <c r="C56" s="11"/>
      <c r="D56" s="11"/>
      <c r="E56" s="11"/>
      <c r="F56" s="11"/>
      <c r="G56" s="11"/>
      <c r="H56" s="11"/>
      <c r="I56" s="18"/>
    </row>
    <row r="57" spans="2:9" ht="18.75">
      <c r="B57" s="11"/>
      <c r="C57" s="11"/>
      <c r="D57" s="11"/>
      <c r="E57" s="11"/>
      <c r="F57" s="11"/>
      <c r="G57" s="11"/>
      <c r="H57" s="11"/>
      <c r="I57" s="18"/>
    </row>
    <row r="58" spans="2:9">
      <c r="B58" s="18"/>
      <c r="C58" s="18"/>
      <c r="D58" s="18"/>
      <c r="E58" s="18"/>
      <c r="F58" s="18"/>
      <c r="G58" s="18"/>
      <c r="H58" s="18"/>
      <c r="I58" s="18"/>
    </row>
    <row r="59" spans="2:9">
      <c r="B59" s="18"/>
      <c r="C59" s="18"/>
      <c r="D59" s="18"/>
      <c r="E59" s="18"/>
      <c r="F59" s="18"/>
      <c r="G59" s="18"/>
      <c r="H59" s="18"/>
      <c r="I59" s="18"/>
    </row>
    <row r="60" spans="2:9">
      <c r="B60" s="18"/>
      <c r="C60" s="18"/>
      <c r="D60" s="18"/>
      <c r="E60" s="18"/>
      <c r="F60" s="18"/>
      <c r="G60" s="18"/>
      <c r="H60" s="18"/>
      <c r="I60" s="18"/>
    </row>
    <row r="61" spans="2:9">
      <c r="B61" s="18"/>
      <c r="C61" s="18"/>
      <c r="D61" s="18"/>
      <c r="E61" s="18"/>
      <c r="F61" s="18"/>
      <c r="G61" s="18"/>
      <c r="H61" s="18"/>
      <c r="I61" s="18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2024-07-23T01:57:50Z</dcterms:modified>
</cp:coreProperties>
</file>