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Matthias\Personal\ProjectMist\Other\Comparisons\"/>
    </mc:Choice>
  </mc:AlternateContent>
  <xr:revisionPtr revIDLastSave="0" documentId="13_ncr:1_{250FE672-F6FB-4D55-B8DC-49385399E3EC}" xr6:coauthVersionLast="47" xr6:coauthVersionMax="47" xr10:uidLastSave="{00000000-0000-0000-0000-000000000000}"/>
  <bookViews>
    <workbookView xWindow="-120" yWindow="-120" windowWidth="29040" windowHeight="15840" xr2:uid="{8495B3BD-ABC4-46AA-92CA-0DF3C1009A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F31" i="1"/>
  <c r="F30" i="1"/>
  <c r="F29" i="1"/>
  <c r="E30" i="1"/>
  <c r="E31" i="1"/>
  <c r="E29" i="1"/>
  <c r="D31" i="1"/>
  <c r="D30" i="1"/>
</calcChain>
</file>

<file path=xl/sharedStrings.xml><?xml version="1.0" encoding="utf-8"?>
<sst xmlns="http://schemas.openxmlformats.org/spreadsheetml/2006/main" count="32" uniqueCount="21">
  <si>
    <t>Number addition</t>
  </si>
  <si>
    <t xml:space="preserve"> </t>
  </si>
  <si>
    <t>0.0014874</t>
  </si>
  <si>
    <t>FPM</t>
  </si>
  <si>
    <t>Time</t>
  </si>
  <si>
    <t>Float</t>
  </si>
  <si>
    <t>Fixed Lib</t>
  </si>
  <si>
    <t xml:space="preserve">0.0029775 </t>
  </si>
  <si>
    <t>0.0017569000</t>
  </si>
  <si>
    <t>Number multiplication / division</t>
  </si>
  <si>
    <t>0.0062374000</t>
  </si>
  <si>
    <t>0.0079967</t>
  </si>
  <si>
    <t>0.0087988</t>
  </si>
  <si>
    <t>Square root</t>
  </si>
  <si>
    <t>0.0193440000</t>
  </si>
  <si>
    <t>0.0017060000</t>
  </si>
  <si>
    <t>0.0028017000</t>
  </si>
  <si>
    <t>Addition</t>
  </si>
  <si>
    <t>Multiplication / Division</t>
  </si>
  <si>
    <t>FPM (Fixed)</t>
  </si>
  <si>
    <t>nhgx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</si>
</sst>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Floating-point</a:t>
            </a:r>
            <a:r>
              <a:rPr lang="de-DE" baseline="0"/>
              <a:t> vs Fixed-point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Addition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Sheet1!$C$29:$C$31</c:f>
              <c:strCache>
                <c:ptCount val="3"/>
                <c:pt idx="0">
                  <c:v>Float</c:v>
                </c:pt>
                <c:pt idx="1">
                  <c:v>FPM (Fixed)</c:v>
                </c:pt>
                <c:pt idx="2">
                  <c:v>Fixed Lib</c:v>
                </c:pt>
              </c:strCache>
            </c:strRef>
          </c:cat>
          <c:val>
            <c:numRef>
              <c:f>Sheet1!$D$29:$D$31</c:f>
              <c:numCache>
                <c:formatCode>0.000</c:formatCode>
                <c:ptCount val="3"/>
                <c:pt idx="0">
                  <c:v>2.9775</c:v>
                </c:pt>
                <c:pt idx="1">
                  <c:v>1.4874000000000001</c:v>
                </c:pt>
                <c:pt idx="2">
                  <c:v>1.7569000000000001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5-4210-9071-CD024289C655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Multiplication / Division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Sheet1!$C$29:$C$31</c:f>
              <c:strCache>
                <c:ptCount val="3"/>
                <c:pt idx="0">
                  <c:v>Float</c:v>
                </c:pt>
                <c:pt idx="1">
                  <c:v>FPM (Fixed)</c:v>
                </c:pt>
                <c:pt idx="2">
                  <c:v>Fixed Lib</c:v>
                </c:pt>
              </c:strCache>
            </c:strRef>
          </c:cat>
          <c:val>
            <c:numRef>
              <c:f>Sheet1!$E$29:$E$31</c:f>
              <c:numCache>
                <c:formatCode>0.000</c:formatCode>
                <c:ptCount val="3"/>
                <c:pt idx="0">
                  <c:v>7.9967000000000006</c:v>
                </c:pt>
                <c:pt idx="1">
                  <c:v>8.7988</c:v>
                </c:pt>
                <c:pt idx="2">
                  <c:v>6.2374000000000001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05-4210-9071-CD024289C655}"/>
            </c:ext>
          </c:extLst>
        </c:ser>
        <c:ser>
          <c:idx val="2"/>
          <c:order val="2"/>
          <c:tx>
            <c:strRef>
              <c:f>Sheet1!$F$28</c:f>
              <c:strCache>
                <c:ptCount val="1"/>
                <c:pt idx="0">
                  <c:v>Square root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Sheet1!$C$29:$C$31</c:f>
              <c:strCache>
                <c:ptCount val="3"/>
                <c:pt idx="0">
                  <c:v>Float</c:v>
                </c:pt>
                <c:pt idx="1">
                  <c:v>FPM (Fixed)</c:v>
                </c:pt>
                <c:pt idx="2">
                  <c:v>Fixed Lib</c:v>
                </c:pt>
              </c:strCache>
            </c:strRef>
          </c:cat>
          <c:val>
            <c:numRef>
              <c:f>Sheet1!$F$29:$F$31</c:f>
              <c:numCache>
                <c:formatCode>0.000</c:formatCode>
                <c:ptCount val="3"/>
                <c:pt idx="0">
                  <c:v>1.706</c:v>
                </c:pt>
                <c:pt idx="1">
                  <c:v>19.344000000000001</c:v>
                </c:pt>
                <c:pt idx="2">
                  <c:v>2.8016999999999999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05-4210-9071-CD024289C6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0299279"/>
        <c:axId val="680296879"/>
      </c:barChart>
      <c:catAx>
        <c:axId val="68029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96879"/>
        <c:crosses val="autoZero"/>
        <c:auto val="1"/>
        <c:lblAlgn val="ctr"/>
        <c:lblOffset val="100"/>
        <c:noMultiLvlLbl val="0"/>
      </c:catAx>
      <c:valAx>
        <c:axId val="6802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(ms)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2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463826</xdr:colOff>
      <xdr:row>8</xdr:row>
      <xdr:rowOff>185530</xdr:rowOff>
    </xdr:from>
    <xdr:to>
      <xdr:col>15</xdr:col>
      <xdr:colOff>132521</xdr:colOff>
      <xdr:row>23</xdr:row>
      <xdr:rowOff>71230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B461D-43D5-24B9-7643-5B7D535EB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istTheme">
  <a:themeElements>
    <a:clrScheme name="Custom Mist">
      <a:dk1>
        <a:srgbClr val="DCAE52"/>
      </a:dk1>
      <a:lt1>
        <a:srgbClr val="292C35"/>
      </a:lt1>
      <a:dk2>
        <a:srgbClr val="AF7132"/>
      </a:dk2>
      <a:lt2>
        <a:srgbClr val="004B53"/>
      </a:lt2>
      <a:accent1>
        <a:srgbClr val="0097A7"/>
      </a:accent1>
      <a:accent2>
        <a:srgbClr val="565C6F"/>
      </a:accent2>
      <a:accent3>
        <a:srgbClr val="004B53"/>
      </a:accent3>
      <a:accent4>
        <a:srgbClr val="FFDD6B"/>
      </a:accent4>
      <a:accent5>
        <a:srgbClr val="DCAE52"/>
      </a:accent5>
      <a:accent6>
        <a:srgbClr val="AF7132"/>
      </a:accent6>
      <a:hlink>
        <a:srgbClr val="DCAE52"/>
      </a:hlink>
      <a:folHlink>
        <a:srgbClr val="0097A7"/>
      </a:folHlink>
    </a:clrScheme>
    <a:fontScheme name="Office">
      <a:maj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istTheme" id="{B5B4824B-7CF0-4B01-A36D-9A37EFC6AA08}" vid="{06BAF420-4B44-4D29-B476-C423435059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564F-C4A8-4965-B41E-9F953E40D1BD}">
  <dimension ref="A3:F31"/>
  <sheetViews>
    <sheetView tabSelected="1" topLeftCell="A7" zoomScale="115" zoomScaleNormal="115" workbookViewId="0">
      <selection activeCell="K29" sqref="K29"/>
    </sheetView>
  </sheetViews>
  <sheetFormatPr defaultRowHeight="14.25" x14ac:dyDescent="0.2"/>
  <cols>
    <col min="3" max="3" width="18.375" customWidth="1"/>
    <col min="4" max="4" width="17.625" customWidth="1"/>
  </cols>
  <sheetData>
    <row r="3" spans="1:6" x14ac:dyDescent="0.2">
      <c r="C3" s="2" t="s">
        <v>0</v>
      </c>
      <c r="D3" s="2"/>
      <c r="E3" s="1"/>
      <c r="F3" s="1"/>
    </row>
    <row r="5" spans="1:6" x14ac:dyDescent="0.2">
      <c r="A5" t="s">
        <v>1</v>
      </c>
      <c r="D5" t="s">
        <v>4</v>
      </c>
    </row>
    <row r="6" spans="1:6" x14ac:dyDescent="0.2">
      <c r="C6" t="s">
        <v>5</v>
      </c>
      <c r="D6" t="s">
        <v>7</v>
      </c>
    </row>
    <row r="7" spans="1:6" x14ac:dyDescent="0.2">
      <c r="C7" t="s">
        <v>3</v>
      </c>
      <c r="D7" t="s">
        <v>2</v>
      </c>
      <c r="F7" t="s">
        <v>20</v>
      </c>
    </row>
    <row r="8" spans="1:6" x14ac:dyDescent="0.2">
      <c r="C8" t="s">
        <v>6</v>
      </c>
      <c r="D8" t="s">
        <v>8</v>
      </c>
    </row>
    <row r="11" spans="1:6" x14ac:dyDescent="0.2">
      <c r="C11" s="2" t="s">
        <v>9</v>
      </c>
      <c r="D11" s="2"/>
    </row>
    <row r="13" spans="1:6" x14ac:dyDescent="0.2">
      <c r="D13" t="s">
        <v>4</v>
      </c>
    </row>
    <row r="14" spans="1:6" x14ac:dyDescent="0.2">
      <c r="C14" t="s">
        <v>5</v>
      </c>
      <c r="D14" t="s">
        <v>11</v>
      </c>
    </row>
    <row r="15" spans="1:6" x14ac:dyDescent="0.2">
      <c r="C15" t="s">
        <v>3</v>
      </c>
      <c r="D15" t="s">
        <v>12</v>
      </c>
    </row>
    <row r="16" spans="1:6" x14ac:dyDescent="0.2">
      <c r="C16" t="s">
        <v>6</v>
      </c>
      <c r="D16" t="s">
        <v>10</v>
      </c>
    </row>
    <row r="19" spans="3:6" x14ac:dyDescent="0.2">
      <c r="C19" s="2" t="s">
        <v>13</v>
      </c>
      <c r="D19" s="2"/>
    </row>
    <row r="21" spans="3:6" x14ac:dyDescent="0.2">
      <c r="D21" t="s">
        <v>4</v>
      </c>
    </row>
    <row r="22" spans="3:6" x14ac:dyDescent="0.2">
      <c r="C22" t="s">
        <v>5</v>
      </c>
      <c r="D22" t="s">
        <v>15</v>
      </c>
    </row>
    <row r="23" spans="3:6" x14ac:dyDescent="0.2">
      <c r="C23" t="s">
        <v>3</v>
      </c>
      <c r="D23" t="s">
        <v>14</v>
      </c>
    </row>
    <row r="24" spans="3:6" x14ac:dyDescent="0.2">
      <c r="C24" t="s">
        <v>6</v>
      </c>
      <c r="D24" t="s">
        <v>16</v>
      </c>
    </row>
    <row r="28" spans="3:6" x14ac:dyDescent="0.2">
      <c r="D28" t="s">
        <v>17</v>
      </c>
      <c r="E28" t="s">
        <v>18</v>
      </c>
      <c r="F28" t="s">
        <v>13</v>
      </c>
    </row>
    <row r="29" spans="3:6" x14ac:dyDescent="0.2">
      <c r="C29" t="s">
        <v>5</v>
      </c>
      <c r="D29" s="3">
        <f xml:space="preserve"> 0.0029775 * 1000</f>
        <v>2.9775</v>
      </c>
      <c r="E29" s="3">
        <f xml:space="preserve"> 1000 * 0.0079967</f>
        <v>7.9967000000000006</v>
      </c>
      <c r="F29" s="3">
        <f xml:space="preserve"> 1000 * 0.001706</f>
        <v>1.706</v>
      </c>
    </row>
    <row r="30" spans="3:6" x14ac:dyDescent="0.2">
      <c r="C30" t="s">
        <v>19</v>
      </c>
      <c r="D30" s="3">
        <f xml:space="preserve"> 0.0014874 * 1000</f>
        <v>1.4874000000000001</v>
      </c>
      <c r="E30" s="3">
        <f xml:space="preserve"> 1000 *0.0087988</f>
        <v>8.7988</v>
      </c>
      <c r="F30" s="3">
        <f>1000 * 0.019344</f>
        <v>19.344000000000001</v>
      </c>
    </row>
    <row r="31" spans="3:6" x14ac:dyDescent="0.2">
      <c r="C31" t="s">
        <v>6</v>
      </c>
      <c r="D31" s="3">
        <f>1000 * 0.0017569</f>
        <v>1.7569000000000001</v>
      </c>
      <c r="E31" s="3">
        <f xml:space="preserve"> 1000 * 0.0062374</f>
        <v>6.2374000000000001</v>
      </c>
      <c r="F31" s="3">
        <f xml:space="preserve"> 1000 * 0.0028017</f>
        <v>2.8016999999999999</v>
      </c>
    </row>
  </sheetData>
  <mergeCells count="3">
    <mergeCell ref="C3:D3"/>
    <mergeCell ref="C11:D11"/>
    <mergeCell ref="C19:D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Kruis</dc:creator>
  <cp:lastModifiedBy>Matthias Kruis</cp:lastModifiedBy>
  <dcterms:created xsi:type="dcterms:W3CDTF">2024-11-04T13:07:40Z</dcterms:created>
  <dcterms:modified xsi:type="dcterms:W3CDTF">2024-11-04T16:33:15Z</dcterms:modified>
</cp:coreProperties>
</file>