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3c203d97ab9f77/Documents/ENGG1100/"/>
    </mc:Choice>
  </mc:AlternateContent>
  <xr:revisionPtr revIDLastSave="34" documentId="8_{79C6C7A9-4D40-423F-8A23-EF882DD5E1AE}" xr6:coauthVersionLast="47" xr6:coauthVersionMax="47" xr10:uidLastSave="{8690CCC9-D2F8-4CFD-AD5A-5DFECB8A89C2}"/>
  <bookViews>
    <workbookView xWindow="-28920" yWindow="2520" windowWidth="29040" windowHeight="16440" xr2:uid="{B5AFA6E9-D463-43F9-9B92-B6C6EAA203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" l="1"/>
  <c r="H6" i="1"/>
  <c r="G6" i="1"/>
  <c r="F6" i="1"/>
  <c r="E6" i="1"/>
  <c r="D6" i="1"/>
  <c r="J8" i="1" l="1"/>
  <c r="J9" i="1"/>
  <c r="J7" i="1"/>
</calcChain>
</file>

<file path=xl/sharedStrings.xml><?xml version="1.0" encoding="utf-8"?>
<sst xmlns="http://schemas.openxmlformats.org/spreadsheetml/2006/main" count="13" uniqueCount="13">
  <si>
    <t>Criteria</t>
  </si>
  <si>
    <t>A: Safety</t>
  </si>
  <si>
    <t>B: Lifespan</t>
  </si>
  <si>
    <t>C: Performance</t>
  </si>
  <si>
    <t>Weight</t>
  </si>
  <si>
    <t>Option 1</t>
  </si>
  <si>
    <t>Option 2</t>
  </si>
  <si>
    <t>Option 3</t>
  </si>
  <si>
    <t>D: Weight</t>
  </si>
  <si>
    <t>E: Cost</t>
  </si>
  <si>
    <t>F: Environmental impact</t>
  </si>
  <si>
    <t>Total</t>
  </si>
  <si>
    <t>Battery option decision making matrix -10% environmental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</si>
</sst>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CDE1-EA7B-48D1-AB03-E9D1634291C2}">
  <dimension ref="C4:J19"/>
  <sheetViews>
    <sheetView tabSelected="1" workbookViewId="0">
      <selection activeCell="F24" sqref="F24"/>
    </sheetView>
  </sheetViews>
  <sheetFormatPr defaultRowHeight="14.5" x14ac:dyDescent="0.35"/>
  <cols>
    <col min="5" max="5" width="10.36328125" customWidth="1"/>
    <col min="6" max="6" width="14.7265625" customWidth="1"/>
    <col min="7" max="7" width="10" customWidth="1"/>
    <col min="8" max="8" width="7.54296875" customWidth="1"/>
    <col min="9" max="9" width="22.08984375" customWidth="1"/>
    <col min="10" max="10" width="13.26953125" customWidth="1"/>
  </cols>
  <sheetData>
    <row r="4" spans="3:10" x14ac:dyDescent="0.35">
      <c r="C4" s="2" t="s">
        <v>12</v>
      </c>
      <c r="D4" s="2"/>
      <c r="E4" s="2"/>
      <c r="F4" s="2"/>
      <c r="G4" s="2"/>
      <c r="H4" s="2"/>
      <c r="I4" s="2"/>
      <c r="J4" s="2"/>
    </row>
    <row r="5" spans="3:10" x14ac:dyDescent="0.35">
      <c r="C5" s="3" t="s">
        <v>0</v>
      </c>
      <c r="D5" s="3" t="s">
        <v>1</v>
      </c>
      <c r="E5" s="3" t="s">
        <v>2</v>
      </c>
      <c r="F5" s="3" t="s">
        <v>3</v>
      </c>
      <c r="G5" s="3" t="s">
        <v>8</v>
      </c>
      <c r="H5" s="3" t="s">
        <v>9</v>
      </c>
      <c r="I5" s="3" t="s">
        <v>10</v>
      </c>
      <c r="J5" s="4" t="s">
        <v>11</v>
      </c>
    </row>
    <row r="6" spans="3:10" x14ac:dyDescent="0.35">
      <c r="C6" s="3" t="s">
        <v>4</v>
      </c>
      <c r="D6" s="5">
        <f>0.33</f>
        <v>0.33</v>
      </c>
      <c r="E6" s="5">
        <f>0.2</f>
        <v>0.2</v>
      </c>
      <c r="F6" s="5">
        <f>0.2</f>
        <v>0.2</v>
      </c>
      <c r="G6" s="5">
        <f>0.06</f>
        <v>0.06</v>
      </c>
      <c r="H6" s="5">
        <f>0.13</f>
        <v>0.13</v>
      </c>
      <c r="I6" s="5">
        <f>0.06-0.006</f>
        <v>5.3999999999999999E-2</v>
      </c>
      <c r="J6" s="4"/>
    </row>
    <row r="7" spans="3:10" x14ac:dyDescent="0.35">
      <c r="C7" s="3" t="s">
        <v>5</v>
      </c>
      <c r="D7" s="6">
        <v>1</v>
      </c>
      <c r="E7" s="6">
        <v>3</v>
      </c>
      <c r="F7" s="6">
        <v>2</v>
      </c>
      <c r="G7" s="6">
        <v>1</v>
      </c>
      <c r="H7" s="6">
        <v>1</v>
      </c>
      <c r="I7" s="6">
        <v>3</v>
      </c>
      <c r="J7" s="6">
        <f>((D6*D7)+(E6*E7)+(F6*F7)+(G6*G7)+(H6*H7)+(I6*I7)/6)</f>
        <v>1.5469999999999999</v>
      </c>
    </row>
    <row r="8" spans="3:10" x14ac:dyDescent="0.35">
      <c r="C8" s="3" t="s">
        <v>6</v>
      </c>
      <c r="D8" s="6">
        <v>3</v>
      </c>
      <c r="E8" s="6">
        <v>2</v>
      </c>
      <c r="F8" s="6">
        <v>3</v>
      </c>
      <c r="G8" s="6">
        <v>2</v>
      </c>
      <c r="H8" s="6">
        <v>2</v>
      </c>
      <c r="I8" s="6">
        <v>2</v>
      </c>
      <c r="J8" s="6">
        <f>((D6*D8)+(E6*E8)+(F6*F8)+(G6*G8)+(H6*H8)+(I6*I8)/6)</f>
        <v>2.3879999999999999</v>
      </c>
    </row>
    <row r="9" spans="3:10" x14ac:dyDescent="0.35">
      <c r="C9" s="3" t="s">
        <v>7</v>
      </c>
      <c r="D9" s="6">
        <v>2</v>
      </c>
      <c r="E9" s="6">
        <v>1</v>
      </c>
      <c r="F9" s="6">
        <v>1</v>
      </c>
      <c r="G9" s="6">
        <v>3</v>
      </c>
      <c r="H9" s="6">
        <v>3</v>
      </c>
      <c r="I9" s="6">
        <v>1</v>
      </c>
      <c r="J9" s="6">
        <f>((D6*D9)+(E6*E9)+(F6*F9)+(G6*G9)+(H6*H9)+(I6*I9)/6)</f>
        <v>1.6389999999999998</v>
      </c>
    </row>
    <row r="19" spans="3:3" x14ac:dyDescent="0.35">
      <c r="C19" s="1"/>
    </row>
  </sheetData>
  <mergeCells count="2">
    <mergeCell ref="C4:J4"/>
    <mergeCell ref="J5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Allpass</dc:creator>
  <cp:lastModifiedBy>Samuel Allpass</cp:lastModifiedBy>
  <dcterms:created xsi:type="dcterms:W3CDTF">2023-03-25T03:19:40Z</dcterms:created>
  <dcterms:modified xsi:type="dcterms:W3CDTF">2023-03-25T04:01:51Z</dcterms:modified>
</cp:coreProperties>
</file>