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l\OneDrive\Semester 1 2024\PHYS1001\"/>
    </mc:Choice>
  </mc:AlternateContent>
  <xr:revisionPtr revIDLastSave="0" documentId="13_ncr:1_{D7A63E14-0DAA-48B5-838A-6B1BA60EA1DE}" xr6:coauthVersionLast="47" xr6:coauthVersionMax="47" xr10:uidLastSave="{00000000-0000-0000-0000-000000000000}"/>
  <bookViews>
    <workbookView xWindow="-110" yWindow="-110" windowWidth="19420" windowHeight="11020" xr2:uid="{E4F69601-6F6B-4D82-96B0-A18A9BCA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5" i="1"/>
  <c r="G6" i="1"/>
  <c r="G7" i="1"/>
  <c r="G8" i="1"/>
  <c r="G9" i="1"/>
  <c r="G10" i="1"/>
  <c r="G11" i="1"/>
  <c r="G4" i="1"/>
  <c r="F4" i="1"/>
  <c r="F13" i="1"/>
  <c r="F5" i="1"/>
  <c r="F6" i="1"/>
  <c r="F7" i="1"/>
  <c r="F8" i="1"/>
  <c r="F9" i="1"/>
  <c r="F10" i="1"/>
  <c r="F11" i="1"/>
  <c r="F12" i="1"/>
  <c r="G13" i="1" l="1"/>
</calcChain>
</file>

<file path=xl/sharedStrings.xml><?xml version="1.0" encoding="utf-8"?>
<sst xmlns="http://schemas.openxmlformats.org/spreadsheetml/2006/main" count="5" uniqueCount="5">
  <si>
    <t>t</t>
  </si>
  <si>
    <t>x</t>
  </si>
  <si>
    <t xml:space="preserve">g </t>
  </si>
  <si>
    <t>Uncertainty in 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</si>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</sst>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2B2C-9AF3-4F6B-A5BD-477E63BC59C6}">
  <dimension ref="D3:G13"/>
  <sheetViews>
    <sheetView tabSelected="1" workbookViewId="0">
      <selection activeCell="G12" sqref="G12"/>
    </sheetView>
  </sheetViews>
  <sheetFormatPr defaultRowHeight="14.5" x14ac:dyDescent="0.35"/>
  <cols>
    <col min="6" max="6" width="8.7265625" customWidth="1"/>
    <col min="7" max="7" width="14.26953125" customWidth="1"/>
  </cols>
  <sheetData>
    <row r="3" spans="4:7" x14ac:dyDescent="0.35">
      <c r="D3" s="1" t="s">
        <v>1</v>
      </c>
      <c r="E3" s="1" t="s">
        <v>0</v>
      </c>
      <c r="F3" s="1" t="s">
        <v>2</v>
      </c>
      <c r="G3" s="1" t="s">
        <v>3</v>
      </c>
    </row>
    <row r="4" spans="4:7" x14ac:dyDescent="0.35">
      <c r="D4" s="2">
        <v>0.5</v>
      </c>
      <c r="E4" s="2">
        <v>0.39</v>
      </c>
      <c r="F4" s="2">
        <f>(2*D4)/(E4^2)</f>
        <v>6.5746219592373434</v>
      </c>
      <c r="G4" s="2">
        <f>F4*(((0.01)/(D4))^2 +2* ((0.005)/E4)^2)^(1/2)</f>
        <v>0.17748205044929086</v>
      </c>
    </row>
    <row r="5" spans="4:7" x14ac:dyDescent="0.35">
      <c r="D5" s="2">
        <v>0.5</v>
      </c>
      <c r="E5" s="2">
        <v>0.49</v>
      </c>
      <c r="F5" s="2">
        <f t="shared" ref="F5:F12" si="0">(2*D5)/(E5^2)</f>
        <v>4.1649312786339028</v>
      </c>
      <c r="G5" s="2">
        <f t="shared" ref="G5:G12" si="1">F5*(((0.01)/(D5))^2 +2* ((0.005)/E5)^2)^(1/2)</f>
        <v>0.10271826426078109</v>
      </c>
    </row>
    <row r="6" spans="4:7" x14ac:dyDescent="0.35">
      <c r="D6" s="2">
        <v>0.5</v>
      </c>
      <c r="E6" s="2">
        <v>0.33</v>
      </c>
      <c r="F6" s="2">
        <f t="shared" si="0"/>
        <v>9.1827364554637274</v>
      </c>
      <c r="G6" s="2">
        <f t="shared" si="1"/>
        <v>0.26915551747432997</v>
      </c>
    </row>
    <row r="7" spans="4:7" x14ac:dyDescent="0.35">
      <c r="D7" s="2">
        <v>0.75</v>
      </c>
      <c r="E7" s="2">
        <v>0.35</v>
      </c>
      <c r="F7" s="2">
        <f t="shared" si="0"/>
        <v>12.244897959183675</v>
      </c>
      <c r="G7" s="2">
        <f t="shared" si="1"/>
        <v>0.29640268284871923</v>
      </c>
    </row>
    <row r="8" spans="4:7" x14ac:dyDescent="0.35">
      <c r="D8" s="2">
        <v>0.75</v>
      </c>
      <c r="E8" s="2">
        <v>0.22</v>
      </c>
      <c r="F8" s="2">
        <f t="shared" si="0"/>
        <v>30.991735537190085</v>
      </c>
      <c r="G8" s="2">
        <f t="shared" si="1"/>
        <v>1.0784213898165798</v>
      </c>
    </row>
    <row r="9" spans="4:7" x14ac:dyDescent="0.35">
      <c r="D9" s="2">
        <v>0.75</v>
      </c>
      <c r="E9" s="2">
        <v>0.31</v>
      </c>
      <c r="F9" s="2">
        <f t="shared" si="0"/>
        <v>15.608740894901144</v>
      </c>
      <c r="G9" s="2">
        <f t="shared" si="1"/>
        <v>0.41239851362828572</v>
      </c>
    </row>
    <row r="10" spans="4:7" x14ac:dyDescent="0.35">
      <c r="D10" s="2">
        <v>1</v>
      </c>
      <c r="E10" s="2">
        <v>0.3</v>
      </c>
      <c r="F10" s="2">
        <f t="shared" si="0"/>
        <v>22.222222222222221</v>
      </c>
      <c r="G10" s="2">
        <f t="shared" si="1"/>
        <v>0.56897375910137837</v>
      </c>
    </row>
    <row r="11" spans="4:7" x14ac:dyDescent="0.35">
      <c r="D11" s="2">
        <v>1</v>
      </c>
      <c r="E11" s="2">
        <v>0.49</v>
      </c>
      <c r="F11" s="2">
        <f t="shared" si="0"/>
        <v>8.3298625572678056</v>
      </c>
      <c r="G11" s="2">
        <f t="shared" si="1"/>
        <v>0.14624699717976775</v>
      </c>
    </row>
    <row r="12" spans="4:7" x14ac:dyDescent="0.35">
      <c r="D12" s="2">
        <v>1</v>
      </c>
      <c r="E12" s="2">
        <v>0.48</v>
      </c>
      <c r="F12" s="2">
        <f t="shared" si="0"/>
        <v>8.6805555555555554</v>
      </c>
      <c r="G12" s="2">
        <f>F12*(((0.01)/(D12))^2 +2* ((0.005)/E12)^2)^(1/2)</f>
        <v>0.15455628341450736</v>
      </c>
    </row>
    <row r="13" spans="4:7" x14ac:dyDescent="0.35">
      <c r="D13" s="4" t="s">
        <v>4</v>
      </c>
      <c r="E13" s="4"/>
      <c r="F13" s="3">
        <f>AVERAGE(F4:F12)</f>
        <v>13.111144935517272</v>
      </c>
      <c r="G13" s="3">
        <f>AVERAGE(G4:G12)/SQRT(3)</f>
        <v>0.20568779854379746</v>
      </c>
    </row>
  </sheetData>
  <mergeCells count="1"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Allpass</dc:creator>
  <cp:lastModifiedBy>Samuel Allpass</cp:lastModifiedBy>
  <dcterms:created xsi:type="dcterms:W3CDTF">2024-03-06T01:41:08Z</dcterms:created>
  <dcterms:modified xsi:type="dcterms:W3CDTF">2024-04-10T01:30:47Z</dcterms:modified>
</cp:coreProperties>
</file>