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1 2025/PHYS2020/"/>
    </mc:Choice>
  </mc:AlternateContent>
  <xr:revisionPtr revIDLastSave="93" documentId="8_{A06F1FE4-262A-4FD9-9D35-6535AA361636}" xr6:coauthVersionLast="47" xr6:coauthVersionMax="47" xr10:uidLastSave="{D44BC658-BA2D-4CAF-9319-5E3FB6AA847B}"/>
  <bookViews>
    <workbookView xWindow="-110" yWindow="-110" windowWidth="19420" windowHeight="11020" xr2:uid="{C7BB861B-5CC5-47F5-950F-B44F543EFE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2" i="1"/>
</calcChain>
</file>

<file path=xl/sharedStrings.xml><?xml version="1.0" encoding="utf-8"?>
<sst xmlns="http://schemas.openxmlformats.org/spreadsheetml/2006/main" count="21" uniqueCount="9">
  <si>
    <t>Time</t>
  </si>
  <si>
    <t>Pressure</t>
  </si>
  <si>
    <t>Temperature</t>
  </si>
  <si>
    <t>Trial 1</t>
  </si>
  <si>
    <t>Trial2</t>
  </si>
  <si>
    <t>Trial 3</t>
  </si>
  <si>
    <t>Trial 4</t>
  </si>
  <si>
    <t>T uncert</t>
  </si>
  <si>
    <t>P 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</si>
</sst>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Temperature and Pressure over Time with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Sheet1!$AF$2:$AF$32</c:f>
                <c:numCache>
                  <c:formatCode>General</c:formatCode>
                  <c:ptCount val="31"/>
                  <c:pt idx="0">
                    <c:v>23.536245303520861</c:v>
                  </c:pt>
                  <c:pt idx="1">
                    <c:v>26.010671004362063</c:v>
                  </c:pt>
                  <c:pt idx="2">
                    <c:v>26.78106743715157</c:v>
                  </c:pt>
                  <c:pt idx="3">
                    <c:v>26.889028967219723</c:v>
                  </c:pt>
                  <c:pt idx="4">
                    <c:v>18.651311387393303</c:v>
                  </c:pt>
                  <c:pt idx="5">
                    <c:v>14.673924076880272</c:v>
                  </c:pt>
                  <c:pt idx="6">
                    <c:v>18.996913966948949</c:v>
                  </c:pt>
                  <c:pt idx="7">
                    <c:v>32.861342264697356</c:v>
                  </c:pt>
                  <c:pt idx="8">
                    <c:v>32.693600230527515</c:v>
                  </c:pt>
                  <c:pt idx="9">
                    <c:v>31.936746390891756</c:v>
                  </c:pt>
                  <c:pt idx="10">
                    <c:v>27.27771215051456</c:v>
                  </c:pt>
                  <c:pt idx="11">
                    <c:v>36.038174607975094</c:v>
                  </c:pt>
                  <c:pt idx="12">
                    <c:v>33.329331782342081</c:v>
                  </c:pt>
                  <c:pt idx="13">
                    <c:v>27.942934622198539</c:v>
                  </c:pt>
                  <c:pt idx="14">
                    <c:v>25.974544561529115</c:v>
                  </c:pt>
                  <c:pt idx="15">
                    <c:v>26.299698177950738</c:v>
                  </c:pt>
                  <c:pt idx="16">
                    <c:v>21.687661313098417</c:v>
                  </c:pt>
                  <c:pt idx="17">
                    <c:v>17.621758964262014</c:v>
                  </c:pt>
                  <c:pt idx="18">
                    <c:v>17.548445978330772</c:v>
                  </c:pt>
                  <c:pt idx="19">
                    <c:v>17.258868495878829</c:v>
                  </c:pt>
                  <c:pt idx="20">
                    <c:v>14.930770399197668</c:v>
                  </c:pt>
                  <c:pt idx="21">
                    <c:v>13.231650067502816</c:v>
                  </c:pt>
                  <c:pt idx="22">
                    <c:v>15.423231804702585</c:v>
                  </c:pt>
                  <c:pt idx="23">
                    <c:v>16.045010244658137</c:v>
                  </c:pt>
                  <c:pt idx="24">
                    <c:v>14.935907600661938</c:v>
                  </c:pt>
                  <c:pt idx="25">
                    <c:v>16.901939358993086</c:v>
                  </c:pt>
                  <c:pt idx="26">
                    <c:v>13.672725522767958</c:v>
                  </c:pt>
                  <c:pt idx="27">
                    <c:v>12.601357985945882</c:v>
                  </c:pt>
                  <c:pt idx="28">
                    <c:v>14.012672799677679</c:v>
                  </c:pt>
                  <c:pt idx="29">
                    <c:v>11.461011323966728</c:v>
                  </c:pt>
                  <c:pt idx="30">
                    <c:v>11.023798913892463</c:v>
                  </c:pt>
                </c:numCache>
              </c:numRef>
            </c:plus>
            <c:minus>
              <c:numRef>
                <c:f>Sheet1!$AF$2:$AF$32</c:f>
                <c:numCache>
                  <c:formatCode>General</c:formatCode>
                  <c:ptCount val="31"/>
                  <c:pt idx="0">
                    <c:v>23.536245303520861</c:v>
                  </c:pt>
                  <c:pt idx="1">
                    <c:v>26.010671004362063</c:v>
                  </c:pt>
                  <c:pt idx="2">
                    <c:v>26.78106743715157</c:v>
                  </c:pt>
                  <c:pt idx="3">
                    <c:v>26.889028967219723</c:v>
                  </c:pt>
                  <c:pt idx="4">
                    <c:v>18.651311387393303</c:v>
                  </c:pt>
                  <c:pt idx="5">
                    <c:v>14.673924076880272</c:v>
                  </c:pt>
                  <c:pt idx="6">
                    <c:v>18.996913966948949</c:v>
                  </c:pt>
                  <c:pt idx="7">
                    <c:v>32.861342264697356</c:v>
                  </c:pt>
                  <c:pt idx="8">
                    <c:v>32.693600230527515</c:v>
                  </c:pt>
                  <c:pt idx="9">
                    <c:v>31.936746390891756</c:v>
                  </c:pt>
                  <c:pt idx="10">
                    <c:v>27.27771215051456</c:v>
                  </c:pt>
                  <c:pt idx="11">
                    <c:v>36.038174607975094</c:v>
                  </c:pt>
                  <c:pt idx="12">
                    <c:v>33.329331782342081</c:v>
                  </c:pt>
                  <c:pt idx="13">
                    <c:v>27.942934622198539</c:v>
                  </c:pt>
                  <c:pt idx="14">
                    <c:v>25.974544561529115</c:v>
                  </c:pt>
                  <c:pt idx="15">
                    <c:v>26.299698177950738</c:v>
                  </c:pt>
                  <c:pt idx="16">
                    <c:v>21.687661313098417</c:v>
                  </c:pt>
                  <c:pt idx="17">
                    <c:v>17.621758964262014</c:v>
                  </c:pt>
                  <c:pt idx="18">
                    <c:v>17.548445978330772</c:v>
                  </c:pt>
                  <c:pt idx="19">
                    <c:v>17.258868495878829</c:v>
                  </c:pt>
                  <c:pt idx="20">
                    <c:v>14.930770399197668</c:v>
                  </c:pt>
                  <c:pt idx="21">
                    <c:v>13.231650067502816</c:v>
                  </c:pt>
                  <c:pt idx="22">
                    <c:v>15.423231804702585</c:v>
                  </c:pt>
                  <c:pt idx="23">
                    <c:v>16.045010244658137</c:v>
                  </c:pt>
                  <c:pt idx="24">
                    <c:v>14.935907600661938</c:v>
                  </c:pt>
                  <c:pt idx="25">
                    <c:v>16.901939358993086</c:v>
                  </c:pt>
                  <c:pt idx="26">
                    <c:v>13.672725522767958</c:v>
                  </c:pt>
                  <c:pt idx="27">
                    <c:v>12.601357985945882</c:v>
                  </c:pt>
                  <c:pt idx="28">
                    <c:v>14.012672799677679</c:v>
                  </c:pt>
                  <c:pt idx="29">
                    <c:v>11.461011323966728</c:v>
                  </c:pt>
                  <c:pt idx="30">
                    <c:v>11.023798913892463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Sheet1!$AC$2:$AC$32</c:f>
              <c:numCache>
                <c:formatCode>General</c:formatCode>
                <c:ptCount val="31"/>
                <c:pt idx="0">
                  <c:v>4.1999999999999993E-13</c:v>
                </c:pt>
                <c:pt idx="1">
                  <c:v>4.9750000000000005E-13</c:v>
                </c:pt>
                <c:pt idx="2">
                  <c:v>5.7500000000000007E-13</c:v>
                </c:pt>
                <c:pt idx="3">
                  <c:v>1.0725000000000001E-12</c:v>
                </c:pt>
                <c:pt idx="4">
                  <c:v>1.735E-12</c:v>
                </c:pt>
                <c:pt idx="5">
                  <c:v>2.2224999999999999E-12</c:v>
                </c:pt>
                <c:pt idx="6">
                  <c:v>2.6424999999999997E-12</c:v>
                </c:pt>
                <c:pt idx="7">
                  <c:v>3.0450000000000001E-12</c:v>
                </c:pt>
                <c:pt idx="8">
                  <c:v>3.1249999999999997E-12</c:v>
                </c:pt>
                <c:pt idx="9">
                  <c:v>3.1600000000000003E-12</c:v>
                </c:pt>
                <c:pt idx="10">
                  <c:v>3.2500000000000001E-12</c:v>
                </c:pt>
                <c:pt idx="11">
                  <c:v>3.6100000000000002E-12</c:v>
                </c:pt>
                <c:pt idx="12">
                  <c:v>3.8224999999999999E-12</c:v>
                </c:pt>
                <c:pt idx="13">
                  <c:v>4.8899999999999996E-12</c:v>
                </c:pt>
                <c:pt idx="14">
                  <c:v>4.9750000000000001E-12</c:v>
                </c:pt>
                <c:pt idx="15">
                  <c:v>5.27E-12</c:v>
                </c:pt>
                <c:pt idx="16">
                  <c:v>5.8525E-12</c:v>
                </c:pt>
                <c:pt idx="17">
                  <c:v>6.4149999999999996E-12</c:v>
                </c:pt>
                <c:pt idx="18">
                  <c:v>7.1949999999999999E-12</c:v>
                </c:pt>
                <c:pt idx="19">
                  <c:v>7.4049999999999992E-12</c:v>
                </c:pt>
                <c:pt idx="20">
                  <c:v>8.2949999999999989E-12</c:v>
                </c:pt>
                <c:pt idx="21">
                  <c:v>8.5425000000000008E-12</c:v>
                </c:pt>
                <c:pt idx="22">
                  <c:v>9.4474999999999999E-12</c:v>
                </c:pt>
                <c:pt idx="23">
                  <c:v>1.00025E-11</c:v>
                </c:pt>
                <c:pt idx="24">
                  <c:v>1.0309999999999999E-11</c:v>
                </c:pt>
                <c:pt idx="25">
                  <c:v>1.04475E-11</c:v>
                </c:pt>
                <c:pt idx="26">
                  <c:v>1.0875E-11</c:v>
                </c:pt>
                <c:pt idx="27">
                  <c:v>1.1774999999999999E-11</c:v>
                </c:pt>
                <c:pt idx="28">
                  <c:v>1.28775E-11</c:v>
                </c:pt>
                <c:pt idx="29">
                  <c:v>1.5915000000000001E-11</c:v>
                </c:pt>
                <c:pt idx="30">
                  <c:v>1.6724999999999999E-11</c:v>
                </c:pt>
              </c:numCache>
            </c:numRef>
          </c:xVal>
          <c:yVal>
            <c:numRef>
              <c:f>Sheet1!$AD$2:$AD$32</c:f>
              <c:numCache>
                <c:formatCode>General</c:formatCode>
                <c:ptCount val="31"/>
                <c:pt idx="0">
                  <c:v>280.10397199250792</c:v>
                </c:pt>
                <c:pt idx="1">
                  <c:v>271.06918306229375</c:v>
                </c:pt>
                <c:pt idx="2">
                  <c:v>267.40682045603853</c:v>
                </c:pt>
                <c:pt idx="3">
                  <c:v>246.27406005803016</c:v>
                </c:pt>
                <c:pt idx="4">
                  <c:v>224.94708777534311</c:v>
                </c:pt>
                <c:pt idx="5">
                  <c:v>208.29442197186907</c:v>
                </c:pt>
                <c:pt idx="6">
                  <c:v>187.27839147668135</c:v>
                </c:pt>
                <c:pt idx="7">
                  <c:v>174.61556845838766</c:v>
                </c:pt>
                <c:pt idx="8">
                  <c:v>169.66491164506834</c:v>
                </c:pt>
                <c:pt idx="9">
                  <c:v>166.0337929662461</c:v>
                </c:pt>
                <c:pt idx="10">
                  <c:v>151.69945424142821</c:v>
                </c:pt>
                <c:pt idx="11">
                  <c:v>138.46975427613157</c:v>
                </c:pt>
                <c:pt idx="12">
                  <c:v>128.0678136128881</c:v>
                </c:pt>
                <c:pt idx="13">
                  <c:v>110.54151304227895</c:v>
                </c:pt>
                <c:pt idx="14">
                  <c:v>107.539030403841</c:v>
                </c:pt>
                <c:pt idx="15">
                  <c:v>100.5264185224467</c:v>
                </c:pt>
                <c:pt idx="16">
                  <c:v>93.135661129697468</c:v>
                </c:pt>
                <c:pt idx="17">
                  <c:v>83.821197559434992</c:v>
                </c:pt>
                <c:pt idx="18">
                  <c:v>66.516016494405406</c:v>
                </c:pt>
                <c:pt idx="19">
                  <c:v>61.589612779338225</c:v>
                </c:pt>
                <c:pt idx="20">
                  <c:v>54.643350905859265</c:v>
                </c:pt>
                <c:pt idx="21">
                  <c:v>48.051117454194404</c:v>
                </c:pt>
                <c:pt idx="22">
                  <c:v>41.677845579115001</c:v>
                </c:pt>
                <c:pt idx="23">
                  <c:v>37.428149074143256</c:v>
                </c:pt>
                <c:pt idx="24">
                  <c:v>34.268270055032104</c:v>
                </c:pt>
                <c:pt idx="25">
                  <c:v>31.766446163633461</c:v>
                </c:pt>
                <c:pt idx="26">
                  <c:v>28.19872356915527</c:v>
                </c:pt>
                <c:pt idx="27">
                  <c:v>25.316012687109669</c:v>
                </c:pt>
                <c:pt idx="28">
                  <c:v>20.300089250083655</c:v>
                </c:pt>
                <c:pt idx="29">
                  <c:v>14.94192549772162</c:v>
                </c:pt>
                <c:pt idx="30">
                  <c:v>17.102322276767964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4-437E-A6BB-C32F00CE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76463"/>
        <c:axId val="517668783"/>
      </c:scatterChart>
      <c:scatterChart>
        <c:scatterStyle val="lineMarker"/>
        <c:varyColors val="0"/>
        <c:ser>
          <c:idx val="1"/>
          <c:order val="1"/>
          <c:tx>
            <c:v>Pressure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Sheet1!$AG$2:$AG$32</c:f>
                <c:numCache>
                  <c:formatCode>General</c:formatCode>
                  <c:ptCount val="31"/>
                  <c:pt idx="0">
                    <c:v>1.0642407791207757E-2</c:v>
                  </c:pt>
                  <c:pt idx="1">
                    <c:v>7.4183709725614303E-3</c:v>
                  </c:pt>
                  <c:pt idx="2">
                    <c:v>2.1147627923475458E-2</c:v>
                  </c:pt>
                  <c:pt idx="3">
                    <c:v>1.530704130935325E-2</c:v>
                  </c:pt>
                  <c:pt idx="4">
                    <c:v>1.019749510361672E-2</c:v>
                  </c:pt>
                  <c:pt idx="5">
                    <c:v>2.8941951531732346E-2</c:v>
                  </c:pt>
                  <c:pt idx="6">
                    <c:v>9.9202968887387773E-3</c:v>
                  </c:pt>
                  <c:pt idx="7">
                    <c:v>1.2924770827568611E-2</c:v>
                  </c:pt>
                  <c:pt idx="8">
                    <c:v>1.5395133445990319E-2</c:v>
                  </c:pt>
                  <c:pt idx="9">
                    <c:v>6.7813578114252543E-3</c:v>
                  </c:pt>
                  <c:pt idx="10">
                    <c:v>8.0569475173995885E-3</c:v>
                  </c:pt>
                  <c:pt idx="11">
                    <c:v>8.9787751349132607E-3</c:v>
                  </c:pt>
                  <c:pt idx="12">
                    <c:v>1.5003384182648686E-2</c:v>
                  </c:pt>
                  <c:pt idx="13">
                    <c:v>8.3145566688805298E-3</c:v>
                  </c:pt>
                  <c:pt idx="14">
                    <c:v>7.8324703892429046E-3</c:v>
                  </c:pt>
                  <c:pt idx="15">
                    <c:v>3.598527096184914E-3</c:v>
                  </c:pt>
                  <c:pt idx="16">
                    <c:v>9.4892295751782662E-3</c:v>
                  </c:pt>
                  <c:pt idx="17">
                    <c:v>6.0053647321135937E-3</c:v>
                  </c:pt>
                  <c:pt idx="18">
                    <c:v>2.926386253088064E-3</c:v>
                  </c:pt>
                  <c:pt idx="19">
                    <c:v>2.9141407790449804E-3</c:v>
                  </c:pt>
                  <c:pt idx="20">
                    <c:v>3.9863307492432748E-3</c:v>
                  </c:pt>
                  <c:pt idx="21">
                    <c:v>1.1086586113304439E-2</c:v>
                  </c:pt>
                  <c:pt idx="22">
                    <c:v>7.6529994346512687E-3</c:v>
                  </c:pt>
                  <c:pt idx="23">
                    <c:v>7.6381416607990103E-3</c:v>
                  </c:pt>
                  <c:pt idx="24">
                    <c:v>4.3858854175465051E-3</c:v>
                  </c:pt>
                  <c:pt idx="25">
                    <c:v>7.3821060744086366E-3</c:v>
                  </c:pt>
                  <c:pt idx="26">
                    <c:v>1.3215754188307214E-3</c:v>
                  </c:pt>
                  <c:pt idx="27">
                    <c:v>3.8845306447210411E-3</c:v>
                  </c:pt>
                  <c:pt idx="28">
                    <c:v>4.7325113003448193E-3</c:v>
                  </c:pt>
                  <c:pt idx="29">
                    <c:v>6.095551787574512E-3</c:v>
                  </c:pt>
                  <c:pt idx="30">
                    <c:v>3.502713017795033E-3</c:v>
                  </c:pt>
                </c:numCache>
              </c:numRef>
            </c:plus>
            <c:minus>
              <c:numRef>
                <c:f>Sheet1!$AG$2:$AG$32</c:f>
                <c:numCache>
                  <c:formatCode>General</c:formatCode>
                  <c:ptCount val="31"/>
                  <c:pt idx="0">
                    <c:v>1.0642407791207757E-2</c:v>
                  </c:pt>
                  <c:pt idx="1">
                    <c:v>7.4183709725614303E-3</c:v>
                  </c:pt>
                  <c:pt idx="2">
                    <c:v>2.1147627923475458E-2</c:v>
                  </c:pt>
                  <c:pt idx="3">
                    <c:v>1.530704130935325E-2</c:v>
                  </c:pt>
                  <c:pt idx="4">
                    <c:v>1.019749510361672E-2</c:v>
                  </c:pt>
                  <c:pt idx="5">
                    <c:v>2.8941951531732346E-2</c:v>
                  </c:pt>
                  <c:pt idx="6">
                    <c:v>9.9202968887387773E-3</c:v>
                  </c:pt>
                  <c:pt idx="7">
                    <c:v>1.2924770827568611E-2</c:v>
                  </c:pt>
                  <c:pt idx="8">
                    <c:v>1.5395133445990319E-2</c:v>
                  </c:pt>
                  <c:pt idx="9">
                    <c:v>6.7813578114252543E-3</c:v>
                  </c:pt>
                  <c:pt idx="10">
                    <c:v>8.0569475173995885E-3</c:v>
                  </c:pt>
                  <c:pt idx="11">
                    <c:v>8.9787751349132607E-3</c:v>
                  </c:pt>
                  <c:pt idx="12">
                    <c:v>1.5003384182648686E-2</c:v>
                  </c:pt>
                  <c:pt idx="13">
                    <c:v>8.3145566688805298E-3</c:v>
                  </c:pt>
                  <c:pt idx="14">
                    <c:v>7.8324703892429046E-3</c:v>
                  </c:pt>
                  <c:pt idx="15">
                    <c:v>3.598527096184914E-3</c:v>
                  </c:pt>
                  <c:pt idx="16">
                    <c:v>9.4892295751782662E-3</c:v>
                  </c:pt>
                  <c:pt idx="17">
                    <c:v>6.0053647321135937E-3</c:v>
                  </c:pt>
                  <c:pt idx="18">
                    <c:v>2.926386253088064E-3</c:v>
                  </c:pt>
                  <c:pt idx="19">
                    <c:v>2.9141407790449804E-3</c:v>
                  </c:pt>
                  <c:pt idx="20">
                    <c:v>3.9863307492432748E-3</c:v>
                  </c:pt>
                  <c:pt idx="21">
                    <c:v>1.1086586113304439E-2</c:v>
                  </c:pt>
                  <c:pt idx="22">
                    <c:v>7.6529994346512687E-3</c:v>
                  </c:pt>
                  <c:pt idx="23">
                    <c:v>7.6381416607990103E-3</c:v>
                  </c:pt>
                  <c:pt idx="24">
                    <c:v>4.3858854175465051E-3</c:v>
                  </c:pt>
                  <c:pt idx="25">
                    <c:v>7.3821060744086366E-3</c:v>
                  </c:pt>
                  <c:pt idx="26">
                    <c:v>1.3215754188307214E-3</c:v>
                  </c:pt>
                  <c:pt idx="27">
                    <c:v>3.8845306447210411E-3</c:v>
                  </c:pt>
                  <c:pt idx="28">
                    <c:v>4.7325113003448193E-3</c:v>
                  </c:pt>
                  <c:pt idx="29">
                    <c:v>6.095551787574512E-3</c:v>
                  </c:pt>
                  <c:pt idx="30">
                    <c:v>3.502713017795033E-3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Sheet1!$AC$2:$AC$32</c:f>
              <c:numCache>
                <c:formatCode>General</c:formatCode>
                <c:ptCount val="31"/>
                <c:pt idx="0">
                  <c:v>4.1999999999999993E-13</c:v>
                </c:pt>
                <c:pt idx="1">
                  <c:v>4.9750000000000005E-13</c:v>
                </c:pt>
                <c:pt idx="2">
                  <c:v>5.7500000000000007E-13</c:v>
                </c:pt>
                <c:pt idx="3">
                  <c:v>1.0725000000000001E-12</c:v>
                </c:pt>
                <c:pt idx="4">
                  <c:v>1.735E-12</c:v>
                </c:pt>
                <c:pt idx="5">
                  <c:v>2.2224999999999999E-12</c:v>
                </c:pt>
                <c:pt idx="6">
                  <c:v>2.6424999999999997E-12</c:v>
                </c:pt>
                <c:pt idx="7">
                  <c:v>3.0450000000000001E-12</c:v>
                </c:pt>
                <c:pt idx="8">
                  <c:v>3.1249999999999997E-12</c:v>
                </c:pt>
                <c:pt idx="9">
                  <c:v>3.1600000000000003E-12</c:v>
                </c:pt>
                <c:pt idx="10">
                  <c:v>3.2500000000000001E-12</c:v>
                </c:pt>
                <c:pt idx="11">
                  <c:v>3.6100000000000002E-12</c:v>
                </c:pt>
                <c:pt idx="12">
                  <c:v>3.8224999999999999E-12</c:v>
                </c:pt>
                <c:pt idx="13">
                  <c:v>4.8899999999999996E-12</c:v>
                </c:pt>
                <c:pt idx="14">
                  <c:v>4.9750000000000001E-12</c:v>
                </c:pt>
                <c:pt idx="15">
                  <c:v>5.27E-12</c:v>
                </c:pt>
                <c:pt idx="16">
                  <c:v>5.8525E-12</c:v>
                </c:pt>
                <c:pt idx="17">
                  <c:v>6.4149999999999996E-12</c:v>
                </c:pt>
                <c:pt idx="18">
                  <c:v>7.1949999999999999E-12</c:v>
                </c:pt>
                <c:pt idx="19">
                  <c:v>7.4049999999999992E-12</c:v>
                </c:pt>
                <c:pt idx="20">
                  <c:v>8.2949999999999989E-12</c:v>
                </c:pt>
                <c:pt idx="21">
                  <c:v>8.5425000000000008E-12</c:v>
                </c:pt>
                <c:pt idx="22">
                  <c:v>9.4474999999999999E-12</c:v>
                </c:pt>
                <c:pt idx="23">
                  <c:v>1.00025E-11</c:v>
                </c:pt>
                <c:pt idx="24">
                  <c:v>1.0309999999999999E-11</c:v>
                </c:pt>
                <c:pt idx="25">
                  <c:v>1.04475E-11</c:v>
                </c:pt>
                <c:pt idx="26">
                  <c:v>1.0875E-11</c:v>
                </c:pt>
                <c:pt idx="27">
                  <c:v>1.1774999999999999E-11</c:v>
                </c:pt>
                <c:pt idx="28">
                  <c:v>1.28775E-11</c:v>
                </c:pt>
                <c:pt idx="29">
                  <c:v>1.5915000000000001E-11</c:v>
                </c:pt>
                <c:pt idx="30">
                  <c:v>1.6724999999999999E-11</c:v>
                </c:pt>
              </c:numCache>
            </c:numRef>
          </c:xVal>
          <c:yVal>
            <c:numRef>
              <c:f>Sheet1!$AE$2:$AE$32</c:f>
              <c:numCache>
                <c:formatCode>General</c:formatCode>
                <c:ptCount val="31"/>
                <c:pt idx="0">
                  <c:v>4.3032927213644268E-2</c:v>
                </c:pt>
                <c:pt idx="1">
                  <c:v>3.4848079357714529E-2</c:v>
                </c:pt>
                <c:pt idx="2">
                  <c:v>3.8703106687211455E-2</c:v>
                </c:pt>
                <c:pt idx="3">
                  <c:v>3.0458800374118189E-2</c:v>
                </c:pt>
                <c:pt idx="4">
                  <c:v>2.688010455051705E-2</c:v>
                </c:pt>
                <c:pt idx="5">
                  <c:v>2.4637860859974044E-2</c:v>
                </c:pt>
                <c:pt idx="6">
                  <c:v>3.6267193363941193E-2</c:v>
                </c:pt>
                <c:pt idx="7">
                  <c:v>2.4932225779881346E-2</c:v>
                </c:pt>
                <c:pt idx="8">
                  <c:v>2.1443236164271278E-2</c:v>
                </c:pt>
                <c:pt idx="9">
                  <c:v>1.5975168308470983E-2</c:v>
                </c:pt>
                <c:pt idx="10">
                  <c:v>2.5545985360246725E-2</c:v>
                </c:pt>
                <c:pt idx="11">
                  <c:v>1.6157824985654354E-2</c:v>
                </c:pt>
                <c:pt idx="12">
                  <c:v>2.601923797908268E-2</c:v>
                </c:pt>
                <c:pt idx="13">
                  <c:v>2.3228740601733362E-2</c:v>
                </c:pt>
                <c:pt idx="14">
                  <c:v>1.7586375269652732E-2</c:v>
                </c:pt>
                <c:pt idx="15">
                  <c:v>1.4551652646841065E-2</c:v>
                </c:pt>
                <c:pt idx="16">
                  <c:v>2.3128936746439916E-2</c:v>
                </c:pt>
                <c:pt idx="17">
                  <c:v>1.6206375934393939E-2</c:v>
                </c:pt>
                <c:pt idx="18">
                  <c:v>9.14922556353104E-3</c:v>
                </c:pt>
                <c:pt idx="19">
                  <c:v>1.0186487502796991E-2</c:v>
                </c:pt>
                <c:pt idx="20">
                  <c:v>1.7629609615444179E-2</c:v>
                </c:pt>
                <c:pt idx="21">
                  <c:v>1.3013617382898282E-2</c:v>
                </c:pt>
                <c:pt idx="22">
                  <c:v>1.5099996923565041E-2</c:v>
                </c:pt>
                <c:pt idx="23">
                  <c:v>1.3876840622685122E-2</c:v>
                </c:pt>
                <c:pt idx="24">
                  <c:v>9.1068638809715923E-3</c:v>
                </c:pt>
                <c:pt idx="25">
                  <c:v>9.4055929191909759E-3</c:v>
                </c:pt>
                <c:pt idx="26">
                  <c:v>7.3424779949654738E-3</c:v>
                </c:pt>
                <c:pt idx="27">
                  <c:v>6.64793176574059E-3</c:v>
                </c:pt>
                <c:pt idx="28">
                  <c:v>9.2699153019113259E-3</c:v>
                </c:pt>
                <c:pt idx="29">
                  <c:v>7.290908219066217E-3</c:v>
                </c:pt>
                <c:pt idx="30">
                  <c:v>4.4937180127069057E-3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4-437E-A6BB-C32F00CE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930767"/>
        <c:axId val="1095943727"/>
      </c:scatterChart>
      <c:valAx>
        <c:axId val="51767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68783"/>
        <c:crosses val="autoZero"/>
        <c:crossBetween val="midCat"/>
      </c:valAx>
      <c:valAx>
        <c:axId val="5176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76463"/>
        <c:crosses val="autoZero"/>
        <c:crossBetween val="midCat"/>
      </c:valAx>
      <c:valAx>
        <c:axId val="10959437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30767"/>
        <c:crosses val="max"/>
        <c:crossBetween val="midCat"/>
      </c:valAx>
      <c:valAx>
        <c:axId val="1095930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594372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503767</xdr:colOff>
      <xdr:row>10</xdr:row>
      <xdr:rowOff>46567</xdr:rowOff>
    </xdr:from>
    <xdr:to>
      <xdr:col>34</xdr:col>
      <xdr:colOff>122767</xdr:colOff>
      <xdr:row>24</xdr:row>
      <xdr:rowOff>182034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A114E0-BA65-AFF8-78E1-313D93DAF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8B11-AEB7-4FAA-A1F6-227BBF9C1726}">
  <dimension ref="A1:AG144"/>
  <sheetViews>
    <sheetView tabSelected="1" topLeftCell="Z10" zoomScale="127" workbookViewId="0">
      <selection activeCell="AI18" sqref="AI18"/>
    </sheetView>
  </sheetViews>
  <sheetFormatPr defaultRowHeight="14.5" x14ac:dyDescent="0.35"/>
  <cols>
    <col min="1" max="5" width="8.7265625" style="4"/>
    <col min="18" max="18" width="10.453125" bestFit="1" customWidth="1"/>
    <col min="19" max="20" width="8.90625" bestFit="1" customWidth="1"/>
    <col min="24" max="24" width="10.453125" bestFit="1" customWidth="1"/>
    <col min="25" max="26" width="8.90625" bestFit="1" customWidth="1"/>
    <col min="29" max="29" width="11.81640625" bestFit="1" customWidth="1"/>
    <col min="30" max="30" width="14.26953125" customWidth="1"/>
    <col min="31" max="31" width="13" customWidth="1"/>
    <col min="32" max="33" width="8.90625" bestFit="1" customWidth="1"/>
  </cols>
  <sheetData>
    <row r="1" spans="1:33" x14ac:dyDescent="0.35">
      <c r="A1" s="3"/>
      <c r="B1" s="3"/>
      <c r="C1" s="3"/>
      <c r="D1" s="3"/>
      <c r="E1" s="3" t="s">
        <v>3</v>
      </c>
      <c r="F1" s="1" t="s">
        <v>0</v>
      </c>
      <c r="G1" s="1" t="s">
        <v>2</v>
      </c>
      <c r="H1" s="1" t="s">
        <v>1</v>
      </c>
      <c r="K1" s="5" t="s">
        <v>4</v>
      </c>
      <c r="L1" s="1" t="s">
        <v>0</v>
      </c>
      <c r="M1" s="1" t="s">
        <v>2</v>
      </c>
      <c r="N1" s="1" t="s">
        <v>1</v>
      </c>
      <c r="Q1" s="5" t="s">
        <v>5</v>
      </c>
      <c r="R1" s="1" t="s">
        <v>0</v>
      </c>
      <c r="S1" s="1" t="s">
        <v>2</v>
      </c>
      <c r="T1" s="1" t="s">
        <v>1</v>
      </c>
      <c r="W1" s="5" t="s">
        <v>6</v>
      </c>
      <c r="X1" s="1" t="s">
        <v>0</v>
      </c>
      <c r="Y1" s="1" t="s">
        <v>2</v>
      </c>
      <c r="Z1" s="1" t="s">
        <v>1</v>
      </c>
      <c r="AA1" s="2"/>
      <c r="AB1" s="2"/>
      <c r="AC1" s="5" t="s">
        <v>0</v>
      </c>
      <c r="AD1" s="5" t="s">
        <v>2</v>
      </c>
      <c r="AE1" s="5" t="s">
        <v>1</v>
      </c>
      <c r="AF1" s="5" t="s">
        <v>7</v>
      </c>
      <c r="AG1" s="5" t="s">
        <v>8</v>
      </c>
    </row>
    <row r="2" spans="1:33" x14ac:dyDescent="0.35">
      <c r="A2" s="3"/>
      <c r="B2" s="3"/>
      <c r="C2" s="3"/>
      <c r="D2" s="3"/>
      <c r="E2" s="3"/>
      <c r="F2">
        <v>3.5999999999999998E-13</v>
      </c>
      <c r="G2">
        <v>275.40085841885031</v>
      </c>
      <c r="H2">
        <v>5.7049191296573022E-2</v>
      </c>
      <c r="L2">
        <v>3.5999999999999998E-13</v>
      </c>
      <c r="M2">
        <v>293.06022850592183</v>
      </c>
      <c r="N2">
        <v>4.2457628379970393E-2</v>
      </c>
      <c r="R2">
        <v>3.5999999999999998E-13</v>
      </c>
      <c r="S2">
        <v>307.53511216043631</v>
      </c>
      <c r="T2">
        <v>4.5420874019252717E-2</v>
      </c>
      <c r="X2">
        <v>5.9999999999999997E-13</v>
      </c>
      <c r="Y2">
        <v>244.41968888482319</v>
      </c>
      <c r="Z2">
        <v>2.7204015158780941E-2</v>
      </c>
      <c r="AA2" s="2"/>
      <c r="AB2" s="2"/>
      <c r="AC2" s="2">
        <f>AVERAGE(F2,L2,R2,X2)</f>
        <v>4.1999999999999993E-13</v>
      </c>
      <c r="AD2" s="2">
        <f>AVERAGE(G2,M2,S2,Y2)</f>
        <v>280.10397199250792</v>
      </c>
      <c r="AE2">
        <f>AVERAGE(H2,N2,T2,Z2)</f>
        <v>4.3032927213644268E-2</v>
      </c>
      <c r="AF2">
        <f>SQRT(((G2-AD2)^2 +(M2-AD2)^2 +(S2-AD2)^2+(Y2-AD2)^2)/4)</f>
        <v>23.536245303520861</v>
      </c>
      <c r="AG2">
        <f>SQRT(((H2-AE2)^2 +(N2-AE2)^2 +(T2-AE2)^2+(Z2-AE2)^2)/4)</f>
        <v>1.0642407791207757E-2</v>
      </c>
    </row>
    <row r="3" spans="1:33" x14ac:dyDescent="0.35">
      <c r="A3" s="3"/>
      <c r="B3" s="3"/>
      <c r="C3" s="3"/>
      <c r="D3" s="3"/>
      <c r="E3" s="3"/>
      <c r="F3">
        <v>3.9E-13</v>
      </c>
      <c r="G3">
        <v>267.0570309357621</v>
      </c>
      <c r="H3">
        <v>3.8683447499897702E-2</v>
      </c>
      <c r="L3">
        <v>3.9E-13</v>
      </c>
      <c r="M3">
        <v>278.49063044669867</v>
      </c>
      <c r="N3">
        <v>3.6019183446918478E-2</v>
      </c>
      <c r="R3">
        <v>3.9E-13</v>
      </c>
      <c r="S3">
        <v>305.62217691308553</v>
      </c>
      <c r="T3">
        <v>4.2130419256505729E-2</v>
      </c>
      <c r="X3">
        <v>8.2000000000000004E-13</v>
      </c>
      <c r="Y3">
        <v>233.10689395362871</v>
      </c>
      <c r="Z3">
        <v>2.2559267227536199E-2</v>
      </c>
      <c r="AC3" s="2">
        <f t="shared" ref="AC3:AC32" si="0">AVERAGE(F3,L3,R3,X3)</f>
        <v>4.9750000000000005E-13</v>
      </c>
      <c r="AD3" s="2">
        <f t="shared" ref="AD3:AD32" si="1">AVERAGE(G3,M3,S3,Y3)</f>
        <v>271.06918306229375</v>
      </c>
      <c r="AE3">
        <f t="shared" ref="AE3:AE32" si="2">AVERAGE(H3,N3,T3,Z3)</f>
        <v>3.4848079357714529E-2</v>
      </c>
      <c r="AF3">
        <f t="shared" ref="AF3:AG32" si="3">SQRT(((G3-AD3)^2 +(M3-AD3)^2 +(S3-AD3)^2+(Y3-AD3)^2)/4)</f>
        <v>26.010671004362063</v>
      </c>
      <c r="AG3">
        <f t="shared" si="3"/>
        <v>7.4183709725614303E-3</v>
      </c>
    </row>
    <row r="4" spans="1:33" x14ac:dyDescent="0.35">
      <c r="A4" s="3"/>
      <c r="B4" s="3"/>
      <c r="C4" s="3"/>
      <c r="D4" s="3"/>
      <c r="E4" s="3"/>
      <c r="F4">
        <v>4.5E-13</v>
      </c>
      <c r="G4">
        <v>262.28028355173188</v>
      </c>
      <c r="H4">
        <v>3.1523796390490057E-2</v>
      </c>
      <c r="L4">
        <v>4.5E-13</v>
      </c>
      <c r="M4">
        <v>277.74640656680219</v>
      </c>
      <c r="N4">
        <v>7.2353033630844263E-2</v>
      </c>
      <c r="R4">
        <v>4.5E-13</v>
      </c>
      <c r="S4">
        <v>301.69288270779651</v>
      </c>
      <c r="T4">
        <v>3.675234121397189E-2</v>
      </c>
      <c r="X4">
        <v>9.4999999999999999E-13</v>
      </c>
      <c r="Y4">
        <v>227.90770899782339</v>
      </c>
      <c r="Z4">
        <v>1.41832555135396E-2</v>
      </c>
      <c r="AC4" s="2">
        <f t="shared" si="0"/>
        <v>5.7500000000000007E-13</v>
      </c>
      <c r="AD4" s="2">
        <f t="shared" si="1"/>
        <v>267.40682045603853</v>
      </c>
      <c r="AE4">
        <f t="shared" si="2"/>
        <v>3.8703106687211455E-2</v>
      </c>
      <c r="AF4">
        <f t="shared" si="3"/>
        <v>26.78106743715157</v>
      </c>
      <c r="AG4">
        <f t="shared" si="3"/>
        <v>2.1147627923475458E-2</v>
      </c>
    </row>
    <row r="5" spans="1:33" x14ac:dyDescent="0.35">
      <c r="A5" s="3"/>
      <c r="B5" s="3"/>
      <c r="C5" s="3"/>
      <c r="D5" s="3"/>
      <c r="E5" s="3"/>
      <c r="F5">
        <v>9.4999999999999999E-13</v>
      </c>
      <c r="G5">
        <v>236.7504747089821</v>
      </c>
      <c r="H5">
        <v>1.5270446081855351E-2</v>
      </c>
      <c r="L5">
        <v>9.4999999999999999E-13</v>
      </c>
      <c r="M5">
        <v>269.30088957835579</v>
      </c>
      <c r="N5">
        <v>1.9704465971715171E-2</v>
      </c>
      <c r="R5">
        <v>9.4999999999999999E-13</v>
      </c>
      <c r="S5">
        <v>272.53741304406611</v>
      </c>
      <c r="T5">
        <v>5.4707748449300563E-2</v>
      </c>
      <c r="X5">
        <v>1.4399999999999999E-12</v>
      </c>
      <c r="Y5">
        <v>206.5074629007166</v>
      </c>
      <c r="Z5">
        <v>3.2152540993601687E-2</v>
      </c>
      <c r="AC5" s="2">
        <f t="shared" si="0"/>
        <v>1.0725000000000001E-12</v>
      </c>
      <c r="AD5" s="2">
        <f t="shared" si="1"/>
        <v>246.27406005803016</v>
      </c>
      <c r="AE5">
        <f t="shared" si="2"/>
        <v>3.0458800374118189E-2</v>
      </c>
      <c r="AF5">
        <f t="shared" si="3"/>
        <v>26.889028967219723</v>
      </c>
      <c r="AG5">
        <f t="shared" si="3"/>
        <v>1.530704130935325E-2</v>
      </c>
    </row>
    <row r="6" spans="1:33" x14ac:dyDescent="0.35">
      <c r="A6" s="3"/>
      <c r="B6" s="3"/>
      <c r="C6" s="3"/>
      <c r="D6" s="3"/>
      <c r="E6" s="3"/>
      <c r="F6">
        <v>1.79E-12</v>
      </c>
      <c r="G6">
        <v>220.22409861944229</v>
      </c>
      <c r="H6">
        <v>1.2037040164905279E-2</v>
      </c>
      <c r="L6">
        <v>1.79E-12</v>
      </c>
      <c r="M6">
        <v>251.65441703967721</v>
      </c>
      <c r="N6">
        <v>4.0553842882855788E-2</v>
      </c>
      <c r="R6">
        <v>1.79E-12</v>
      </c>
      <c r="S6">
        <v>228.346616680528</v>
      </c>
      <c r="T6">
        <v>2.5466733104599341E-2</v>
      </c>
      <c r="X6">
        <v>1.57E-12</v>
      </c>
      <c r="Y6">
        <v>199.5632187617249</v>
      </c>
      <c r="Z6">
        <v>2.9462802049707811E-2</v>
      </c>
      <c r="AC6" s="2">
        <f t="shared" si="0"/>
        <v>1.735E-12</v>
      </c>
      <c r="AD6" s="2">
        <f t="shared" si="1"/>
        <v>224.94708777534311</v>
      </c>
      <c r="AE6">
        <f t="shared" si="2"/>
        <v>2.688010455051705E-2</v>
      </c>
      <c r="AF6">
        <f t="shared" si="3"/>
        <v>18.651311387393303</v>
      </c>
      <c r="AG6">
        <f t="shared" si="3"/>
        <v>1.019749510361672E-2</v>
      </c>
    </row>
    <row r="7" spans="1:33" x14ac:dyDescent="0.35">
      <c r="A7" s="3"/>
      <c r="B7" s="3"/>
      <c r="C7" s="3"/>
      <c r="D7" s="3"/>
      <c r="E7" s="3"/>
      <c r="F7">
        <v>2.3499999999999999E-12</v>
      </c>
      <c r="G7">
        <v>206.38696846090221</v>
      </c>
      <c r="H7">
        <v>9.2959793564510243E-3</v>
      </c>
      <c r="L7">
        <v>2.3499999999999999E-12</v>
      </c>
      <c r="M7">
        <v>230.63630130564101</v>
      </c>
      <c r="N7">
        <v>7.4732077349693643E-2</v>
      </c>
      <c r="R7">
        <v>2.3499999999999999E-12</v>
      </c>
      <c r="S7">
        <v>206.72924237180439</v>
      </c>
      <c r="T7">
        <v>6.2921608565571444E-3</v>
      </c>
      <c r="X7">
        <v>1.8399999999999998E-12</v>
      </c>
      <c r="Y7">
        <v>189.4251757491287</v>
      </c>
      <c r="Z7">
        <v>8.2312258771943675E-3</v>
      </c>
      <c r="AC7" s="2">
        <f t="shared" si="0"/>
        <v>2.2224999999999999E-12</v>
      </c>
      <c r="AD7" s="2">
        <f t="shared" si="1"/>
        <v>208.29442197186907</v>
      </c>
      <c r="AE7">
        <f t="shared" si="2"/>
        <v>2.4637860859974044E-2</v>
      </c>
      <c r="AF7">
        <f t="shared" si="3"/>
        <v>14.673924076880272</v>
      </c>
      <c r="AG7">
        <f t="shared" si="3"/>
        <v>2.8941951531732346E-2</v>
      </c>
    </row>
    <row r="8" spans="1:33" x14ac:dyDescent="0.35">
      <c r="A8" s="3"/>
      <c r="B8" s="3"/>
      <c r="C8" s="3"/>
      <c r="D8" s="3"/>
      <c r="E8" s="3"/>
      <c r="F8">
        <v>2.56E-12</v>
      </c>
      <c r="G8">
        <v>194.34016841590039</v>
      </c>
      <c r="H8">
        <v>4.6946824673202762E-2</v>
      </c>
      <c r="L8">
        <v>2.56E-12</v>
      </c>
      <c r="M8">
        <v>202.26814766141391</v>
      </c>
      <c r="N8">
        <v>2.1907595655328418E-2</v>
      </c>
      <c r="R8">
        <v>2.56E-12</v>
      </c>
      <c r="S8">
        <v>197.76813583700601</v>
      </c>
      <c r="T8">
        <v>4.3878897010664927E-2</v>
      </c>
      <c r="X8">
        <v>2.89E-12</v>
      </c>
      <c r="Y8">
        <v>154.73711399240511</v>
      </c>
      <c r="Z8">
        <v>3.2335456116568663E-2</v>
      </c>
      <c r="AC8" s="2">
        <f t="shared" si="0"/>
        <v>2.6424999999999997E-12</v>
      </c>
      <c r="AD8" s="2">
        <f t="shared" si="1"/>
        <v>187.27839147668135</v>
      </c>
      <c r="AE8">
        <f t="shared" si="2"/>
        <v>3.6267193363941193E-2</v>
      </c>
      <c r="AF8">
        <f t="shared" si="3"/>
        <v>18.996913966948949</v>
      </c>
      <c r="AG8">
        <f t="shared" si="3"/>
        <v>9.9202968887387773E-3</v>
      </c>
    </row>
    <row r="9" spans="1:33" x14ac:dyDescent="0.35">
      <c r="A9" s="3"/>
      <c r="B9" s="3"/>
      <c r="C9" s="3"/>
      <c r="D9" s="3"/>
      <c r="E9" s="3"/>
      <c r="F9">
        <v>2.6400000000000001E-12</v>
      </c>
      <c r="G9">
        <v>194.0246520516101</v>
      </c>
      <c r="H9">
        <v>2.256290703986465E-2</v>
      </c>
      <c r="L9">
        <v>2.6400000000000001E-12</v>
      </c>
      <c r="M9">
        <v>194.9440768082726</v>
      </c>
      <c r="N9">
        <v>3.9060242043290151E-2</v>
      </c>
      <c r="R9">
        <v>2.6400000000000001E-12</v>
      </c>
      <c r="S9">
        <v>191.76009696175669</v>
      </c>
      <c r="T9">
        <v>3.3085888192313638E-2</v>
      </c>
      <c r="X9">
        <v>4.26E-12</v>
      </c>
      <c r="Y9">
        <v>117.73344801191109</v>
      </c>
      <c r="Z9">
        <v>5.0198658440569321E-3</v>
      </c>
      <c r="AC9" s="2">
        <f t="shared" si="0"/>
        <v>3.0450000000000001E-12</v>
      </c>
      <c r="AD9" s="2">
        <f t="shared" si="1"/>
        <v>174.61556845838766</v>
      </c>
      <c r="AE9">
        <f t="shared" si="2"/>
        <v>2.4932225779881346E-2</v>
      </c>
      <c r="AF9">
        <f t="shared" si="3"/>
        <v>32.861342264697356</v>
      </c>
      <c r="AG9">
        <f t="shared" si="3"/>
        <v>1.2924770827568611E-2</v>
      </c>
    </row>
    <row r="10" spans="1:33" x14ac:dyDescent="0.35">
      <c r="A10" s="3"/>
      <c r="B10" s="3"/>
      <c r="C10" s="3"/>
      <c r="D10" s="3"/>
      <c r="E10" s="3"/>
      <c r="F10">
        <v>2.6799999999999999E-12</v>
      </c>
      <c r="G10">
        <v>184.69014857992599</v>
      </c>
      <c r="H10">
        <v>9.9977223894405897E-3</v>
      </c>
      <c r="L10">
        <v>2.6799999999999999E-12</v>
      </c>
      <c r="M10">
        <v>187.3599917643584</v>
      </c>
      <c r="N10">
        <v>4.4635758942983127E-2</v>
      </c>
      <c r="R10">
        <v>2.6799999999999999E-12</v>
      </c>
      <c r="S10">
        <v>193.31289481875041</v>
      </c>
      <c r="T10">
        <v>5.3190846925082712E-3</v>
      </c>
      <c r="X10">
        <v>4.46E-12</v>
      </c>
      <c r="Y10">
        <v>113.29661141723869</v>
      </c>
      <c r="Z10">
        <v>2.582037863215313E-2</v>
      </c>
      <c r="AC10" s="2">
        <f t="shared" si="0"/>
        <v>3.1249999999999997E-12</v>
      </c>
      <c r="AD10" s="2">
        <f t="shared" si="1"/>
        <v>169.66491164506834</v>
      </c>
      <c r="AE10">
        <f t="shared" si="2"/>
        <v>2.1443236164271278E-2</v>
      </c>
      <c r="AF10">
        <f t="shared" si="3"/>
        <v>32.693600230527515</v>
      </c>
      <c r="AG10">
        <f t="shared" si="3"/>
        <v>1.5395133445990319E-2</v>
      </c>
    </row>
    <row r="11" spans="1:33" x14ac:dyDescent="0.35">
      <c r="A11" s="3"/>
      <c r="B11" s="3"/>
      <c r="C11" s="3"/>
      <c r="D11" s="3"/>
      <c r="E11" s="3"/>
      <c r="F11">
        <v>2.71E-12</v>
      </c>
      <c r="G11">
        <v>175.06739593625721</v>
      </c>
      <c r="H11">
        <v>1.594226177196173E-2</v>
      </c>
      <c r="L11">
        <v>2.71E-12</v>
      </c>
      <c r="M11">
        <v>184.88257251500451</v>
      </c>
      <c r="N11">
        <v>5.3413682759003191E-3</v>
      </c>
      <c r="R11">
        <v>2.71E-12</v>
      </c>
      <c r="S11">
        <v>192.43009654470151</v>
      </c>
      <c r="T11">
        <v>1.8664740722927151E-2</v>
      </c>
      <c r="X11">
        <v>4.51E-12</v>
      </c>
      <c r="Y11">
        <v>111.75510686902111</v>
      </c>
      <c r="Z11">
        <v>2.3952302463094731E-2</v>
      </c>
      <c r="AC11" s="2">
        <f t="shared" si="0"/>
        <v>3.1600000000000003E-12</v>
      </c>
      <c r="AD11" s="2">
        <f t="shared" si="1"/>
        <v>166.0337929662461</v>
      </c>
      <c r="AE11">
        <f t="shared" si="2"/>
        <v>1.5975168308470983E-2</v>
      </c>
      <c r="AF11">
        <f t="shared" si="3"/>
        <v>31.936746390891756</v>
      </c>
      <c r="AG11">
        <f t="shared" si="3"/>
        <v>6.7813578114252543E-3</v>
      </c>
    </row>
    <row r="12" spans="1:33" x14ac:dyDescent="0.35">
      <c r="A12" s="3"/>
      <c r="B12" s="3"/>
      <c r="C12" s="3"/>
      <c r="D12" s="3"/>
      <c r="E12" s="3"/>
      <c r="F12">
        <v>2.79E-12</v>
      </c>
      <c r="G12">
        <v>153.55380600750269</v>
      </c>
      <c r="H12">
        <v>2.853999319173485E-2</v>
      </c>
      <c r="L12">
        <v>2.79E-12</v>
      </c>
      <c r="M12">
        <v>159.2136369679649</v>
      </c>
      <c r="N12">
        <v>2.3274218439554021E-2</v>
      </c>
      <c r="R12">
        <v>2.79E-12</v>
      </c>
      <c r="S12">
        <v>184.91312914819721</v>
      </c>
      <c r="T12">
        <v>3.6258974110309893E-2</v>
      </c>
      <c r="X12">
        <v>4.6300000000000003E-12</v>
      </c>
      <c r="Y12">
        <v>109.11724484204809</v>
      </c>
      <c r="Z12">
        <v>1.4110755699388151E-2</v>
      </c>
      <c r="AC12" s="2">
        <f t="shared" si="0"/>
        <v>3.2500000000000001E-12</v>
      </c>
      <c r="AD12" s="2">
        <f t="shared" si="1"/>
        <v>151.69945424142821</v>
      </c>
      <c r="AE12">
        <f t="shared" si="2"/>
        <v>2.5545985360246725E-2</v>
      </c>
      <c r="AF12">
        <f t="shared" si="3"/>
        <v>27.27771215051456</v>
      </c>
      <c r="AG12">
        <f t="shared" si="3"/>
        <v>8.0569475173995885E-3</v>
      </c>
    </row>
    <row r="13" spans="1:33" x14ac:dyDescent="0.35">
      <c r="A13" s="3"/>
      <c r="B13" s="3"/>
      <c r="C13" s="3"/>
      <c r="D13" s="3"/>
      <c r="E13" s="3"/>
      <c r="F13">
        <v>2.8200000000000001E-12</v>
      </c>
      <c r="G13">
        <v>150.57881889700229</v>
      </c>
      <c r="H13">
        <v>1.8116956453056811E-2</v>
      </c>
      <c r="L13">
        <v>2.8200000000000001E-12</v>
      </c>
      <c r="M13">
        <v>136.0124612386665</v>
      </c>
      <c r="N13">
        <v>2.7005001835862501E-2</v>
      </c>
      <c r="R13">
        <v>2.8200000000000001E-12</v>
      </c>
      <c r="S13">
        <v>183.6226341448874</v>
      </c>
      <c r="T13">
        <v>1.7467433094812371E-2</v>
      </c>
      <c r="X13">
        <v>5.98E-12</v>
      </c>
      <c r="Y13">
        <v>83.665102823970045</v>
      </c>
      <c r="Z13">
        <v>2.041908558885734E-3</v>
      </c>
      <c r="AC13" s="2">
        <f t="shared" si="0"/>
        <v>3.6100000000000002E-12</v>
      </c>
      <c r="AD13" s="2">
        <f t="shared" si="1"/>
        <v>138.46975427613157</v>
      </c>
      <c r="AE13">
        <f t="shared" si="2"/>
        <v>1.6157824985654354E-2</v>
      </c>
      <c r="AF13">
        <f t="shared" si="3"/>
        <v>36.038174607975094</v>
      </c>
      <c r="AG13">
        <f t="shared" si="3"/>
        <v>8.9787751349132607E-3</v>
      </c>
    </row>
    <row r="14" spans="1:33" x14ac:dyDescent="0.35">
      <c r="A14" s="3"/>
      <c r="B14" s="3"/>
      <c r="C14" s="3"/>
      <c r="D14" s="3"/>
      <c r="E14" s="3"/>
      <c r="F14">
        <v>3.09E-12</v>
      </c>
      <c r="G14">
        <v>130.6865762624229</v>
      </c>
      <c r="H14">
        <v>1.9600424307606369E-2</v>
      </c>
      <c r="L14">
        <v>3.09E-12</v>
      </c>
      <c r="M14">
        <v>122.13791371340579</v>
      </c>
      <c r="N14">
        <v>4.8017642402566847E-2</v>
      </c>
      <c r="R14">
        <v>3.09E-12</v>
      </c>
      <c r="S14">
        <v>176.6055429317403</v>
      </c>
      <c r="T14">
        <v>2.949694804129107E-2</v>
      </c>
      <c r="X14">
        <v>6.0199999999999998E-12</v>
      </c>
      <c r="Y14">
        <v>82.841221543983451</v>
      </c>
      <c r="Z14">
        <v>6.9619371648664448E-3</v>
      </c>
      <c r="AC14" s="2">
        <f t="shared" si="0"/>
        <v>3.8224999999999999E-12</v>
      </c>
      <c r="AD14" s="2">
        <f t="shared" si="1"/>
        <v>128.0678136128881</v>
      </c>
      <c r="AE14">
        <f t="shared" si="2"/>
        <v>2.601923797908268E-2</v>
      </c>
      <c r="AF14">
        <f t="shared" si="3"/>
        <v>33.329331782342081</v>
      </c>
      <c r="AG14">
        <f t="shared" si="3"/>
        <v>1.5003384182648686E-2</v>
      </c>
    </row>
    <row r="15" spans="1:33" x14ac:dyDescent="0.35">
      <c r="A15" s="3"/>
      <c r="B15" s="3"/>
      <c r="C15" s="3"/>
      <c r="D15" s="3"/>
      <c r="E15" s="3"/>
      <c r="F15">
        <v>4.1399999999999997E-12</v>
      </c>
      <c r="G15">
        <v>114.1639787707463</v>
      </c>
      <c r="H15">
        <v>1.8517159728205761E-2</v>
      </c>
      <c r="L15">
        <v>4.1399999999999997E-12</v>
      </c>
      <c r="M15">
        <v>119.0502615713427</v>
      </c>
      <c r="N15">
        <v>2.5318465098963329E-2</v>
      </c>
      <c r="R15">
        <v>4.1399999999999997E-12</v>
      </c>
      <c r="S15">
        <v>142.97347818785309</v>
      </c>
      <c r="T15">
        <v>3.5642019941080343E-2</v>
      </c>
      <c r="X15">
        <v>7.1399999999999999E-12</v>
      </c>
      <c r="Y15">
        <v>65.97833363917367</v>
      </c>
      <c r="Z15">
        <v>1.343731763868402E-2</v>
      </c>
      <c r="AC15" s="2">
        <f t="shared" si="0"/>
        <v>4.8899999999999996E-12</v>
      </c>
      <c r="AD15" s="2">
        <f t="shared" si="1"/>
        <v>110.54151304227895</v>
      </c>
      <c r="AE15">
        <f t="shared" si="2"/>
        <v>2.3228740601733362E-2</v>
      </c>
      <c r="AF15">
        <f t="shared" si="3"/>
        <v>27.942934622198539</v>
      </c>
      <c r="AG15">
        <f t="shared" si="3"/>
        <v>8.3145566688805298E-3</v>
      </c>
    </row>
    <row r="16" spans="1:33" x14ac:dyDescent="0.35">
      <c r="A16" s="3"/>
      <c r="B16" s="3"/>
      <c r="C16" s="3"/>
      <c r="D16" s="3"/>
      <c r="E16" s="3"/>
      <c r="F16">
        <v>4.2499999999999999E-12</v>
      </c>
      <c r="G16">
        <v>113.5377491019831</v>
      </c>
      <c r="H16">
        <v>1.579424180291231E-2</v>
      </c>
      <c r="L16">
        <v>4.2499999999999999E-12</v>
      </c>
      <c r="M16">
        <v>112.87597495718271</v>
      </c>
      <c r="N16">
        <v>6.9652163152434231E-3</v>
      </c>
      <c r="R16">
        <v>4.2499999999999999E-12</v>
      </c>
      <c r="S16">
        <v>137.7180370407342</v>
      </c>
      <c r="T16">
        <v>2.8907935718489111E-2</v>
      </c>
      <c r="X16">
        <v>7.15E-12</v>
      </c>
      <c r="Y16">
        <v>66.024360515463954</v>
      </c>
      <c r="Z16">
        <v>1.8678107241966089E-2</v>
      </c>
      <c r="AC16" s="2">
        <f t="shared" si="0"/>
        <v>4.9750000000000001E-12</v>
      </c>
      <c r="AD16" s="2">
        <f t="shared" si="1"/>
        <v>107.539030403841</v>
      </c>
      <c r="AE16">
        <f t="shared" si="2"/>
        <v>1.7586375269652732E-2</v>
      </c>
      <c r="AF16">
        <f t="shared" si="3"/>
        <v>25.974544561529115</v>
      </c>
      <c r="AG16">
        <f t="shared" si="3"/>
        <v>7.8324703892429046E-3</v>
      </c>
    </row>
    <row r="17" spans="1:33" x14ac:dyDescent="0.35">
      <c r="A17" s="3"/>
      <c r="B17" s="3"/>
      <c r="C17" s="3"/>
      <c r="D17" s="3"/>
      <c r="E17" s="3"/>
      <c r="F17">
        <v>4.5200000000000001E-12</v>
      </c>
      <c r="G17">
        <v>111.3540422159157</v>
      </c>
      <c r="H17">
        <v>1.170956774554111E-2</v>
      </c>
      <c r="L17">
        <v>4.5200000000000001E-12</v>
      </c>
      <c r="M17">
        <v>97.373673507098417</v>
      </c>
      <c r="N17">
        <v>1.8124387968280069E-2</v>
      </c>
      <c r="R17">
        <v>4.5200000000000001E-12</v>
      </c>
      <c r="S17">
        <v>132.8142292147987</v>
      </c>
      <c r="T17">
        <v>1.0269135855649401E-2</v>
      </c>
      <c r="X17">
        <v>7.5200000000000003E-12</v>
      </c>
      <c r="Y17">
        <v>60.563729151974059</v>
      </c>
      <c r="Z17">
        <v>1.8103519017893688E-2</v>
      </c>
      <c r="AC17" s="2">
        <f t="shared" si="0"/>
        <v>5.27E-12</v>
      </c>
      <c r="AD17" s="2">
        <f t="shared" si="1"/>
        <v>100.5264185224467</v>
      </c>
      <c r="AE17">
        <f t="shared" si="2"/>
        <v>1.4551652646841065E-2</v>
      </c>
      <c r="AF17">
        <f t="shared" si="3"/>
        <v>26.299698177950738</v>
      </c>
      <c r="AG17">
        <f t="shared" si="3"/>
        <v>3.598527096184914E-3</v>
      </c>
    </row>
    <row r="18" spans="1:33" x14ac:dyDescent="0.35">
      <c r="A18" s="3"/>
      <c r="B18" s="3"/>
      <c r="C18" s="3"/>
      <c r="D18" s="3"/>
      <c r="E18" s="3"/>
      <c r="F18">
        <v>5.2400000000000003E-12</v>
      </c>
      <c r="G18">
        <v>109.2025026204643</v>
      </c>
      <c r="H18">
        <v>2.5938846223499561E-2</v>
      </c>
      <c r="L18">
        <v>5.2400000000000003E-12</v>
      </c>
      <c r="M18">
        <v>90.725607178860841</v>
      </c>
      <c r="N18">
        <v>3.4415019157399182E-2</v>
      </c>
      <c r="R18">
        <v>5.2400000000000003E-12</v>
      </c>
      <c r="S18">
        <v>113.9135432262441</v>
      </c>
      <c r="T18">
        <v>2.4004392405487379E-2</v>
      </c>
      <c r="X18">
        <v>7.6899999999999997E-12</v>
      </c>
      <c r="Y18">
        <v>58.700991493220627</v>
      </c>
      <c r="Z18">
        <v>8.1574891993735441E-3</v>
      </c>
      <c r="AC18" s="2">
        <f t="shared" si="0"/>
        <v>5.8525E-12</v>
      </c>
      <c r="AD18" s="2">
        <f t="shared" si="1"/>
        <v>93.135661129697468</v>
      </c>
      <c r="AE18">
        <f t="shared" si="2"/>
        <v>2.3128936746439916E-2</v>
      </c>
      <c r="AF18">
        <f t="shared" si="3"/>
        <v>21.687661313098417</v>
      </c>
      <c r="AG18">
        <f t="shared" si="3"/>
        <v>9.4892295751782662E-3</v>
      </c>
    </row>
    <row r="19" spans="1:33" x14ac:dyDescent="0.35">
      <c r="A19" s="3"/>
      <c r="B19" s="3"/>
      <c r="C19" s="3"/>
      <c r="D19" s="3"/>
      <c r="E19" s="3"/>
      <c r="F19">
        <v>5.88E-12</v>
      </c>
      <c r="G19">
        <v>94.762548265296729</v>
      </c>
      <c r="H19">
        <v>1.085646187650411E-2</v>
      </c>
      <c r="L19">
        <v>5.88E-12</v>
      </c>
      <c r="M19">
        <v>84.997210333730706</v>
      </c>
      <c r="N19">
        <v>2.431465176745954E-2</v>
      </c>
      <c r="R19">
        <v>5.88E-12</v>
      </c>
      <c r="S19">
        <v>100.6491292189956</v>
      </c>
      <c r="T19">
        <v>1.962759216629506E-2</v>
      </c>
      <c r="X19">
        <v>8.0200000000000002E-12</v>
      </c>
      <c r="Y19">
        <v>54.875902419716951</v>
      </c>
      <c r="Z19">
        <v>1.002679792731704E-2</v>
      </c>
      <c r="AC19" s="2">
        <f t="shared" si="0"/>
        <v>6.4149999999999996E-12</v>
      </c>
      <c r="AD19" s="2">
        <f t="shared" si="1"/>
        <v>83.821197559434992</v>
      </c>
      <c r="AE19">
        <f t="shared" si="2"/>
        <v>1.6206375934393939E-2</v>
      </c>
      <c r="AF19">
        <f t="shared" si="3"/>
        <v>17.621758964262014</v>
      </c>
      <c r="AG19">
        <f t="shared" si="3"/>
        <v>6.0053647321135937E-3</v>
      </c>
    </row>
    <row r="20" spans="1:33" x14ac:dyDescent="0.35">
      <c r="A20" s="3"/>
      <c r="B20" s="3"/>
      <c r="C20" s="3"/>
      <c r="D20" s="3"/>
      <c r="E20" s="3"/>
      <c r="F20">
        <v>6.8500000000000001E-12</v>
      </c>
      <c r="G20">
        <v>84.433213197155311</v>
      </c>
      <c r="H20">
        <v>5.2853352950988771E-3</v>
      </c>
      <c r="L20">
        <v>6.8500000000000001E-12</v>
      </c>
      <c r="M20">
        <v>45.454129698692753</v>
      </c>
      <c r="N20">
        <v>7.9018307832216424E-3</v>
      </c>
      <c r="R20">
        <v>6.8500000000000001E-12</v>
      </c>
      <c r="S20">
        <v>83.290635614964287</v>
      </c>
      <c r="T20">
        <v>1.0170807000480789E-2</v>
      </c>
      <c r="X20">
        <v>8.2300000000000003E-12</v>
      </c>
      <c r="Y20">
        <v>52.886087466809293</v>
      </c>
      <c r="Z20">
        <v>1.323892917532285E-2</v>
      </c>
      <c r="AC20" s="2">
        <f t="shared" si="0"/>
        <v>7.1949999999999999E-12</v>
      </c>
      <c r="AD20" s="2">
        <f t="shared" si="1"/>
        <v>66.516016494405406</v>
      </c>
      <c r="AE20">
        <f t="shared" si="2"/>
        <v>9.14922556353104E-3</v>
      </c>
      <c r="AF20">
        <f t="shared" si="3"/>
        <v>17.548445978330772</v>
      </c>
      <c r="AG20">
        <f t="shared" si="3"/>
        <v>2.926386253088064E-3</v>
      </c>
    </row>
    <row r="21" spans="1:33" x14ac:dyDescent="0.35">
      <c r="A21" s="3"/>
      <c r="B21" s="3"/>
      <c r="C21" s="3"/>
      <c r="D21" s="3"/>
      <c r="E21" s="3"/>
      <c r="F21">
        <v>6.9399999999999999E-12</v>
      </c>
      <c r="G21">
        <v>74.901877405490751</v>
      </c>
      <c r="H21">
        <v>1.0069097107714531E-2</v>
      </c>
      <c r="L21">
        <v>6.9399999999999999E-12</v>
      </c>
      <c r="M21">
        <v>41.704404218638608</v>
      </c>
      <c r="N21">
        <v>1.111175755733507E-2</v>
      </c>
      <c r="R21">
        <v>6.9399999999999999E-12</v>
      </c>
      <c r="S21">
        <v>82.15662961750013</v>
      </c>
      <c r="T21">
        <v>5.7345465632862337E-3</v>
      </c>
      <c r="X21">
        <v>8.7999999999999997E-12</v>
      </c>
      <c r="Y21">
        <v>47.595539875723397</v>
      </c>
      <c r="Z21">
        <v>1.383054878285213E-2</v>
      </c>
      <c r="AC21" s="2">
        <f t="shared" si="0"/>
        <v>7.4049999999999992E-12</v>
      </c>
      <c r="AD21" s="2">
        <f t="shared" si="1"/>
        <v>61.589612779338225</v>
      </c>
      <c r="AE21">
        <f t="shared" si="2"/>
        <v>1.0186487502796991E-2</v>
      </c>
      <c r="AF21">
        <f t="shared" si="3"/>
        <v>17.258868495878829</v>
      </c>
      <c r="AG21">
        <f t="shared" si="3"/>
        <v>2.9141407790449804E-3</v>
      </c>
    </row>
    <row r="22" spans="1:33" x14ac:dyDescent="0.35">
      <c r="A22" s="3"/>
      <c r="B22" s="3"/>
      <c r="C22" s="3"/>
      <c r="D22" s="3"/>
      <c r="E22" s="3"/>
      <c r="F22">
        <v>8.0899999999999997E-12</v>
      </c>
      <c r="G22">
        <v>72.477783150485038</v>
      </c>
      <c r="H22">
        <v>1.3005822783327689E-2</v>
      </c>
      <c r="L22">
        <v>8.0899999999999997E-12</v>
      </c>
      <c r="M22">
        <v>34.693411707564792</v>
      </c>
      <c r="N22">
        <v>2.3786291271525119E-2</v>
      </c>
      <c r="R22">
        <v>8.0899999999999997E-12</v>
      </c>
      <c r="S22">
        <v>65.012572755483291</v>
      </c>
      <c r="T22">
        <v>1.8109018217534991E-2</v>
      </c>
      <c r="X22">
        <v>8.9099999999999998E-12</v>
      </c>
      <c r="Y22">
        <v>46.389636009903931</v>
      </c>
      <c r="Z22">
        <v>1.561730618938892E-2</v>
      </c>
      <c r="AC22" s="2">
        <f t="shared" si="0"/>
        <v>8.2949999999999989E-12</v>
      </c>
      <c r="AD22" s="2">
        <f t="shared" si="1"/>
        <v>54.643350905859265</v>
      </c>
      <c r="AE22">
        <f t="shared" si="2"/>
        <v>1.7629609615444179E-2</v>
      </c>
      <c r="AF22">
        <f t="shared" si="3"/>
        <v>14.930770399197668</v>
      </c>
      <c r="AG22">
        <f t="shared" si="3"/>
        <v>3.9863307492432748E-3</v>
      </c>
    </row>
    <row r="23" spans="1:33" x14ac:dyDescent="0.35">
      <c r="A23" s="3"/>
      <c r="B23" s="3"/>
      <c r="C23" s="3"/>
      <c r="D23" s="3"/>
      <c r="E23" s="3"/>
      <c r="F23">
        <v>8.2600000000000008E-12</v>
      </c>
      <c r="G23">
        <v>58.191135082628733</v>
      </c>
      <c r="H23">
        <v>8.8994166036254364E-3</v>
      </c>
      <c r="L23">
        <v>8.2600000000000008E-12</v>
      </c>
      <c r="M23">
        <v>29.364367608996481</v>
      </c>
      <c r="N23">
        <v>3.3082712175431469E-3</v>
      </c>
      <c r="R23">
        <v>8.2600000000000008E-12</v>
      </c>
      <c r="S23">
        <v>62.614487473189968</v>
      </c>
      <c r="T23">
        <v>3.1861548909785181E-2</v>
      </c>
      <c r="X23">
        <v>9.3899999999999994E-12</v>
      </c>
      <c r="Y23">
        <v>42.034479651962442</v>
      </c>
      <c r="Z23">
        <v>7.9852328006393605E-3</v>
      </c>
      <c r="AC23" s="2">
        <f t="shared" si="0"/>
        <v>8.5425000000000008E-12</v>
      </c>
      <c r="AD23" s="2">
        <f t="shared" si="1"/>
        <v>48.051117454194404</v>
      </c>
      <c r="AE23">
        <f t="shared" si="2"/>
        <v>1.3013617382898282E-2</v>
      </c>
      <c r="AF23">
        <f t="shared" si="3"/>
        <v>13.231650067502816</v>
      </c>
      <c r="AG23">
        <f t="shared" si="3"/>
        <v>1.1086586113304439E-2</v>
      </c>
    </row>
    <row r="24" spans="1:33" x14ac:dyDescent="0.35">
      <c r="A24" s="3"/>
      <c r="B24" s="3"/>
      <c r="C24" s="3"/>
      <c r="D24" s="3"/>
      <c r="E24" s="3"/>
      <c r="F24">
        <v>8.7999999999999997E-12</v>
      </c>
      <c r="G24">
        <v>57.798468441566222</v>
      </c>
      <c r="H24">
        <v>1.9375119012175451E-2</v>
      </c>
      <c r="L24">
        <v>8.7999999999999997E-12</v>
      </c>
      <c r="M24">
        <v>24.141499399202829</v>
      </c>
      <c r="N24">
        <v>1.294428135544059E-2</v>
      </c>
      <c r="R24">
        <v>8.7999999999999997E-12</v>
      </c>
      <c r="S24">
        <v>56.22594318481277</v>
      </c>
      <c r="T24">
        <v>2.4265357988410011E-2</v>
      </c>
      <c r="X24">
        <v>1.1390000000000001E-11</v>
      </c>
      <c r="Y24">
        <v>28.545471290878201</v>
      </c>
      <c r="Z24">
        <v>3.815229338234112E-3</v>
      </c>
      <c r="AC24" s="2">
        <f t="shared" si="0"/>
        <v>9.4474999999999999E-12</v>
      </c>
      <c r="AD24" s="2">
        <f t="shared" si="1"/>
        <v>41.677845579115001</v>
      </c>
      <c r="AE24">
        <f t="shared" si="2"/>
        <v>1.5099996923565041E-2</v>
      </c>
      <c r="AF24">
        <f t="shared" si="3"/>
        <v>15.423231804702585</v>
      </c>
      <c r="AG24">
        <f t="shared" si="3"/>
        <v>7.6529994346512687E-3</v>
      </c>
    </row>
    <row r="25" spans="1:33" x14ac:dyDescent="0.35">
      <c r="A25" s="3"/>
      <c r="B25" s="3"/>
      <c r="C25" s="3"/>
      <c r="D25" s="3"/>
      <c r="E25" s="3"/>
      <c r="F25">
        <v>9.2799999999999992E-12</v>
      </c>
      <c r="G25">
        <v>55.954599052302918</v>
      </c>
      <c r="H25">
        <v>2.5762319619127502E-2</v>
      </c>
      <c r="L25">
        <v>9.2799999999999992E-12</v>
      </c>
      <c r="M25">
        <v>18.97970101665263</v>
      </c>
      <c r="N25">
        <v>1.006487296326118E-2</v>
      </c>
      <c r="R25">
        <v>9.2799999999999992E-12</v>
      </c>
      <c r="S25">
        <v>50.545739395971118</v>
      </c>
      <c r="T25">
        <v>1.4582359253279879E-2</v>
      </c>
      <c r="X25">
        <v>1.217E-11</v>
      </c>
      <c r="Y25">
        <v>24.232556831646349</v>
      </c>
      <c r="Z25">
        <v>5.0978106550719276E-3</v>
      </c>
      <c r="AC25" s="2">
        <f t="shared" si="0"/>
        <v>1.00025E-11</v>
      </c>
      <c r="AD25" s="2">
        <f t="shared" si="1"/>
        <v>37.428149074143256</v>
      </c>
      <c r="AE25">
        <f t="shared" si="2"/>
        <v>1.3876840622685122E-2</v>
      </c>
      <c r="AF25">
        <f t="shared" si="3"/>
        <v>16.045010244658137</v>
      </c>
      <c r="AG25">
        <f t="shared" si="3"/>
        <v>7.6381416607990103E-3</v>
      </c>
    </row>
    <row r="26" spans="1:33" x14ac:dyDescent="0.35">
      <c r="A26" s="3"/>
      <c r="B26" s="3"/>
      <c r="C26" s="3"/>
      <c r="D26" s="3"/>
      <c r="E26" s="3"/>
      <c r="F26">
        <v>9.63E-12</v>
      </c>
      <c r="G26">
        <v>49.725581329906433</v>
      </c>
      <c r="H26">
        <v>1.3629033149131799E-2</v>
      </c>
      <c r="L26">
        <v>9.63E-12</v>
      </c>
      <c r="M26">
        <v>15.752103618829519</v>
      </c>
      <c r="N26">
        <v>1.0131193965892359E-2</v>
      </c>
      <c r="R26">
        <v>9.63E-12</v>
      </c>
      <c r="S26">
        <v>48.164389890125861</v>
      </c>
      <c r="T26">
        <v>1.8579651434703331E-3</v>
      </c>
      <c r="X26">
        <v>1.235E-11</v>
      </c>
      <c r="Y26">
        <v>23.431005381266591</v>
      </c>
      <c r="Z26">
        <v>1.080926326539188E-2</v>
      </c>
      <c r="AC26" s="2">
        <f t="shared" si="0"/>
        <v>1.0309999999999999E-11</v>
      </c>
      <c r="AD26" s="2">
        <f t="shared" si="1"/>
        <v>34.268270055032104</v>
      </c>
      <c r="AE26">
        <f t="shared" si="2"/>
        <v>9.1068638809715923E-3</v>
      </c>
      <c r="AF26">
        <f t="shared" si="3"/>
        <v>14.935907600661938</v>
      </c>
      <c r="AG26">
        <f t="shared" si="3"/>
        <v>4.3858854175465051E-3</v>
      </c>
    </row>
    <row r="27" spans="1:33" x14ac:dyDescent="0.35">
      <c r="A27" s="3"/>
      <c r="B27" s="3"/>
      <c r="C27" s="3"/>
      <c r="D27" s="3"/>
      <c r="E27" s="3"/>
      <c r="F27">
        <v>9.7299999999999999E-12</v>
      </c>
      <c r="G27">
        <v>48.56647439913926</v>
      </c>
      <c r="H27">
        <v>2.0919971044076509E-2</v>
      </c>
      <c r="L27">
        <v>9.7299999999999999E-12</v>
      </c>
      <c r="M27">
        <v>8.7032699135086542</v>
      </c>
      <c r="N27">
        <v>1.067612198629362E-2</v>
      </c>
      <c r="R27">
        <v>9.7299999999999999E-12</v>
      </c>
      <c r="S27">
        <v>47.3265691086849</v>
      </c>
      <c r="T27">
        <v>1.998278074500075E-3</v>
      </c>
      <c r="X27">
        <v>1.26E-11</v>
      </c>
      <c r="Y27">
        <v>22.46947123320103</v>
      </c>
      <c r="Z27">
        <v>4.0280005718937046E-3</v>
      </c>
      <c r="AC27" s="2">
        <f t="shared" si="0"/>
        <v>1.04475E-11</v>
      </c>
      <c r="AD27" s="2">
        <f t="shared" si="1"/>
        <v>31.766446163633461</v>
      </c>
      <c r="AE27">
        <f t="shared" si="2"/>
        <v>9.4055929191909759E-3</v>
      </c>
      <c r="AF27">
        <f t="shared" si="3"/>
        <v>16.901939358993086</v>
      </c>
      <c r="AG27">
        <f t="shared" si="3"/>
        <v>7.3821060744086366E-3</v>
      </c>
    </row>
    <row r="28" spans="1:33" x14ac:dyDescent="0.35">
      <c r="A28" s="3"/>
      <c r="B28" s="3"/>
      <c r="C28" s="3"/>
      <c r="D28" s="3"/>
      <c r="E28" s="3"/>
      <c r="F28">
        <v>1.0280000000000001E-11</v>
      </c>
      <c r="G28">
        <v>39.952772201485168</v>
      </c>
      <c r="H28">
        <v>6.4521531038696268E-3</v>
      </c>
      <c r="L28">
        <v>1.0280000000000001E-11</v>
      </c>
      <c r="M28">
        <v>8.6866332304334772</v>
      </c>
      <c r="N28">
        <v>7.8765935400128967E-3</v>
      </c>
      <c r="R28">
        <v>1.0280000000000001E-11</v>
      </c>
      <c r="S28">
        <v>42.047718311161731</v>
      </c>
      <c r="T28">
        <v>5.8110730929421921E-3</v>
      </c>
      <c r="X28">
        <v>1.266E-11</v>
      </c>
      <c r="Y28">
        <v>22.107770533540709</v>
      </c>
      <c r="Z28">
        <v>9.2300922430371794E-3</v>
      </c>
      <c r="AC28" s="2">
        <f t="shared" si="0"/>
        <v>1.0875E-11</v>
      </c>
      <c r="AD28" s="2">
        <f t="shared" si="1"/>
        <v>28.19872356915527</v>
      </c>
      <c r="AE28">
        <f t="shared" si="2"/>
        <v>7.3424779949654738E-3</v>
      </c>
      <c r="AF28">
        <f t="shared" si="3"/>
        <v>13.672725522767958</v>
      </c>
      <c r="AG28">
        <f t="shared" si="3"/>
        <v>1.3215754188307214E-3</v>
      </c>
    </row>
    <row r="29" spans="1:33" x14ac:dyDescent="0.35">
      <c r="A29" s="3"/>
      <c r="B29" s="3"/>
      <c r="C29" s="3"/>
      <c r="D29" s="3"/>
      <c r="E29" s="3"/>
      <c r="F29">
        <v>1.126E-11</v>
      </c>
      <c r="G29">
        <v>39.206962287914749</v>
      </c>
      <c r="H29">
        <v>3.716855173957851E-3</v>
      </c>
      <c r="L29">
        <v>1.126E-11</v>
      </c>
      <c r="M29">
        <v>7.537708727551732</v>
      </c>
      <c r="N29">
        <v>2.2945256180429241E-3</v>
      </c>
      <c r="R29">
        <v>1.126E-11</v>
      </c>
      <c r="S29">
        <v>34.96016251152713</v>
      </c>
      <c r="T29">
        <v>1.206261690814397E-2</v>
      </c>
      <c r="X29">
        <v>1.3320000000000001E-11</v>
      </c>
      <c r="Y29">
        <v>19.559217221445071</v>
      </c>
      <c r="Z29">
        <v>8.5177293628176127E-3</v>
      </c>
      <c r="AC29" s="2">
        <f t="shared" si="0"/>
        <v>1.1774999999999999E-11</v>
      </c>
      <c r="AD29" s="2">
        <f t="shared" si="1"/>
        <v>25.316012687109669</v>
      </c>
      <c r="AE29">
        <f t="shared" si="2"/>
        <v>6.64793176574059E-3</v>
      </c>
      <c r="AF29">
        <f t="shared" si="3"/>
        <v>12.601357985945882</v>
      </c>
      <c r="AG29">
        <f t="shared" si="3"/>
        <v>3.8845306447210411E-3</v>
      </c>
    </row>
    <row r="30" spans="1:33" x14ac:dyDescent="0.35">
      <c r="A30" s="3"/>
      <c r="B30" s="3"/>
      <c r="C30" s="3"/>
      <c r="D30" s="3"/>
      <c r="E30" s="3"/>
      <c r="F30">
        <v>1.237E-11</v>
      </c>
      <c r="G30">
        <v>37.577291309241737</v>
      </c>
      <c r="H30">
        <v>1.037425071627503E-2</v>
      </c>
      <c r="L30">
        <v>1.237E-11</v>
      </c>
      <c r="M30">
        <v>0.2131547055003172</v>
      </c>
      <c r="N30">
        <v>1.2963209927179769E-3</v>
      </c>
      <c r="R30">
        <v>1.237E-11</v>
      </c>
      <c r="S30">
        <v>28.00916231253689</v>
      </c>
      <c r="T30">
        <v>1.3477697720751971E-2</v>
      </c>
      <c r="X30">
        <v>1.44E-11</v>
      </c>
      <c r="Y30">
        <v>15.40074867305567</v>
      </c>
      <c r="Z30">
        <v>1.193139177790033E-2</v>
      </c>
      <c r="AC30" s="2">
        <f t="shared" si="0"/>
        <v>1.28775E-11</v>
      </c>
      <c r="AD30" s="2">
        <f t="shared" si="1"/>
        <v>20.300089250083655</v>
      </c>
      <c r="AE30">
        <f t="shared" si="2"/>
        <v>9.2699153019113259E-3</v>
      </c>
      <c r="AF30">
        <f t="shared" si="3"/>
        <v>14.012672799677679</v>
      </c>
      <c r="AG30">
        <f t="shared" si="3"/>
        <v>4.7325113003448193E-3</v>
      </c>
    </row>
    <row r="31" spans="1:33" x14ac:dyDescent="0.35">
      <c r="A31" s="3"/>
      <c r="B31" s="3"/>
      <c r="C31" s="3"/>
      <c r="D31" s="3"/>
      <c r="E31" s="3"/>
      <c r="F31">
        <v>1.635E-11</v>
      </c>
      <c r="G31">
        <v>32.269279136274143</v>
      </c>
      <c r="H31">
        <v>1.5887408838776179E-2</v>
      </c>
      <c r="L31">
        <v>1.635E-11</v>
      </c>
      <c r="M31">
        <v>0.16968953874244649</v>
      </c>
      <c r="N31">
        <v>3.5520693653700788E-4</v>
      </c>
      <c r="R31">
        <v>1.635E-11</v>
      </c>
      <c r="S31">
        <v>12.304464133684879</v>
      </c>
      <c r="T31">
        <v>2.9080372996653438E-3</v>
      </c>
      <c r="X31">
        <v>1.4609999999999999E-11</v>
      </c>
      <c r="Y31">
        <v>15.024269182185011</v>
      </c>
      <c r="Z31">
        <v>1.0012979801286339E-2</v>
      </c>
      <c r="AC31" s="2">
        <f t="shared" si="0"/>
        <v>1.5915000000000001E-11</v>
      </c>
      <c r="AD31" s="2">
        <f t="shared" si="1"/>
        <v>14.94192549772162</v>
      </c>
      <c r="AE31">
        <f t="shared" si="2"/>
        <v>7.290908219066217E-3</v>
      </c>
      <c r="AF31">
        <f t="shared" si="3"/>
        <v>11.461011323966728</v>
      </c>
      <c r="AG31">
        <f t="shared" si="3"/>
        <v>6.095551787574512E-3</v>
      </c>
    </row>
    <row r="32" spans="1:33" x14ac:dyDescent="0.35">
      <c r="A32" s="3"/>
      <c r="B32" s="3"/>
      <c r="C32" s="3"/>
      <c r="D32" s="3"/>
      <c r="E32" s="3"/>
      <c r="F32">
        <v>1.7010000000000001E-11</v>
      </c>
      <c r="G32">
        <v>28.45406455850447</v>
      </c>
      <c r="H32">
        <v>4.2063710053443131E-3</v>
      </c>
      <c r="L32">
        <v>1.7010000000000001E-11</v>
      </c>
      <c r="R32">
        <v>1.7010000000000001E-11</v>
      </c>
      <c r="S32">
        <v>11.030178836296081</v>
      </c>
      <c r="T32">
        <v>8.4538413846577218E-4</v>
      </c>
      <c r="X32">
        <v>1.5869999999999999E-11</v>
      </c>
      <c r="Y32">
        <v>11.82272343550334</v>
      </c>
      <c r="Z32">
        <v>8.4293988943106319E-3</v>
      </c>
      <c r="AC32" s="2">
        <f t="shared" si="0"/>
        <v>1.6724999999999999E-11</v>
      </c>
      <c r="AD32" s="2">
        <f t="shared" si="1"/>
        <v>17.102322276767964</v>
      </c>
      <c r="AE32">
        <f t="shared" si="2"/>
        <v>4.4937180127069057E-3</v>
      </c>
      <c r="AF32">
        <f t="shared" si="3"/>
        <v>11.023798913892463</v>
      </c>
      <c r="AG32">
        <f t="shared" si="3"/>
        <v>3.502713017795033E-3</v>
      </c>
    </row>
    <row r="33" spans="1:26" x14ac:dyDescent="0.35">
      <c r="A33" s="3"/>
      <c r="B33" s="3"/>
      <c r="C33" s="3"/>
      <c r="D33" s="3"/>
      <c r="E33" s="3"/>
      <c r="F33">
        <v>1.924E-11</v>
      </c>
      <c r="G33">
        <v>19.273991332776191</v>
      </c>
      <c r="H33">
        <v>1.2911389657405381E-2</v>
      </c>
      <c r="L33">
        <v>1.924E-11</v>
      </c>
      <c r="R33">
        <v>1.924E-11</v>
      </c>
      <c r="S33">
        <v>7.1378000862940603</v>
      </c>
      <c r="T33">
        <v>1.029066516350491E-2</v>
      </c>
      <c r="X33">
        <v>1.764E-11</v>
      </c>
      <c r="Y33">
        <v>7.9611621831352943</v>
      </c>
      <c r="Z33">
        <v>4.043957013984056E-3</v>
      </c>
    </row>
    <row r="34" spans="1:26" x14ac:dyDescent="0.35">
      <c r="A34" s="3"/>
      <c r="B34" s="3"/>
      <c r="C34" s="3"/>
      <c r="D34" s="3"/>
      <c r="E34" s="3"/>
      <c r="F34">
        <v>2.0309999999999999E-11</v>
      </c>
      <c r="G34">
        <v>18.508043402188189</v>
      </c>
      <c r="H34">
        <v>4.1751779796288351E-3</v>
      </c>
      <c r="L34">
        <v>2.0309999999999999E-11</v>
      </c>
      <c r="R34">
        <v>2.0309999999999999E-11</v>
      </c>
      <c r="S34">
        <v>5.8340631800246294</v>
      </c>
      <c r="T34">
        <v>5.322347431563533E-3</v>
      </c>
      <c r="X34">
        <v>2.27E-11</v>
      </c>
      <c r="Y34">
        <v>3.0832804204985331</v>
      </c>
      <c r="Z34">
        <v>2.322500782640422E-3</v>
      </c>
    </row>
    <row r="35" spans="1:26" x14ac:dyDescent="0.35">
      <c r="A35" s="3"/>
      <c r="B35" s="3"/>
      <c r="C35" s="3"/>
      <c r="D35" s="3"/>
      <c r="E35" s="3"/>
      <c r="F35">
        <v>2.2309999999999998E-11</v>
      </c>
      <c r="G35">
        <v>17.962649977406741</v>
      </c>
      <c r="H35">
        <v>6.0926792762606126E-3</v>
      </c>
      <c r="L35">
        <v>2.2309999999999998E-11</v>
      </c>
      <c r="R35">
        <v>2.2309999999999998E-11</v>
      </c>
      <c r="S35">
        <v>3.8949423167677741</v>
      </c>
      <c r="T35">
        <v>3.2155247535672091E-3</v>
      </c>
    </row>
    <row r="36" spans="1:26" x14ac:dyDescent="0.35">
      <c r="A36" s="3"/>
      <c r="B36" s="3"/>
      <c r="C36" s="3"/>
      <c r="D36" s="3"/>
      <c r="E36" s="3"/>
      <c r="F36">
        <v>2.585E-11</v>
      </c>
      <c r="G36">
        <v>16.848384911816488</v>
      </c>
      <c r="H36">
        <v>9.6237771009567413E-3</v>
      </c>
      <c r="L36">
        <v>2.585E-11</v>
      </c>
      <c r="R36">
        <v>2.585E-11</v>
      </c>
      <c r="S36">
        <v>1.909349334606677</v>
      </c>
      <c r="T36">
        <v>1.2030302563302299E-3</v>
      </c>
    </row>
    <row r="37" spans="1:26" x14ac:dyDescent="0.35">
      <c r="A37" s="3"/>
      <c r="B37" s="3"/>
      <c r="C37" s="3"/>
      <c r="D37" s="3"/>
      <c r="E37" s="3"/>
      <c r="F37">
        <v>1.6379999999999999E-11</v>
      </c>
      <c r="G37">
        <v>11.82739394092191</v>
      </c>
      <c r="H37">
        <v>7.7358250956040073E-3</v>
      </c>
    </row>
    <row r="38" spans="1:26" x14ac:dyDescent="0.35">
      <c r="A38" s="3"/>
      <c r="B38" s="3"/>
      <c r="C38" s="3"/>
      <c r="D38" s="3"/>
      <c r="E38" s="3"/>
      <c r="F38">
        <v>2.19E-11</v>
      </c>
      <c r="G38">
        <v>3.9500699053931951</v>
      </c>
      <c r="H38">
        <v>4.6175675264106906E-3</v>
      </c>
    </row>
    <row r="39" spans="1:26" x14ac:dyDescent="0.35">
      <c r="A39" s="3"/>
      <c r="B39" s="3"/>
      <c r="C39" s="3"/>
      <c r="D39" s="3"/>
      <c r="E39" s="3"/>
      <c r="F39">
        <v>2.7409999999999999E-11</v>
      </c>
      <c r="G39">
        <v>1.3060558376758169</v>
      </c>
      <c r="H39">
        <v>2.7170031887707459E-3</v>
      </c>
    </row>
    <row r="40" spans="1:26" x14ac:dyDescent="0.35">
      <c r="A40" s="3"/>
      <c r="B40" s="3"/>
      <c r="C40" s="3"/>
      <c r="D40" s="3"/>
      <c r="E40" s="3"/>
    </row>
    <row r="41" spans="1:26" x14ac:dyDescent="0.35">
      <c r="A41" s="3"/>
      <c r="B41" s="3"/>
      <c r="C41" s="3"/>
      <c r="D41" s="3"/>
      <c r="E41" s="3"/>
    </row>
    <row r="42" spans="1:26" x14ac:dyDescent="0.35">
      <c r="A42" s="3"/>
      <c r="B42" s="3"/>
      <c r="C42" s="3"/>
      <c r="D42" s="3"/>
      <c r="E42" s="3"/>
    </row>
    <row r="43" spans="1:26" x14ac:dyDescent="0.35">
      <c r="A43" s="3"/>
      <c r="B43" s="3"/>
      <c r="C43" s="3"/>
      <c r="D43" s="3"/>
      <c r="E43" s="3"/>
    </row>
    <row r="44" spans="1:26" x14ac:dyDescent="0.35">
      <c r="A44" s="3"/>
      <c r="B44" s="3"/>
      <c r="C44" s="3"/>
      <c r="D44" s="3"/>
      <c r="E44" s="3"/>
    </row>
    <row r="45" spans="1:26" x14ac:dyDescent="0.35">
      <c r="A45" s="3"/>
      <c r="B45" s="3"/>
      <c r="C45" s="3"/>
      <c r="D45" s="3"/>
      <c r="E45" s="3"/>
    </row>
    <row r="46" spans="1:26" x14ac:dyDescent="0.35">
      <c r="A46" s="3"/>
      <c r="B46" s="3"/>
      <c r="C46" s="3"/>
      <c r="D46" s="3"/>
      <c r="E46" s="3"/>
    </row>
    <row r="47" spans="1:26" x14ac:dyDescent="0.35">
      <c r="A47" s="3"/>
      <c r="B47" s="3"/>
      <c r="C47" s="3"/>
      <c r="D47" s="3"/>
      <c r="E47" s="3"/>
    </row>
    <row r="48" spans="1:26" x14ac:dyDescent="0.35">
      <c r="A48" s="3"/>
      <c r="B48" s="3"/>
      <c r="C48" s="3"/>
      <c r="D48" s="3"/>
      <c r="E48" s="3"/>
    </row>
    <row r="49" spans="1:5" x14ac:dyDescent="0.35">
      <c r="A49" s="3"/>
      <c r="B49" s="3"/>
      <c r="C49" s="3"/>
      <c r="D49" s="3"/>
      <c r="E49" s="3"/>
    </row>
    <row r="50" spans="1:5" x14ac:dyDescent="0.35">
      <c r="A50" s="3"/>
      <c r="B50" s="3"/>
      <c r="C50" s="3"/>
      <c r="D50" s="3"/>
      <c r="E50" s="3"/>
    </row>
    <row r="51" spans="1:5" x14ac:dyDescent="0.35">
      <c r="A51" s="3"/>
      <c r="B51" s="3"/>
      <c r="C51" s="3"/>
      <c r="D51" s="3"/>
      <c r="E51" s="3"/>
    </row>
    <row r="52" spans="1:5" x14ac:dyDescent="0.35">
      <c r="A52" s="3"/>
      <c r="B52" s="3"/>
      <c r="C52" s="3"/>
      <c r="D52" s="3"/>
      <c r="E52" s="3"/>
    </row>
    <row r="53" spans="1:5" x14ac:dyDescent="0.35">
      <c r="A53" s="3"/>
      <c r="B53" s="3"/>
      <c r="C53" s="3"/>
      <c r="D53" s="3"/>
      <c r="E53" s="3"/>
    </row>
    <row r="54" spans="1:5" x14ac:dyDescent="0.35">
      <c r="A54" s="3"/>
      <c r="B54" s="3"/>
      <c r="C54" s="3"/>
      <c r="D54" s="3"/>
      <c r="E54" s="3"/>
    </row>
    <row r="55" spans="1:5" x14ac:dyDescent="0.35">
      <c r="A55" s="3"/>
      <c r="B55" s="3"/>
      <c r="C55" s="3"/>
      <c r="D55" s="3"/>
      <c r="E55" s="3"/>
    </row>
    <row r="56" spans="1:5" x14ac:dyDescent="0.35">
      <c r="A56" s="3"/>
      <c r="B56" s="3"/>
      <c r="C56" s="3"/>
      <c r="D56" s="3"/>
      <c r="E56" s="3"/>
    </row>
    <row r="57" spans="1:5" x14ac:dyDescent="0.35">
      <c r="A57" s="3"/>
      <c r="B57" s="3"/>
      <c r="C57" s="3"/>
      <c r="D57" s="3"/>
      <c r="E57" s="3"/>
    </row>
    <row r="58" spans="1:5" x14ac:dyDescent="0.35">
      <c r="A58" s="3"/>
      <c r="B58" s="3"/>
      <c r="C58" s="3"/>
      <c r="D58" s="3"/>
      <c r="E58" s="3"/>
    </row>
    <row r="59" spans="1:5" x14ac:dyDescent="0.35">
      <c r="A59" s="3"/>
      <c r="B59" s="3"/>
      <c r="C59" s="3"/>
      <c r="D59" s="3"/>
      <c r="E59" s="3"/>
    </row>
    <row r="60" spans="1:5" x14ac:dyDescent="0.35">
      <c r="A60" s="3"/>
      <c r="B60" s="3"/>
      <c r="C60" s="3"/>
      <c r="D60" s="3"/>
      <c r="E60" s="3"/>
    </row>
    <row r="61" spans="1:5" x14ac:dyDescent="0.35">
      <c r="A61" s="3"/>
      <c r="B61" s="3"/>
      <c r="C61" s="3"/>
      <c r="D61" s="3"/>
      <c r="E61" s="3"/>
    </row>
    <row r="62" spans="1:5" x14ac:dyDescent="0.35">
      <c r="A62" s="3"/>
      <c r="B62" s="3"/>
      <c r="C62" s="3"/>
      <c r="D62" s="3"/>
      <c r="E62" s="3"/>
    </row>
    <row r="63" spans="1:5" x14ac:dyDescent="0.35">
      <c r="A63" s="3"/>
      <c r="B63" s="3"/>
      <c r="C63" s="3"/>
      <c r="D63" s="3"/>
      <c r="E63" s="3"/>
    </row>
    <row r="64" spans="1:5" x14ac:dyDescent="0.35">
      <c r="A64" s="3"/>
      <c r="B64" s="3"/>
      <c r="C64" s="3"/>
      <c r="D64" s="3"/>
      <c r="E64" s="3"/>
    </row>
    <row r="65" spans="1:5" x14ac:dyDescent="0.35">
      <c r="A65" s="3"/>
      <c r="B65" s="3"/>
      <c r="C65" s="3"/>
      <c r="D65" s="3"/>
      <c r="E65" s="3"/>
    </row>
    <row r="66" spans="1:5" x14ac:dyDescent="0.35">
      <c r="A66" s="3"/>
      <c r="B66" s="3"/>
      <c r="C66" s="3"/>
      <c r="D66" s="3"/>
      <c r="E66" s="3"/>
    </row>
    <row r="67" spans="1:5" x14ac:dyDescent="0.35">
      <c r="A67" s="3"/>
      <c r="B67" s="3"/>
      <c r="C67" s="3"/>
      <c r="D67" s="3"/>
      <c r="E67" s="3"/>
    </row>
    <row r="68" spans="1:5" x14ac:dyDescent="0.35">
      <c r="A68" s="3"/>
      <c r="B68" s="3"/>
      <c r="C68" s="3"/>
      <c r="D68" s="3"/>
      <c r="E68" s="3"/>
    </row>
    <row r="69" spans="1:5" x14ac:dyDescent="0.35">
      <c r="A69" s="3"/>
      <c r="B69" s="3"/>
      <c r="C69" s="3"/>
      <c r="D69" s="3"/>
      <c r="E69" s="3"/>
    </row>
    <row r="70" spans="1:5" x14ac:dyDescent="0.35">
      <c r="A70" s="3"/>
      <c r="B70" s="3"/>
      <c r="C70" s="3"/>
      <c r="D70" s="3"/>
      <c r="E70" s="3"/>
    </row>
    <row r="71" spans="1:5" x14ac:dyDescent="0.35">
      <c r="A71" s="3"/>
      <c r="B71" s="3"/>
      <c r="C71" s="3"/>
      <c r="D71" s="3"/>
      <c r="E71" s="3"/>
    </row>
    <row r="72" spans="1:5" x14ac:dyDescent="0.35">
      <c r="A72" s="3"/>
      <c r="B72" s="3"/>
      <c r="C72" s="3"/>
      <c r="D72" s="3"/>
      <c r="E72" s="3"/>
    </row>
    <row r="73" spans="1:5" x14ac:dyDescent="0.35">
      <c r="A73" s="3"/>
      <c r="B73" s="3"/>
      <c r="C73" s="3"/>
      <c r="D73" s="3"/>
      <c r="E73" s="3"/>
    </row>
    <row r="74" spans="1:5" x14ac:dyDescent="0.35">
      <c r="A74" s="3"/>
      <c r="B74" s="3"/>
      <c r="C74" s="3"/>
      <c r="D74" s="3"/>
      <c r="E74" s="3"/>
    </row>
    <row r="75" spans="1:5" x14ac:dyDescent="0.35">
      <c r="A75" s="3"/>
      <c r="B75" s="3"/>
      <c r="C75" s="3"/>
      <c r="D75" s="3"/>
      <c r="E75" s="3"/>
    </row>
    <row r="76" spans="1:5" x14ac:dyDescent="0.35">
      <c r="A76" s="3"/>
      <c r="B76" s="3"/>
      <c r="C76" s="3"/>
      <c r="D76" s="3"/>
      <c r="E76" s="3"/>
    </row>
    <row r="77" spans="1:5" x14ac:dyDescent="0.35">
      <c r="A77" s="3"/>
      <c r="B77" s="3"/>
      <c r="C77" s="3"/>
      <c r="D77" s="3"/>
      <c r="E77" s="3"/>
    </row>
    <row r="78" spans="1:5" x14ac:dyDescent="0.35">
      <c r="A78" s="3"/>
      <c r="B78" s="3"/>
      <c r="C78" s="3"/>
      <c r="D78" s="3"/>
      <c r="E78" s="3"/>
    </row>
    <row r="79" spans="1:5" x14ac:dyDescent="0.35">
      <c r="A79" s="3"/>
      <c r="B79" s="3"/>
      <c r="C79" s="3"/>
      <c r="D79" s="3"/>
      <c r="E79" s="3"/>
    </row>
    <row r="80" spans="1:5" x14ac:dyDescent="0.35">
      <c r="A80" s="3"/>
      <c r="B80" s="3"/>
      <c r="C80" s="3"/>
      <c r="D80" s="3"/>
      <c r="E80" s="3"/>
    </row>
    <row r="81" spans="1:5" x14ac:dyDescent="0.35">
      <c r="A81" s="3"/>
      <c r="B81" s="3"/>
      <c r="C81" s="3"/>
      <c r="D81" s="3"/>
      <c r="E81" s="3"/>
    </row>
    <row r="82" spans="1:5" x14ac:dyDescent="0.35">
      <c r="A82" s="3"/>
      <c r="B82" s="3"/>
      <c r="C82" s="3"/>
      <c r="D82" s="3"/>
      <c r="E82" s="3"/>
    </row>
    <row r="83" spans="1:5" x14ac:dyDescent="0.35">
      <c r="A83" s="3"/>
      <c r="B83" s="3"/>
      <c r="C83" s="3"/>
      <c r="D83" s="3"/>
      <c r="E83" s="3"/>
    </row>
    <row r="84" spans="1:5" x14ac:dyDescent="0.35">
      <c r="A84" s="3"/>
      <c r="B84" s="3"/>
      <c r="C84" s="3"/>
      <c r="D84" s="3"/>
      <c r="E84" s="3"/>
    </row>
    <row r="85" spans="1:5" x14ac:dyDescent="0.35">
      <c r="A85" s="3"/>
      <c r="B85" s="3"/>
      <c r="C85" s="3"/>
      <c r="D85" s="3"/>
      <c r="E85" s="3"/>
    </row>
    <row r="86" spans="1:5" x14ac:dyDescent="0.35">
      <c r="A86" s="3"/>
      <c r="B86" s="3"/>
      <c r="C86" s="3"/>
      <c r="D86" s="3"/>
      <c r="E86" s="3"/>
    </row>
    <row r="87" spans="1:5" x14ac:dyDescent="0.35">
      <c r="A87" s="3"/>
      <c r="B87" s="3"/>
      <c r="C87" s="3"/>
      <c r="D87" s="3"/>
      <c r="E87" s="3"/>
    </row>
    <row r="88" spans="1:5" x14ac:dyDescent="0.35">
      <c r="A88" s="3"/>
      <c r="B88" s="3"/>
      <c r="C88" s="3"/>
      <c r="D88" s="3"/>
      <c r="E88" s="3"/>
    </row>
    <row r="89" spans="1:5" x14ac:dyDescent="0.35">
      <c r="A89" s="3"/>
      <c r="B89" s="3"/>
      <c r="C89" s="3"/>
      <c r="D89" s="3"/>
      <c r="E89" s="3"/>
    </row>
    <row r="90" spans="1:5" x14ac:dyDescent="0.35">
      <c r="A90" s="3"/>
      <c r="B90" s="3"/>
      <c r="C90" s="3"/>
      <c r="D90" s="3"/>
      <c r="E90" s="3"/>
    </row>
    <row r="91" spans="1:5" x14ac:dyDescent="0.35">
      <c r="A91" s="3"/>
      <c r="B91" s="3"/>
      <c r="C91" s="3"/>
      <c r="D91" s="3"/>
      <c r="E91" s="3"/>
    </row>
    <row r="92" spans="1:5" x14ac:dyDescent="0.35">
      <c r="A92" s="3"/>
      <c r="B92" s="3"/>
      <c r="C92" s="3"/>
      <c r="D92" s="3"/>
      <c r="E92" s="3"/>
    </row>
    <row r="93" spans="1:5" x14ac:dyDescent="0.35">
      <c r="A93" s="3"/>
      <c r="B93" s="3"/>
      <c r="C93" s="3"/>
      <c r="D93" s="3"/>
      <c r="E93" s="3"/>
    </row>
    <row r="94" spans="1:5" x14ac:dyDescent="0.35">
      <c r="A94" s="3"/>
      <c r="B94" s="3"/>
      <c r="C94" s="3"/>
      <c r="D94" s="3"/>
      <c r="E94" s="3"/>
    </row>
    <row r="95" spans="1:5" x14ac:dyDescent="0.35">
      <c r="A95" s="3"/>
      <c r="B95" s="3"/>
      <c r="C95" s="3"/>
      <c r="D95" s="3"/>
      <c r="E95" s="3"/>
    </row>
    <row r="96" spans="1:5" x14ac:dyDescent="0.35">
      <c r="A96" s="3"/>
      <c r="B96" s="3"/>
      <c r="C96" s="3"/>
      <c r="D96" s="3"/>
      <c r="E96" s="3"/>
    </row>
    <row r="97" spans="1:5" x14ac:dyDescent="0.35">
      <c r="A97" s="3"/>
      <c r="B97" s="3"/>
      <c r="C97" s="3"/>
      <c r="D97" s="3"/>
      <c r="E97" s="3"/>
    </row>
    <row r="98" spans="1:5" x14ac:dyDescent="0.35">
      <c r="A98" s="3"/>
      <c r="B98" s="3"/>
      <c r="C98" s="3"/>
      <c r="D98" s="3"/>
      <c r="E98" s="3"/>
    </row>
    <row r="99" spans="1:5" x14ac:dyDescent="0.35">
      <c r="A99" s="3"/>
      <c r="B99" s="3"/>
      <c r="C99" s="3"/>
      <c r="D99" s="3"/>
      <c r="E99" s="3"/>
    </row>
    <row r="100" spans="1:5" x14ac:dyDescent="0.35">
      <c r="A100" s="3"/>
      <c r="B100" s="3"/>
      <c r="C100" s="3"/>
      <c r="D100" s="3"/>
      <c r="E100" s="3"/>
    </row>
    <row r="101" spans="1:5" x14ac:dyDescent="0.35">
      <c r="A101" s="3"/>
      <c r="B101" s="3"/>
      <c r="C101" s="3"/>
      <c r="D101" s="3"/>
      <c r="E101" s="3"/>
    </row>
    <row r="102" spans="1:5" x14ac:dyDescent="0.35">
      <c r="A102" s="3"/>
      <c r="B102" s="3"/>
      <c r="C102" s="3"/>
      <c r="D102" s="3"/>
      <c r="E102" s="3"/>
    </row>
    <row r="103" spans="1:5" x14ac:dyDescent="0.35">
      <c r="A103" s="3"/>
      <c r="B103" s="3"/>
      <c r="C103" s="3"/>
      <c r="D103" s="3"/>
      <c r="E103" s="3"/>
    </row>
    <row r="104" spans="1:5" x14ac:dyDescent="0.35">
      <c r="A104" s="3"/>
      <c r="B104" s="3"/>
      <c r="C104" s="3"/>
      <c r="D104" s="3"/>
      <c r="E104" s="3"/>
    </row>
    <row r="105" spans="1:5" x14ac:dyDescent="0.35">
      <c r="A105" s="3"/>
      <c r="B105" s="3"/>
      <c r="C105" s="3"/>
      <c r="D105" s="3"/>
      <c r="E105" s="3"/>
    </row>
    <row r="106" spans="1:5" x14ac:dyDescent="0.35">
      <c r="A106" s="3"/>
      <c r="B106" s="3"/>
      <c r="C106" s="3"/>
      <c r="D106" s="3"/>
      <c r="E106" s="3"/>
    </row>
    <row r="107" spans="1:5" x14ac:dyDescent="0.35">
      <c r="A107" s="3"/>
      <c r="B107" s="3"/>
      <c r="C107" s="3"/>
      <c r="D107" s="3"/>
      <c r="E107" s="3"/>
    </row>
    <row r="108" spans="1:5" x14ac:dyDescent="0.35">
      <c r="A108" s="3"/>
      <c r="B108" s="3"/>
      <c r="C108" s="3"/>
      <c r="D108" s="3"/>
      <c r="E108" s="3"/>
    </row>
    <row r="109" spans="1:5" x14ac:dyDescent="0.35">
      <c r="A109" s="3"/>
      <c r="B109" s="3"/>
      <c r="C109" s="3"/>
      <c r="D109" s="3"/>
      <c r="E109" s="3"/>
    </row>
    <row r="110" spans="1:5" x14ac:dyDescent="0.35">
      <c r="A110" s="3"/>
      <c r="B110" s="3"/>
      <c r="C110" s="3"/>
      <c r="D110" s="3"/>
      <c r="E110" s="3"/>
    </row>
    <row r="111" spans="1:5" x14ac:dyDescent="0.35">
      <c r="A111" s="3"/>
      <c r="B111" s="3"/>
      <c r="C111" s="3"/>
      <c r="D111" s="3"/>
      <c r="E111" s="3"/>
    </row>
    <row r="112" spans="1:5" x14ac:dyDescent="0.35">
      <c r="A112" s="3"/>
      <c r="B112" s="3"/>
      <c r="C112" s="3"/>
      <c r="D112" s="3"/>
      <c r="E112" s="3"/>
    </row>
    <row r="113" spans="1:5" x14ac:dyDescent="0.35">
      <c r="A113" s="3"/>
      <c r="B113" s="3"/>
      <c r="C113" s="3"/>
      <c r="D113" s="3"/>
      <c r="E113" s="3"/>
    </row>
    <row r="114" spans="1:5" x14ac:dyDescent="0.35">
      <c r="A114" s="3"/>
      <c r="B114" s="3"/>
      <c r="C114" s="3"/>
      <c r="D114" s="3"/>
      <c r="E114" s="3"/>
    </row>
    <row r="115" spans="1:5" x14ac:dyDescent="0.35">
      <c r="A115" s="3"/>
      <c r="B115" s="3"/>
      <c r="C115" s="3"/>
      <c r="D115" s="3"/>
      <c r="E115" s="3"/>
    </row>
    <row r="116" spans="1:5" x14ac:dyDescent="0.35">
      <c r="A116" s="3"/>
      <c r="B116" s="3"/>
      <c r="C116" s="3"/>
      <c r="D116" s="3"/>
      <c r="E116" s="3"/>
    </row>
    <row r="117" spans="1:5" x14ac:dyDescent="0.35">
      <c r="A117" s="3"/>
      <c r="B117" s="3"/>
      <c r="C117" s="3"/>
      <c r="D117" s="3"/>
      <c r="E117" s="3"/>
    </row>
    <row r="118" spans="1:5" x14ac:dyDescent="0.35">
      <c r="A118" s="3"/>
      <c r="B118" s="3"/>
      <c r="C118" s="3"/>
      <c r="D118" s="3"/>
      <c r="E118" s="3"/>
    </row>
    <row r="119" spans="1:5" x14ac:dyDescent="0.35">
      <c r="A119" s="3"/>
      <c r="B119" s="3"/>
      <c r="C119" s="3"/>
      <c r="D119" s="3"/>
      <c r="E119" s="3"/>
    </row>
    <row r="120" spans="1:5" x14ac:dyDescent="0.35">
      <c r="A120" s="3"/>
      <c r="B120" s="3"/>
      <c r="C120" s="3"/>
      <c r="D120" s="3"/>
      <c r="E120" s="3"/>
    </row>
    <row r="121" spans="1:5" x14ac:dyDescent="0.35">
      <c r="A121" s="3"/>
      <c r="B121" s="3"/>
      <c r="C121" s="3"/>
      <c r="D121" s="3"/>
      <c r="E121" s="3"/>
    </row>
    <row r="122" spans="1:5" x14ac:dyDescent="0.35">
      <c r="A122" s="3"/>
      <c r="B122" s="3"/>
      <c r="C122" s="3"/>
      <c r="D122" s="3"/>
      <c r="E122" s="3"/>
    </row>
    <row r="123" spans="1:5" x14ac:dyDescent="0.35">
      <c r="A123" s="3"/>
      <c r="B123" s="3"/>
      <c r="C123" s="3"/>
      <c r="D123" s="3"/>
      <c r="E123" s="3"/>
    </row>
    <row r="124" spans="1:5" x14ac:dyDescent="0.35">
      <c r="A124" s="3"/>
      <c r="B124" s="3"/>
      <c r="C124" s="3"/>
      <c r="D124" s="3"/>
      <c r="E124" s="3"/>
    </row>
    <row r="125" spans="1:5" x14ac:dyDescent="0.35">
      <c r="A125" s="3"/>
      <c r="B125" s="3"/>
      <c r="C125" s="3"/>
      <c r="D125" s="3"/>
      <c r="E125" s="3"/>
    </row>
    <row r="126" spans="1:5" x14ac:dyDescent="0.35">
      <c r="A126" s="3"/>
      <c r="B126" s="3"/>
      <c r="C126" s="3"/>
      <c r="D126" s="3"/>
      <c r="E126" s="3"/>
    </row>
    <row r="127" spans="1:5" x14ac:dyDescent="0.35">
      <c r="A127" s="3"/>
      <c r="B127" s="3"/>
      <c r="C127" s="3"/>
      <c r="D127" s="3"/>
      <c r="E127" s="3"/>
    </row>
    <row r="128" spans="1:5" x14ac:dyDescent="0.35">
      <c r="A128" s="3"/>
      <c r="B128" s="3"/>
      <c r="C128" s="3"/>
      <c r="D128" s="3"/>
      <c r="E128" s="3"/>
    </row>
    <row r="129" spans="1:5" x14ac:dyDescent="0.35">
      <c r="A129" s="3"/>
      <c r="B129" s="3"/>
      <c r="C129" s="3"/>
      <c r="D129" s="3"/>
      <c r="E129" s="3"/>
    </row>
    <row r="130" spans="1:5" x14ac:dyDescent="0.35">
      <c r="A130" s="3"/>
      <c r="B130" s="3"/>
      <c r="C130" s="3"/>
      <c r="D130" s="3"/>
      <c r="E130" s="3"/>
    </row>
    <row r="131" spans="1:5" x14ac:dyDescent="0.35">
      <c r="A131" s="3"/>
      <c r="B131" s="3"/>
      <c r="C131" s="3"/>
      <c r="D131" s="3"/>
      <c r="E131" s="3"/>
    </row>
    <row r="132" spans="1:5" x14ac:dyDescent="0.35">
      <c r="A132" s="3"/>
      <c r="B132" s="3"/>
      <c r="C132" s="3"/>
      <c r="D132" s="3"/>
      <c r="E132" s="3"/>
    </row>
    <row r="133" spans="1:5" x14ac:dyDescent="0.35">
      <c r="A133" s="3"/>
      <c r="B133" s="3"/>
      <c r="C133" s="3"/>
      <c r="D133" s="3"/>
      <c r="E133" s="3"/>
    </row>
    <row r="134" spans="1:5" x14ac:dyDescent="0.35">
      <c r="A134" s="3"/>
      <c r="B134" s="3"/>
      <c r="C134" s="3"/>
      <c r="D134" s="3"/>
      <c r="E134" s="3"/>
    </row>
    <row r="135" spans="1:5" x14ac:dyDescent="0.35">
      <c r="A135" s="3"/>
      <c r="B135" s="3"/>
      <c r="C135" s="3"/>
      <c r="D135" s="3"/>
      <c r="E135" s="3"/>
    </row>
    <row r="136" spans="1:5" x14ac:dyDescent="0.35">
      <c r="A136" s="3"/>
      <c r="B136" s="3"/>
      <c r="C136" s="3"/>
      <c r="D136" s="3"/>
      <c r="E136" s="3"/>
    </row>
    <row r="137" spans="1:5" x14ac:dyDescent="0.35">
      <c r="A137" s="3"/>
      <c r="B137" s="3"/>
      <c r="C137" s="3"/>
      <c r="D137" s="3"/>
      <c r="E137" s="3"/>
    </row>
    <row r="138" spans="1:5" x14ac:dyDescent="0.35">
      <c r="A138" s="3"/>
      <c r="B138" s="3"/>
      <c r="C138" s="3"/>
      <c r="D138" s="3"/>
      <c r="E138" s="3"/>
    </row>
    <row r="139" spans="1:5" x14ac:dyDescent="0.35">
      <c r="A139" s="3"/>
      <c r="B139" s="3"/>
      <c r="C139" s="3"/>
      <c r="D139" s="3"/>
      <c r="E139" s="3"/>
    </row>
    <row r="140" spans="1:5" x14ac:dyDescent="0.35">
      <c r="A140" s="3"/>
      <c r="B140" s="3"/>
      <c r="C140" s="3"/>
      <c r="D140" s="3"/>
      <c r="E140" s="3"/>
    </row>
    <row r="141" spans="1:5" x14ac:dyDescent="0.35">
      <c r="A141" s="3"/>
      <c r="B141" s="3"/>
      <c r="C141" s="3"/>
      <c r="D141" s="3"/>
      <c r="E141" s="3"/>
    </row>
    <row r="142" spans="1:5" x14ac:dyDescent="0.35">
      <c r="A142" s="3"/>
      <c r="B142" s="3"/>
      <c r="C142" s="3"/>
      <c r="D142" s="3"/>
      <c r="E142" s="3"/>
    </row>
    <row r="143" spans="1:5" x14ac:dyDescent="0.35">
      <c r="A143" s="3"/>
      <c r="B143" s="3"/>
      <c r="C143" s="3"/>
      <c r="D143" s="3"/>
      <c r="E143" s="3"/>
    </row>
    <row r="144" spans="1:5" x14ac:dyDescent="0.35">
      <c r="A144" s="3"/>
      <c r="B144" s="3"/>
      <c r="C144" s="3"/>
      <c r="D144" s="3"/>
      <c r="E14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2025-05-13T12:48:32Z</dcterms:created>
  <dcterms:modified xsi:type="dcterms:W3CDTF">2025-05-14T04:45:48Z</dcterms:modified>
</cp:coreProperties>
</file>