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DB5BBA43-9166-C14B-AE84-F132EEF5C753}" xr6:coauthVersionLast="46" xr6:coauthVersionMax="47" xr10:uidLastSave="{00000000-0000-0000-0000-000000000000}"/>
  <bookViews>
    <workbookView xWindow="0" yWindow="460" windowWidth="25600" windowHeight="14220" activeTab="3" xr2:uid="{00000000-000D-0000-FFFF-FFFF00000000}"/>
  </bookViews>
  <sheets>
    <sheet name="Conc to AQI" sheetId="4" r:id="rId1"/>
    <sheet name="AQI to Conc" sheetId="5" r:id="rId2"/>
    <sheet name="AQI (US)-Conc formulae" sheetId="2" r:id="rId3"/>
    <sheet name="Conc to AQI (China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2" i="6"/>
  <c r="E3" i="2"/>
  <c r="E4" i="2"/>
  <c r="E5" i="2"/>
  <c r="E6" i="2"/>
  <c r="E7" i="2"/>
  <c r="E8" i="2"/>
  <c r="E2" i="2"/>
  <c r="D8" i="2"/>
  <c r="D7" i="2"/>
  <c r="D6" i="2"/>
  <c r="D5" i="2"/>
  <c r="D4" i="2"/>
  <c r="D3" i="2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10" i="5"/>
  <c r="B11" i="5"/>
  <c r="B12" i="5"/>
  <c r="B13" i="5"/>
  <c r="B3" i="5"/>
  <c r="B4" i="5"/>
  <c r="B5" i="5"/>
  <c r="B6" i="5"/>
  <c r="B7" i="5"/>
  <c r="B8" i="5"/>
  <c r="B9" i="5"/>
  <c r="B2" i="5"/>
  <c r="J2" i="2"/>
  <c r="B502" i="4" l="1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<sst xmlns="http://schemas.openxmlformats.org/spreadsheetml/2006/main" count="79" uniqueCount="75">
  <si>
    <t>PM2.5</t>
  </si>
  <si>
    <t>AQI (US)</t>
  </si>
  <si>
    <t>y = 1.5141x - 256.65</t>
  </si>
  <si>
    <t>y = 0.660x + 169.507</t>
  </si>
  <si>
    <t>401 to 500</t>
  </si>
  <si>
    <t>y = 1.0023x - 50.737</t>
  </si>
  <si>
    <t>y = 1.9368x - 236.97</t>
  </si>
  <si>
    <t>y = 0.516x + 122.348</t>
  </si>
  <si>
    <t>151 to 200</t>
  </si>
  <si>
    <t>y = .4065x - 5.5714</t>
  </si>
  <si>
    <t>y = 2.46x + 13.706</t>
  </si>
  <si>
    <t>101 to 150</t>
  </si>
  <si>
    <t>y = .4742x - 12.042</t>
  </si>
  <si>
    <t>y = 2.11x + 25.3943</t>
  </si>
  <si>
    <t>51 to 100</t>
  </si>
  <si>
    <t>y = .2401x - .0023</t>
  </si>
  <si>
    <t>y = 4.16x + 0.0096</t>
  </si>
  <si>
    <t>1 to 50</t>
  </si>
  <si>
    <t>0 to 12</t>
  </si>
  <si>
    <t>R2</t>
  </si>
  <si>
    <t>Equation (AQI to PM Concentration) where x = AQI</t>
  </si>
  <si>
    <t>Equation (PM Concentration to AQI) where x = PM</t>
  </si>
  <si>
    <t>AQI Range</t>
  </si>
  <si>
    <t>PM Range</t>
  </si>
  <si>
    <t>PM conc</t>
  </si>
  <si>
    <t>AQI (from Calc)</t>
  </si>
  <si>
    <t>AQI Exact</t>
  </si>
  <si>
    <t>AQI</t>
  </si>
  <si>
    <t>Conc (from calc)</t>
  </si>
  <si>
    <t>0 to 35</t>
  </si>
  <si>
    <t>PM2.5 Levels</t>
  </si>
  <si>
    <t xml:space="preserve">y = (50/35)*x </t>
  </si>
  <si>
    <t>y = (50/40)*(x-35) + 50</t>
  </si>
  <si>
    <t>y = (50/40)*(x-75) +100</t>
  </si>
  <si>
    <t>y = (50/35)*(x-115) + 150</t>
  </si>
  <si>
    <t>y = (100/100) * (x-150) + 200</t>
  </si>
  <si>
    <t>y = (100/100) * (x-250) + 300</t>
  </si>
  <si>
    <t>y = (100/150) * (x-350) + 400</t>
  </si>
  <si>
    <t>y = x/(50/35)</t>
  </si>
  <si>
    <t>y= (x-50)/(50/40) +35</t>
  </si>
  <si>
    <t>y= (x-100)/(50/40) +75</t>
  </si>
  <si>
    <t>y= (x-150)/(50/35) +115</t>
  </si>
  <si>
    <t>y =(x-200)/(100/100)  + 150</t>
  </si>
  <si>
    <t>y=(x-300)/ (100/100) + 250</t>
  </si>
  <si>
    <t xml:space="preserve">y = (x-400)/ (100/150) + 350 </t>
  </si>
  <si>
    <t>0-50</t>
  </si>
  <si>
    <t>51-100</t>
  </si>
  <si>
    <t>101-150</t>
  </si>
  <si>
    <t>151-200</t>
  </si>
  <si>
    <t>201-300</t>
  </si>
  <si>
    <t>36 to 75</t>
  </si>
  <si>
    <t>76 to 115</t>
  </si>
  <si>
    <t>116 to 150</t>
  </si>
  <si>
    <t>151 to 250</t>
  </si>
  <si>
    <t>251 to 350</t>
  </si>
  <si>
    <t>301-400</t>
  </si>
  <si>
    <t>351 to 500</t>
  </si>
  <si>
    <t>401-500</t>
  </si>
  <si>
    <t>12.1 to 35.4</t>
  </si>
  <si>
    <t>350.5 to 500.4</t>
  </si>
  <si>
    <t>250.5 to 350.4</t>
  </si>
  <si>
    <t>150.5 to 250.4</t>
  </si>
  <si>
    <t>201 to 300</t>
  </si>
  <si>
    <t>301 to 400</t>
  </si>
  <si>
    <t>Index Diff</t>
  </si>
  <si>
    <t>Conc Diff</t>
  </si>
  <si>
    <t>35.5 to 55.4</t>
  </si>
  <si>
    <t>55.5 to 150.4</t>
  </si>
  <si>
    <t>Coefficient</t>
  </si>
  <si>
    <t>y = 0.991x -0.991(150.5)+201</t>
  </si>
  <si>
    <t>y = 0.991x -0.991(250.5)+301</t>
  </si>
  <si>
    <t>Concentration (µg/m3)</t>
  </si>
  <si>
    <t>AQI (China)</t>
  </si>
  <si>
    <t>AQI China (formula calculated)</t>
  </si>
  <si>
    <t>Concentration (µg/m3) -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</si>
</sst>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915-54F0-4A99-8672-9018A088E5C9}">
  <dimension ref="A1:C50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2.83203125" bestFit="1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>
        <v>0</v>
      </c>
      <c r="B2">
        <f t="shared" ref="B2:B65" si="0">_xlfn.IFS(A2&lt;=12,4.16*A2+0.0096,AND(A2&gt;12,A2&lt;=35.4),2.11*A2+25.3943,AND(A2&gt;35.4,A2&lt;=55.4),2.46*A2+13.706,AND(A2&gt;55.4,A2&lt;=150.4),0.516*A2+122.348,AND(A2&gt;150.4,A2&lt;=350.4),0.998*A2+50.621,AND(A2&gt;350.4,A2&lt;500.5),0.66*A2+169.507)</f>
        <v>9.5999999999999992E-3</v>
      </c>
      <c r="C2">
        <v>0</v>
      </c>
    </row>
    <row r="3" spans="1:3" x14ac:dyDescent="0.2">
      <c r="A3">
        <v>0.2</v>
      </c>
      <c r="B3">
        <f t="shared" si="0"/>
        <v>0.84160000000000013</v>
      </c>
      <c r="C3">
        <v>1</v>
      </c>
    </row>
    <row r="4" spans="1:3" x14ac:dyDescent="0.2">
      <c r="A4">
        <v>0.5</v>
      </c>
      <c r="B4">
        <f t="shared" si="0"/>
        <v>2.0895999999999999</v>
      </c>
      <c r="C4">
        <v>2</v>
      </c>
    </row>
    <row r="5" spans="1:3" x14ac:dyDescent="0.2">
      <c r="A5">
        <v>0.7</v>
      </c>
      <c r="B5">
        <f t="shared" si="0"/>
        <v>2.9215999999999998</v>
      </c>
      <c r="C5">
        <v>3</v>
      </c>
    </row>
    <row r="6" spans="1:3" x14ac:dyDescent="0.2">
      <c r="A6">
        <v>1</v>
      </c>
      <c r="B6">
        <f t="shared" si="0"/>
        <v>4.1696</v>
      </c>
      <c r="C6">
        <v>4</v>
      </c>
    </row>
    <row r="7" spans="1:3" x14ac:dyDescent="0.2">
      <c r="A7">
        <v>1.2</v>
      </c>
      <c r="B7">
        <f t="shared" si="0"/>
        <v>5.0015999999999998</v>
      </c>
      <c r="C7">
        <v>5</v>
      </c>
    </row>
    <row r="8" spans="1:3" x14ac:dyDescent="0.2">
      <c r="A8">
        <v>1.4</v>
      </c>
      <c r="B8">
        <f t="shared" si="0"/>
        <v>5.8335999999999997</v>
      </c>
      <c r="C8">
        <v>6</v>
      </c>
    </row>
    <row r="9" spans="1:3" x14ac:dyDescent="0.2">
      <c r="A9">
        <v>1.7</v>
      </c>
      <c r="B9">
        <f t="shared" si="0"/>
        <v>7.0815999999999999</v>
      </c>
      <c r="C9">
        <v>7</v>
      </c>
    </row>
    <row r="10" spans="1:3" x14ac:dyDescent="0.2">
      <c r="A10">
        <v>1.9</v>
      </c>
      <c r="B10">
        <f t="shared" si="0"/>
        <v>7.9135999999999997</v>
      </c>
      <c r="C10">
        <v>8</v>
      </c>
    </row>
    <row r="11" spans="1:3" x14ac:dyDescent="0.2">
      <c r="A11">
        <v>2.2000000000000002</v>
      </c>
      <c r="B11">
        <f t="shared" si="0"/>
        <v>9.1616000000000017</v>
      </c>
      <c r="C11">
        <v>9</v>
      </c>
    </row>
    <row r="12" spans="1:3" x14ac:dyDescent="0.2">
      <c r="A12">
        <v>2.4</v>
      </c>
      <c r="B12">
        <f t="shared" si="0"/>
        <v>9.9936000000000007</v>
      </c>
      <c r="C12">
        <v>10</v>
      </c>
    </row>
    <row r="13" spans="1:3" x14ac:dyDescent="0.2">
      <c r="A13">
        <v>2.6</v>
      </c>
      <c r="B13">
        <f t="shared" si="0"/>
        <v>10.825600000000001</v>
      </c>
      <c r="C13">
        <v>11</v>
      </c>
    </row>
    <row r="14" spans="1:3" x14ac:dyDescent="0.2">
      <c r="A14">
        <v>2.9</v>
      </c>
      <c r="B14">
        <f t="shared" si="0"/>
        <v>12.073600000000001</v>
      </c>
      <c r="C14">
        <v>12</v>
      </c>
    </row>
    <row r="15" spans="1:3" x14ac:dyDescent="0.2">
      <c r="A15">
        <v>3.1</v>
      </c>
      <c r="B15">
        <f t="shared" si="0"/>
        <v>12.905600000000002</v>
      </c>
      <c r="C15">
        <v>13</v>
      </c>
    </row>
    <row r="16" spans="1:3" x14ac:dyDescent="0.2">
      <c r="A16">
        <v>3.4</v>
      </c>
      <c r="B16">
        <f t="shared" si="0"/>
        <v>14.153600000000001</v>
      </c>
      <c r="C16">
        <v>14</v>
      </c>
    </row>
    <row r="17" spans="1:3" x14ac:dyDescent="0.2">
      <c r="A17">
        <v>3.6</v>
      </c>
      <c r="B17">
        <f t="shared" si="0"/>
        <v>14.985600000000002</v>
      </c>
      <c r="C17">
        <v>15</v>
      </c>
    </row>
    <row r="18" spans="1:3" x14ac:dyDescent="0.2">
      <c r="A18">
        <v>3.8</v>
      </c>
      <c r="B18">
        <f t="shared" si="0"/>
        <v>15.817600000000001</v>
      </c>
      <c r="C18">
        <v>16</v>
      </c>
    </row>
    <row r="19" spans="1:3" x14ac:dyDescent="0.2">
      <c r="A19">
        <v>4.0999999999999996</v>
      </c>
      <c r="B19">
        <f t="shared" si="0"/>
        <v>17.065599999999996</v>
      </c>
      <c r="C19">
        <v>17</v>
      </c>
    </row>
    <row r="20" spans="1:3" x14ac:dyDescent="0.2">
      <c r="A20">
        <v>4.3</v>
      </c>
      <c r="B20">
        <f t="shared" si="0"/>
        <v>17.897599999999997</v>
      </c>
      <c r="C20">
        <v>18</v>
      </c>
    </row>
    <row r="21" spans="1:3" x14ac:dyDescent="0.2">
      <c r="A21">
        <v>4.5999999999999996</v>
      </c>
      <c r="B21">
        <f t="shared" si="0"/>
        <v>19.145599999999998</v>
      </c>
      <c r="C21">
        <v>19</v>
      </c>
    </row>
    <row r="22" spans="1:3" x14ac:dyDescent="0.2">
      <c r="A22">
        <v>4.8</v>
      </c>
      <c r="B22">
        <f t="shared" si="0"/>
        <v>19.977599999999999</v>
      </c>
      <c r="C22">
        <v>20</v>
      </c>
    </row>
    <row r="23" spans="1:3" x14ac:dyDescent="0.2">
      <c r="A23">
        <v>5</v>
      </c>
      <c r="B23">
        <f t="shared" si="0"/>
        <v>20.8096</v>
      </c>
      <c r="C23">
        <v>21</v>
      </c>
    </row>
    <row r="24" spans="1:3" x14ac:dyDescent="0.2">
      <c r="A24">
        <v>5.3</v>
      </c>
      <c r="B24">
        <f t="shared" si="0"/>
        <v>22.057599999999997</v>
      </c>
      <c r="C24">
        <v>22</v>
      </c>
    </row>
    <row r="25" spans="1:3" x14ac:dyDescent="0.2">
      <c r="A25">
        <v>5.5</v>
      </c>
      <c r="B25">
        <f t="shared" si="0"/>
        <v>22.889600000000002</v>
      </c>
      <c r="C25">
        <v>23</v>
      </c>
    </row>
    <row r="26" spans="1:3" x14ac:dyDescent="0.2">
      <c r="A26">
        <v>5.8</v>
      </c>
      <c r="B26">
        <f t="shared" si="0"/>
        <v>24.137599999999999</v>
      </c>
      <c r="C26">
        <v>24</v>
      </c>
    </row>
    <row r="27" spans="1:3" x14ac:dyDescent="0.2">
      <c r="A27">
        <v>6</v>
      </c>
      <c r="B27">
        <f t="shared" si="0"/>
        <v>24.9696</v>
      </c>
      <c r="C27">
        <v>25</v>
      </c>
    </row>
    <row r="28" spans="1:3" x14ac:dyDescent="0.2">
      <c r="A28">
        <v>6.2</v>
      </c>
      <c r="B28">
        <f t="shared" si="0"/>
        <v>25.801600000000001</v>
      </c>
      <c r="C28">
        <v>26</v>
      </c>
    </row>
    <row r="29" spans="1:3" x14ac:dyDescent="0.2">
      <c r="A29">
        <v>6.5</v>
      </c>
      <c r="B29">
        <f t="shared" si="0"/>
        <v>27.049599999999998</v>
      </c>
      <c r="C29">
        <v>27</v>
      </c>
    </row>
    <row r="30" spans="1:3" x14ac:dyDescent="0.2">
      <c r="A30">
        <v>6.7</v>
      </c>
      <c r="B30">
        <f t="shared" si="0"/>
        <v>27.881600000000002</v>
      </c>
      <c r="C30">
        <v>28</v>
      </c>
    </row>
    <row r="31" spans="1:3" x14ac:dyDescent="0.2">
      <c r="A31">
        <v>7</v>
      </c>
      <c r="B31">
        <f t="shared" si="0"/>
        <v>29.1296</v>
      </c>
      <c r="C31">
        <v>29</v>
      </c>
    </row>
    <row r="32" spans="1:3" x14ac:dyDescent="0.2">
      <c r="A32">
        <v>7.2</v>
      </c>
      <c r="B32">
        <f t="shared" si="0"/>
        <v>29.961600000000001</v>
      </c>
      <c r="C32">
        <v>30</v>
      </c>
    </row>
    <row r="33" spans="1:3" x14ac:dyDescent="0.2">
      <c r="A33">
        <v>7.4</v>
      </c>
      <c r="B33">
        <f t="shared" si="0"/>
        <v>30.793600000000001</v>
      </c>
      <c r="C33">
        <v>31</v>
      </c>
    </row>
    <row r="34" spans="1:3" x14ac:dyDescent="0.2">
      <c r="A34">
        <v>7.7</v>
      </c>
      <c r="B34">
        <f t="shared" si="0"/>
        <v>32.041600000000003</v>
      </c>
      <c r="C34">
        <v>32</v>
      </c>
    </row>
    <row r="35" spans="1:3" x14ac:dyDescent="0.2">
      <c r="A35">
        <v>7.9</v>
      </c>
      <c r="B35">
        <f t="shared" si="0"/>
        <v>32.873600000000003</v>
      </c>
      <c r="C35">
        <v>33</v>
      </c>
    </row>
    <row r="36" spans="1:3" x14ac:dyDescent="0.2">
      <c r="A36">
        <v>8.1999999999999993</v>
      </c>
      <c r="B36">
        <f t="shared" si="0"/>
        <v>34.121599999999994</v>
      </c>
      <c r="C36">
        <v>34</v>
      </c>
    </row>
    <row r="37" spans="1:3" x14ac:dyDescent="0.2">
      <c r="A37">
        <v>8.4</v>
      </c>
      <c r="B37">
        <f t="shared" si="0"/>
        <v>34.953600000000002</v>
      </c>
      <c r="C37">
        <v>35</v>
      </c>
    </row>
    <row r="38" spans="1:3" x14ac:dyDescent="0.2">
      <c r="A38">
        <v>8.6</v>
      </c>
      <c r="B38">
        <f t="shared" si="0"/>
        <v>35.785599999999995</v>
      </c>
      <c r="C38">
        <v>36</v>
      </c>
    </row>
    <row r="39" spans="1:3" x14ac:dyDescent="0.2">
      <c r="A39">
        <v>8.9</v>
      </c>
      <c r="B39">
        <f t="shared" si="0"/>
        <v>37.0336</v>
      </c>
      <c r="C39">
        <v>37</v>
      </c>
    </row>
    <row r="40" spans="1:3" x14ac:dyDescent="0.2">
      <c r="A40">
        <v>9.1</v>
      </c>
      <c r="B40">
        <f t="shared" si="0"/>
        <v>37.865600000000001</v>
      </c>
      <c r="C40">
        <v>38</v>
      </c>
    </row>
    <row r="41" spans="1:3" x14ac:dyDescent="0.2">
      <c r="A41">
        <v>9.4</v>
      </c>
      <c r="B41">
        <f t="shared" si="0"/>
        <v>39.113600000000005</v>
      </c>
      <c r="C41">
        <v>39</v>
      </c>
    </row>
    <row r="42" spans="1:3" x14ac:dyDescent="0.2">
      <c r="A42">
        <v>9.6</v>
      </c>
      <c r="B42">
        <f t="shared" si="0"/>
        <v>39.945599999999999</v>
      </c>
      <c r="C42">
        <v>40</v>
      </c>
    </row>
    <row r="43" spans="1:3" x14ac:dyDescent="0.2">
      <c r="A43">
        <v>9.8000000000000007</v>
      </c>
      <c r="B43">
        <f t="shared" si="0"/>
        <v>40.777600000000007</v>
      </c>
      <c r="C43">
        <v>41</v>
      </c>
    </row>
    <row r="44" spans="1:3" x14ac:dyDescent="0.2">
      <c r="A44">
        <v>10.1</v>
      </c>
      <c r="B44">
        <f t="shared" si="0"/>
        <v>42.025599999999997</v>
      </c>
      <c r="C44">
        <v>42</v>
      </c>
    </row>
    <row r="45" spans="1:3" x14ac:dyDescent="0.2">
      <c r="A45">
        <v>10.3</v>
      </c>
      <c r="B45">
        <f t="shared" si="0"/>
        <v>42.857600000000005</v>
      </c>
      <c r="C45">
        <v>43</v>
      </c>
    </row>
    <row r="46" spans="1:3" x14ac:dyDescent="0.2">
      <c r="A46">
        <v>10.6</v>
      </c>
      <c r="B46">
        <f t="shared" si="0"/>
        <v>44.105599999999995</v>
      </c>
      <c r="C46">
        <v>44</v>
      </c>
    </row>
    <row r="47" spans="1:3" x14ac:dyDescent="0.2">
      <c r="A47">
        <v>10.8</v>
      </c>
      <c r="B47">
        <f t="shared" si="0"/>
        <v>44.937600000000003</v>
      </c>
      <c r="C47">
        <v>45</v>
      </c>
    </row>
    <row r="48" spans="1:3" x14ac:dyDescent="0.2">
      <c r="A48">
        <v>11</v>
      </c>
      <c r="B48">
        <f t="shared" si="0"/>
        <v>45.769600000000004</v>
      </c>
      <c r="C48">
        <v>46</v>
      </c>
    </row>
    <row r="49" spans="1:3" x14ac:dyDescent="0.2">
      <c r="A49">
        <v>11.3</v>
      </c>
      <c r="B49">
        <f t="shared" si="0"/>
        <v>47.017600000000002</v>
      </c>
      <c r="C49">
        <v>47</v>
      </c>
    </row>
    <row r="50" spans="1:3" x14ac:dyDescent="0.2">
      <c r="A50">
        <v>11.5</v>
      </c>
      <c r="B50">
        <f t="shared" si="0"/>
        <v>47.849600000000002</v>
      </c>
      <c r="C50">
        <v>48</v>
      </c>
    </row>
    <row r="51" spans="1:3" x14ac:dyDescent="0.2">
      <c r="A51">
        <v>11.8</v>
      </c>
      <c r="B51">
        <f t="shared" si="0"/>
        <v>49.097600000000007</v>
      </c>
      <c r="C51">
        <v>49</v>
      </c>
    </row>
    <row r="52" spans="1:3" x14ac:dyDescent="0.2">
      <c r="A52">
        <v>12</v>
      </c>
      <c r="B52">
        <f t="shared" si="0"/>
        <v>49.929600000000001</v>
      </c>
      <c r="C52">
        <v>50</v>
      </c>
    </row>
    <row r="53" spans="1:3" x14ac:dyDescent="0.2">
      <c r="A53">
        <v>12.1</v>
      </c>
      <c r="B53">
        <f t="shared" si="0"/>
        <v>50.9253</v>
      </c>
      <c r="C53">
        <v>51</v>
      </c>
    </row>
    <row r="54" spans="1:3" x14ac:dyDescent="0.2">
      <c r="A54">
        <v>12.6</v>
      </c>
      <c r="B54">
        <f t="shared" si="0"/>
        <v>51.9803</v>
      </c>
      <c r="C54">
        <v>52</v>
      </c>
    </row>
    <row r="55" spans="1:3" x14ac:dyDescent="0.2">
      <c r="A55">
        <v>13.1</v>
      </c>
      <c r="B55">
        <f t="shared" si="0"/>
        <v>53.035299999999999</v>
      </c>
      <c r="C55">
        <v>53</v>
      </c>
    </row>
    <row r="56" spans="1:3" x14ac:dyDescent="0.2">
      <c r="A56">
        <v>13.5</v>
      </c>
      <c r="B56">
        <f t="shared" si="0"/>
        <v>53.879300000000001</v>
      </c>
      <c r="C56">
        <v>54</v>
      </c>
    </row>
    <row r="57" spans="1:3" x14ac:dyDescent="0.2">
      <c r="A57">
        <v>14</v>
      </c>
      <c r="B57">
        <f t="shared" si="0"/>
        <v>54.9343</v>
      </c>
      <c r="C57">
        <v>55</v>
      </c>
    </row>
    <row r="58" spans="1:3" x14ac:dyDescent="0.2">
      <c r="A58">
        <v>14.5</v>
      </c>
      <c r="B58">
        <f t="shared" si="0"/>
        <v>55.9893</v>
      </c>
      <c r="C58">
        <v>56</v>
      </c>
    </row>
    <row r="59" spans="1:3" x14ac:dyDescent="0.2">
      <c r="A59">
        <v>15</v>
      </c>
      <c r="B59">
        <f t="shared" si="0"/>
        <v>57.0443</v>
      </c>
      <c r="C59">
        <v>57</v>
      </c>
    </row>
    <row r="60" spans="1:3" x14ac:dyDescent="0.2">
      <c r="A60">
        <v>15.4</v>
      </c>
      <c r="B60">
        <f t="shared" si="0"/>
        <v>57.888300000000001</v>
      </c>
      <c r="C60">
        <v>58</v>
      </c>
    </row>
    <row r="61" spans="1:3" x14ac:dyDescent="0.2">
      <c r="A61">
        <v>15.9</v>
      </c>
      <c r="B61">
        <f t="shared" si="0"/>
        <v>58.943300000000001</v>
      </c>
      <c r="C61">
        <v>59</v>
      </c>
    </row>
    <row r="62" spans="1:3" x14ac:dyDescent="0.2">
      <c r="A62">
        <v>16.399999999999999</v>
      </c>
      <c r="B62">
        <f t="shared" si="0"/>
        <v>59.998299999999993</v>
      </c>
      <c r="C62">
        <v>60</v>
      </c>
    </row>
    <row r="63" spans="1:3" x14ac:dyDescent="0.2">
      <c r="A63">
        <v>16.899999999999999</v>
      </c>
      <c r="B63">
        <f t="shared" si="0"/>
        <v>61.053299999999993</v>
      </c>
      <c r="C63">
        <v>61</v>
      </c>
    </row>
    <row r="64" spans="1:3" x14ac:dyDescent="0.2">
      <c r="A64">
        <v>17.3</v>
      </c>
      <c r="B64">
        <f t="shared" si="0"/>
        <v>61.897300000000001</v>
      </c>
      <c r="C64">
        <v>62</v>
      </c>
    </row>
    <row r="65" spans="1:3" x14ac:dyDescent="0.2">
      <c r="A65">
        <v>17.8</v>
      </c>
      <c r="B65">
        <f t="shared" si="0"/>
        <v>62.952300000000001</v>
      </c>
      <c r="C65">
        <v>63</v>
      </c>
    </row>
    <row r="66" spans="1:3" x14ac:dyDescent="0.2">
      <c r="A66">
        <v>18.3</v>
      </c>
      <c r="B66">
        <f t="shared" ref="B66:B129" si="1">_xlfn.IFS(A66&lt;=12,4.16*A66+0.0096,AND(A66&gt;12,A66&lt;=35.4),2.11*A66+25.3943,AND(A66&gt;35.4,A66&lt;=55.4),2.46*A66+13.706,AND(A66&gt;55.4,A66&lt;=150.4),0.516*A66+122.348,AND(A66&gt;150.4,A66&lt;=350.4),0.998*A66+50.621,AND(A66&gt;350.4,A66&lt;500.5),0.66*A66+169.507)</f>
        <v>64.007300000000001</v>
      </c>
      <c r="C66">
        <v>64</v>
      </c>
    </row>
    <row r="67" spans="1:3" x14ac:dyDescent="0.2">
      <c r="A67">
        <v>18.8</v>
      </c>
      <c r="B67">
        <f t="shared" si="1"/>
        <v>65.062299999999993</v>
      </c>
      <c r="C67">
        <v>65</v>
      </c>
    </row>
    <row r="68" spans="1:3" x14ac:dyDescent="0.2">
      <c r="A68">
        <v>19.2</v>
      </c>
      <c r="B68">
        <f t="shared" si="1"/>
        <v>65.906299999999987</v>
      </c>
      <c r="C68">
        <v>66</v>
      </c>
    </row>
    <row r="69" spans="1:3" x14ac:dyDescent="0.2">
      <c r="A69">
        <v>19.7</v>
      </c>
      <c r="B69">
        <f t="shared" si="1"/>
        <v>66.961299999999994</v>
      </c>
      <c r="C69">
        <v>67</v>
      </c>
    </row>
    <row r="70" spans="1:3" x14ac:dyDescent="0.2">
      <c r="A70">
        <v>20.2</v>
      </c>
      <c r="B70">
        <f t="shared" si="1"/>
        <v>68.016300000000001</v>
      </c>
      <c r="C70">
        <v>68</v>
      </c>
    </row>
    <row r="71" spans="1:3" x14ac:dyDescent="0.2">
      <c r="A71">
        <v>20.7</v>
      </c>
      <c r="B71">
        <f t="shared" si="1"/>
        <v>69.071299999999994</v>
      </c>
      <c r="C71">
        <v>69</v>
      </c>
    </row>
    <row r="72" spans="1:3" x14ac:dyDescent="0.2">
      <c r="A72">
        <v>21.1</v>
      </c>
      <c r="B72">
        <f t="shared" si="1"/>
        <v>69.915300000000002</v>
      </c>
      <c r="C72">
        <v>70</v>
      </c>
    </row>
    <row r="73" spans="1:3" x14ac:dyDescent="0.2">
      <c r="A73">
        <v>21.6</v>
      </c>
      <c r="B73">
        <f t="shared" si="1"/>
        <v>70.970300000000009</v>
      </c>
      <c r="C73">
        <v>71</v>
      </c>
    </row>
    <row r="74" spans="1:3" x14ac:dyDescent="0.2">
      <c r="A74">
        <v>22.1</v>
      </c>
      <c r="B74">
        <f t="shared" si="1"/>
        <v>72.025300000000001</v>
      </c>
      <c r="C74">
        <v>72</v>
      </c>
    </row>
    <row r="75" spans="1:3" x14ac:dyDescent="0.2">
      <c r="A75">
        <v>22.6</v>
      </c>
      <c r="B75">
        <f t="shared" si="1"/>
        <v>73.080299999999994</v>
      </c>
      <c r="C75">
        <v>73</v>
      </c>
    </row>
    <row r="76" spans="1:3" x14ac:dyDescent="0.2">
      <c r="A76">
        <v>23</v>
      </c>
      <c r="B76">
        <f t="shared" si="1"/>
        <v>73.924299999999988</v>
      </c>
      <c r="C76">
        <v>74</v>
      </c>
    </row>
    <row r="77" spans="1:3" x14ac:dyDescent="0.2">
      <c r="A77">
        <v>23.5</v>
      </c>
      <c r="B77">
        <f t="shared" si="1"/>
        <v>74.979299999999995</v>
      </c>
      <c r="C77">
        <v>75</v>
      </c>
    </row>
    <row r="78" spans="1:3" x14ac:dyDescent="0.2">
      <c r="A78">
        <v>24</v>
      </c>
      <c r="B78">
        <f t="shared" si="1"/>
        <v>76.034300000000002</v>
      </c>
      <c r="C78">
        <v>76</v>
      </c>
    </row>
    <row r="79" spans="1:3" x14ac:dyDescent="0.2">
      <c r="A79">
        <v>24.5</v>
      </c>
      <c r="B79">
        <f t="shared" si="1"/>
        <v>77.089300000000009</v>
      </c>
      <c r="C79">
        <v>77</v>
      </c>
    </row>
    <row r="80" spans="1:3" x14ac:dyDescent="0.2">
      <c r="A80">
        <v>24.9</v>
      </c>
      <c r="B80">
        <f t="shared" si="1"/>
        <v>77.933300000000003</v>
      </c>
      <c r="C80">
        <v>78</v>
      </c>
    </row>
    <row r="81" spans="1:3" x14ac:dyDescent="0.2">
      <c r="A81">
        <v>25.4</v>
      </c>
      <c r="B81">
        <f t="shared" si="1"/>
        <v>78.988299999999995</v>
      </c>
      <c r="C81">
        <v>79</v>
      </c>
    </row>
    <row r="82" spans="1:3" x14ac:dyDescent="0.2">
      <c r="A82">
        <v>25.9</v>
      </c>
      <c r="B82">
        <f t="shared" si="1"/>
        <v>80.043299999999988</v>
      </c>
      <c r="C82">
        <v>80</v>
      </c>
    </row>
    <row r="83" spans="1:3" x14ac:dyDescent="0.2">
      <c r="A83">
        <v>26.4</v>
      </c>
      <c r="B83">
        <f t="shared" si="1"/>
        <v>81.098299999999995</v>
      </c>
      <c r="C83">
        <v>81</v>
      </c>
    </row>
    <row r="84" spans="1:3" x14ac:dyDescent="0.2">
      <c r="A84">
        <v>26.8</v>
      </c>
      <c r="B84">
        <f t="shared" si="1"/>
        <v>81.942299999999989</v>
      </c>
      <c r="C84">
        <v>82</v>
      </c>
    </row>
    <row r="85" spans="1:3" x14ac:dyDescent="0.2">
      <c r="A85">
        <v>27.3</v>
      </c>
      <c r="B85">
        <f t="shared" si="1"/>
        <v>82.997299999999996</v>
      </c>
      <c r="C85">
        <v>83</v>
      </c>
    </row>
    <row r="86" spans="1:3" x14ac:dyDescent="0.2">
      <c r="A86">
        <v>27.8</v>
      </c>
      <c r="B86">
        <f t="shared" si="1"/>
        <v>84.052300000000002</v>
      </c>
      <c r="C86">
        <v>84</v>
      </c>
    </row>
    <row r="87" spans="1:3" x14ac:dyDescent="0.2">
      <c r="A87">
        <v>28.3</v>
      </c>
      <c r="B87">
        <f t="shared" si="1"/>
        <v>85.107300000000009</v>
      </c>
      <c r="C87">
        <v>85</v>
      </c>
    </row>
    <row r="88" spans="1:3" x14ac:dyDescent="0.2">
      <c r="A88">
        <v>28.7</v>
      </c>
      <c r="B88">
        <f t="shared" si="1"/>
        <v>85.951300000000003</v>
      </c>
      <c r="C88">
        <v>86</v>
      </c>
    </row>
    <row r="89" spans="1:3" x14ac:dyDescent="0.2">
      <c r="A89">
        <v>29.2</v>
      </c>
      <c r="B89">
        <f t="shared" si="1"/>
        <v>87.006299999999996</v>
      </c>
      <c r="C89">
        <v>87</v>
      </c>
    </row>
    <row r="90" spans="1:3" x14ac:dyDescent="0.2">
      <c r="A90">
        <v>29.7</v>
      </c>
      <c r="B90">
        <f t="shared" si="1"/>
        <v>88.061299999999989</v>
      </c>
      <c r="C90">
        <v>88</v>
      </c>
    </row>
    <row r="91" spans="1:3" x14ac:dyDescent="0.2">
      <c r="A91">
        <v>30.2</v>
      </c>
      <c r="B91">
        <f t="shared" si="1"/>
        <v>89.116299999999995</v>
      </c>
      <c r="C91">
        <v>89</v>
      </c>
    </row>
    <row r="92" spans="1:3" x14ac:dyDescent="0.2">
      <c r="A92">
        <v>30.6</v>
      </c>
      <c r="B92">
        <f t="shared" si="1"/>
        <v>89.960300000000004</v>
      </c>
      <c r="C92">
        <v>90</v>
      </c>
    </row>
    <row r="93" spans="1:3" x14ac:dyDescent="0.2">
      <c r="A93">
        <v>31.1</v>
      </c>
      <c r="B93">
        <f t="shared" si="1"/>
        <v>91.015299999999996</v>
      </c>
      <c r="C93">
        <v>91</v>
      </c>
    </row>
    <row r="94" spans="1:3" x14ac:dyDescent="0.2">
      <c r="A94">
        <v>31.6</v>
      </c>
      <c r="B94">
        <f t="shared" si="1"/>
        <v>92.070300000000003</v>
      </c>
      <c r="C94">
        <v>92</v>
      </c>
    </row>
    <row r="95" spans="1:3" x14ac:dyDescent="0.2">
      <c r="A95">
        <v>32.1</v>
      </c>
      <c r="B95">
        <f t="shared" si="1"/>
        <v>93.125299999999996</v>
      </c>
      <c r="C95">
        <v>93</v>
      </c>
    </row>
    <row r="96" spans="1:3" x14ac:dyDescent="0.2">
      <c r="A96">
        <v>32.5</v>
      </c>
      <c r="B96">
        <f t="shared" si="1"/>
        <v>93.969300000000004</v>
      </c>
      <c r="C96">
        <v>94</v>
      </c>
    </row>
    <row r="97" spans="1:3" x14ac:dyDescent="0.2">
      <c r="A97">
        <v>33</v>
      </c>
      <c r="B97">
        <f t="shared" si="1"/>
        <v>95.024299999999997</v>
      </c>
      <c r="C97">
        <v>95</v>
      </c>
    </row>
    <row r="98" spans="1:3" x14ac:dyDescent="0.2">
      <c r="A98">
        <v>33.5</v>
      </c>
      <c r="B98">
        <f t="shared" si="1"/>
        <v>96.079300000000003</v>
      </c>
      <c r="C98">
        <v>96</v>
      </c>
    </row>
    <row r="99" spans="1:3" x14ac:dyDescent="0.2">
      <c r="A99">
        <v>34</v>
      </c>
      <c r="B99">
        <f t="shared" si="1"/>
        <v>97.134299999999996</v>
      </c>
      <c r="C99">
        <v>97</v>
      </c>
    </row>
    <row r="100" spans="1:3" x14ac:dyDescent="0.2">
      <c r="A100">
        <v>34.4</v>
      </c>
      <c r="B100">
        <f t="shared" si="1"/>
        <v>97.97829999999999</v>
      </c>
      <c r="C100">
        <v>98</v>
      </c>
    </row>
    <row r="101" spans="1:3" x14ac:dyDescent="0.2">
      <c r="A101">
        <v>34.9</v>
      </c>
      <c r="B101">
        <f t="shared" si="1"/>
        <v>99.033299999999997</v>
      </c>
      <c r="C101">
        <v>99</v>
      </c>
    </row>
    <row r="102" spans="1:3" x14ac:dyDescent="0.2">
      <c r="A102">
        <v>35.4</v>
      </c>
      <c r="B102">
        <f t="shared" si="1"/>
        <v>100.08829999999999</v>
      </c>
      <c r="C102">
        <v>100</v>
      </c>
    </row>
    <row r="103" spans="1:3" x14ac:dyDescent="0.2">
      <c r="A103">
        <v>35.5</v>
      </c>
      <c r="B103">
        <f t="shared" si="1"/>
        <v>101.036</v>
      </c>
      <c r="C103">
        <v>101</v>
      </c>
    </row>
    <row r="104" spans="1:3" x14ac:dyDescent="0.2">
      <c r="A104">
        <v>35.9</v>
      </c>
      <c r="B104">
        <f t="shared" si="1"/>
        <v>102.02</v>
      </c>
      <c r="C104">
        <v>102</v>
      </c>
    </row>
    <row r="105" spans="1:3" x14ac:dyDescent="0.2">
      <c r="A105">
        <v>36.299999999999997</v>
      </c>
      <c r="B105">
        <f t="shared" si="1"/>
        <v>103.00399999999999</v>
      </c>
      <c r="C105">
        <v>103</v>
      </c>
    </row>
    <row r="106" spans="1:3" x14ac:dyDescent="0.2">
      <c r="A106">
        <v>36.700000000000003</v>
      </c>
      <c r="B106">
        <f t="shared" si="1"/>
        <v>103.98800000000001</v>
      </c>
      <c r="C106">
        <v>104</v>
      </c>
    </row>
    <row r="107" spans="1:3" x14ac:dyDescent="0.2">
      <c r="A107">
        <v>37.1</v>
      </c>
      <c r="B107">
        <f t="shared" si="1"/>
        <v>104.97200000000001</v>
      </c>
      <c r="C107">
        <v>105</v>
      </c>
    </row>
    <row r="108" spans="1:3" x14ac:dyDescent="0.2">
      <c r="A108">
        <v>37.5</v>
      </c>
      <c r="B108">
        <f t="shared" si="1"/>
        <v>105.956</v>
      </c>
      <c r="C108">
        <v>106</v>
      </c>
    </row>
    <row r="109" spans="1:3" x14ac:dyDescent="0.2">
      <c r="A109">
        <v>37.9</v>
      </c>
      <c r="B109">
        <f t="shared" si="1"/>
        <v>106.94</v>
      </c>
      <c r="C109">
        <v>107</v>
      </c>
    </row>
    <row r="110" spans="1:3" x14ac:dyDescent="0.2">
      <c r="A110">
        <v>38.299999999999997</v>
      </c>
      <c r="B110">
        <f t="shared" si="1"/>
        <v>107.92399999999999</v>
      </c>
      <c r="C110">
        <v>108</v>
      </c>
    </row>
    <row r="111" spans="1:3" x14ac:dyDescent="0.2">
      <c r="A111">
        <v>38.700000000000003</v>
      </c>
      <c r="B111">
        <f t="shared" si="1"/>
        <v>108.90800000000002</v>
      </c>
      <c r="C111">
        <v>109</v>
      </c>
    </row>
    <row r="112" spans="1:3" x14ac:dyDescent="0.2">
      <c r="A112">
        <v>39.200000000000003</v>
      </c>
      <c r="B112">
        <f t="shared" si="1"/>
        <v>110.13800000000001</v>
      </c>
      <c r="C112">
        <v>110</v>
      </c>
    </row>
    <row r="113" spans="1:3" x14ac:dyDescent="0.2">
      <c r="A113">
        <v>39.6</v>
      </c>
      <c r="B113">
        <f t="shared" si="1"/>
        <v>111.122</v>
      </c>
      <c r="C113">
        <v>111</v>
      </c>
    </row>
    <row r="114" spans="1:3" x14ac:dyDescent="0.2">
      <c r="A114">
        <v>40</v>
      </c>
      <c r="B114">
        <f t="shared" si="1"/>
        <v>112.10600000000001</v>
      </c>
      <c r="C114">
        <v>112</v>
      </c>
    </row>
    <row r="115" spans="1:3" x14ac:dyDescent="0.2">
      <c r="A115">
        <v>40.4</v>
      </c>
      <c r="B115">
        <f t="shared" si="1"/>
        <v>113.09</v>
      </c>
      <c r="C115">
        <v>113</v>
      </c>
    </row>
    <row r="116" spans="1:3" x14ac:dyDescent="0.2">
      <c r="A116">
        <v>40.799999999999997</v>
      </c>
      <c r="B116">
        <f t="shared" si="1"/>
        <v>114.074</v>
      </c>
      <c r="C116">
        <v>114</v>
      </c>
    </row>
    <row r="117" spans="1:3" x14ac:dyDescent="0.2">
      <c r="A117">
        <v>41.2</v>
      </c>
      <c r="B117">
        <f t="shared" si="1"/>
        <v>115.05800000000001</v>
      </c>
      <c r="C117">
        <v>115</v>
      </c>
    </row>
    <row r="118" spans="1:3" x14ac:dyDescent="0.2">
      <c r="A118">
        <v>41.6</v>
      </c>
      <c r="B118">
        <f t="shared" si="1"/>
        <v>116.042</v>
      </c>
      <c r="C118">
        <v>116</v>
      </c>
    </row>
    <row r="119" spans="1:3" x14ac:dyDescent="0.2">
      <c r="A119">
        <v>42</v>
      </c>
      <c r="B119">
        <f t="shared" si="1"/>
        <v>117.026</v>
      </c>
      <c r="C119">
        <v>117</v>
      </c>
    </row>
    <row r="120" spans="1:3" x14ac:dyDescent="0.2">
      <c r="A120">
        <v>42.4</v>
      </c>
      <c r="B120">
        <f t="shared" si="1"/>
        <v>118.01</v>
      </c>
      <c r="C120">
        <v>118</v>
      </c>
    </row>
    <row r="121" spans="1:3" x14ac:dyDescent="0.2">
      <c r="A121">
        <v>42.8</v>
      </c>
      <c r="B121">
        <f t="shared" si="1"/>
        <v>118.994</v>
      </c>
      <c r="C121">
        <v>119</v>
      </c>
    </row>
    <row r="122" spans="1:3" x14ac:dyDescent="0.2">
      <c r="A122">
        <v>43.2</v>
      </c>
      <c r="B122">
        <f t="shared" si="1"/>
        <v>119.97800000000001</v>
      </c>
      <c r="C122">
        <v>120</v>
      </c>
    </row>
    <row r="123" spans="1:3" x14ac:dyDescent="0.2">
      <c r="A123">
        <v>43.6</v>
      </c>
      <c r="B123">
        <f t="shared" si="1"/>
        <v>120.962</v>
      </c>
      <c r="C123">
        <v>121</v>
      </c>
    </row>
    <row r="124" spans="1:3" x14ac:dyDescent="0.2">
      <c r="A124">
        <v>44</v>
      </c>
      <c r="B124">
        <f t="shared" si="1"/>
        <v>121.946</v>
      </c>
      <c r="C124">
        <v>122</v>
      </c>
    </row>
    <row r="125" spans="1:3" x14ac:dyDescent="0.2">
      <c r="A125">
        <v>44.4</v>
      </c>
      <c r="B125">
        <f t="shared" si="1"/>
        <v>122.92999999999999</v>
      </c>
      <c r="C125">
        <v>123</v>
      </c>
    </row>
    <row r="126" spans="1:3" x14ac:dyDescent="0.2">
      <c r="A126">
        <v>44.8</v>
      </c>
      <c r="B126">
        <f t="shared" si="1"/>
        <v>123.914</v>
      </c>
      <c r="C126">
        <v>124</v>
      </c>
    </row>
    <row r="127" spans="1:3" x14ac:dyDescent="0.2">
      <c r="A127">
        <v>45.2</v>
      </c>
      <c r="B127">
        <f t="shared" si="1"/>
        <v>124.89800000000001</v>
      </c>
      <c r="C127">
        <v>125</v>
      </c>
    </row>
    <row r="128" spans="1:3" x14ac:dyDescent="0.2">
      <c r="A128">
        <v>45.7</v>
      </c>
      <c r="B128">
        <f t="shared" si="1"/>
        <v>126.12800000000001</v>
      </c>
      <c r="C128">
        <v>126</v>
      </c>
    </row>
    <row r="129" spans="1:3" x14ac:dyDescent="0.2">
      <c r="A129">
        <v>46.1</v>
      </c>
      <c r="B129">
        <f t="shared" si="1"/>
        <v>127.11200000000001</v>
      </c>
      <c r="C129">
        <v>127</v>
      </c>
    </row>
    <row r="130" spans="1:3" x14ac:dyDescent="0.2">
      <c r="A130">
        <v>46.5</v>
      </c>
      <c r="B130">
        <f t="shared" ref="B130:B193" si="2">_xlfn.IFS(A130&lt;=12,4.16*A130+0.0096,AND(A130&gt;12,A130&lt;=35.4),2.11*A130+25.3943,AND(A130&gt;35.4,A130&lt;=55.4),2.46*A130+13.706,AND(A130&gt;55.4,A130&lt;=150.4),0.516*A130+122.348,AND(A130&gt;150.4,A130&lt;=350.4),0.998*A130+50.621,AND(A130&gt;350.4,A130&lt;500.5),0.66*A130+169.507)</f>
        <v>128.096</v>
      </c>
      <c r="C130">
        <v>128</v>
      </c>
    </row>
    <row r="131" spans="1:3" x14ac:dyDescent="0.2">
      <c r="A131">
        <v>46.9</v>
      </c>
      <c r="B131">
        <f t="shared" si="2"/>
        <v>129.07999999999998</v>
      </c>
      <c r="C131">
        <v>129</v>
      </c>
    </row>
    <row r="132" spans="1:3" x14ac:dyDescent="0.2">
      <c r="A132">
        <v>47.3</v>
      </c>
      <c r="B132">
        <f t="shared" si="2"/>
        <v>130.06399999999999</v>
      </c>
      <c r="C132">
        <v>130</v>
      </c>
    </row>
    <row r="133" spans="1:3" x14ac:dyDescent="0.2">
      <c r="A133">
        <v>47.7</v>
      </c>
      <c r="B133">
        <f t="shared" si="2"/>
        <v>131.048</v>
      </c>
      <c r="C133">
        <v>131</v>
      </c>
    </row>
    <row r="134" spans="1:3" x14ac:dyDescent="0.2">
      <c r="A134">
        <v>48.1</v>
      </c>
      <c r="B134">
        <f t="shared" si="2"/>
        <v>132.03200000000001</v>
      </c>
      <c r="C134">
        <v>132</v>
      </c>
    </row>
    <row r="135" spans="1:3" x14ac:dyDescent="0.2">
      <c r="A135">
        <v>48.5</v>
      </c>
      <c r="B135">
        <f t="shared" si="2"/>
        <v>133.01599999999999</v>
      </c>
      <c r="C135">
        <v>133</v>
      </c>
    </row>
    <row r="136" spans="1:3" x14ac:dyDescent="0.2">
      <c r="A136">
        <v>48.9</v>
      </c>
      <c r="B136">
        <f t="shared" si="2"/>
        <v>134</v>
      </c>
      <c r="C136">
        <v>134</v>
      </c>
    </row>
    <row r="137" spans="1:3" x14ac:dyDescent="0.2">
      <c r="A137">
        <v>49.3</v>
      </c>
      <c r="B137">
        <f t="shared" si="2"/>
        <v>134.98399999999998</v>
      </c>
      <c r="C137">
        <v>135</v>
      </c>
    </row>
    <row r="138" spans="1:3" x14ac:dyDescent="0.2">
      <c r="A138">
        <v>49.7</v>
      </c>
      <c r="B138">
        <f t="shared" si="2"/>
        <v>135.96799999999999</v>
      </c>
      <c r="C138">
        <v>136</v>
      </c>
    </row>
    <row r="139" spans="1:3" x14ac:dyDescent="0.2">
      <c r="A139">
        <v>50.1</v>
      </c>
      <c r="B139">
        <f t="shared" si="2"/>
        <v>136.952</v>
      </c>
      <c r="C139">
        <v>137</v>
      </c>
    </row>
    <row r="140" spans="1:3" x14ac:dyDescent="0.2">
      <c r="A140">
        <v>50.5</v>
      </c>
      <c r="B140">
        <f t="shared" si="2"/>
        <v>137.93600000000001</v>
      </c>
      <c r="C140">
        <v>138</v>
      </c>
    </row>
    <row r="141" spans="1:3" x14ac:dyDescent="0.2">
      <c r="A141">
        <v>50.9</v>
      </c>
      <c r="B141">
        <f t="shared" si="2"/>
        <v>138.91999999999999</v>
      </c>
      <c r="C141">
        <v>139</v>
      </c>
    </row>
    <row r="142" spans="1:3" x14ac:dyDescent="0.2">
      <c r="A142">
        <v>51.3</v>
      </c>
      <c r="B142">
        <f t="shared" si="2"/>
        <v>139.904</v>
      </c>
      <c r="C142">
        <v>140</v>
      </c>
    </row>
    <row r="143" spans="1:3" x14ac:dyDescent="0.2">
      <c r="A143">
        <v>51.7</v>
      </c>
      <c r="B143">
        <f t="shared" si="2"/>
        <v>140.88800000000001</v>
      </c>
      <c r="C143">
        <v>141</v>
      </c>
    </row>
    <row r="144" spans="1:3" x14ac:dyDescent="0.2">
      <c r="A144">
        <v>52.2</v>
      </c>
      <c r="B144">
        <f t="shared" si="2"/>
        <v>142.11799999999999</v>
      </c>
      <c r="C144">
        <v>142</v>
      </c>
    </row>
    <row r="145" spans="1:3" x14ac:dyDescent="0.2">
      <c r="A145">
        <v>52.6</v>
      </c>
      <c r="B145">
        <f t="shared" si="2"/>
        <v>143.102</v>
      </c>
      <c r="C145">
        <v>143</v>
      </c>
    </row>
    <row r="146" spans="1:3" x14ac:dyDescent="0.2">
      <c r="A146">
        <v>53</v>
      </c>
      <c r="B146">
        <f t="shared" si="2"/>
        <v>144.08599999999998</v>
      </c>
      <c r="C146">
        <v>144</v>
      </c>
    </row>
    <row r="147" spans="1:3" x14ac:dyDescent="0.2">
      <c r="A147">
        <v>53.4</v>
      </c>
      <c r="B147">
        <f t="shared" si="2"/>
        <v>145.07</v>
      </c>
      <c r="C147">
        <v>145</v>
      </c>
    </row>
    <row r="148" spans="1:3" x14ac:dyDescent="0.2">
      <c r="A148">
        <v>53.8</v>
      </c>
      <c r="B148">
        <f t="shared" si="2"/>
        <v>146.05399999999997</v>
      </c>
      <c r="C148">
        <v>146</v>
      </c>
    </row>
    <row r="149" spans="1:3" x14ac:dyDescent="0.2">
      <c r="A149">
        <v>54.2</v>
      </c>
      <c r="B149">
        <f t="shared" si="2"/>
        <v>147.03799999999998</v>
      </c>
      <c r="C149">
        <v>147</v>
      </c>
    </row>
    <row r="150" spans="1:3" x14ac:dyDescent="0.2">
      <c r="A150">
        <v>54.6</v>
      </c>
      <c r="B150">
        <f t="shared" si="2"/>
        <v>148.02199999999999</v>
      </c>
      <c r="C150">
        <v>148</v>
      </c>
    </row>
    <row r="151" spans="1:3" x14ac:dyDescent="0.2">
      <c r="A151">
        <v>55</v>
      </c>
      <c r="B151">
        <f t="shared" si="2"/>
        <v>149.006</v>
      </c>
      <c r="C151">
        <v>149</v>
      </c>
    </row>
    <row r="152" spans="1:3" x14ac:dyDescent="0.2">
      <c r="A152">
        <v>55.4</v>
      </c>
      <c r="B152">
        <f t="shared" si="2"/>
        <v>149.98999999999998</v>
      </c>
      <c r="C152">
        <v>150</v>
      </c>
    </row>
    <row r="153" spans="1:3" x14ac:dyDescent="0.2">
      <c r="A153">
        <v>55.5</v>
      </c>
      <c r="B153">
        <f t="shared" si="2"/>
        <v>150.98599999999999</v>
      </c>
      <c r="C153">
        <v>151</v>
      </c>
    </row>
    <row r="154" spans="1:3" x14ac:dyDescent="0.2">
      <c r="A154">
        <v>57.4</v>
      </c>
      <c r="B154">
        <f t="shared" si="2"/>
        <v>151.96639999999999</v>
      </c>
      <c r="C154">
        <v>152</v>
      </c>
    </row>
    <row r="155" spans="1:3" x14ac:dyDescent="0.2">
      <c r="A155">
        <v>59.4</v>
      </c>
      <c r="B155">
        <f t="shared" si="2"/>
        <v>152.9984</v>
      </c>
      <c r="C155">
        <v>153</v>
      </c>
    </row>
    <row r="156" spans="1:3" x14ac:dyDescent="0.2">
      <c r="A156">
        <v>61.3</v>
      </c>
      <c r="B156">
        <f t="shared" si="2"/>
        <v>153.97880000000001</v>
      </c>
      <c r="C156">
        <v>154</v>
      </c>
    </row>
    <row r="157" spans="1:3" x14ac:dyDescent="0.2">
      <c r="A157">
        <v>63.2</v>
      </c>
      <c r="B157">
        <f t="shared" si="2"/>
        <v>154.95920000000001</v>
      </c>
      <c r="C157">
        <v>155</v>
      </c>
    </row>
    <row r="158" spans="1:3" x14ac:dyDescent="0.2">
      <c r="A158">
        <v>65.2</v>
      </c>
      <c r="B158">
        <f t="shared" si="2"/>
        <v>155.99119999999999</v>
      </c>
      <c r="C158">
        <v>156</v>
      </c>
    </row>
    <row r="159" spans="1:3" x14ac:dyDescent="0.2">
      <c r="A159">
        <v>67.099999999999994</v>
      </c>
      <c r="B159">
        <f t="shared" si="2"/>
        <v>156.9716</v>
      </c>
      <c r="C159">
        <v>157</v>
      </c>
    </row>
    <row r="160" spans="1:3" x14ac:dyDescent="0.2">
      <c r="A160">
        <v>69.099999999999994</v>
      </c>
      <c r="B160">
        <f t="shared" si="2"/>
        <v>158.00360000000001</v>
      </c>
      <c r="C160">
        <v>158</v>
      </c>
    </row>
    <row r="161" spans="1:3" x14ac:dyDescent="0.2">
      <c r="A161">
        <v>71</v>
      </c>
      <c r="B161">
        <f t="shared" si="2"/>
        <v>158.98400000000001</v>
      </c>
      <c r="C161">
        <v>159</v>
      </c>
    </row>
    <row r="162" spans="1:3" x14ac:dyDescent="0.2">
      <c r="A162">
        <v>72.900000000000006</v>
      </c>
      <c r="B162">
        <f t="shared" si="2"/>
        <v>159.96440000000001</v>
      </c>
      <c r="C162">
        <v>160</v>
      </c>
    </row>
    <row r="163" spans="1:3" x14ac:dyDescent="0.2">
      <c r="A163">
        <v>74.900000000000006</v>
      </c>
      <c r="B163">
        <f t="shared" si="2"/>
        <v>160.99639999999999</v>
      </c>
      <c r="C163">
        <v>161</v>
      </c>
    </row>
    <row r="164" spans="1:3" x14ac:dyDescent="0.2">
      <c r="A164">
        <v>76.8</v>
      </c>
      <c r="B164">
        <f t="shared" si="2"/>
        <v>161.9768</v>
      </c>
      <c r="C164">
        <v>162</v>
      </c>
    </row>
    <row r="165" spans="1:3" x14ac:dyDescent="0.2">
      <c r="A165">
        <v>78.7</v>
      </c>
      <c r="B165">
        <f t="shared" si="2"/>
        <v>162.9572</v>
      </c>
      <c r="C165">
        <v>163</v>
      </c>
    </row>
    <row r="166" spans="1:3" x14ac:dyDescent="0.2">
      <c r="A166">
        <v>80.7</v>
      </c>
      <c r="B166">
        <f t="shared" si="2"/>
        <v>163.98920000000001</v>
      </c>
      <c r="C166">
        <v>164</v>
      </c>
    </row>
    <row r="167" spans="1:3" x14ac:dyDescent="0.2">
      <c r="A167">
        <v>82.6</v>
      </c>
      <c r="B167">
        <f t="shared" si="2"/>
        <v>164.96960000000001</v>
      </c>
      <c r="C167">
        <v>165</v>
      </c>
    </row>
    <row r="168" spans="1:3" x14ac:dyDescent="0.2">
      <c r="A168">
        <v>84.6</v>
      </c>
      <c r="B168">
        <f t="shared" si="2"/>
        <v>166.0016</v>
      </c>
      <c r="C168">
        <v>166</v>
      </c>
    </row>
    <row r="169" spans="1:3" x14ac:dyDescent="0.2">
      <c r="A169">
        <v>86.5</v>
      </c>
      <c r="B169">
        <f t="shared" si="2"/>
        <v>166.982</v>
      </c>
      <c r="C169">
        <v>167</v>
      </c>
    </row>
    <row r="170" spans="1:3" x14ac:dyDescent="0.2">
      <c r="A170">
        <v>88.4</v>
      </c>
      <c r="B170">
        <f t="shared" si="2"/>
        <v>167.9624</v>
      </c>
      <c r="C170">
        <v>168</v>
      </c>
    </row>
    <row r="171" spans="1:3" x14ac:dyDescent="0.2">
      <c r="A171">
        <v>90.4</v>
      </c>
      <c r="B171">
        <f t="shared" si="2"/>
        <v>168.99440000000001</v>
      </c>
      <c r="C171">
        <v>169</v>
      </c>
    </row>
    <row r="172" spans="1:3" x14ac:dyDescent="0.2">
      <c r="A172">
        <v>92.3</v>
      </c>
      <c r="B172">
        <f t="shared" si="2"/>
        <v>169.97480000000002</v>
      </c>
      <c r="C172">
        <v>170</v>
      </c>
    </row>
    <row r="173" spans="1:3" x14ac:dyDescent="0.2">
      <c r="A173">
        <v>94.2</v>
      </c>
      <c r="B173">
        <f t="shared" si="2"/>
        <v>170.95519999999999</v>
      </c>
      <c r="C173">
        <v>171</v>
      </c>
    </row>
    <row r="174" spans="1:3" x14ac:dyDescent="0.2">
      <c r="A174">
        <v>96.2</v>
      </c>
      <c r="B174">
        <f t="shared" si="2"/>
        <v>171.9872</v>
      </c>
      <c r="C174">
        <v>172</v>
      </c>
    </row>
    <row r="175" spans="1:3" x14ac:dyDescent="0.2">
      <c r="A175">
        <v>98.1</v>
      </c>
      <c r="B175">
        <f t="shared" si="2"/>
        <v>172.9676</v>
      </c>
      <c r="C175">
        <v>173</v>
      </c>
    </row>
    <row r="176" spans="1:3" x14ac:dyDescent="0.2">
      <c r="A176">
        <v>100</v>
      </c>
      <c r="B176">
        <f t="shared" si="2"/>
        <v>173.94800000000001</v>
      </c>
      <c r="C176">
        <v>174</v>
      </c>
    </row>
    <row r="177" spans="1:3" x14ac:dyDescent="0.2">
      <c r="A177">
        <v>102</v>
      </c>
      <c r="B177">
        <f t="shared" si="2"/>
        <v>174.98000000000002</v>
      </c>
      <c r="C177">
        <v>175</v>
      </c>
    </row>
    <row r="178" spans="1:3" x14ac:dyDescent="0.2">
      <c r="A178">
        <v>103.9</v>
      </c>
      <c r="B178">
        <f t="shared" si="2"/>
        <v>175.96039999999999</v>
      </c>
      <c r="C178">
        <v>176</v>
      </c>
    </row>
    <row r="179" spans="1:3" x14ac:dyDescent="0.2">
      <c r="A179">
        <v>105.9</v>
      </c>
      <c r="B179">
        <f t="shared" si="2"/>
        <v>176.9924</v>
      </c>
      <c r="C179">
        <v>177</v>
      </c>
    </row>
    <row r="180" spans="1:3" x14ac:dyDescent="0.2">
      <c r="A180">
        <v>107.8</v>
      </c>
      <c r="B180">
        <f t="shared" si="2"/>
        <v>177.97280000000001</v>
      </c>
      <c r="C180">
        <v>178</v>
      </c>
    </row>
    <row r="181" spans="1:3" x14ac:dyDescent="0.2">
      <c r="A181">
        <v>109.7</v>
      </c>
      <c r="B181">
        <f t="shared" si="2"/>
        <v>178.95320000000001</v>
      </c>
      <c r="C181">
        <v>179</v>
      </c>
    </row>
    <row r="182" spans="1:3" x14ac:dyDescent="0.2">
      <c r="A182">
        <v>111.7</v>
      </c>
      <c r="B182">
        <f t="shared" si="2"/>
        <v>179.98519999999999</v>
      </c>
      <c r="C182">
        <v>180</v>
      </c>
    </row>
    <row r="183" spans="1:3" x14ac:dyDescent="0.2">
      <c r="A183">
        <v>113.6</v>
      </c>
      <c r="B183">
        <f t="shared" si="2"/>
        <v>180.96559999999999</v>
      </c>
      <c r="C183">
        <v>181</v>
      </c>
    </row>
    <row r="184" spans="1:3" x14ac:dyDescent="0.2">
      <c r="A184">
        <v>115.5</v>
      </c>
      <c r="B184">
        <f t="shared" si="2"/>
        <v>181.946</v>
      </c>
      <c r="C184">
        <v>182</v>
      </c>
    </row>
    <row r="185" spans="1:3" x14ac:dyDescent="0.2">
      <c r="A185">
        <v>117.5</v>
      </c>
      <c r="B185">
        <f t="shared" si="2"/>
        <v>182.97800000000001</v>
      </c>
      <c r="C185">
        <v>183</v>
      </c>
    </row>
    <row r="186" spans="1:3" x14ac:dyDescent="0.2">
      <c r="A186">
        <v>119.4</v>
      </c>
      <c r="B186">
        <f t="shared" si="2"/>
        <v>183.95840000000001</v>
      </c>
      <c r="C186">
        <v>184</v>
      </c>
    </row>
    <row r="187" spans="1:3" x14ac:dyDescent="0.2">
      <c r="A187">
        <v>121.3</v>
      </c>
      <c r="B187">
        <f t="shared" si="2"/>
        <v>184.93880000000001</v>
      </c>
      <c r="C187">
        <v>185</v>
      </c>
    </row>
    <row r="188" spans="1:3" x14ac:dyDescent="0.2">
      <c r="A188">
        <v>123.3</v>
      </c>
      <c r="B188">
        <f t="shared" si="2"/>
        <v>185.9708</v>
      </c>
      <c r="C188">
        <v>186</v>
      </c>
    </row>
    <row r="189" spans="1:3" x14ac:dyDescent="0.2">
      <c r="A189">
        <v>125.2</v>
      </c>
      <c r="B189">
        <f t="shared" si="2"/>
        <v>186.9512</v>
      </c>
      <c r="C189">
        <v>187</v>
      </c>
    </row>
    <row r="190" spans="1:3" x14ac:dyDescent="0.2">
      <c r="A190">
        <v>127.2</v>
      </c>
      <c r="B190">
        <f t="shared" si="2"/>
        <v>187.98320000000001</v>
      </c>
      <c r="C190">
        <v>188</v>
      </c>
    </row>
    <row r="191" spans="1:3" x14ac:dyDescent="0.2">
      <c r="A191">
        <v>129.1</v>
      </c>
      <c r="B191">
        <f t="shared" si="2"/>
        <v>188.96359999999999</v>
      </c>
      <c r="C191">
        <v>189</v>
      </c>
    </row>
    <row r="192" spans="1:3" x14ac:dyDescent="0.2">
      <c r="A192">
        <v>131</v>
      </c>
      <c r="B192">
        <f t="shared" si="2"/>
        <v>189.94400000000002</v>
      </c>
      <c r="C192">
        <v>190</v>
      </c>
    </row>
    <row r="193" spans="1:3" x14ac:dyDescent="0.2">
      <c r="A193">
        <v>133</v>
      </c>
      <c r="B193">
        <f t="shared" si="2"/>
        <v>190.976</v>
      </c>
      <c r="C193">
        <v>191</v>
      </c>
    </row>
    <row r="194" spans="1:3" x14ac:dyDescent="0.2">
      <c r="A194">
        <v>134.9</v>
      </c>
      <c r="B194">
        <f t="shared" ref="B194:B257" si="3">_xlfn.IFS(A194&lt;=12,4.16*A194+0.0096,AND(A194&gt;12,A194&lt;=35.4),2.11*A194+25.3943,AND(A194&gt;35.4,A194&lt;=55.4),2.46*A194+13.706,AND(A194&gt;55.4,A194&lt;=150.4),0.516*A194+122.348,AND(A194&gt;150.4,A194&lt;=350.4),0.998*A194+50.621,AND(A194&gt;350.4,A194&lt;500.5),0.66*A194+169.507)</f>
        <v>191.9564</v>
      </c>
      <c r="C194">
        <v>192</v>
      </c>
    </row>
    <row r="195" spans="1:3" x14ac:dyDescent="0.2">
      <c r="A195">
        <v>136.80000000000001</v>
      </c>
      <c r="B195">
        <f t="shared" si="3"/>
        <v>192.93680000000001</v>
      </c>
      <c r="C195">
        <v>193</v>
      </c>
    </row>
    <row r="196" spans="1:3" x14ac:dyDescent="0.2">
      <c r="A196">
        <v>138.80000000000001</v>
      </c>
      <c r="B196">
        <f t="shared" si="3"/>
        <v>193.96879999999999</v>
      </c>
      <c r="C196">
        <v>194</v>
      </c>
    </row>
    <row r="197" spans="1:3" x14ac:dyDescent="0.2">
      <c r="A197">
        <v>140.69999999999999</v>
      </c>
      <c r="B197">
        <f t="shared" si="3"/>
        <v>194.94919999999999</v>
      </c>
      <c r="C197">
        <v>195</v>
      </c>
    </row>
    <row r="198" spans="1:3" x14ac:dyDescent="0.2">
      <c r="A198">
        <v>142.69999999999999</v>
      </c>
      <c r="B198">
        <f t="shared" si="3"/>
        <v>195.9812</v>
      </c>
      <c r="C198">
        <v>196</v>
      </c>
    </row>
    <row r="199" spans="1:3" x14ac:dyDescent="0.2">
      <c r="A199">
        <v>144.6</v>
      </c>
      <c r="B199">
        <f t="shared" si="3"/>
        <v>196.9616</v>
      </c>
      <c r="C199">
        <v>197</v>
      </c>
    </row>
    <row r="200" spans="1:3" x14ac:dyDescent="0.2">
      <c r="A200">
        <v>146.5</v>
      </c>
      <c r="B200">
        <f t="shared" si="3"/>
        <v>197.94200000000001</v>
      </c>
      <c r="C200">
        <v>198</v>
      </c>
    </row>
    <row r="201" spans="1:3" x14ac:dyDescent="0.2">
      <c r="A201">
        <v>148.5</v>
      </c>
      <c r="B201">
        <f t="shared" si="3"/>
        <v>198.97399999999999</v>
      </c>
      <c r="C201">
        <v>199</v>
      </c>
    </row>
    <row r="202" spans="1:3" x14ac:dyDescent="0.2">
      <c r="A202">
        <v>150.4</v>
      </c>
      <c r="B202">
        <f t="shared" si="3"/>
        <v>199.95440000000002</v>
      </c>
      <c r="C202">
        <v>200</v>
      </c>
    </row>
    <row r="203" spans="1:3" x14ac:dyDescent="0.2">
      <c r="A203">
        <v>150.5</v>
      </c>
      <c r="B203">
        <f t="shared" si="3"/>
        <v>200.82000000000002</v>
      </c>
      <c r="C203">
        <v>201</v>
      </c>
    </row>
    <row r="204" spans="1:3" x14ac:dyDescent="0.2">
      <c r="A204">
        <v>151.5</v>
      </c>
      <c r="B204">
        <f t="shared" si="3"/>
        <v>201.81800000000001</v>
      </c>
      <c r="C204">
        <v>202</v>
      </c>
    </row>
    <row r="205" spans="1:3" x14ac:dyDescent="0.2">
      <c r="A205">
        <v>152.5</v>
      </c>
      <c r="B205">
        <f t="shared" si="3"/>
        <v>202.816</v>
      </c>
      <c r="C205">
        <v>203</v>
      </c>
    </row>
    <row r="206" spans="1:3" x14ac:dyDescent="0.2">
      <c r="A206">
        <v>153.5</v>
      </c>
      <c r="B206">
        <f t="shared" si="3"/>
        <v>203.81400000000002</v>
      </c>
      <c r="C206">
        <v>204</v>
      </c>
    </row>
    <row r="207" spans="1:3" x14ac:dyDescent="0.2">
      <c r="A207">
        <v>154.5</v>
      </c>
      <c r="B207">
        <f t="shared" si="3"/>
        <v>204.81200000000001</v>
      </c>
      <c r="C207">
        <v>205</v>
      </c>
    </row>
    <row r="208" spans="1:3" x14ac:dyDescent="0.2">
      <c r="A208">
        <v>155.5</v>
      </c>
      <c r="B208">
        <f t="shared" si="3"/>
        <v>205.81</v>
      </c>
      <c r="C208">
        <v>206</v>
      </c>
    </row>
    <row r="209" spans="1:3" x14ac:dyDescent="0.2">
      <c r="A209">
        <v>156.6</v>
      </c>
      <c r="B209">
        <f t="shared" si="3"/>
        <v>206.90780000000001</v>
      </c>
      <c r="C209">
        <v>207</v>
      </c>
    </row>
    <row r="210" spans="1:3" x14ac:dyDescent="0.2">
      <c r="A210">
        <v>157.6</v>
      </c>
      <c r="B210">
        <f t="shared" si="3"/>
        <v>207.9058</v>
      </c>
      <c r="C210">
        <v>208</v>
      </c>
    </row>
    <row r="211" spans="1:3" x14ac:dyDescent="0.2">
      <c r="A211">
        <v>158.6</v>
      </c>
      <c r="B211">
        <f t="shared" si="3"/>
        <v>208.90379999999999</v>
      </c>
      <c r="C211">
        <v>209</v>
      </c>
    </row>
    <row r="212" spans="1:3" x14ac:dyDescent="0.2">
      <c r="A212">
        <v>159.6</v>
      </c>
      <c r="B212">
        <f t="shared" si="3"/>
        <v>209.90180000000001</v>
      </c>
      <c r="C212">
        <v>210</v>
      </c>
    </row>
    <row r="213" spans="1:3" x14ac:dyDescent="0.2">
      <c r="A213">
        <v>160.6</v>
      </c>
      <c r="B213">
        <f t="shared" si="3"/>
        <v>210.8998</v>
      </c>
      <c r="C213">
        <v>211</v>
      </c>
    </row>
    <row r="214" spans="1:3" x14ac:dyDescent="0.2">
      <c r="A214">
        <v>161.6</v>
      </c>
      <c r="B214">
        <f t="shared" si="3"/>
        <v>211.89779999999999</v>
      </c>
      <c r="C214">
        <v>212</v>
      </c>
    </row>
    <row r="215" spans="1:3" x14ac:dyDescent="0.2">
      <c r="A215">
        <v>162.6</v>
      </c>
      <c r="B215">
        <f t="shared" si="3"/>
        <v>212.89580000000001</v>
      </c>
      <c r="C215">
        <v>213</v>
      </c>
    </row>
    <row r="216" spans="1:3" x14ac:dyDescent="0.2">
      <c r="A216">
        <v>163.6</v>
      </c>
      <c r="B216">
        <f t="shared" si="3"/>
        <v>213.8938</v>
      </c>
      <c r="C216">
        <v>214</v>
      </c>
    </row>
    <row r="217" spans="1:3" x14ac:dyDescent="0.2">
      <c r="A217">
        <v>164.6</v>
      </c>
      <c r="B217">
        <f t="shared" si="3"/>
        <v>214.89179999999999</v>
      </c>
      <c r="C217">
        <v>215</v>
      </c>
    </row>
    <row r="218" spans="1:3" x14ac:dyDescent="0.2">
      <c r="A218">
        <v>165.6</v>
      </c>
      <c r="B218">
        <f t="shared" si="3"/>
        <v>215.88980000000001</v>
      </c>
      <c r="C218">
        <v>216</v>
      </c>
    </row>
    <row r="219" spans="1:3" x14ac:dyDescent="0.2">
      <c r="A219">
        <v>166.6</v>
      </c>
      <c r="B219">
        <f t="shared" si="3"/>
        <v>216.8878</v>
      </c>
      <c r="C219">
        <v>217</v>
      </c>
    </row>
    <row r="220" spans="1:3" x14ac:dyDescent="0.2">
      <c r="A220">
        <v>167.7</v>
      </c>
      <c r="B220">
        <f t="shared" si="3"/>
        <v>217.98560000000001</v>
      </c>
      <c r="C220">
        <v>218</v>
      </c>
    </row>
    <row r="221" spans="1:3" x14ac:dyDescent="0.2">
      <c r="A221">
        <v>168.7</v>
      </c>
      <c r="B221">
        <f t="shared" si="3"/>
        <v>218.9836</v>
      </c>
      <c r="C221">
        <v>219</v>
      </c>
    </row>
    <row r="222" spans="1:3" x14ac:dyDescent="0.2">
      <c r="A222">
        <v>169.7</v>
      </c>
      <c r="B222">
        <f t="shared" si="3"/>
        <v>219.98159999999999</v>
      </c>
      <c r="C222">
        <v>220</v>
      </c>
    </row>
    <row r="223" spans="1:3" x14ac:dyDescent="0.2">
      <c r="A223">
        <v>170.7</v>
      </c>
      <c r="B223">
        <f t="shared" si="3"/>
        <v>220.9796</v>
      </c>
      <c r="C223">
        <v>221</v>
      </c>
    </row>
    <row r="224" spans="1:3" x14ac:dyDescent="0.2">
      <c r="A224">
        <v>171.7</v>
      </c>
      <c r="B224">
        <f t="shared" si="3"/>
        <v>221.9776</v>
      </c>
      <c r="C224">
        <v>222</v>
      </c>
    </row>
    <row r="225" spans="1:3" x14ac:dyDescent="0.2">
      <c r="A225">
        <v>172.7</v>
      </c>
      <c r="B225">
        <f t="shared" si="3"/>
        <v>222.97559999999999</v>
      </c>
      <c r="C225">
        <v>223</v>
      </c>
    </row>
    <row r="226" spans="1:3" x14ac:dyDescent="0.2">
      <c r="A226">
        <v>173.7</v>
      </c>
      <c r="B226">
        <f t="shared" si="3"/>
        <v>223.9736</v>
      </c>
      <c r="C226">
        <v>224</v>
      </c>
    </row>
    <row r="227" spans="1:3" x14ac:dyDescent="0.2">
      <c r="A227">
        <v>174.7</v>
      </c>
      <c r="B227">
        <f t="shared" si="3"/>
        <v>224.9716</v>
      </c>
      <c r="C227">
        <v>225</v>
      </c>
    </row>
    <row r="228" spans="1:3" x14ac:dyDescent="0.2">
      <c r="A228">
        <v>175.7</v>
      </c>
      <c r="B228">
        <f t="shared" si="3"/>
        <v>225.96959999999999</v>
      </c>
      <c r="C228">
        <v>226</v>
      </c>
    </row>
    <row r="229" spans="1:3" x14ac:dyDescent="0.2">
      <c r="A229">
        <v>176.7</v>
      </c>
      <c r="B229">
        <f t="shared" si="3"/>
        <v>226.9676</v>
      </c>
      <c r="C229">
        <v>227</v>
      </c>
    </row>
    <row r="230" spans="1:3" x14ac:dyDescent="0.2">
      <c r="A230">
        <v>177.7</v>
      </c>
      <c r="B230">
        <f t="shared" si="3"/>
        <v>227.96559999999999</v>
      </c>
      <c r="C230">
        <v>228</v>
      </c>
    </row>
    <row r="231" spans="1:3" x14ac:dyDescent="0.2">
      <c r="A231">
        <v>178.8</v>
      </c>
      <c r="B231">
        <f t="shared" si="3"/>
        <v>229.06340000000003</v>
      </c>
      <c r="C231">
        <v>229</v>
      </c>
    </row>
    <row r="232" spans="1:3" x14ac:dyDescent="0.2">
      <c r="A232">
        <v>179.8</v>
      </c>
      <c r="B232">
        <f t="shared" si="3"/>
        <v>230.06140000000002</v>
      </c>
      <c r="C232">
        <v>230</v>
      </c>
    </row>
    <row r="233" spans="1:3" x14ac:dyDescent="0.2">
      <c r="A233">
        <v>180.8</v>
      </c>
      <c r="B233">
        <f t="shared" si="3"/>
        <v>231.05940000000001</v>
      </c>
      <c r="C233">
        <v>231</v>
      </c>
    </row>
    <row r="234" spans="1:3" x14ac:dyDescent="0.2">
      <c r="A234">
        <v>181.8</v>
      </c>
      <c r="B234">
        <f t="shared" si="3"/>
        <v>232.05740000000003</v>
      </c>
      <c r="C234">
        <v>232</v>
      </c>
    </row>
    <row r="235" spans="1:3" x14ac:dyDescent="0.2">
      <c r="A235">
        <v>182.8</v>
      </c>
      <c r="B235">
        <f t="shared" si="3"/>
        <v>233.05540000000002</v>
      </c>
      <c r="C235">
        <v>233</v>
      </c>
    </row>
    <row r="236" spans="1:3" x14ac:dyDescent="0.2">
      <c r="A236">
        <v>183.8</v>
      </c>
      <c r="B236">
        <f t="shared" si="3"/>
        <v>234.05340000000001</v>
      </c>
      <c r="C236">
        <v>234</v>
      </c>
    </row>
    <row r="237" spans="1:3" x14ac:dyDescent="0.2">
      <c r="A237">
        <v>184.8</v>
      </c>
      <c r="B237">
        <f t="shared" si="3"/>
        <v>235.05140000000003</v>
      </c>
      <c r="C237">
        <v>235</v>
      </c>
    </row>
    <row r="238" spans="1:3" x14ac:dyDescent="0.2">
      <c r="A238">
        <v>185.8</v>
      </c>
      <c r="B238">
        <f t="shared" si="3"/>
        <v>236.04940000000002</v>
      </c>
      <c r="C238">
        <v>236</v>
      </c>
    </row>
    <row r="239" spans="1:3" x14ac:dyDescent="0.2">
      <c r="A239">
        <v>186.8</v>
      </c>
      <c r="B239">
        <f t="shared" si="3"/>
        <v>237.04740000000001</v>
      </c>
      <c r="C239">
        <v>237</v>
      </c>
    </row>
    <row r="240" spans="1:3" x14ac:dyDescent="0.2">
      <c r="A240">
        <v>187.8</v>
      </c>
      <c r="B240">
        <f t="shared" si="3"/>
        <v>238.04540000000003</v>
      </c>
      <c r="C240">
        <v>238</v>
      </c>
    </row>
    <row r="241" spans="1:3" x14ac:dyDescent="0.2">
      <c r="A241">
        <v>188.8</v>
      </c>
      <c r="B241">
        <f t="shared" si="3"/>
        <v>239.04340000000002</v>
      </c>
      <c r="C241">
        <v>239</v>
      </c>
    </row>
    <row r="242" spans="1:3" x14ac:dyDescent="0.2">
      <c r="A242">
        <v>189.9</v>
      </c>
      <c r="B242">
        <f t="shared" si="3"/>
        <v>240.14120000000003</v>
      </c>
      <c r="C242">
        <v>240</v>
      </c>
    </row>
    <row r="243" spans="1:3" x14ac:dyDescent="0.2">
      <c r="A243">
        <v>190.9</v>
      </c>
      <c r="B243">
        <f t="shared" si="3"/>
        <v>241.13920000000002</v>
      </c>
      <c r="C243">
        <v>241</v>
      </c>
    </row>
    <row r="244" spans="1:3" x14ac:dyDescent="0.2">
      <c r="A244">
        <v>191.9</v>
      </c>
      <c r="B244">
        <f t="shared" si="3"/>
        <v>242.13720000000001</v>
      </c>
      <c r="C244">
        <v>242</v>
      </c>
    </row>
    <row r="245" spans="1:3" x14ac:dyDescent="0.2">
      <c r="A245">
        <v>192.9</v>
      </c>
      <c r="B245">
        <f t="shared" si="3"/>
        <v>243.13520000000003</v>
      </c>
      <c r="C245">
        <v>243</v>
      </c>
    </row>
    <row r="246" spans="1:3" x14ac:dyDescent="0.2">
      <c r="A246">
        <v>193.9</v>
      </c>
      <c r="B246">
        <f t="shared" si="3"/>
        <v>244.13320000000002</v>
      </c>
      <c r="C246">
        <v>244</v>
      </c>
    </row>
    <row r="247" spans="1:3" x14ac:dyDescent="0.2">
      <c r="A247">
        <v>194.9</v>
      </c>
      <c r="B247">
        <f t="shared" si="3"/>
        <v>245.13120000000001</v>
      </c>
      <c r="C247">
        <v>245</v>
      </c>
    </row>
    <row r="248" spans="1:3" x14ac:dyDescent="0.2">
      <c r="A248">
        <v>195.9</v>
      </c>
      <c r="B248">
        <f t="shared" si="3"/>
        <v>246.12920000000003</v>
      </c>
      <c r="C248">
        <v>246</v>
      </c>
    </row>
    <row r="249" spans="1:3" x14ac:dyDescent="0.2">
      <c r="A249">
        <v>196.9</v>
      </c>
      <c r="B249">
        <f t="shared" si="3"/>
        <v>247.12720000000002</v>
      </c>
      <c r="C249">
        <v>247</v>
      </c>
    </row>
    <row r="250" spans="1:3" x14ac:dyDescent="0.2">
      <c r="A250">
        <v>197.9</v>
      </c>
      <c r="B250">
        <f t="shared" si="3"/>
        <v>248.12520000000001</v>
      </c>
      <c r="C250">
        <v>248</v>
      </c>
    </row>
    <row r="251" spans="1:3" x14ac:dyDescent="0.2">
      <c r="A251">
        <v>198.9</v>
      </c>
      <c r="B251">
        <f t="shared" si="3"/>
        <v>249.12320000000003</v>
      </c>
      <c r="C251">
        <v>249</v>
      </c>
    </row>
    <row r="252" spans="1:3" x14ac:dyDescent="0.2">
      <c r="A252">
        <v>199.9</v>
      </c>
      <c r="B252">
        <f t="shared" si="3"/>
        <v>250.12120000000002</v>
      </c>
      <c r="C252">
        <v>250</v>
      </c>
    </row>
    <row r="253" spans="1:3" x14ac:dyDescent="0.2">
      <c r="A253">
        <v>201</v>
      </c>
      <c r="B253">
        <f t="shared" si="3"/>
        <v>251.21900000000002</v>
      </c>
      <c r="C253">
        <v>251</v>
      </c>
    </row>
    <row r="254" spans="1:3" x14ac:dyDescent="0.2">
      <c r="A254">
        <v>202</v>
      </c>
      <c r="B254">
        <f t="shared" si="3"/>
        <v>252.21700000000001</v>
      </c>
      <c r="C254">
        <v>252</v>
      </c>
    </row>
    <row r="255" spans="1:3" x14ac:dyDescent="0.2">
      <c r="A255">
        <v>203</v>
      </c>
      <c r="B255">
        <f t="shared" si="3"/>
        <v>253.215</v>
      </c>
      <c r="C255">
        <v>253</v>
      </c>
    </row>
    <row r="256" spans="1:3" x14ac:dyDescent="0.2">
      <c r="A256">
        <v>204</v>
      </c>
      <c r="B256">
        <f t="shared" si="3"/>
        <v>254.21300000000002</v>
      </c>
      <c r="C256">
        <v>254</v>
      </c>
    </row>
    <row r="257" spans="1:3" x14ac:dyDescent="0.2">
      <c r="A257">
        <v>205</v>
      </c>
      <c r="B257">
        <f t="shared" si="3"/>
        <v>255.21100000000001</v>
      </c>
      <c r="C257">
        <v>255</v>
      </c>
    </row>
    <row r="258" spans="1:3" x14ac:dyDescent="0.2">
      <c r="A258">
        <v>206</v>
      </c>
      <c r="B258">
        <f t="shared" ref="B258:B321" si="4">_xlfn.IFS(A258&lt;=12,4.16*A258+0.0096,AND(A258&gt;12,A258&lt;=35.4),2.11*A258+25.3943,AND(A258&gt;35.4,A258&lt;=55.4),2.46*A258+13.706,AND(A258&gt;55.4,A258&lt;=150.4),0.516*A258+122.348,AND(A258&gt;150.4,A258&lt;=350.4),0.998*A258+50.621,AND(A258&gt;350.4,A258&lt;500.5),0.66*A258+169.507)</f>
        <v>256.209</v>
      </c>
      <c r="C258">
        <v>256</v>
      </c>
    </row>
    <row r="259" spans="1:3" x14ac:dyDescent="0.2">
      <c r="A259">
        <v>207</v>
      </c>
      <c r="B259">
        <f t="shared" si="4"/>
        <v>257.20699999999999</v>
      </c>
      <c r="C259">
        <v>257</v>
      </c>
    </row>
    <row r="260" spans="1:3" x14ac:dyDescent="0.2">
      <c r="A260">
        <v>208</v>
      </c>
      <c r="B260">
        <f t="shared" si="4"/>
        <v>258.20499999999998</v>
      </c>
      <c r="C260">
        <v>258</v>
      </c>
    </row>
    <row r="261" spans="1:3" x14ac:dyDescent="0.2">
      <c r="A261">
        <v>209</v>
      </c>
      <c r="B261">
        <f t="shared" si="4"/>
        <v>259.20299999999997</v>
      </c>
      <c r="C261">
        <v>259</v>
      </c>
    </row>
    <row r="262" spans="1:3" x14ac:dyDescent="0.2">
      <c r="A262">
        <v>210</v>
      </c>
      <c r="B262">
        <f t="shared" si="4"/>
        <v>260.20100000000002</v>
      </c>
      <c r="C262">
        <v>260</v>
      </c>
    </row>
    <row r="263" spans="1:3" x14ac:dyDescent="0.2">
      <c r="A263">
        <v>211</v>
      </c>
      <c r="B263">
        <f t="shared" si="4"/>
        <v>261.19900000000001</v>
      </c>
      <c r="C263">
        <v>261</v>
      </c>
    </row>
    <row r="264" spans="1:3" x14ac:dyDescent="0.2">
      <c r="A264">
        <v>212.1</v>
      </c>
      <c r="B264">
        <f t="shared" si="4"/>
        <v>262.29679999999996</v>
      </c>
      <c r="C264">
        <v>262</v>
      </c>
    </row>
    <row r="265" spans="1:3" x14ac:dyDescent="0.2">
      <c r="A265">
        <v>213.1</v>
      </c>
      <c r="B265">
        <f t="shared" si="4"/>
        <v>263.29480000000001</v>
      </c>
      <c r="C265">
        <v>263</v>
      </c>
    </row>
    <row r="266" spans="1:3" x14ac:dyDescent="0.2">
      <c r="A266">
        <v>214.1</v>
      </c>
      <c r="B266">
        <f t="shared" si="4"/>
        <v>264.2928</v>
      </c>
      <c r="C266">
        <v>264</v>
      </c>
    </row>
    <row r="267" spans="1:3" x14ac:dyDescent="0.2">
      <c r="A267">
        <v>215.1</v>
      </c>
      <c r="B267">
        <f t="shared" si="4"/>
        <v>265.29079999999999</v>
      </c>
      <c r="C267">
        <v>265</v>
      </c>
    </row>
    <row r="268" spans="1:3" x14ac:dyDescent="0.2">
      <c r="A268">
        <v>216.1</v>
      </c>
      <c r="B268">
        <f t="shared" si="4"/>
        <v>266.28879999999998</v>
      </c>
      <c r="C268">
        <v>266</v>
      </c>
    </row>
    <row r="269" spans="1:3" x14ac:dyDescent="0.2">
      <c r="A269">
        <v>217.1</v>
      </c>
      <c r="B269">
        <f t="shared" si="4"/>
        <v>267.28679999999997</v>
      </c>
      <c r="C269">
        <v>267</v>
      </c>
    </row>
    <row r="270" spans="1:3" x14ac:dyDescent="0.2">
      <c r="A270">
        <v>218.1</v>
      </c>
      <c r="B270">
        <f t="shared" si="4"/>
        <v>268.28479999999996</v>
      </c>
      <c r="C270">
        <v>268</v>
      </c>
    </row>
    <row r="271" spans="1:3" x14ac:dyDescent="0.2">
      <c r="A271">
        <v>219.1</v>
      </c>
      <c r="B271">
        <f t="shared" si="4"/>
        <v>269.28280000000001</v>
      </c>
      <c r="C271">
        <v>269</v>
      </c>
    </row>
    <row r="272" spans="1:3" x14ac:dyDescent="0.2">
      <c r="A272">
        <v>220.1</v>
      </c>
      <c r="B272">
        <f t="shared" si="4"/>
        <v>270.2808</v>
      </c>
      <c r="C272">
        <v>270</v>
      </c>
    </row>
    <row r="273" spans="1:3" x14ac:dyDescent="0.2">
      <c r="A273">
        <v>221.1</v>
      </c>
      <c r="B273">
        <f t="shared" si="4"/>
        <v>271.27879999999999</v>
      </c>
      <c r="C273">
        <v>271</v>
      </c>
    </row>
    <row r="274" spans="1:3" x14ac:dyDescent="0.2">
      <c r="A274">
        <v>222.1</v>
      </c>
      <c r="B274">
        <f t="shared" si="4"/>
        <v>272.27679999999998</v>
      </c>
      <c r="C274">
        <v>272</v>
      </c>
    </row>
    <row r="275" spans="1:3" x14ac:dyDescent="0.2">
      <c r="A275">
        <v>223.2</v>
      </c>
      <c r="B275">
        <f t="shared" si="4"/>
        <v>273.37459999999999</v>
      </c>
      <c r="C275">
        <v>273</v>
      </c>
    </row>
    <row r="276" spans="1:3" x14ac:dyDescent="0.2">
      <c r="A276">
        <v>224.2</v>
      </c>
      <c r="B276">
        <f t="shared" si="4"/>
        <v>274.37259999999998</v>
      </c>
      <c r="C276">
        <v>274</v>
      </c>
    </row>
    <row r="277" spans="1:3" x14ac:dyDescent="0.2">
      <c r="A277">
        <v>225.2</v>
      </c>
      <c r="B277">
        <f t="shared" si="4"/>
        <v>275.37059999999997</v>
      </c>
      <c r="C277">
        <v>275</v>
      </c>
    </row>
    <row r="278" spans="1:3" x14ac:dyDescent="0.2">
      <c r="A278">
        <v>226.2</v>
      </c>
      <c r="B278">
        <f t="shared" si="4"/>
        <v>276.36859999999996</v>
      </c>
      <c r="C278">
        <v>276</v>
      </c>
    </row>
    <row r="279" spans="1:3" x14ac:dyDescent="0.2">
      <c r="A279">
        <v>227.2</v>
      </c>
      <c r="B279">
        <f t="shared" si="4"/>
        <v>277.36660000000001</v>
      </c>
      <c r="C279">
        <v>277</v>
      </c>
    </row>
    <row r="280" spans="1:3" x14ac:dyDescent="0.2">
      <c r="A280">
        <v>228.2</v>
      </c>
      <c r="B280">
        <f t="shared" si="4"/>
        <v>278.3646</v>
      </c>
      <c r="C280">
        <v>278</v>
      </c>
    </row>
    <row r="281" spans="1:3" x14ac:dyDescent="0.2">
      <c r="A281">
        <v>229.2</v>
      </c>
      <c r="B281">
        <f t="shared" si="4"/>
        <v>279.36259999999999</v>
      </c>
      <c r="C281">
        <v>279</v>
      </c>
    </row>
    <row r="282" spans="1:3" x14ac:dyDescent="0.2">
      <c r="A282">
        <v>230.2</v>
      </c>
      <c r="B282">
        <f t="shared" si="4"/>
        <v>280.36059999999998</v>
      </c>
      <c r="C282">
        <v>280</v>
      </c>
    </row>
    <row r="283" spans="1:3" x14ac:dyDescent="0.2">
      <c r="A283">
        <v>231.2</v>
      </c>
      <c r="B283">
        <f t="shared" si="4"/>
        <v>281.35859999999997</v>
      </c>
      <c r="C283">
        <v>281</v>
      </c>
    </row>
    <row r="284" spans="1:3" x14ac:dyDescent="0.2">
      <c r="A284">
        <v>232.2</v>
      </c>
      <c r="B284">
        <f t="shared" si="4"/>
        <v>282.35659999999996</v>
      </c>
      <c r="C284">
        <v>282</v>
      </c>
    </row>
    <row r="285" spans="1:3" x14ac:dyDescent="0.2">
      <c r="A285">
        <v>233.2</v>
      </c>
      <c r="B285">
        <f t="shared" si="4"/>
        <v>283.3546</v>
      </c>
      <c r="C285">
        <v>283</v>
      </c>
    </row>
    <row r="286" spans="1:3" x14ac:dyDescent="0.2">
      <c r="A286">
        <v>234.3</v>
      </c>
      <c r="B286">
        <f t="shared" si="4"/>
        <v>284.45240000000001</v>
      </c>
      <c r="C286">
        <v>284</v>
      </c>
    </row>
    <row r="287" spans="1:3" x14ac:dyDescent="0.2">
      <c r="A287">
        <v>235.3</v>
      </c>
      <c r="B287">
        <f t="shared" si="4"/>
        <v>285.4504</v>
      </c>
      <c r="C287">
        <v>285</v>
      </c>
    </row>
    <row r="288" spans="1:3" x14ac:dyDescent="0.2">
      <c r="A288">
        <v>236.3</v>
      </c>
      <c r="B288">
        <f t="shared" si="4"/>
        <v>286.44839999999999</v>
      </c>
      <c r="C288">
        <v>286</v>
      </c>
    </row>
    <row r="289" spans="1:3" x14ac:dyDescent="0.2">
      <c r="A289">
        <v>237.3</v>
      </c>
      <c r="B289">
        <f t="shared" si="4"/>
        <v>287.44639999999998</v>
      </c>
      <c r="C289">
        <v>287</v>
      </c>
    </row>
    <row r="290" spans="1:3" x14ac:dyDescent="0.2">
      <c r="A290">
        <v>238.3</v>
      </c>
      <c r="B290">
        <f t="shared" si="4"/>
        <v>288.44440000000003</v>
      </c>
      <c r="C290">
        <v>288</v>
      </c>
    </row>
    <row r="291" spans="1:3" x14ac:dyDescent="0.2">
      <c r="A291">
        <v>239.3</v>
      </c>
      <c r="B291">
        <f t="shared" si="4"/>
        <v>289.44240000000002</v>
      </c>
      <c r="C291">
        <v>289</v>
      </c>
    </row>
    <row r="292" spans="1:3" x14ac:dyDescent="0.2">
      <c r="A292">
        <v>240.3</v>
      </c>
      <c r="B292">
        <f t="shared" si="4"/>
        <v>290.44040000000001</v>
      </c>
      <c r="C292">
        <v>290</v>
      </c>
    </row>
    <row r="293" spans="1:3" x14ac:dyDescent="0.2">
      <c r="A293">
        <v>241.3</v>
      </c>
      <c r="B293">
        <f t="shared" si="4"/>
        <v>291.4384</v>
      </c>
      <c r="C293">
        <v>291</v>
      </c>
    </row>
    <row r="294" spans="1:3" x14ac:dyDescent="0.2">
      <c r="A294">
        <v>242.3</v>
      </c>
      <c r="B294">
        <f t="shared" si="4"/>
        <v>292.43639999999999</v>
      </c>
      <c r="C294">
        <v>292</v>
      </c>
    </row>
    <row r="295" spans="1:3" x14ac:dyDescent="0.2">
      <c r="A295">
        <v>243.3</v>
      </c>
      <c r="B295">
        <f t="shared" si="4"/>
        <v>293.43439999999998</v>
      </c>
      <c r="C295">
        <v>293</v>
      </c>
    </row>
    <row r="296" spans="1:3" x14ac:dyDescent="0.2">
      <c r="A296">
        <v>244.3</v>
      </c>
      <c r="B296">
        <f t="shared" si="4"/>
        <v>294.43240000000003</v>
      </c>
      <c r="C296">
        <v>294</v>
      </c>
    </row>
    <row r="297" spans="1:3" x14ac:dyDescent="0.2">
      <c r="A297">
        <v>245.4</v>
      </c>
      <c r="B297">
        <f t="shared" si="4"/>
        <v>295.53019999999998</v>
      </c>
      <c r="C297">
        <v>295</v>
      </c>
    </row>
    <row r="298" spans="1:3" x14ac:dyDescent="0.2">
      <c r="A298">
        <v>246.4</v>
      </c>
      <c r="B298">
        <f t="shared" si="4"/>
        <v>296.52820000000003</v>
      </c>
      <c r="C298">
        <v>296</v>
      </c>
    </row>
    <row r="299" spans="1:3" x14ac:dyDescent="0.2">
      <c r="A299">
        <v>247.4</v>
      </c>
      <c r="B299">
        <f t="shared" si="4"/>
        <v>297.52620000000002</v>
      </c>
      <c r="C299">
        <v>297</v>
      </c>
    </row>
    <row r="300" spans="1:3" x14ac:dyDescent="0.2">
      <c r="A300">
        <v>248.4</v>
      </c>
      <c r="B300">
        <f t="shared" si="4"/>
        <v>298.52420000000001</v>
      </c>
      <c r="C300">
        <v>298</v>
      </c>
    </row>
    <row r="301" spans="1:3" x14ac:dyDescent="0.2">
      <c r="A301">
        <v>249.4</v>
      </c>
      <c r="B301">
        <f t="shared" si="4"/>
        <v>299.5222</v>
      </c>
      <c r="C301">
        <v>299</v>
      </c>
    </row>
    <row r="302" spans="1:3" x14ac:dyDescent="0.2">
      <c r="A302">
        <v>250.4</v>
      </c>
      <c r="B302">
        <f t="shared" si="4"/>
        <v>300.52019999999999</v>
      </c>
      <c r="C302">
        <v>300</v>
      </c>
    </row>
    <row r="303" spans="1:3" x14ac:dyDescent="0.2">
      <c r="A303">
        <v>250.5</v>
      </c>
      <c r="B303">
        <f t="shared" si="4"/>
        <v>300.62</v>
      </c>
      <c r="C303">
        <v>301</v>
      </c>
    </row>
    <row r="304" spans="1:3" x14ac:dyDescent="0.2">
      <c r="A304">
        <v>251.5</v>
      </c>
      <c r="B304">
        <f t="shared" si="4"/>
        <v>301.61799999999999</v>
      </c>
      <c r="C304">
        <v>302</v>
      </c>
    </row>
    <row r="305" spans="1:3" x14ac:dyDescent="0.2">
      <c r="A305">
        <v>252.5</v>
      </c>
      <c r="B305">
        <f t="shared" si="4"/>
        <v>302.61599999999999</v>
      </c>
      <c r="C305">
        <v>303</v>
      </c>
    </row>
    <row r="306" spans="1:3" x14ac:dyDescent="0.2">
      <c r="A306">
        <v>253.5</v>
      </c>
      <c r="B306">
        <f t="shared" si="4"/>
        <v>303.61399999999998</v>
      </c>
      <c r="C306">
        <v>304</v>
      </c>
    </row>
    <row r="307" spans="1:3" x14ac:dyDescent="0.2">
      <c r="A307">
        <v>254.5</v>
      </c>
      <c r="B307">
        <f t="shared" si="4"/>
        <v>304.61199999999997</v>
      </c>
      <c r="C307">
        <v>305</v>
      </c>
    </row>
    <row r="308" spans="1:3" x14ac:dyDescent="0.2">
      <c r="A308">
        <v>255.5</v>
      </c>
      <c r="B308">
        <f t="shared" si="4"/>
        <v>305.61</v>
      </c>
      <c r="C308">
        <v>306</v>
      </c>
    </row>
    <row r="309" spans="1:3" x14ac:dyDescent="0.2">
      <c r="A309">
        <v>256.60000000000002</v>
      </c>
      <c r="B309">
        <f t="shared" si="4"/>
        <v>306.70780000000002</v>
      </c>
      <c r="C309">
        <v>307</v>
      </c>
    </row>
    <row r="310" spans="1:3" x14ac:dyDescent="0.2">
      <c r="A310">
        <v>257.60000000000002</v>
      </c>
      <c r="B310">
        <f t="shared" si="4"/>
        <v>307.70580000000001</v>
      </c>
      <c r="C310">
        <v>308</v>
      </c>
    </row>
    <row r="311" spans="1:3" x14ac:dyDescent="0.2">
      <c r="A311">
        <v>258.60000000000002</v>
      </c>
      <c r="B311">
        <f t="shared" si="4"/>
        <v>308.7038</v>
      </c>
      <c r="C311">
        <v>309</v>
      </c>
    </row>
    <row r="312" spans="1:3" x14ac:dyDescent="0.2">
      <c r="A312">
        <v>259.60000000000002</v>
      </c>
      <c r="B312">
        <f t="shared" si="4"/>
        <v>309.70179999999999</v>
      </c>
      <c r="C312">
        <v>310</v>
      </c>
    </row>
    <row r="313" spans="1:3" x14ac:dyDescent="0.2">
      <c r="A313">
        <v>260.60000000000002</v>
      </c>
      <c r="B313">
        <f t="shared" si="4"/>
        <v>310.69979999999998</v>
      </c>
      <c r="C313">
        <v>311</v>
      </c>
    </row>
    <row r="314" spans="1:3" x14ac:dyDescent="0.2">
      <c r="A314">
        <v>261.60000000000002</v>
      </c>
      <c r="B314">
        <f t="shared" si="4"/>
        <v>311.69780000000003</v>
      </c>
      <c r="C314">
        <v>312</v>
      </c>
    </row>
    <row r="315" spans="1:3" x14ac:dyDescent="0.2">
      <c r="A315">
        <v>262.60000000000002</v>
      </c>
      <c r="B315">
        <f t="shared" si="4"/>
        <v>312.69580000000002</v>
      </c>
      <c r="C315">
        <v>313</v>
      </c>
    </row>
    <row r="316" spans="1:3" x14ac:dyDescent="0.2">
      <c r="A316">
        <v>263.60000000000002</v>
      </c>
      <c r="B316">
        <f t="shared" si="4"/>
        <v>313.69380000000001</v>
      </c>
      <c r="C316">
        <v>314</v>
      </c>
    </row>
    <row r="317" spans="1:3" x14ac:dyDescent="0.2">
      <c r="A317">
        <v>264.60000000000002</v>
      </c>
      <c r="B317">
        <f t="shared" si="4"/>
        <v>314.6918</v>
      </c>
      <c r="C317">
        <v>315</v>
      </c>
    </row>
    <row r="318" spans="1:3" x14ac:dyDescent="0.2">
      <c r="A318">
        <v>265.60000000000002</v>
      </c>
      <c r="B318">
        <f t="shared" si="4"/>
        <v>315.68979999999999</v>
      </c>
      <c r="C318">
        <v>316</v>
      </c>
    </row>
    <row r="319" spans="1:3" x14ac:dyDescent="0.2">
      <c r="A319">
        <v>266.60000000000002</v>
      </c>
      <c r="B319">
        <f t="shared" si="4"/>
        <v>316.68779999999998</v>
      </c>
      <c r="C319">
        <v>317</v>
      </c>
    </row>
    <row r="320" spans="1:3" x14ac:dyDescent="0.2">
      <c r="A320">
        <v>267.7</v>
      </c>
      <c r="B320">
        <f t="shared" si="4"/>
        <v>317.78559999999999</v>
      </c>
      <c r="C320">
        <v>318</v>
      </c>
    </row>
    <row r="321" spans="1:3" x14ac:dyDescent="0.2">
      <c r="A321">
        <v>268.7</v>
      </c>
      <c r="B321">
        <f t="shared" si="4"/>
        <v>318.78359999999998</v>
      </c>
      <c r="C321">
        <v>319</v>
      </c>
    </row>
    <row r="322" spans="1:3" x14ac:dyDescent="0.2">
      <c r="A322">
        <v>269.7</v>
      </c>
      <c r="B322">
        <f t="shared" ref="B322:B385" si="5">_xlfn.IFS(A322&lt;=12,4.16*A322+0.0096,AND(A322&gt;12,A322&lt;=35.4),2.11*A322+25.3943,AND(A322&gt;35.4,A322&lt;=55.4),2.46*A322+13.706,AND(A322&gt;55.4,A322&lt;=150.4),0.516*A322+122.348,AND(A322&gt;150.4,A322&lt;=350.4),0.998*A322+50.621,AND(A322&gt;350.4,A322&lt;500.5),0.66*A322+169.507)</f>
        <v>319.78159999999997</v>
      </c>
      <c r="C322">
        <v>320</v>
      </c>
    </row>
    <row r="323" spans="1:3" x14ac:dyDescent="0.2">
      <c r="A323">
        <v>270.7</v>
      </c>
      <c r="B323">
        <f t="shared" si="5"/>
        <v>320.77959999999996</v>
      </c>
      <c r="C323">
        <v>321</v>
      </c>
    </row>
    <row r="324" spans="1:3" x14ac:dyDescent="0.2">
      <c r="A324">
        <v>271.7</v>
      </c>
      <c r="B324">
        <f t="shared" si="5"/>
        <v>321.77759999999995</v>
      </c>
      <c r="C324">
        <v>322</v>
      </c>
    </row>
    <row r="325" spans="1:3" x14ac:dyDescent="0.2">
      <c r="A325">
        <v>272.7</v>
      </c>
      <c r="B325">
        <f t="shared" si="5"/>
        <v>322.7756</v>
      </c>
      <c r="C325">
        <v>323</v>
      </c>
    </row>
    <row r="326" spans="1:3" x14ac:dyDescent="0.2">
      <c r="A326">
        <v>273.7</v>
      </c>
      <c r="B326">
        <f t="shared" si="5"/>
        <v>323.77359999999999</v>
      </c>
      <c r="C326">
        <v>324</v>
      </c>
    </row>
    <row r="327" spans="1:3" x14ac:dyDescent="0.2">
      <c r="A327">
        <v>274.7</v>
      </c>
      <c r="B327">
        <f t="shared" si="5"/>
        <v>324.77159999999998</v>
      </c>
      <c r="C327">
        <v>325</v>
      </c>
    </row>
    <row r="328" spans="1:3" x14ac:dyDescent="0.2">
      <c r="A328">
        <v>275.7</v>
      </c>
      <c r="B328">
        <f t="shared" si="5"/>
        <v>325.76959999999997</v>
      </c>
      <c r="C328">
        <v>326</v>
      </c>
    </row>
    <row r="329" spans="1:3" x14ac:dyDescent="0.2">
      <c r="A329">
        <v>276.7</v>
      </c>
      <c r="B329">
        <f t="shared" si="5"/>
        <v>326.76759999999996</v>
      </c>
      <c r="C329">
        <v>327</v>
      </c>
    </row>
    <row r="330" spans="1:3" x14ac:dyDescent="0.2">
      <c r="A330">
        <v>277.7</v>
      </c>
      <c r="B330">
        <f t="shared" si="5"/>
        <v>327.76559999999995</v>
      </c>
      <c r="C330">
        <v>328</v>
      </c>
    </row>
    <row r="331" spans="1:3" x14ac:dyDescent="0.2">
      <c r="A331">
        <v>278.8</v>
      </c>
      <c r="B331">
        <f t="shared" si="5"/>
        <v>328.86340000000001</v>
      </c>
      <c r="C331">
        <v>329</v>
      </c>
    </row>
    <row r="332" spans="1:3" x14ac:dyDescent="0.2">
      <c r="A332">
        <v>279.8</v>
      </c>
      <c r="B332">
        <f t="shared" si="5"/>
        <v>329.8614</v>
      </c>
      <c r="C332">
        <v>330</v>
      </c>
    </row>
    <row r="333" spans="1:3" x14ac:dyDescent="0.2">
      <c r="A333">
        <v>280.8</v>
      </c>
      <c r="B333">
        <f t="shared" si="5"/>
        <v>330.85939999999999</v>
      </c>
      <c r="C333">
        <v>331</v>
      </c>
    </row>
    <row r="334" spans="1:3" x14ac:dyDescent="0.2">
      <c r="A334">
        <v>281.8</v>
      </c>
      <c r="B334">
        <f t="shared" si="5"/>
        <v>331.85739999999998</v>
      </c>
      <c r="C334">
        <v>332</v>
      </c>
    </row>
    <row r="335" spans="1:3" x14ac:dyDescent="0.2">
      <c r="A335">
        <v>282.8</v>
      </c>
      <c r="B335">
        <f t="shared" si="5"/>
        <v>332.85539999999997</v>
      </c>
      <c r="C335">
        <v>333</v>
      </c>
    </row>
    <row r="336" spans="1:3" x14ac:dyDescent="0.2">
      <c r="A336">
        <v>283.8</v>
      </c>
      <c r="B336">
        <f t="shared" si="5"/>
        <v>333.85339999999997</v>
      </c>
      <c r="C336">
        <v>334</v>
      </c>
    </row>
    <row r="337" spans="1:3" x14ac:dyDescent="0.2">
      <c r="A337">
        <v>284.8</v>
      </c>
      <c r="B337">
        <f t="shared" si="5"/>
        <v>334.85140000000001</v>
      </c>
      <c r="C337">
        <v>335</v>
      </c>
    </row>
    <row r="338" spans="1:3" x14ac:dyDescent="0.2">
      <c r="A338">
        <v>285.8</v>
      </c>
      <c r="B338">
        <f t="shared" si="5"/>
        <v>335.8494</v>
      </c>
      <c r="C338">
        <v>336</v>
      </c>
    </row>
    <row r="339" spans="1:3" x14ac:dyDescent="0.2">
      <c r="A339">
        <v>286.8</v>
      </c>
      <c r="B339">
        <f t="shared" si="5"/>
        <v>336.84739999999999</v>
      </c>
      <c r="C339">
        <v>337</v>
      </c>
    </row>
    <row r="340" spans="1:3" x14ac:dyDescent="0.2">
      <c r="A340">
        <v>287.8</v>
      </c>
      <c r="B340">
        <f t="shared" si="5"/>
        <v>337.84539999999998</v>
      </c>
      <c r="C340">
        <v>338</v>
      </c>
    </row>
    <row r="341" spans="1:3" x14ac:dyDescent="0.2">
      <c r="A341">
        <v>288.8</v>
      </c>
      <c r="B341">
        <f t="shared" si="5"/>
        <v>338.84339999999997</v>
      </c>
      <c r="C341">
        <v>339</v>
      </c>
    </row>
    <row r="342" spans="1:3" x14ac:dyDescent="0.2">
      <c r="A342">
        <v>289.89999999999998</v>
      </c>
      <c r="B342">
        <f t="shared" si="5"/>
        <v>339.94119999999998</v>
      </c>
      <c r="C342">
        <v>340</v>
      </c>
    </row>
    <row r="343" spans="1:3" x14ac:dyDescent="0.2">
      <c r="A343">
        <v>290.89999999999998</v>
      </c>
      <c r="B343">
        <f t="shared" si="5"/>
        <v>340.93919999999997</v>
      </c>
      <c r="C343">
        <v>341</v>
      </c>
    </row>
    <row r="344" spans="1:3" x14ac:dyDescent="0.2">
      <c r="A344">
        <v>291.89999999999998</v>
      </c>
      <c r="B344">
        <f t="shared" si="5"/>
        <v>341.93719999999996</v>
      </c>
      <c r="C344">
        <v>342</v>
      </c>
    </row>
    <row r="345" spans="1:3" x14ac:dyDescent="0.2">
      <c r="A345">
        <v>292.89999999999998</v>
      </c>
      <c r="B345">
        <f t="shared" si="5"/>
        <v>342.93519999999995</v>
      </c>
      <c r="C345">
        <v>343</v>
      </c>
    </row>
    <row r="346" spans="1:3" x14ac:dyDescent="0.2">
      <c r="A346">
        <v>293.89999999999998</v>
      </c>
      <c r="B346">
        <f t="shared" si="5"/>
        <v>343.93319999999994</v>
      </c>
      <c r="C346">
        <v>344</v>
      </c>
    </row>
    <row r="347" spans="1:3" x14ac:dyDescent="0.2">
      <c r="A347">
        <v>294.89999999999998</v>
      </c>
      <c r="B347">
        <f t="shared" si="5"/>
        <v>344.93119999999993</v>
      </c>
      <c r="C347">
        <v>345</v>
      </c>
    </row>
    <row r="348" spans="1:3" x14ac:dyDescent="0.2">
      <c r="A348">
        <v>295.89999999999998</v>
      </c>
      <c r="B348">
        <f t="shared" si="5"/>
        <v>345.92919999999998</v>
      </c>
      <c r="C348">
        <v>346</v>
      </c>
    </row>
    <row r="349" spans="1:3" x14ac:dyDescent="0.2">
      <c r="A349">
        <v>296.89999999999998</v>
      </c>
      <c r="B349">
        <f t="shared" si="5"/>
        <v>346.92719999999997</v>
      </c>
      <c r="C349">
        <v>347</v>
      </c>
    </row>
    <row r="350" spans="1:3" x14ac:dyDescent="0.2">
      <c r="A350">
        <v>297.89999999999998</v>
      </c>
      <c r="B350">
        <f t="shared" si="5"/>
        <v>347.92519999999996</v>
      </c>
      <c r="C350">
        <v>348</v>
      </c>
    </row>
    <row r="351" spans="1:3" x14ac:dyDescent="0.2">
      <c r="A351">
        <v>298.89999999999998</v>
      </c>
      <c r="B351">
        <f t="shared" si="5"/>
        <v>348.92319999999995</v>
      </c>
      <c r="C351">
        <v>349</v>
      </c>
    </row>
    <row r="352" spans="1:3" x14ac:dyDescent="0.2">
      <c r="A352">
        <v>299.89999999999998</v>
      </c>
      <c r="B352">
        <f t="shared" si="5"/>
        <v>349.92119999999994</v>
      </c>
      <c r="C352">
        <v>350</v>
      </c>
    </row>
    <row r="353" spans="1:3" x14ac:dyDescent="0.2">
      <c r="A353">
        <v>301</v>
      </c>
      <c r="B353">
        <f t="shared" si="5"/>
        <v>351.01900000000001</v>
      </c>
      <c r="C353">
        <v>351</v>
      </c>
    </row>
    <row r="354" spans="1:3" x14ac:dyDescent="0.2">
      <c r="A354">
        <v>302</v>
      </c>
      <c r="B354">
        <f t="shared" si="5"/>
        <v>352.017</v>
      </c>
      <c r="C354">
        <v>352</v>
      </c>
    </row>
    <row r="355" spans="1:3" x14ac:dyDescent="0.2">
      <c r="A355">
        <v>303</v>
      </c>
      <c r="B355">
        <f t="shared" si="5"/>
        <v>353.01499999999999</v>
      </c>
      <c r="C355">
        <v>353</v>
      </c>
    </row>
    <row r="356" spans="1:3" x14ac:dyDescent="0.2">
      <c r="A356">
        <v>304</v>
      </c>
      <c r="B356">
        <f t="shared" si="5"/>
        <v>354.01299999999998</v>
      </c>
      <c r="C356">
        <v>354</v>
      </c>
    </row>
    <row r="357" spans="1:3" x14ac:dyDescent="0.2">
      <c r="A357">
        <v>305</v>
      </c>
      <c r="B357">
        <f t="shared" si="5"/>
        <v>355.01099999999997</v>
      </c>
      <c r="C357">
        <v>355</v>
      </c>
    </row>
    <row r="358" spans="1:3" x14ac:dyDescent="0.2">
      <c r="A358">
        <v>306</v>
      </c>
      <c r="B358">
        <f t="shared" si="5"/>
        <v>356.00899999999996</v>
      </c>
      <c r="C358">
        <v>356</v>
      </c>
    </row>
    <row r="359" spans="1:3" x14ac:dyDescent="0.2">
      <c r="A359">
        <v>307</v>
      </c>
      <c r="B359">
        <f t="shared" si="5"/>
        <v>357.00700000000001</v>
      </c>
      <c r="C359">
        <v>357</v>
      </c>
    </row>
    <row r="360" spans="1:3" x14ac:dyDescent="0.2">
      <c r="A360">
        <v>308</v>
      </c>
      <c r="B360">
        <f t="shared" si="5"/>
        <v>358.005</v>
      </c>
      <c r="C360">
        <v>358</v>
      </c>
    </row>
    <row r="361" spans="1:3" x14ac:dyDescent="0.2">
      <c r="A361">
        <v>309</v>
      </c>
      <c r="B361">
        <f t="shared" si="5"/>
        <v>359.00299999999999</v>
      </c>
      <c r="C361">
        <v>359</v>
      </c>
    </row>
    <row r="362" spans="1:3" x14ac:dyDescent="0.2">
      <c r="A362">
        <v>310</v>
      </c>
      <c r="B362">
        <f t="shared" si="5"/>
        <v>360.00099999999998</v>
      </c>
      <c r="C362">
        <v>360</v>
      </c>
    </row>
    <row r="363" spans="1:3" x14ac:dyDescent="0.2">
      <c r="A363">
        <v>311</v>
      </c>
      <c r="B363">
        <f t="shared" si="5"/>
        <v>360.99899999999997</v>
      </c>
      <c r="C363">
        <v>361</v>
      </c>
    </row>
    <row r="364" spans="1:3" x14ac:dyDescent="0.2">
      <c r="A364">
        <v>312.10000000000002</v>
      </c>
      <c r="B364">
        <f t="shared" si="5"/>
        <v>362.09680000000003</v>
      </c>
      <c r="C364">
        <v>362</v>
      </c>
    </row>
    <row r="365" spans="1:3" x14ac:dyDescent="0.2">
      <c r="A365">
        <v>313.10000000000002</v>
      </c>
      <c r="B365">
        <f t="shared" si="5"/>
        <v>363.09480000000002</v>
      </c>
      <c r="C365">
        <v>363</v>
      </c>
    </row>
    <row r="366" spans="1:3" x14ac:dyDescent="0.2">
      <c r="A366">
        <v>314.10000000000002</v>
      </c>
      <c r="B366">
        <f t="shared" si="5"/>
        <v>364.09280000000001</v>
      </c>
      <c r="C366">
        <v>364</v>
      </c>
    </row>
    <row r="367" spans="1:3" x14ac:dyDescent="0.2">
      <c r="A367">
        <v>315.10000000000002</v>
      </c>
      <c r="B367">
        <f t="shared" si="5"/>
        <v>365.0908</v>
      </c>
      <c r="C367">
        <v>365</v>
      </c>
    </row>
    <row r="368" spans="1:3" x14ac:dyDescent="0.2">
      <c r="A368">
        <v>316.10000000000002</v>
      </c>
      <c r="B368">
        <f t="shared" si="5"/>
        <v>366.08879999999999</v>
      </c>
      <c r="C368">
        <v>366</v>
      </c>
    </row>
    <row r="369" spans="1:3" x14ac:dyDescent="0.2">
      <c r="A369">
        <v>317.10000000000002</v>
      </c>
      <c r="B369">
        <f t="shared" si="5"/>
        <v>367.08679999999998</v>
      </c>
      <c r="C369">
        <v>367</v>
      </c>
    </row>
    <row r="370" spans="1:3" x14ac:dyDescent="0.2">
      <c r="A370">
        <v>318.10000000000002</v>
      </c>
      <c r="B370">
        <f t="shared" si="5"/>
        <v>368.08480000000003</v>
      </c>
      <c r="C370">
        <v>368</v>
      </c>
    </row>
    <row r="371" spans="1:3" x14ac:dyDescent="0.2">
      <c r="A371">
        <v>319.10000000000002</v>
      </c>
      <c r="B371">
        <f t="shared" si="5"/>
        <v>369.08280000000002</v>
      </c>
      <c r="C371">
        <v>369</v>
      </c>
    </row>
    <row r="372" spans="1:3" x14ac:dyDescent="0.2">
      <c r="A372">
        <v>320.10000000000002</v>
      </c>
      <c r="B372">
        <f t="shared" si="5"/>
        <v>370.08080000000001</v>
      </c>
      <c r="C372">
        <v>370</v>
      </c>
    </row>
    <row r="373" spans="1:3" x14ac:dyDescent="0.2">
      <c r="A373">
        <v>321.10000000000002</v>
      </c>
      <c r="B373">
        <f t="shared" si="5"/>
        <v>371.0788</v>
      </c>
      <c r="C373">
        <v>371</v>
      </c>
    </row>
    <row r="374" spans="1:3" x14ac:dyDescent="0.2">
      <c r="A374">
        <v>322.10000000000002</v>
      </c>
      <c r="B374">
        <f t="shared" si="5"/>
        <v>372.07679999999999</v>
      </c>
      <c r="C374">
        <v>372</v>
      </c>
    </row>
    <row r="375" spans="1:3" x14ac:dyDescent="0.2">
      <c r="A375">
        <v>323.2</v>
      </c>
      <c r="B375">
        <f t="shared" si="5"/>
        <v>373.17459999999994</v>
      </c>
      <c r="C375">
        <v>373</v>
      </c>
    </row>
    <row r="376" spans="1:3" x14ac:dyDescent="0.2">
      <c r="A376">
        <v>324.2</v>
      </c>
      <c r="B376">
        <f t="shared" si="5"/>
        <v>374.17259999999999</v>
      </c>
      <c r="C376">
        <v>374</v>
      </c>
    </row>
    <row r="377" spans="1:3" x14ac:dyDescent="0.2">
      <c r="A377">
        <v>325.2</v>
      </c>
      <c r="B377">
        <f t="shared" si="5"/>
        <v>375.17059999999998</v>
      </c>
      <c r="C377">
        <v>375</v>
      </c>
    </row>
    <row r="378" spans="1:3" x14ac:dyDescent="0.2">
      <c r="A378">
        <v>326.2</v>
      </c>
      <c r="B378">
        <f t="shared" si="5"/>
        <v>376.16859999999997</v>
      </c>
      <c r="C378">
        <v>376</v>
      </c>
    </row>
    <row r="379" spans="1:3" x14ac:dyDescent="0.2">
      <c r="A379">
        <v>327.2</v>
      </c>
      <c r="B379">
        <f t="shared" si="5"/>
        <v>377.16659999999996</v>
      </c>
      <c r="C379">
        <v>377</v>
      </c>
    </row>
    <row r="380" spans="1:3" x14ac:dyDescent="0.2">
      <c r="A380">
        <v>328.2</v>
      </c>
      <c r="B380">
        <f t="shared" si="5"/>
        <v>378.16459999999995</v>
      </c>
      <c r="C380">
        <v>378</v>
      </c>
    </row>
    <row r="381" spans="1:3" x14ac:dyDescent="0.2">
      <c r="A381">
        <v>329.2</v>
      </c>
      <c r="B381">
        <f t="shared" si="5"/>
        <v>379.16259999999994</v>
      </c>
      <c r="C381">
        <v>379</v>
      </c>
    </row>
    <row r="382" spans="1:3" x14ac:dyDescent="0.2">
      <c r="A382">
        <v>330.2</v>
      </c>
      <c r="B382">
        <f t="shared" si="5"/>
        <v>380.16059999999999</v>
      </c>
      <c r="C382">
        <v>380</v>
      </c>
    </row>
    <row r="383" spans="1:3" x14ac:dyDescent="0.2">
      <c r="A383">
        <v>331.2</v>
      </c>
      <c r="B383">
        <f t="shared" si="5"/>
        <v>381.15859999999998</v>
      </c>
      <c r="C383">
        <v>381</v>
      </c>
    </row>
    <row r="384" spans="1:3" x14ac:dyDescent="0.2">
      <c r="A384">
        <v>332.2</v>
      </c>
      <c r="B384">
        <f t="shared" si="5"/>
        <v>382.15659999999997</v>
      </c>
      <c r="C384">
        <v>382</v>
      </c>
    </row>
    <row r="385" spans="1:3" x14ac:dyDescent="0.2">
      <c r="A385">
        <v>333.2</v>
      </c>
      <c r="B385">
        <f t="shared" si="5"/>
        <v>383.15459999999996</v>
      </c>
      <c r="C385">
        <v>383</v>
      </c>
    </row>
    <row r="386" spans="1:3" x14ac:dyDescent="0.2">
      <c r="A386">
        <v>334.3</v>
      </c>
      <c r="B386">
        <f t="shared" ref="B386:B449" si="6">_xlfn.IFS(A386&lt;=12,4.16*A386+0.0096,AND(A386&gt;12,A386&lt;=35.4),2.11*A386+25.3943,AND(A386&gt;35.4,A386&lt;=55.4),2.46*A386+13.706,AND(A386&gt;55.4,A386&lt;=150.4),0.516*A386+122.348,AND(A386&gt;150.4,A386&lt;=350.4),0.998*A386+50.621,AND(A386&gt;350.4,A386&lt;500.5),0.66*A386+169.507)</f>
        <v>384.25239999999997</v>
      </c>
      <c r="C386">
        <v>384</v>
      </c>
    </row>
    <row r="387" spans="1:3" x14ac:dyDescent="0.2">
      <c r="A387">
        <v>335.3</v>
      </c>
      <c r="B387">
        <f t="shared" si="6"/>
        <v>385.25040000000001</v>
      </c>
      <c r="C387">
        <v>385</v>
      </c>
    </row>
    <row r="388" spans="1:3" x14ac:dyDescent="0.2">
      <c r="A388">
        <v>336.3</v>
      </c>
      <c r="B388">
        <f t="shared" si="6"/>
        <v>386.2484</v>
      </c>
      <c r="C388">
        <v>386</v>
      </c>
    </row>
    <row r="389" spans="1:3" x14ac:dyDescent="0.2">
      <c r="A389">
        <v>337.3</v>
      </c>
      <c r="B389">
        <f t="shared" si="6"/>
        <v>387.24639999999999</v>
      </c>
      <c r="C389">
        <v>387</v>
      </c>
    </row>
    <row r="390" spans="1:3" x14ac:dyDescent="0.2">
      <c r="A390">
        <v>338.3</v>
      </c>
      <c r="B390">
        <f t="shared" si="6"/>
        <v>388.24439999999998</v>
      </c>
      <c r="C390">
        <v>388</v>
      </c>
    </row>
    <row r="391" spans="1:3" x14ac:dyDescent="0.2">
      <c r="A391">
        <v>339.3</v>
      </c>
      <c r="B391">
        <f t="shared" si="6"/>
        <v>389.24239999999998</v>
      </c>
      <c r="C391">
        <v>389</v>
      </c>
    </row>
    <row r="392" spans="1:3" x14ac:dyDescent="0.2">
      <c r="A392">
        <v>340.3</v>
      </c>
      <c r="B392">
        <f t="shared" si="6"/>
        <v>390.24039999999997</v>
      </c>
      <c r="C392">
        <v>390</v>
      </c>
    </row>
    <row r="393" spans="1:3" x14ac:dyDescent="0.2">
      <c r="A393">
        <v>341.3</v>
      </c>
      <c r="B393">
        <f t="shared" si="6"/>
        <v>391.23840000000001</v>
      </c>
      <c r="C393">
        <v>391</v>
      </c>
    </row>
    <row r="394" spans="1:3" x14ac:dyDescent="0.2">
      <c r="A394">
        <v>342.3</v>
      </c>
      <c r="B394">
        <f t="shared" si="6"/>
        <v>392.2364</v>
      </c>
      <c r="C394">
        <v>392</v>
      </c>
    </row>
    <row r="395" spans="1:3" x14ac:dyDescent="0.2">
      <c r="A395">
        <v>343.3</v>
      </c>
      <c r="B395">
        <f t="shared" si="6"/>
        <v>393.23439999999999</v>
      </c>
      <c r="C395">
        <v>393</v>
      </c>
    </row>
    <row r="396" spans="1:3" x14ac:dyDescent="0.2">
      <c r="A396">
        <v>344.3</v>
      </c>
      <c r="B396">
        <f t="shared" si="6"/>
        <v>394.23239999999998</v>
      </c>
      <c r="C396">
        <v>394</v>
      </c>
    </row>
    <row r="397" spans="1:3" x14ac:dyDescent="0.2">
      <c r="A397">
        <v>345.4</v>
      </c>
      <c r="B397">
        <f t="shared" si="6"/>
        <v>395.33019999999993</v>
      </c>
      <c r="C397">
        <v>395</v>
      </c>
    </row>
    <row r="398" spans="1:3" x14ac:dyDescent="0.2">
      <c r="A398">
        <v>346.4</v>
      </c>
      <c r="B398">
        <f t="shared" si="6"/>
        <v>396.32819999999998</v>
      </c>
      <c r="C398">
        <v>396</v>
      </c>
    </row>
    <row r="399" spans="1:3" x14ac:dyDescent="0.2">
      <c r="A399">
        <v>347.4</v>
      </c>
      <c r="B399">
        <f t="shared" si="6"/>
        <v>397.32619999999997</v>
      </c>
      <c r="C399">
        <v>397</v>
      </c>
    </row>
    <row r="400" spans="1:3" x14ac:dyDescent="0.2">
      <c r="A400">
        <v>348.4</v>
      </c>
      <c r="B400">
        <f t="shared" si="6"/>
        <v>398.32419999999996</v>
      </c>
      <c r="C400">
        <v>398</v>
      </c>
    </row>
    <row r="401" spans="1:3" x14ac:dyDescent="0.2">
      <c r="A401">
        <v>349.4</v>
      </c>
      <c r="B401">
        <f t="shared" si="6"/>
        <v>399.32219999999995</v>
      </c>
      <c r="C401">
        <v>399</v>
      </c>
    </row>
    <row r="402" spans="1:3" x14ac:dyDescent="0.2">
      <c r="A402">
        <v>350.4</v>
      </c>
      <c r="B402">
        <f t="shared" si="6"/>
        <v>400.32019999999994</v>
      </c>
      <c r="C402">
        <v>400</v>
      </c>
    </row>
    <row r="403" spans="1:3" x14ac:dyDescent="0.2">
      <c r="A403">
        <v>350.5</v>
      </c>
      <c r="B403">
        <f t="shared" si="6"/>
        <v>400.83699999999999</v>
      </c>
      <c r="C403">
        <v>401</v>
      </c>
    </row>
    <row r="404" spans="1:3" x14ac:dyDescent="0.2">
      <c r="A404">
        <v>352</v>
      </c>
      <c r="B404">
        <f t="shared" si="6"/>
        <v>401.827</v>
      </c>
      <c r="C404">
        <v>402</v>
      </c>
    </row>
    <row r="405" spans="1:3" x14ac:dyDescent="0.2">
      <c r="A405">
        <v>353.5</v>
      </c>
      <c r="B405">
        <f t="shared" si="6"/>
        <v>402.81700000000001</v>
      </c>
      <c r="C405">
        <v>403</v>
      </c>
    </row>
    <row r="406" spans="1:3" x14ac:dyDescent="0.2">
      <c r="A406">
        <v>355</v>
      </c>
      <c r="B406">
        <f t="shared" si="6"/>
        <v>403.80700000000002</v>
      </c>
      <c r="C406">
        <v>404</v>
      </c>
    </row>
    <row r="407" spans="1:3" x14ac:dyDescent="0.2">
      <c r="A407">
        <v>356.6</v>
      </c>
      <c r="B407">
        <f t="shared" si="6"/>
        <v>404.86300000000006</v>
      </c>
      <c r="C407">
        <v>405</v>
      </c>
    </row>
    <row r="408" spans="1:3" x14ac:dyDescent="0.2">
      <c r="A408">
        <v>358.1</v>
      </c>
      <c r="B408">
        <f t="shared" si="6"/>
        <v>405.85300000000007</v>
      </c>
      <c r="C408">
        <v>406</v>
      </c>
    </row>
    <row r="409" spans="1:3" x14ac:dyDescent="0.2">
      <c r="A409">
        <v>359.6</v>
      </c>
      <c r="B409">
        <f t="shared" si="6"/>
        <v>406.84300000000002</v>
      </c>
      <c r="C409">
        <v>407</v>
      </c>
    </row>
    <row r="410" spans="1:3" x14ac:dyDescent="0.2">
      <c r="A410">
        <v>361.1</v>
      </c>
      <c r="B410">
        <f t="shared" si="6"/>
        <v>407.83300000000003</v>
      </c>
      <c r="C410">
        <v>408</v>
      </c>
    </row>
    <row r="411" spans="1:3" x14ac:dyDescent="0.2">
      <c r="A411">
        <v>362.6</v>
      </c>
      <c r="B411">
        <f t="shared" si="6"/>
        <v>408.82300000000004</v>
      </c>
      <c r="C411">
        <v>409</v>
      </c>
    </row>
    <row r="412" spans="1:3" x14ac:dyDescent="0.2">
      <c r="A412">
        <v>364.1</v>
      </c>
      <c r="B412">
        <f t="shared" si="6"/>
        <v>409.81300000000005</v>
      </c>
      <c r="C412">
        <v>410</v>
      </c>
    </row>
    <row r="413" spans="1:3" x14ac:dyDescent="0.2">
      <c r="A413">
        <v>365.6</v>
      </c>
      <c r="B413">
        <f t="shared" si="6"/>
        <v>410.803</v>
      </c>
      <c r="C413">
        <v>411</v>
      </c>
    </row>
    <row r="414" spans="1:3" x14ac:dyDescent="0.2">
      <c r="A414">
        <v>367.2</v>
      </c>
      <c r="B414">
        <f t="shared" si="6"/>
        <v>411.85900000000004</v>
      </c>
      <c r="C414">
        <v>412</v>
      </c>
    </row>
    <row r="415" spans="1:3" x14ac:dyDescent="0.2">
      <c r="A415">
        <v>368.7</v>
      </c>
      <c r="B415">
        <f t="shared" si="6"/>
        <v>412.84900000000005</v>
      </c>
      <c r="C415">
        <v>413</v>
      </c>
    </row>
    <row r="416" spans="1:3" x14ac:dyDescent="0.2">
      <c r="A416">
        <v>370.2</v>
      </c>
      <c r="B416">
        <f t="shared" si="6"/>
        <v>413.839</v>
      </c>
      <c r="C416">
        <v>414</v>
      </c>
    </row>
    <row r="417" spans="1:3" x14ac:dyDescent="0.2">
      <c r="A417">
        <v>371.7</v>
      </c>
      <c r="B417">
        <f t="shared" si="6"/>
        <v>414.82900000000001</v>
      </c>
      <c r="C417">
        <v>415</v>
      </c>
    </row>
    <row r="418" spans="1:3" x14ac:dyDescent="0.2">
      <c r="A418">
        <v>373.2</v>
      </c>
      <c r="B418">
        <f t="shared" si="6"/>
        <v>415.81900000000002</v>
      </c>
      <c r="C418">
        <v>416</v>
      </c>
    </row>
    <row r="419" spans="1:3" x14ac:dyDescent="0.2">
      <c r="A419">
        <v>374.7</v>
      </c>
      <c r="B419">
        <f t="shared" si="6"/>
        <v>416.80899999999997</v>
      </c>
      <c r="C419">
        <v>417</v>
      </c>
    </row>
    <row r="420" spans="1:3" x14ac:dyDescent="0.2">
      <c r="A420">
        <v>376.2</v>
      </c>
      <c r="B420">
        <f t="shared" si="6"/>
        <v>417.79899999999998</v>
      </c>
      <c r="C420">
        <v>418</v>
      </c>
    </row>
    <row r="421" spans="1:3" x14ac:dyDescent="0.2">
      <c r="A421">
        <v>377.8</v>
      </c>
      <c r="B421">
        <f t="shared" si="6"/>
        <v>418.85500000000002</v>
      </c>
      <c r="C421">
        <v>419</v>
      </c>
    </row>
    <row r="422" spans="1:3" x14ac:dyDescent="0.2">
      <c r="A422">
        <v>379.3</v>
      </c>
      <c r="B422">
        <f t="shared" si="6"/>
        <v>419.84500000000003</v>
      </c>
      <c r="C422">
        <v>420</v>
      </c>
    </row>
    <row r="423" spans="1:3" x14ac:dyDescent="0.2">
      <c r="A423">
        <v>380.8</v>
      </c>
      <c r="B423">
        <f t="shared" si="6"/>
        <v>420.83500000000004</v>
      </c>
      <c r="C423">
        <v>421</v>
      </c>
    </row>
    <row r="424" spans="1:3" x14ac:dyDescent="0.2">
      <c r="A424">
        <v>382.3</v>
      </c>
      <c r="B424">
        <f t="shared" si="6"/>
        <v>421.82500000000005</v>
      </c>
      <c r="C424">
        <v>422</v>
      </c>
    </row>
    <row r="425" spans="1:3" x14ac:dyDescent="0.2">
      <c r="A425">
        <v>383.8</v>
      </c>
      <c r="B425">
        <f t="shared" si="6"/>
        <v>422.81500000000005</v>
      </c>
      <c r="C425">
        <v>423</v>
      </c>
    </row>
    <row r="426" spans="1:3" x14ac:dyDescent="0.2">
      <c r="A426">
        <v>385.3</v>
      </c>
      <c r="B426">
        <f t="shared" si="6"/>
        <v>423.80500000000006</v>
      </c>
      <c r="C426">
        <v>424</v>
      </c>
    </row>
    <row r="427" spans="1:3" x14ac:dyDescent="0.2">
      <c r="A427">
        <v>386.8</v>
      </c>
      <c r="B427">
        <f t="shared" si="6"/>
        <v>424.79500000000002</v>
      </c>
      <c r="C427">
        <v>425</v>
      </c>
    </row>
    <row r="428" spans="1:3" x14ac:dyDescent="0.2">
      <c r="A428">
        <v>388.4</v>
      </c>
      <c r="B428">
        <f t="shared" si="6"/>
        <v>425.851</v>
      </c>
      <c r="C428">
        <v>426</v>
      </c>
    </row>
    <row r="429" spans="1:3" x14ac:dyDescent="0.2">
      <c r="A429">
        <v>389.9</v>
      </c>
      <c r="B429">
        <f t="shared" si="6"/>
        <v>426.84100000000001</v>
      </c>
      <c r="C429">
        <v>427</v>
      </c>
    </row>
    <row r="430" spans="1:3" x14ac:dyDescent="0.2">
      <c r="A430">
        <v>391.4</v>
      </c>
      <c r="B430">
        <f t="shared" si="6"/>
        <v>427.83100000000002</v>
      </c>
      <c r="C430">
        <v>428</v>
      </c>
    </row>
    <row r="431" spans="1:3" x14ac:dyDescent="0.2">
      <c r="A431">
        <v>392.9</v>
      </c>
      <c r="B431">
        <f t="shared" si="6"/>
        <v>428.82100000000003</v>
      </c>
      <c r="C431">
        <v>429</v>
      </c>
    </row>
    <row r="432" spans="1:3" x14ac:dyDescent="0.2">
      <c r="A432">
        <v>394.4</v>
      </c>
      <c r="B432">
        <f t="shared" si="6"/>
        <v>429.81099999999998</v>
      </c>
      <c r="C432">
        <v>430</v>
      </c>
    </row>
    <row r="433" spans="1:3" x14ac:dyDescent="0.2">
      <c r="A433">
        <v>395.9</v>
      </c>
      <c r="B433">
        <f t="shared" si="6"/>
        <v>430.80099999999999</v>
      </c>
      <c r="C433">
        <v>431</v>
      </c>
    </row>
    <row r="434" spans="1:3" x14ac:dyDescent="0.2">
      <c r="A434">
        <v>397.4</v>
      </c>
      <c r="B434">
        <f t="shared" si="6"/>
        <v>431.791</v>
      </c>
      <c r="C434">
        <v>432</v>
      </c>
    </row>
    <row r="435" spans="1:3" x14ac:dyDescent="0.2">
      <c r="A435">
        <v>399</v>
      </c>
      <c r="B435">
        <f t="shared" si="6"/>
        <v>432.84700000000004</v>
      </c>
      <c r="C435">
        <v>433</v>
      </c>
    </row>
    <row r="436" spans="1:3" x14ac:dyDescent="0.2">
      <c r="A436">
        <v>400.5</v>
      </c>
      <c r="B436">
        <f t="shared" si="6"/>
        <v>433.83699999999999</v>
      </c>
      <c r="C436">
        <v>434</v>
      </c>
    </row>
    <row r="437" spans="1:3" x14ac:dyDescent="0.2">
      <c r="A437">
        <v>402</v>
      </c>
      <c r="B437">
        <f t="shared" si="6"/>
        <v>434.827</v>
      </c>
      <c r="C437">
        <v>435</v>
      </c>
    </row>
    <row r="438" spans="1:3" x14ac:dyDescent="0.2">
      <c r="A438">
        <v>403.5</v>
      </c>
      <c r="B438">
        <f t="shared" si="6"/>
        <v>435.81700000000001</v>
      </c>
      <c r="C438">
        <v>436</v>
      </c>
    </row>
    <row r="439" spans="1:3" x14ac:dyDescent="0.2">
      <c r="A439">
        <v>405</v>
      </c>
      <c r="B439">
        <f t="shared" si="6"/>
        <v>436.80700000000002</v>
      </c>
      <c r="C439">
        <v>437</v>
      </c>
    </row>
    <row r="440" spans="1:3" x14ac:dyDescent="0.2">
      <c r="A440">
        <v>406.5</v>
      </c>
      <c r="B440">
        <f t="shared" si="6"/>
        <v>437.79700000000003</v>
      </c>
      <c r="C440">
        <v>438</v>
      </c>
    </row>
    <row r="441" spans="1:3" x14ac:dyDescent="0.2">
      <c r="A441">
        <v>408</v>
      </c>
      <c r="B441">
        <f t="shared" si="6"/>
        <v>438.78700000000003</v>
      </c>
      <c r="C441">
        <v>439</v>
      </c>
    </row>
    <row r="442" spans="1:3" x14ac:dyDescent="0.2">
      <c r="A442">
        <v>409.6</v>
      </c>
      <c r="B442">
        <f t="shared" si="6"/>
        <v>439.84300000000002</v>
      </c>
      <c r="C442">
        <v>440</v>
      </c>
    </row>
    <row r="443" spans="1:3" x14ac:dyDescent="0.2">
      <c r="A443">
        <v>411.1</v>
      </c>
      <c r="B443">
        <f t="shared" si="6"/>
        <v>440.83300000000003</v>
      </c>
      <c r="C443">
        <v>441</v>
      </c>
    </row>
    <row r="444" spans="1:3" x14ac:dyDescent="0.2">
      <c r="A444">
        <v>412.6</v>
      </c>
      <c r="B444">
        <f t="shared" si="6"/>
        <v>441.82300000000004</v>
      </c>
      <c r="C444">
        <v>442</v>
      </c>
    </row>
    <row r="445" spans="1:3" x14ac:dyDescent="0.2">
      <c r="A445">
        <v>414.1</v>
      </c>
      <c r="B445">
        <f t="shared" si="6"/>
        <v>442.81300000000005</v>
      </c>
      <c r="C445">
        <v>443</v>
      </c>
    </row>
    <row r="446" spans="1:3" x14ac:dyDescent="0.2">
      <c r="A446">
        <v>415.6</v>
      </c>
      <c r="B446">
        <f t="shared" si="6"/>
        <v>443.80300000000005</v>
      </c>
      <c r="C446">
        <v>444</v>
      </c>
    </row>
    <row r="447" spans="1:3" x14ac:dyDescent="0.2">
      <c r="A447">
        <v>417.1</v>
      </c>
      <c r="B447">
        <f t="shared" si="6"/>
        <v>444.79300000000001</v>
      </c>
      <c r="C447">
        <v>445</v>
      </c>
    </row>
    <row r="448" spans="1:3" x14ac:dyDescent="0.2">
      <c r="A448">
        <v>418.6</v>
      </c>
      <c r="B448">
        <f t="shared" si="6"/>
        <v>445.78300000000002</v>
      </c>
      <c r="C448">
        <v>446</v>
      </c>
    </row>
    <row r="449" spans="1:3" x14ac:dyDescent="0.2">
      <c r="A449">
        <v>420.2</v>
      </c>
      <c r="B449">
        <f t="shared" si="6"/>
        <v>446.839</v>
      </c>
      <c r="C449">
        <v>447</v>
      </c>
    </row>
    <row r="450" spans="1:3" x14ac:dyDescent="0.2">
      <c r="A450">
        <v>421.7</v>
      </c>
      <c r="B450">
        <f t="shared" ref="B450:B502" si="7">_xlfn.IFS(A450&lt;=12,4.16*A450+0.0096,AND(A450&gt;12,A450&lt;=35.4),2.11*A450+25.3943,AND(A450&gt;35.4,A450&lt;=55.4),2.46*A450+13.706,AND(A450&gt;55.4,A450&lt;=150.4),0.516*A450+122.348,AND(A450&gt;150.4,A450&lt;=350.4),0.998*A450+50.621,AND(A450&gt;350.4,A450&lt;500.5),0.66*A450+169.507)</f>
        <v>447.82900000000001</v>
      </c>
      <c r="C450">
        <v>448</v>
      </c>
    </row>
    <row r="451" spans="1:3" x14ac:dyDescent="0.2">
      <c r="A451">
        <v>423.2</v>
      </c>
      <c r="B451">
        <f t="shared" si="7"/>
        <v>448.81900000000002</v>
      </c>
      <c r="C451">
        <v>449</v>
      </c>
    </row>
    <row r="452" spans="1:3" x14ac:dyDescent="0.2">
      <c r="A452">
        <v>424.7</v>
      </c>
      <c r="B452">
        <f t="shared" si="7"/>
        <v>449.80900000000003</v>
      </c>
      <c r="C452">
        <v>450</v>
      </c>
    </row>
    <row r="453" spans="1:3" x14ac:dyDescent="0.2">
      <c r="A453">
        <v>426.2</v>
      </c>
      <c r="B453">
        <f t="shared" si="7"/>
        <v>450.79900000000004</v>
      </c>
      <c r="C453">
        <v>451</v>
      </c>
    </row>
    <row r="454" spans="1:3" x14ac:dyDescent="0.2">
      <c r="A454">
        <v>427.7</v>
      </c>
      <c r="B454">
        <f t="shared" si="7"/>
        <v>451.78899999999999</v>
      </c>
      <c r="C454">
        <v>452</v>
      </c>
    </row>
    <row r="455" spans="1:3" x14ac:dyDescent="0.2">
      <c r="A455">
        <v>429.2</v>
      </c>
      <c r="B455">
        <f t="shared" si="7"/>
        <v>452.779</v>
      </c>
      <c r="C455">
        <v>453</v>
      </c>
    </row>
    <row r="456" spans="1:3" x14ac:dyDescent="0.2">
      <c r="A456">
        <v>430.7</v>
      </c>
      <c r="B456">
        <f t="shared" si="7"/>
        <v>453.76900000000001</v>
      </c>
      <c r="C456">
        <v>454</v>
      </c>
    </row>
    <row r="457" spans="1:3" x14ac:dyDescent="0.2">
      <c r="A457">
        <v>432.3</v>
      </c>
      <c r="B457">
        <f t="shared" si="7"/>
        <v>454.82500000000005</v>
      </c>
      <c r="C457">
        <v>455</v>
      </c>
    </row>
    <row r="458" spans="1:3" x14ac:dyDescent="0.2">
      <c r="A458">
        <v>433.8</v>
      </c>
      <c r="B458">
        <f t="shared" si="7"/>
        <v>455.815</v>
      </c>
      <c r="C458">
        <v>456</v>
      </c>
    </row>
    <row r="459" spans="1:3" x14ac:dyDescent="0.2">
      <c r="A459">
        <v>435.3</v>
      </c>
      <c r="B459">
        <f t="shared" si="7"/>
        <v>456.80500000000001</v>
      </c>
      <c r="C459">
        <v>457</v>
      </c>
    </row>
    <row r="460" spans="1:3" x14ac:dyDescent="0.2">
      <c r="A460">
        <v>436.8</v>
      </c>
      <c r="B460">
        <f t="shared" si="7"/>
        <v>457.79500000000002</v>
      </c>
      <c r="C460">
        <v>458</v>
      </c>
    </row>
    <row r="461" spans="1:3" x14ac:dyDescent="0.2">
      <c r="A461">
        <v>438.3</v>
      </c>
      <c r="B461">
        <f t="shared" si="7"/>
        <v>458.78500000000003</v>
      </c>
      <c r="C461">
        <v>459</v>
      </c>
    </row>
    <row r="462" spans="1:3" x14ac:dyDescent="0.2">
      <c r="A462">
        <v>439.8</v>
      </c>
      <c r="B462">
        <f t="shared" si="7"/>
        <v>459.77500000000003</v>
      </c>
      <c r="C462">
        <v>460</v>
      </c>
    </row>
    <row r="463" spans="1:3" x14ac:dyDescent="0.2">
      <c r="A463">
        <v>441.3</v>
      </c>
      <c r="B463">
        <f t="shared" si="7"/>
        <v>460.76500000000004</v>
      </c>
      <c r="C463">
        <v>461</v>
      </c>
    </row>
    <row r="464" spans="1:3" x14ac:dyDescent="0.2">
      <c r="A464">
        <v>442.9</v>
      </c>
      <c r="B464">
        <f t="shared" si="7"/>
        <v>461.82100000000003</v>
      </c>
      <c r="C464">
        <v>462</v>
      </c>
    </row>
    <row r="465" spans="1:3" x14ac:dyDescent="0.2">
      <c r="A465">
        <v>444.4</v>
      </c>
      <c r="B465">
        <f t="shared" si="7"/>
        <v>462.81099999999998</v>
      </c>
      <c r="C465">
        <v>463</v>
      </c>
    </row>
    <row r="466" spans="1:3" x14ac:dyDescent="0.2">
      <c r="A466">
        <v>445.9</v>
      </c>
      <c r="B466">
        <f t="shared" si="7"/>
        <v>463.80099999999999</v>
      </c>
      <c r="C466">
        <v>464</v>
      </c>
    </row>
    <row r="467" spans="1:3" x14ac:dyDescent="0.2">
      <c r="A467">
        <v>447.4</v>
      </c>
      <c r="B467">
        <f t="shared" si="7"/>
        <v>464.791</v>
      </c>
      <c r="C467">
        <v>465</v>
      </c>
    </row>
    <row r="468" spans="1:3" x14ac:dyDescent="0.2">
      <c r="A468">
        <v>448.9</v>
      </c>
      <c r="B468">
        <f t="shared" si="7"/>
        <v>465.78100000000001</v>
      </c>
      <c r="C468">
        <v>466</v>
      </c>
    </row>
    <row r="469" spans="1:3" x14ac:dyDescent="0.2">
      <c r="A469">
        <v>450.4</v>
      </c>
      <c r="B469">
        <f t="shared" si="7"/>
        <v>466.77100000000002</v>
      </c>
      <c r="C469">
        <v>467</v>
      </c>
    </row>
    <row r="470" spans="1:3" x14ac:dyDescent="0.2">
      <c r="A470">
        <v>451.9</v>
      </c>
      <c r="B470">
        <f t="shared" si="7"/>
        <v>467.76100000000002</v>
      </c>
      <c r="C470">
        <v>468</v>
      </c>
    </row>
    <row r="471" spans="1:3" x14ac:dyDescent="0.2">
      <c r="A471">
        <v>453.5</v>
      </c>
      <c r="B471">
        <f t="shared" si="7"/>
        <v>468.81700000000001</v>
      </c>
      <c r="C471">
        <v>469</v>
      </c>
    </row>
    <row r="472" spans="1:3" x14ac:dyDescent="0.2">
      <c r="A472">
        <v>455</v>
      </c>
      <c r="B472">
        <f t="shared" si="7"/>
        <v>469.80700000000002</v>
      </c>
      <c r="C472">
        <v>470</v>
      </c>
    </row>
    <row r="473" spans="1:3" x14ac:dyDescent="0.2">
      <c r="A473">
        <v>456.5</v>
      </c>
      <c r="B473">
        <f t="shared" si="7"/>
        <v>470.79700000000003</v>
      </c>
      <c r="C473">
        <v>471</v>
      </c>
    </row>
    <row r="474" spans="1:3" x14ac:dyDescent="0.2">
      <c r="A474">
        <v>458</v>
      </c>
      <c r="B474">
        <f t="shared" si="7"/>
        <v>471.78700000000003</v>
      </c>
      <c r="C474">
        <v>472</v>
      </c>
    </row>
    <row r="475" spans="1:3" x14ac:dyDescent="0.2">
      <c r="A475">
        <v>459.5</v>
      </c>
      <c r="B475">
        <f t="shared" si="7"/>
        <v>472.77700000000004</v>
      </c>
      <c r="C475">
        <v>473</v>
      </c>
    </row>
    <row r="476" spans="1:3" x14ac:dyDescent="0.2">
      <c r="A476">
        <v>461</v>
      </c>
      <c r="B476">
        <f t="shared" si="7"/>
        <v>473.767</v>
      </c>
      <c r="C476">
        <v>474</v>
      </c>
    </row>
    <row r="477" spans="1:3" x14ac:dyDescent="0.2">
      <c r="A477">
        <v>462.5</v>
      </c>
      <c r="B477">
        <f t="shared" si="7"/>
        <v>474.75700000000001</v>
      </c>
      <c r="C477">
        <v>475</v>
      </c>
    </row>
    <row r="478" spans="1:3" x14ac:dyDescent="0.2">
      <c r="A478">
        <v>464.1</v>
      </c>
      <c r="B478">
        <f t="shared" si="7"/>
        <v>475.81300000000005</v>
      </c>
      <c r="C478">
        <v>476</v>
      </c>
    </row>
    <row r="479" spans="1:3" x14ac:dyDescent="0.2">
      <c r="A479">
        <v>465.6</v>
      </c>
      <c r="B479">
        <f t="shared" si="7"/>
        <v>476.80300000000005</v>
      </c>
      <c r="C479">
        <v>477</v>
      </c>
    </row>
    <row r="480" spans="1:3" x14ac:dyDescent="0.2">
      <c r="A480">
        <v>467.1</v>
      </c>
      <c r="B480">
        <f t="shared" si="7"/>
        <v>477.79300000000001</v>
      </c>
      <c r="C480">
        <v>478</v>
      </c>
    </row>
    <row r="481" spans="1:3" x14ac:dyDescent="0.2">
      <c r="A481">
        <v>468.6</v>
      </c>
      <c r="B481">
        <f t="shared" si="7"/>
        <v>478.78300000000002</v>
      </c>
      <c r="C481">
        <v>479</v>
      </c>
    </row>
    <row r="482" spans="1:3" x14ac:dyDescent="0.2">
      <c r="A482">
        <v>470.1</v>
      </c>
      <c r="B482">
        <f t="shared" si="7"/>
        <v>479.77300000000002</v>
      </c>
      <c r="C482">
        <v>480</v>
      </c>
    </row>
    <row r="483" spans="1:3" x14ac:dyDescent="0.2">
      <c r="A483">
        <v>471.6</v>
      </c>
      <c r="B483">
        <f t="shared" si="7"/>
        <v>480.76300000000003</v>
      </c>
      <c r="C483">
        <v>481</v>
      </c>
    </row>
    <row r="484" spans="1:3" x14ac:dyDescent="0.2">
      <c r="A484">
        <v>473.1</v>
      </c>
      <c r="B484">
        <f t="shared" si="7"/>
        <v>481.75300000000004</v>
      </c>
      <c r="C484">
        <v>482</v>
      </c>
    </row>
    <row r="485" spans="1:3" x14ac:dyDescent="0.2">
      <c r="A485">
        <v>474.7</v>
      </c>
      <c r="B485">
        <f t="shared" si="7"/>
        <v>482.80900000000003</v>
      </c>
      <c r="C485">
        <v>483</v>
      </c>
    </row>
    <row r="486" spans="1:3" x14ac:dyDescent="0.2">
      <c r="A486">
        <v>476.2</v>
      </c>
      <c r="B486">
        <f t="shared" si="7"/>
        <v>483.79900000000004</v>
      </c>
      <c r="C486">
        <v>484</v>
      </c>
    </row>
    <row r="487" spans="1:3" x14ac:dyDescent="0.2">
      <c r="A487">
        <v>477.7</v>
      </c>
      <c r="B487">
        <f t="shared" si="7"/>
        <v>484.78899999999999</v>
      </c>
      <c r="C487">
        <v>485</v>
      </c>
    </row>
    <row r="488" spans="1:3" x14ac:dyDescent="0.2">
      <c r="A488">
        <v>479.2</v>
      </c>
      <c r="B488">
        <f t="shared" si="7"/>
        <v>485.779</v>
      </c>
      <c r="C488">
        <v>486</v>
      </c>
    </row>
    <row r="489" spans="1:3" x14ac:dyDescent="0.2">
      <c r="A489">
        <v>480.7</v>
      </c>
      <c r="B489">
        <f t="shared" si="7"/>
        <v>486.76900000000001</v>
      </c>
      <c r="C489">
        <v>487</v>
      </c>
    </row>
    <row r="490" spans="1:3" x14ac:dyDescent="0.2">
      <c r="A490">
        <v>482.2</v>
      </c>
      <c r="B490">
        <f t="shared" si="7"/>
        <v>487.75900000000001</v>
      </c>
      <c r="C490">
        <v>488</v>
      </c>
    </row>
    <row r="491" spans="1:3" x14ac:dyDescent="0.2">
      <c r="A491">
        <v>483.7</v>
      </c>
      <c r="B491">
        <f t="shared" si="7"/>
        <v>488.74900000000002</v>
      </c>
      <c r="C491">
        <v>489</v>
      </c>
    </row>
    <row r="492" spans="1:3" x14ac:dyDescent="0.2">
      <c r="A492">
        <v>485.3</v>
      </c>
      <c r="B492">
        <f t="shared" si="7"/>
        <v>489.80500000000001</v>
      </c>
      <c r="C492">
        <v>490</v>
      </c>
    </row>
    <row r="493" spans="1:3" x14ac:dyDescent="0.2">
      <c r="A493">
        <v>486.8</v>
      </c>
      <c r="B493">
        <f t="shared" si="7"/>
        <v>490.79500000000002</v>
      </c>
      <c r="C493">
        <v>491</v>
      </c>
    </row>
    <row r="494" spans="1:3" x14ac:dyDescent="0.2">
      <c r="A494">
        <v>488.3</v>
      </c>
      <c r="B494">
        <f t="shared" si="7"/>
        <v>491.78500000000003</v>
      </c>
      <c r="C494">
        <v>492</v>
      </c>
    </row>
    <row r="495" spans="1:3" x14ac:dyDescent="0.2">
      <c r="A495">
        <v>489.8</v>
      </c>
      <c r="B495">
        <f t="shared" si="7"/>
        <v>492.77500000000003</v>
      </c>
      <c r="C495">
        <v>493</v>
      </c>
    </row>
    <row r="496" spans="1:3" x14ac:dyDescent="0.2">
      <c r="A496">
        <v>491.3</v>
      </c>
      <c r="B496">
        <f t="shared" si="7"/>
        <v>493.76500000000004</v>
      </c>
      <c r="C496">
        <v>494</v>
      </c>
    </row>
    <row r="497" spans="1:3" x14ac:dyDescent="0.2">
      <c r="A497">
        <v>492.8</v>
      </c>
      <c r="B497">
        <f t="shared" si="7"/>
        <v>494.75500000000005</v>
      </c>
      <c r="C497">
        <v>495</v>
      </c>
    </row>
    <row r="498" spans="1:3" x14ac:dyDescent="0.2">
      <c r="A498">
        <v>494.3</v>
      </c>
      <c r="B498">
        <f t="shared" si="7"/>
        <v>495.745</v>
      </c>
      <c r="C498">
        <v>496</v>
      </c>
    </row>
    <row r="499" spans="1:3" x14ac:dyDescent="0.2">
      <c r="A499">
        <v>495.9</v>
      </c>
      <c r="B499">
        <f t="shared" si="7"/>
        <v>496.80099999999999</v>
      </c>
      <c r="C499">
        <v>497</v>
      </c>
    </row>
    <row r="500" spans="1:3" x14ac:dyDescent="0.2">
      <c r="A500">
        <v>497.4</v>
      </c>
      <c r="B500">
        <f t="shared" si="7"/>
        <v>497.791</v>
      </c>
      <c r="C500">
        <v>498</v>
      </c>
    </row>
    <row r="501" spans="1:3" x14ac:dyDescent="0.2">
      <c r="A501">
        <v>498.9</v>
      </c>
      <c r="B501">
        <f t="shared" si="7"/>
        <v>498.78100000000001</v>
      </c>
      <c r="C501">
        <v>499</v>
      </c>
    </row>
    <row r="502" spans="1:3" x14ac:dyDescent="0.2">
      <c r="A502">
        <v>500.4</v>
      </c>
      <c r="B502">
        <f t="shared" si="7"/>
        <v>499.77100000000002</v>
      </c>
      <c r="C50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81A-7330-422E-88A5-AB6139F6AC06}">
  <dimension ref="A1:C502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3.6640625" bestFit="1" customWidth="1"/>
  </cols>
  <sheetData>
    <row r="1" spans="1:3" x14ac:dyDescent="0.2">
      <c r="A1" t="s">
        <v>27</v>
      </c>
      <c r="B1" t="s">
        <v>28</v>
      </c>
      <c r="C1" t="s">
        <v>24</v>
      </c>
    </row>
    <row r="2" spans="1:3" x14ac:dyDescent="0.2">
      <c r="A2">
        <v>0</v>
      </c>
      <c r="B2" s="1">
        <f>_xlfn.IFS(A2&lt;=50,0.2401*A2-0.0023,AND(A2&gt;50,A2&lt;=100),0.4742*A2-12.042,AND(A2&gt;100,A2&lt;=150),0.4065*A2-5.5714,AND(A2&gt;150,A2&lt;=200),1.9368*A2-236.97,AND(A2&gt;200,A2&lt;=400),1.0023*A2-50.737,AND(A2&gt;400,A2&lt;=500),1.5141*A2-256.65)</f>
        <v>-2.3E-3</v>
      </c>
      <c r="C2">
        <v>0</v>
      </c>
    </row>
    <row r="3" spans="1:3" x14ac:dyDescent="0.2">
      <c r="A3">
        <v>1</v>
      </c>
      <c r="B3" s="1">
        <f t="shared" ref="B3:B66" si="0">_xlfn.IFS(A3&lt;=50,0.2401*A3-0.0023,AND(A3&gt;50,A3&lt;=100),0.4742*A3-12.042,AND(A3&gt;100,A3&lt;=150),0.4065*A3-5.5714,AND(A3&gt;150,A3&lt;=200),1.9368*A3-236.97,AND(A3&gt;200,A3&lt;=400),1.0023*A3-50.737,AND(A3&gt;400,A3&lt;=500),1.5141*A3-256.65)</f>
        <v>0.23780000000000001</v>
      </c>
      <c r="C3">
        <v>0.2</v>
      </c>
    </row>
    <row r="4" spans="1:3" x14ac:dyDescent="0.2">
      <c r="A4">
        <v>2</v>
      </c>
      <c r="B4" s="1">
        <f t="shared" si="0"/>
        <v>0.47789999999999999</v>
      </c>
      <c r="C4">
        <v>0.5</v>
      </c>
    </row>
    <row r="5" spans="1:3" x14ac:dyDescent="0.2">
      <c r="A5">
        <v>3</v>
      </c>
      <c r="B5" s="1">
        <f t="shared" si="0"/>
        <v>0.71800000000000008</v>
      </c>
      <c r="C5">
        <v>0.7</v>
      </c>
    </row>
    <row r="6" spans="1:3" x14ac:dyDescent="0.2">
      <c r="A6">
        <v>4</v>
      </c>
      <c r="B6" s="1">
        <f t="shared" si="0"/>
        <v>0.95810000000000006</v>
      </c>
      <c r="C6">
        <v>1</v>
      </c>
    </row>
    <row r="7" spans="1:3" x14ac:dyDescent="0.2">
      <c r="A7">
        <v>5</v>
      </c>
      <c r="B7" s="1">
        <f t="shared" si="0"/>
        <v>1.1982000000000002</v>
      </c>
      <c r="C7">
        <v>1.2</v>
      </c>
    </row>
    <row r="8" spans="1:3" x14ac:dyDescent="0.2">
      <c r="A8">
        <v>6</v>
      </c>
      <c r="B8" s="1">
        <f t="shared" si="0"/>
        <v>1.4383000000000001</v>
      </c>
      <c r="C8">
        <v>1.4</v>
      </c>
    </row>
    <row r="9" spans="1:3" x14ac:dyDescent="0.2">
      <c r="A9">
        <v>7</v>
      </c>
      <c r="B9" s="1">
        <f t="shared" si="0"/>
        <v>1.6784000000000001</v>
      </c>
      <c r="C9">
        <v>1.7</v>
      </c>
    </row>
    <row r="10" spans="1:3" x14ac:dyDescent="0.2">
      <c r="A10">
        <v>8</v>
      </c>
      <c r="B10" s="1">
        <f t="shared" si="0"/>
        <v>1.9185000000000001</v>
      </c>
      <c r="C10">
        <v>1.9</v>
      </c>
    </row>
    <row r="11" spans="1:3" x14ac:dyDescent="0.2">
      <c r="A11">
        <v>9</v>
      </c>
      <c r="B11" s="1">
        <f t="shared" si="0"/>
        <v>2.1586000000000003</v>
      </c>
      <c r="C11">
        <v>2.2000000000000002</v>
      </c>
    </row>
    <row r="12" spans="1:3" x14ac:dyDescent="0.2">
      <c r="A12">
        <v>10</v>
      </c>
      <c r="B12" s="1">
        <f t="shared" si="0"/>
        <v>2.3987000000000003</v>
      </c>
      <c r="C12">
        <v>2.4</v>
      </c>
    </row>
    <row r="13" spans="1:3" x14ac:dyDescent="0.2">
      <c r="A13">
        <v>11</v>
      </c>
      <c r="B13" s="1">
        <f t="shared" si="0"/>
        <v>2.6388000000000003</v>
      </c>
      <c r="C13">
        <v>2.6</v>
      </c>
    </row>
    <row r="14" spans="1:3" x14ac:dyDescent="0.2">
      <c r="A14">
        <v>12</v>
      </c>
      <c r="B14" s="1">
        <f t="shared" si="0"/>
        <v>2.8789000000000002</v>
      </c>
      <c r="C14">
        <v>2.9</v>
      </c>
    </row>
    <row r="15" spans="1:3" x14ac:dyDescent="0.2">
      <c r="A15">
        <v>13</v>
      </c>
      <c r="B15" s="1">
        <f t="shared" si="0"/>
        <v>3.1190000000000002</v>
      </c>
      <c r="C15">
        <v>3.1</v>
      </c>
    </row>
    <row r="16" spans="1:3" x14ac:dyDescent="0.2">
      <c r="A16">
        <v>14</v>
      </c>
      <c r="B16" s="1">
        <f t="shared" si="0"/>
        <v>3.3591000000000002</v>
      </c>
      <c r="C16">
        <v>3.4</v>
      </c>
    </row>
    <row r="17" spans="1:3" x14ac:dyDescent="0.2">
      <c r="A17">
        <v>15</v>
      </c>
      <c r="B17" s="1">
        <f t="shared" si="0"/>
        <v>3.5992000000000002</v>
      </c>
      <c r="C17">
        <v>3.6</v>
      </c>
    </row>
    <row r="18" spans="1:3" x14ac:dyDescent="0.2">
      <c r="A18">
        <v>16</v>
      </c>
      <c r="B18" s="1">
        <f t="shared" si="0"/>
        <v>3.8393000000000002</v>
      </c>
      <c r="C18">
        <v>3.8</v>
      </c>
    </row>
    <row r="19" spans="1:3" x14ac:dyDescent="0.2">
      <c r="A19">
        <v>17</v>
      </c>
      <c r="B19" s="1">
        <f t="shared" si="0"/>
        <v>4.0794000000000006</v>
      </c>
      <c r="C19">
        <v>4.0999999999999996</v>
      </c>
    </row>
    <row r="20" spans="1:3" x14ac:dyDescent="0.2">
      <c r="A20">
        <v>18</v>
      </c>
      <c r="B20" s="1">
        <f t="shared" si="0"/>
        <v>4.3195000000000006</v>
      </c>
      <c r="C20">
        <v>4.3</v>
      </c>
    </row>
    <row r="21" spans="1:3" x14ac:dyDescent="0.2">
      <c r="A21">
        <v>19</v>
      </c>
      <c r="B21" s="1">
        <f t="shared" si="0"/>
        <v>4.5596000000000005</v>
      </c>
      <c r="C21">
        <v>4.5999999999999996</v>
      </c>
    </row>
    <row r="22" spans="1:3" x14ac:dyDescent="0.2">
      <c r="A22">
        <v>20</v>
      </c>
      <c r="B22" s="1">
        <f t="shared" si="0"/>
        <v>4.7997000000000005</v>
      </c>
      <c r="C22">
        <v>4.8</v>
      </c>
    </row>
    <row r="23" spans="1:3" x14ac:dyDescent="0.2">
      <c r="A23">
        <v>21</v>
      </c>
      <c r="B23" s="1">
        <f t="shared" si="0"/>
        <v>5.0398000000000005</v>
      </c>
      <c r="C23">
        <v>5</v>
      </c>
    </row>
    <row r="24" spans="1:3" x14ac:dyDescent="0.2">
      <c r="A24">
        <v>22</v>
      </c>
      <c r="B24" s="1">
        <f t="shared" si="0"/>
        <v>5.2799000000000005</v>
      </c>
      <c r="C24">
        <v>5.3</v>
      </c>
    </row>
    <row r="25" spans="1:3" x14ac:dyDescent="0.2">
      <c r="A25">
        <v>23</v>
      </c>
      <c r="B25" s="1">
        <f t="shared" si="0"/>
        <v>5.5200000000000005</v>
      </c>
      <c r="C25">
        <v>5.5</v>
      </c>
    </row>
    <row r="26" spans="1:3" x14ac:dyDescent="0.2">
      <c r="A26">
        <v>24</v>
      </c>
      <c r="B26" s="1">
        <f t="shared" si="0"/>
        <v>5.7601000000000004</v>
      </c>
      <c r="C26">
        <v>5.8</v>
      </c>
    </row>
    <row r="27" spans="1:3" x14ac:dyDescent="0.2">
      <c r="A27">
        <v>25</v>
      </c>
      <c r="B27" s="1">
        <f t="shared" si="0"/>
        <v>6.0002000000000004</v>
      </c>
      <c r="C27">
        <v>6</v>
      </c>
    </row>
    <row r="28" spans="1:3" x14ac:dyDescent="0.2">
      <c r="A28">
        <v>26</v>
      </c>
      <c r="B28" s="1">
        <f t="shared" si="0"/>
        <v>6.2403000000000004</v>
      </c>
      <c r="C28">
        <v>6.2</v>
      </c>
    </row>
    <row r="29" spans="1:3" x14ac:dyDescent="0.2">
      <c r="A29">
        <v>27</v>
      </c>
      <c r="B29" s="1">
        <f t="shared" si="0"/>
        <v>6.4804000000000004</v>
      </c>
      <c r="C29">
        <v>6.5</v>
      </c>
    </row>
    <row r="30" spans="1:3" x14ac:dyDescent="0.2">
      <c r="A30">
        <v>28</v>
      </c>
      <c r="B30" s="1">
        <f t="shared" si="0"/>
        <v>6.7205000000000004</v>
      </c>
      <c r="C30">
        <v>6.7</v>
      </c>
    </row>
    <row r="31" spans="1:3" x14ac:dyDescent="0.2">
      <c r="A31">
        <v>29</v>
      </c>
      <c r="B31" s="1">
        <f t="shared" si="0"/>
        <v>6.9606000000000003</v>
      </c>
      <c r="C31">
        <v>7</v>
      </c>
    </row>
    <row r="32" spans="1:3" x14ac:dyDescent="0.2">
      <c r="A32">
        <v>30</v>
      </c>
      <c r="B32" s="1">
        <f t="shared" si="0"/>
        <v>7.2007000000000003</v>
      </c>
      <c r="C32">
        <v>7.2</v>
      </c>
    </row>
    <row r="33" spans="1:3" x14ac:dyDescent="0.2">
      <c r="A33">
        <v>31</v>
      </c>
      <c r="B33" s="1">
        <f t="shared" si="0"/>
        <v>7.4408000000000003</v>
      </c>
      <c r="C33">
        <v>7.4</v>
      </c>
    </row>
    <row r="34" spans="1:3" x14ac:dyDescent="0.2">
      <c r="A34">
        <v>32</v>
      </c>
      <c r="B34" s="1">
        <f t="shared" si="0"/>
        <v>7.6809000000000003</v>
      </c>
      <c r="C34">
        <v>7.7</v>
      </c>
    </row>
    <row r="35" spans="1:3" x14ac:dyDescent="0.2">
      <c r="A35">
        <v>33</v>
      </c>
      <c r="B35" s="1">
        <f t="shared" si="0"/>
        <v>7.9210000000000003</v>
      </c>
      <c r="C35">
        <v>7.9</v>
      </c>
    </row>
    <row r="36" spans="1:3" x14ac:dyDescent="0.2">
      <c r="A36">
        <v>34</v>
      </c>
      <c r="B36" s="1">
        <f t="shared" si="0"/>
        <v>8.1611000000000011</v>
      </c>
      <c r="C36">
        <v>8.1999999999999993</v>
      </c>
    </row>
    <row r="37" spans="1:3" x14ac:dyDescent="0.2">
      <c r="A37">
        <v>35</v>
      </c>
      <c r="B37" s="1">
        <f t="shared" si="0"/>
        <v>8.4012000000000011</v>
      </c>
      <c r="C37">
        <v>8.4</v>
      </c>
    </row>
    <row r="38" spans="1:3" x14ac:dyDescent="0.2">
      <c r="A38">
        <v>36</v>
      </c>
      <c r="B38" s="1">
        <f t="shared" si="0"/>
        <v>8.6413000000000011</v>
      </c>
      <c r="C38">
        <v>8.6</v>
      </c>
    </row>
    <row r="39" spans="1:3" x14ac:dyDescent="0.2">
      <c r="A39">
        <v>37</v>
      </c>
      <c r="B39" s="1">
        <f t="shared" si="0"/>
        <v>8.8814000000000011</v>
      </c>
      <c r="C39">
        <v>8.9</v>
      </c>
    </row>
    <row r="40" spans="1:3" x14ac:dyDescent="0.2">
      <c r="A40">
        <v>38</v>
      </c>
      <c r="B40" s="1">
        <f t="shared" si="0"/>
        <v>9.1215000000000011</v>
      </c>
      <c r="C40">
        <v>9.1</v>
      </c>
    </row>
    <row r="41" spans="1:3" x14ac:dyDescent="0.2">
      <c r="A41">
        <v>39</v>
      </c>
      <c r="B41" s="1">
        <f t="shared" si="0"/>
        <v>9.361600000000001</v>
      </c>
      <c r="C41">
        <v>9.4</v>
      </c>
    </row>
    <row r="42" spans="1:3" x14ac:dyDescent="0.2">
      <c r="A42">
        <v>40</v>
      </c>
      <c r="B42" s="1">
        <f t="shared" si="0"/>
        <v>9.601700000000001</v>
      </c>
      <c r="C42">
        <v>9.6</v>
      </c>
    </row>
    <row r="43" spans="1:3" x14ac:dyDescent="0.2">
      <c r="A43">
        <v>41</v>
      </c>
      <c r="B43" s="1">
        <f t="shared" si="0"/>
        <v>9.841800000000001</v>
      </c>
      <c r="C43">
        <v>9.8000000000000007</v>
      </c>
    </row>
    <row r="44" spans="1:3" x14ac:dyDescent="0.2">
      <c r="A44">
        <v>42</v>
      </c>
      <c r="B44" s="1">
        <f t="shared" si="0"/>
        <v>10.081900000000001</v>
      </c>
      <c r="C44">
        <v>10.1</v>
      </c>
    </row>
    <row r="45" spans="1:3" x14ac:dyDescent="0.2">
      <c r="A45">
        <v>43</v>
      </c>
      <c r="B45" s="1">
        <f t="shared" si="0"/>
        <v>10.322000000000001</v>
      </c>
      <c r="C45">
        <v>10.3</v>
      </c>
    </row>
    <row r="46" spans="1:3" x14ac:dyDescent="0.2">
      <c r="A46">
        <v>44</v>
      </c>
      <c r="B46" s="1">
        <f t="shared" si="0"/>
        <v>10.562100000000001</v>
      </c>
      <c r="C46">
        <v>10.6</v>
      </c>
    </row>
    <row r="47" spans="1:3" x14ac:dyDescent="0.2">
      <c r="A47">
        <v>45</v>
      </c>
      <c r="B47" s="1">
        <f t="shared" si="0"/>
        <v>10.802200000000001</v>
      </c>
      <c r="C47">
        <v>10.8</v>
      </c>
    </row>
    <row r="48" spans="1:3" x14ac:dyDescent="0.2">
      <c r="A48">
        <v>46</v>
      </c>
      <c r="B48" s="1">
        <f t="shared" si="0"/>
        <v>11.042300000000001</v>
      </c>
      <c r="C48">
        <v>11</v>
      </c>
    </row>
    <row r="49" spans="1:3" x14ac:dyDescent="0.2">
      <c r="A49">
        <v>47</v>
      </c>
      <c r="B49" s="1">
        <f t="shared" si="0"/>
        <v>11.282400000000001</v>
      </c>
      <c r="C49">
        <v>11.3</v>
      </c>
    </row>
    <row r="50" spans="1:3" x14ac:dyDescent="0.2">
      <c r="A50">
        <v>48</v>
      </c>
      <c r="B50" s="1">
        <f t="shared" si="0"/>
        <v>11.522500000000001</v>
      </c>
      <c r="C50">
        <v>11.5</v>
      </c>
    </row>
    <row r="51" spans="1:3" x14ac:dyDescent="0.2">
      <c r="A51">
        <v>49</v>
      </c>
      <c r="B51" s="1">
        <f t="shared" si="0"/>
        <v>11.762600000000001</v>
      </c>
      <c r="C51">
        <v>11.8</v>
      </c>
    </row>
    <row r="52" spans="1:3" x14ac:dyDescent="0.2">
      <c r="A52">
        <v>50</v>
      </c>
      <c r="B52" s="1">
        <f t="shared" si="0"/>
        <v>12.002700000000001</v>
      </c>
      <c r="C52">
        <v>12</v>
      </c>
    </row>
    <row r="53" spans="1:3" x14ac:dyDescent="0.2">
      <c r="A53">
        <v>51</v>
      </c>
      <c r="B53" s="1">
        <f t="shared" si="0"/>
        <v>12.142200000000001</v>
      </c>
      <c r="C53">
        <v>12.1</v>
      </c>
    </row>
    <row r="54" spans="1:3" x14ac:dyDescent="0.2">
      <c r="A54">
        <v>52</v>
      </c>
      <c r="B54" s="1">
        <f t="shared" si="0"/>
        <v>12.616400000000001</v>
      </c>
      <c r="C54">
        <v>12.6</v>
      </c>
    </row>
    <row r="55" spans="1:3" x14ac:dyDescent="0.2">
      <c r="A55">
        <v>53</v>
      </c>
      <c r="B55" s="1">
        <f t="shared" si="0"/>
        <v>13.0906</v>
      </c>
      <c r="C55">
        <v>13.1</v>
      </c>
    </row>
    <row r="56" spans="1:3" x14ac:dyDescent="0.2">
      <c r="A56">
        <v>54</v>
      </c>
      <c r="B56" s="1">
        <f t="shared" si="0"/>
        <v>13.5648</v>
      </c>
      <c r="C56">
        <v>13.5</v>
      </c>
    </row>
    <row r="57" spans="1:3" x14ac:dyDescent="0.2">
      <c r="A57">
        <v>55</v>
      </c>
      <c r="B57" s="1">
        <f t="shared" si="0"/>
        <v>14.039</v>
      </c>
      <c r="C57">
        <v>14</v>
      </c>
    </row>
    <row r="58" spans="1:3" x14ac:dyDescent="0.2">
      <c r="A58">
        <v>56</v>
      </c>
      <c r="B58" s="1">
        <f t="shared" si="0"/>
        <v>14.513199999999999</v>
      </c>
      <c r="C58">
        <v>14.5</v>
      </c>
    </row>
    <row r="59" spans="1:3" x14ac:dyDescent="0.2">
      <c r="A59">
        <v>57</v>
      </c>
      <c r="B59" s="1">
        <f t="shared" si="0"/>
        <v>14.987399999999999</v>
      </c>
      <c r="C59">
        <v>15</v>
      </c>
    </row>
    <row r="60" spans="1:3" x14ac:dyDescent="0.2">
      <c r="A60">
        <v>58</v>
      </c>
      <c r="B60" s="1">
        <f t="shared" si="0"/>
        <v>15.461600000000002</v>
      </c>
      <c r="C60">
        <v>15.4</v>
      </c>
    </row>
    <row r="61" spans="1:3" x14ac:dyDescent="0.2">
      <c r="A61">
        <v>59</v>
      </c>
      <c r="B61" s="1">
        <f t="shared" si="0"/>
        <v>15.935800000000002</v>
      </c>
      <c r="C61">
        <v>15.9</v>
      </c>
    </row>
    <row r="62" spans="1:3" x14ac:dyDescent="0.2">
      <c r="A62">
        <v>60</v>
      </c>
      <c r="B62" s="1">
        <f t="shared" si="0"/>
        <v>16.410000000000004</v>
      </c>
      <c r="C62">
        <v>16.399999999999999</v>
      </c>
    </row>
    <row r="63" spans="1:3" x14ac:dyDescent="0.2">
      <c r="A63">
        <v>61</v>
      </c>
      <c r="B63" s="1">
        <f t="shared" si="0"/>
        <v>16.8842</v>
      </c>
      <c r="C63">
        <v>16.899999999999999</v>
      </c>
    </row>
    <row r="64" spans="1:3" x14ac:dyDescent="0.2">
      <c r="A64">
        <v>62</v>
      </c>
      <c r="B64" s="1">
        <f t="shared" si="0"/>
        <v>17.358400000000003</v>
      </c>
      <c r="C64">
        <v>17.3</v>
      </c>
    </row>
    <row r="65" spans="1:3" x14ac:dyDescent="0.2">
      <c r="A65">
        <v>63</v>
      </c>
      <c r="B65" s="1">
        <f t="shared" si="0"/>
        <v>17.832599999999999</v>
      </c>
      <c r="C65">
        <v>17.8</v>
      </c>
    </row>
    <row r="66" spans="1:3" x14ac:dyDescent="0.2">
      <c r="A66">
        <v>64</v>
      </c>
      <c r="B66" s="1">
        <f t="shared" si="0"/>
        <v>18.306800000000003</v>
      </c>
      <c r="C66">
        <v>18.3</v>
      </c>
    </row>
    <row r="67" spans="1:3" x14ac:dyDescent="0.2">
      <c r="A67">
        <v>65</v>
      </c>
      <c r="B67" s="1">
        <f t="shared" ref="B67:B130" si="1">_xlfn.IFS(A67&lt;=50,0.2401*A67-0.0023,AND(A67&gt;50,A67&lt;=100),0.4742*A67-12.042,AND(A67&gt;100,A67&lt;=150),0.4065*A67-5.5714,AND(A67&gt;150,A67&lt;=200),1.9368*A67-236.97,AND(A67&gt;200,A67&lt;=400),1.0023*A67-50.737,AND(A67&gt;400,A67&lt;=500),1.5141*A67-256.65)</f>
        <v>18.780999999999999</v>
      </c>
      <c r="C67">
        <v>18.8</v>
      </c>
    </row>
    <row r="68" spans="1:3" x14ac:dyDescent="0.2">
      <c r="A68">
        <v>66</v>
      </c>
      <c r="B68" s="1">
        <f t="shared" si="1"/>
        <v>19.255200000000002</v>
      </c>
      <c r="C68">
        <v>19.2</v>
      </c>
    </row>
    <row r="69" spans="1:3" x14ac:dyDescent="0.2">
      <c r="A69">
        <v>67</v>
      </c>
      <c r="B69" s="1">
        <f t="shared" si="1"/>
        <v>19.729399999999998</v>
      </c>
      <c r="C69">
        <v>19.7</v>
      </c>
    </row>
    <row r="70" spans="1:3" x14ac:dyDescent="0.2">
      <c r="A70">
        <v>68</v>
      </c>
      <c r="B70" s="1">
        <f t="shared" si="1"/>
        <v>20.203600000000002</v>
      </c>
      <c r="C70">
        <v>20.2</v>
      </c>
    </row>
    <row r="71" spans="1:3" x14ac:dyDescent="0.2">
      <c r="A71">
        <v>69</v>
      </c>
      <c r="B71" s="1">
        <f t="shared" si="1"/>
        <v>20.677799999999998</v>
      </c>
      <c r="C71">
        <v>20.7</v>
      </c>
    </row>
    <row r="72" spans="1:3" x14ac:dyDescent="0.2">
      <c r="A72">
        <v>70</v>
      </c>
      <c r="B72" s="1">
        <f t="shared" si="1"/>
        <v>21.152000000000001</v>
      </c>
      <c r="C72">
        <v>21.1</v>
      </c>
    </row>
    <row r="73" spans="1:3" x14ac:dyDescent="0.2">
      <c r="A73">
        <v>71</v>
      </c>
      <c r="B73" s="1">
        <f t="shared" si="1"/>
        <v>21.626199999999997</v>
      </c>
      <c r="C73">
        <v>21.6</v>
      </c>
    </row>
    <row r="74" spans="1:3" x14ac:dyDescent="0.2">
      <c r="A74">
        <v>72</v>
      </c>
      <c r="B74" s="1">
        <f t="shared" si="1"/>
        <v>22.1004</v>
      </c>
      <c r="C74">
        <v>22.1</v>
      </c>
    </row>
    <row r="75" spans="1:3" x14ac:dyDescent="0.2">
      <c r="A75">
        <v>73</v>
      </c>
      <c r="B75" s="1">
        <f t="shared" si="1"/>
        <v>22.574599999999997</v>
      </c>
      <c r="C75">
        <v>22.6</v>
      </c>
    </row>
    <row r="76" spans="1:3" x14ac:dyDescent="0.2">
      <c r="A76">
        <v>74</v>
      </c>
      <c r="B76" s="1">
        <f t="shared" si="1"/>
        <v>23.0488</v>
      </c>
      <c r="C76">
        <v>23</v>
      </c>
    </row>
    <row r="77" spans="1:3" x14ac:dyDescent="0.2">
      <c r="A77">
        <v>75</v>
      </c>
      <c r="B77" s="1">
        <f t="shared" si="1"/>
        <v>23.522999999999996</v>
      </c>
      <c r="C77">
        <v>23.5</v>
      </c>
    </row>
    <row r="78" spans="1:3" x14ac:dyDescent="0.2">
      <c r="A78">
        <v>76</v>
      </c>
      <c r="B78" s="1">
        <f t="shared" si="1"/>
        <v>23.997199999999999</v>
      </c>
      <c r="C78">
        <v>24</v>
      </c>
    </row>
    <row r="79" spans="1:3" x14ac:dyDescent="0.2">
      <c r="A79">
        <v>77</v>
      </c>
      <c r="B79" s="1">
        <f t="shared" si="1"/>
        <v>24.471400000000003</v>
      </c>
      <c r="C79">
        <v>24.5</v>
      </c>
    </row>
    <row r="80" spans="1:3" x14ac:dyDescent="0.2">
      <c r="A80">
        <v>78</v>
      </c>
      <c r="B80" s="1">
        <f t="shared" si="1"/>
        <v>24.945599999999999</v>
      </c>
      <c r="C80">
        <v>24.9</v>
      </c>
    </row>
    <row r="81" spans="1:3" x14ac:dyDescent="0.2">
      <c r="A81">
        <v>79</v>
      </c>
      <c r="B81" s="1">
        <f t="shared" si="1"/>
        <v>25.419800000000002</v>
      </c>
      <c r="C81">
        <v>25.4</v>
      </c>
    </row>
    <row r="82" spans="1:3" x14ac:dyDescent="0.2">
      <c r="A82">
        <v>80</v>
      </c>
      <c r="B82" s="1">
        <f t="shared" si="1"/>
        <v>25.893999999999998</v>
      </c>
      <c r="C82">
        <v>25.9</v>
      </c>
    </row>
    <row r="83" spans="1:3" x14ac:dyDescent="0.2">
      <c r="A83">
        <v>81</v>
      </c>
      <c r="B83" s="1">
        <f t="shared" si="1"/>
        <v>26.368200000000002</v>
      </c>
      <c r="C83">
        <v>26.4</v>
      </c>
    </row>
    <row r="84" spans="1:3" x14ac:dyDescent="0.2">
      <c r="A84">
        <v>82</v>
      </c>
      <c r="B84" s="1">
        <f t="shared" si="1"/>
        <v>26.842399999999998</v>
      </c>
      <c r="C84">
        <v>26.8</v>
      </c>
    </row>
    <row r="85" spans="1:3" x14ac:dyDescent="0.2">
      <c r="A85">
        <v>83</v>
      </c>
      <c r="B85" s="1">
        <f t="shared" si="1"/>
        <v>27.316600000000001</v>
      </c>
      <c r="C85">
        <v>27.3</v>
      </c>
    </row>
    <row r="86" spans="1:3" x14ac:dyDescent="0.2">
      <c r="A86">
        <v>84</v>
      </c>
      <c r="B86" s="1">
        <f t="shared" si="1"/>
        <v>27.790799999999997</v>
      </c>
      <c r="C86">
        <v>27.8</v>
      </c>
    </row>
    <row r="87" spans="1:3" x14ac:dyDescent="0.2">
      <c r="A87">
        <v>85</v>
      </c>
      <c r="B87" s="1">
        <f t="shared" si="1"/>
        <v>28.265000000000001</v>
      </c>
      <c r="C87">
        <v>28.3</v>
      </c>
    </row>
    <row r="88" spans="1:3" x14ac:dyDescent="0.2">
      <c r="A88">
        <v>86</v>
      </c>
      <c r="B88" s="1">
        <f t="shared" si="1"/>
        <v>28.739199999999997</v>
      </c>
      <c r="C88">
        <v>28.7</v>
      </c>
    </row>
    <row r="89" spans="1:3" x14ac:dyDescent="0.2">
      <c r="A89">
        <v>87</v>
      </c>
      <c r="B89" s="1">
        <f t="shared" si="1"/>
        <v>29.2134</v>
      </c>
      <c r="C89">
        <v>29.2</v>
      </c>
    </row>
    <row r="90" spans="1:3" x14ac:dyDescent="0.2">
      <c r="A90">
        <v>88</v>
      </c>
      <c r="B90" s="1">
        <f t="shared" si="1"/>
        <v>29.687599999999996</v>
      </c>
      <c r="C90">
        <v>29.7</v>
      </c>
    </row>
    <row r="91" spans="1:3" x14ac:dyDescent="0.2">
      <c r="A91">
        <v>89</v>
      </c>
      <c r="B91" s="1">
        <f t="shared" si="1"/>
        <v>30.161799999999999</v>
      </c>
      <c r="C91">
        <v>30.2</v>
      </c>
    </row>
    <row r="92" spans="1:3" x14ac:dyDescent="0.2">
      <c r="A92">
        <v>90</v>
      </c>
      <c r="B92" s="1">
        <f t="shared" si="1"/>
        <v>30.636000000000003</v>
      </c>
      <c r="C92">
        <v>30.6</v>
      </c>
    </row>
    <row r="93" spans="1:3" x14ac:dyDescent="0.2">
      <c r="A93">
        <v>91</v>
      </c>
      <c r="B93" s="1">
        <f t="shared" si="1"/>
        <v>31.110199999999999</v>
      </c>
      <c r="C93">
        <v>31.1</v>
      </c>
    </row>
    <row r="94" spans="1:3" x14ac:dyDescent="0.2">
      <c r="A94">
        <v>92</v>
      </c>
      <c r="B94" s="1">
        <f t="shared" si="1"/>
        <v>31.584400000000002</v>
      </c>
      <c r="C94">
        <v>31.6</v>
      </c>
    </row>
    <row r="95" spans="1:3" x14ac:dyDescent="0.2">
      <c r="A95">
        <v>93</v>
      </c>
      <c r="B95" s="1">
        <f t="shared" si="1"/>
        <v>32.058599999999998</v>
      </c>
      <c r="C95">
        <v>32.1</v>
      </c>
    </row>
    <row r="96" spans="1:3" x14ac:dyDescent="0.2">
      <c r="A96">
        <v>94</v>
      </c>
      <c r="B96" s="1">
        <f t="shared" si="1"/>
        <v>32.532800000000002</v>
      </c>
      <c r="C96">
        <v>32.5</v>
      </c>
    </row>
    <row r="97" spans="1:3" x14ac:dyDescent="0.2">
      <c r="A97">
        <v>95</v>
      </c>
      <c r="B97" s="1">
        <f t="shared" si="1"/>
        <v>33.006999999999998</v>
      </c>
      <c r="C97">
        <v>33</v>
      </c>
    </row>
    <row r="98" spans="1:3" x14ac:dyDescent="0.2">
      <c r="A98">
        <v>96</v>
      </c>
      <c r="B98" s="1">
        <f t="shared" si="1"/>
        <v>33.481200000000001</v>
      </c>
      <c r="C98">
        <v>33.5</v>
      </c>
    </row>
    <row r="99" spans="1:3" x14ac:dyDescent="0.2">
      <c r="A99">
        <v>97</v>
      </c>
      <c r="B99" s="1">
        <f t="shared" si="1"/>
        <v>33.955399999999997</v>
      </c>
      <c r="C99">
        <v>34</v>
      </c>
    </row>
    <row r="100" spans="1:3" x14ac:dyDescent="0.2">
      <c r="A100">
        <v>98</v>
      </c>
      <c r="B100" s="1">
        <f t="shared" si="1"/>
        <v>34.429600000000001</v>
      </c>
      <c r="C100">
        <v>34.4</v>
      </c>
    </row>
    <row r="101" spans="1:3" x14ac:dyDescent="0.2">
      <c r="A101">
        <v>99</v>
      </c>
      <c r="B101" s="1">
        <f t="shared" si="1"/>
        <v>34.903799999999997</v>
      </c>
      <c r="C101">
        <v>34.9</v>
      </c>
    </row>
    <row r="102" spans="1:3" x14ac:dyDescent="0.2">
      <c r="A102">
        <v>100</v>
      </c>
      <c r="B102" s="1">
        <f t="shared" si="1"/>
        <v>35.378</v>
      </c>
      <c r="C102">
        <v>35.4</v>
      </c>
    </row>
    <row r="103" spans="1:3" x14ac:dyDescent="0.2">
      <c r="A103">
        <v>101</v>
      </c>
      <c r="B103" s="1">
        <f t="shared" si="1"/>
        <v>35.485100000000003</v>
      </c>
      <c r="C103">
        <v>35.5</v>
      </c>
    </row>
    <row r="104" spans="1:3" x14ac:dyDescent="0.2">
      <c r="A104">
        <v>102</v>
      </c>
      <c r="B104" s="1">
        <f t="shared" si="1"/>
        <v>35.891599999999997</v>
      </c>
      <c r="C104">
        <v>35.9</v>
      </c>
    </row>
    <row r="105" spans="1:3" x14ac:dyDescent="0.2">
      <c r="A105">
        <v>103</v>
      </c>
      <c r="B105" s="1">
        <f t="shared" si="1"/>
        <v>36.298099999999998</v>
      </c>
      <c r="C105">
        <v>36.299999999999997</v>
      </c>
    </row>
    <row r="106" spans="1:3" x14ac:dyDescent="0.2">
      <c r="A106">
        <v>104</v>
      </c>
      <c r="B106" s="1">
        <f t="shared" si="1"/>
        <v>36.704599999999999</v>
      </c>
      <c r="C106">
        <v>36.700000000000003</v>
      </c>
    </row>
    <row r="107" spans="1:3" x14ac:dyDescent="0.2">
      <c r="A107">
        <v>105</v>
      </c>
      <c r="B107" s="1">
        <f t="shared" si="1"/>
        <v>37.1111</v>
      </c>
      <c r="C107">
        <v>37.1</v>
      </c>
    </row>
    <row r="108" spans="1:3" x14ac:dyDescent="0.2">
      <c r="A108">
        <v>106</v>
      </c>
      <c r="B108" s="1">
        <f t="shared" si="1"/>
        <v>37.517600000000002</v>
      </c>
      <c r="C108">
        <v>37.5</v>
      </c>
    </row>
    <row r="109" spans="1:3" x14ac:dyDescent="0.2">
      <c r="A109">
        <v>107</v>
      </c>
      <c r="B109" s="1">
        <f t="shared" si="1"/>
        <v>37.924100000000003</v>
      </c>
      <c r="C109">
        <v>37.9</v>
      </c>
    </row>
    <row r="110" spans="1:3" x14ac:dyDescent="0.2">
      <c r="A110">
        <v>108</v>
      </c>
      <c r="B110" s="1">
        <f t="shared" si="1"/>
        <v>38.330599999999997</v>
      </c>
      <c r="C110">
        <v>38.299999999999997</v>
      </c>
    </row>
    <row r="111" spans="1:3" x14ac:dyDescent="0.2">
      <c r="A111">
        <v>109</v>
      </c>
      <c r="B111" s="1">
        <f t="shared" si="1"/>
        <v>38.737099999999998</v>
      </c>
      <c r="C111">
        <v>38.700000000000003</v>
      </c>
    </row>
    <row r="112" spans="1:3" x14ac:dyDescent="0.2">
      <c r="A112">
        <v>110</v>
      </c>
      <c r="B112" s="1">
        <f t="shared" si="1"/>
        <v>39.143599999999999</v>
      </c>
      <c r="C112">
        <v>39.200000000000003</v>
      </c>
    </row>
    <row r="113" spans="1:3" x14ac:dyDescent="0.2">
      <c r="A113">
        <v>111</v>
      </c>
      <c r="B113" s="1">
        <f t="shared" si="1"/>
        <v>39.5501</v>
      </c>
      <c r="C113">
        <v>39.6</v>
      </c>
    </row>
    <row r="114" spans="1:3" x14ac:dyDescent="0.2">
      <c r="A114">
        <v>112</v>
      </c>
      <c r="B114" s="1">
        <f t="shared" si="1"/>
        <v>39.956600000000002</v>
      </c>
      <c r="C114">
        <v>40</v>
      </c>
    </row>
    <row r="115" spans="1:3" x14ac:dyDescent="0.2">
      <c r="A115">
        <v>113</v>
      </c>
      <c r="B115" s="1">
        <f t="shared" si="1"/>
        <v>40.363100000000003</v>
      </c>
      <c r="C115">
        <v>40.4</v>
      </c>
    </row>
    <row r="116" spans="1:3" x14ac:dyDescent="0.2">
      <c r="A116">
        <v>114</v>
      </c>
      <c r="B116" s="1">
        <f t="shared" si="1"/>
        <v>40.769599999999997</v>
      </c>
      <c r="C116">
        <v>40.799999999999997</v>
      </c>
    </row>
    <row r="117" spans="1:3" x14ac:dyDescent="0.2">
      <c r="A117">
        <v>115</v>
      </c>
      <c r="B117" s="1">
        <f t="shared" si="1"/>
        <v>41.176099999999998</v>
      </c>
      <c r="C117">
        <v>41.2</v>
      </c>
    </row>
    <row r="118" spans="1:3" x14ac:dyDescent="0.2">
      <c r="A118">
        <v>116</v>
      </c>
      <c r="B118" s="1">
        <f t="shared" si="1"/>
        <v>41.582599999999999</v>
      </c>
      <c r="C118">
        <v>41.6</v>
      </c>
    </row>
    <row r="119" spans="1:3" x14ac:dyDescent="0.2">
      <c r="A119">
        <v>117</v>
      </c>
      <c r="B119" s="1">
        <f t="shared" si="1"/>
        <v>41.989100000000001</v>
      </c>
      <c r="C119">
        <v>42</v>
      </c>
    </row>
    <row r="120" spans="1:3" x14ac:dyDescent="0.2">
      <c r="A120">
        <v>118</v>
      </c>
      <c r="B120" s="1">
        <f t="shared" si="1"/>
        <v>42.395600000000002</v>
      </c>
      <c r="C120">
        <v>42.4</v>
      </c>
    </row>
    <row r="121" spans="1:3" x14ac:dyDescent="0.2">
      <c r="A121">
        <v>119</v>
      </c>
      <c r="B121" s="1">
        <f t="shared" si="1"/>
        <v>42.802100000000003</v>
      </c>
      <c r="C121">
        <v>42.8</v>
      </c>
    </row>
    <row r="122" spans="1:3" x14ac:dyDescent="0.2">
      <c r="A122">
        <v>120</v>
      </c>
      <c r="B122" s="1">
        <f t="shared" si="1"/>
        <v>43.208599999999997</v>
      </c>
      <c r="C122">
        <v>43.2</v>
      </c>
    </row>
    <row r="123" spans="1:3" x14ac:dyDescent="0.2">
      <c r="A123">
        <v>121</v>
      </c>
      <c r="B123" s="1">
        <f t="shared" si="1"/>
        <v>43.615099999999998</v>
      </c>
      <c r="C123">
        <v>43.6</v>
      </c>
    </row>
    <row r="124" spans="1:3" x14ac:dyDescent="0.2">
      <c r="A124">
        <v>122</v>
      </c>
      <c r="B124" s="1">
        <f t="shared" si="1"/>
        <v>44.021599999999999</v>
      </c>
      <c r="C124">
        <v>44</v>
      </c>
    </row>
    <row r="125" spans="1:3" x14ac:dyDescent="0.2">
      <c r="A125">
        <v>123</v>
      </c>
      <c r="B125" s="1">
        <f t="shared" si="1"/>
        <v>44.428100000000001</v>
      </c>
      <c r="C125">
        <v>44.4</v>
      </c>
    </row>
    <row r="126" spans="1:3" x14ac:dyDescent="0.2">
      <c r="A126">
        <v>124</v>
      </c>
      <c r="B126" s="1">
        <f t="shared" si="1"/>
        <v>44.834600000000002</v>
      </c>
      <c r="C126">
        <v>44.8</v>
      </c>
    </row>
    <row r="127" spans="1:3" x14ac:dyDescent="0.2">
      <c r="A127">
        <v>125</v>
      </c>
      <c r="B127" s="1">
        <f t="shared" si="1"/>
        <v>45.241100000000003</v>
      </c>
      <c r="C127">
        <v>45.2</v>
      </c>
    </row>
    <row r="128" spans="1:3" x14ac:dyDescent="0.2">
      <c r="A128">
        <v>126</v>
      </c>
      <c r="B128" s="1">
        <f t="shared" si="1"/>
        <v>45.647599999999997</v>
      </c>
      <c r="C128">
        <v>45.7</v>
      </c>
    </row>
    <row r="129" spans="1:3" x14ac:dyDescent="0.2">
      <c r="A129">
        <v>127</v>
      </c>
      <c r="B129" s="1">
        <f t="shared" si="1"/>
        <v>46.054099999999998</v>
      </c>
      <c r="C129">
        <v>46.1</v>
      </c>
    </row>
    <row r="130" spans="1:3" x14ac:dyDescent="0.2">
      <c r="A130">
        <v>128</v>
      </c>
      <c r="B130" s="1">
        <f t="shared" si="1"/>
        <v>46.460599999999999</v>
      </c>
      <c r="C130">
        <v>46.5</v>
      </c>
    </row>
    <row r="131" spans="1:3" x14ac:dyDescent="0.2">
      <c r="A131">
        <v>129</v>
      </c>
      <c r="B131" s="1">
        <f t="shared" ref="B131:B194" si="2">_xlfn.IFS(A131&lt;=50,0.2401*A131-0.0023,AND(A131&gt;50,A131&lt;=100),0.4742*A131-12.042,AND(A131&gt;100,A131&lt;=150),0.4065*A131-5.5714,AND(A131&gt;150,A131&lt;=200),1.9368*A131-236.97,AND(A131&gt;200,A131&lt;=400),1.0023*A131-50.737,AND(A131&gt;400,A131&lt;=500),1.5141*A131-256.65)</f>
        <v>46.867100000000001</v>
      </c>
      <c r="C131">
        <v>46.9</v>
      </c>
    </row>
    <row r="132" spans="1:3" x14ac:dyDescent="0.2">
      <c r="A132">
        <v>130</v>
      </c>
      <c r="B132" s="1">
        <f t="shared" si="2"/>
        <v>47.273600000000002</v>
      </c>
      <c r="C132">
        <v>47.3</v>
      </c>
    </row>
    <row r="133" spans="1:3" x14ac:dyDescent="0.2">
      <c r="A133">
        <v>131</v>
      </c>
      <c r="B133" s="1">
        <f t="shared" si="2"/>
        <v>47.680099999999996</v>
      </c>
      <c r="C133">
        <v>47.7</v>
      </c>
    </row>
    <row r="134" spans="1:3" x14ac:dyDescent="0.2">
      <c r="A134">
        <v>132</v>
      </c>
      <c r="B134" s="1">
        <f t="shared" si="2"/>
        <v>48.086599999999997</v>
      </c>
      <c r="C134">
        <v>48.1</v>
      </c>
    </row>
    <row r="135" spans="1:3" x14ac:dyDescent="0.2">
      <c r="A135">
        <v>133</v>
      </c>
      <c r="B135" s="1">
        <f t="shared" si="2"/>
        <v>48.493099999999998</v>
      </c>
      <c r="C135">
        <v>48.5</v>
      </c>
    </row>
    <row r="136" spans="1:3" x14ac:dyDescent="0.2">
      <c r="A136">
        <v>134</v>
      </c>
      <c r="B136" s="1">
        <f t="shared" si="2"/>
        <v>48.8996</v>
      </c>
      <c r="C136">
        <v>48.9</v>
      </c>
    </row>
    <row r="137" spans="1:3" x14ac:dyDescent="0.2">
      <c r="A137">
        <v>135</v>
      </c>
      <c r="B137" s="1">
        <f t="shared" si="2"/>
        <v>49.306100000000001</v>
      </c>
      <c r="C137">
        <v>49.3</v>
      </c>
    </row>
    <row r="138" spans="1:3" x14ac:dyDescent="0.2">
      <c r="A138">
        <v>136</v>
      </c>
      <c r="B138" s="1">
        <f t="shared" si="2"/>
        <v>49.712600000000002</v>
      </c>
      <c r="C138">
        <v>49.7</v>
      </c>
    </row>
    <row r="139" spans="1:3" x14ac:dyDescent="0.2">
      <c r="A139">
        <v>137</v>
      </c>
      <c r="B139" s="1">
        <f t="shared" si="2"/>
        <v>50.119099999999996</v>
      </c>
      <c r="C139">
        <v>50.1</v>
      </c>
    </row>
    <row r="140" spans="1:3" x14ac:dyDescent="0.2">
      <c r="A140">
        <v>138</v>
      </c>
      <c r="B140" s="1">
        <f t="shared" si="2"/>
        <v>50.525599999999997</v>
      </c>
      <c r="C140">
        <v>50.5</v>
      </c>
    </row>
    <row r="141" spans="1:3" x14ac:dyDescent="0.2">
      <c r="A141">
        <v>139</v>
      </c>
      <c r="B141" s="1">
        <f t="shared" si="2"/>
        <v>50.932099999999998</v>
      </c>
      <c r="C141">
        <v>50.9</v>
      </c>
    </row>
    <row r="142" spans="1:3" x14ac:dyDescent="0.2">
      <c r="A142">
        <v>140</v>
      </c>
      <c r="B142" s="1">
        <f t="shared" si="2"/>
        <v>51.3386</v>
      </c>
      <c r="C142">
        <v>51.3</v>
      </c>
    </row>
    <row r="143" spans="1:3" x14ac:dyDescent="0.2">
      <c r="A143">
        <v>141</v>
      </c>
      <c r="B143" s="1">
        <f t="shared" si="2"/>
        <v>51.745100000000001</v>
      </c>
      <c r="C143">
        <v>51.7</v>
      </c>
    </row>
    <row r="144" spans="1:3" x14ac:dyDescent="0.2">
      <c r="A144">
        <v>142</v>
      </c>
      <c r="B144" s="1">
        <f t="shared" si="2"/>
        <v>52.151600000000002</v>
      </c>
      <c r="C144">
        <v>52.2</v>
      </c>
    </row>
    <row r="145" spans="1:3" x14ac:dyDescent="0.2">
      <c r="A145">
        <v>143</v>
      </c>
      <c r="B145" s="1">
        <f t="shared" si="2"/>
        <v>52.558099999999996</v>
      </c>
      <c r="C145">
        <v>52.6</v>
      </c>
    </row>
    <row r="146" spans="1:3" x14ac:dyDescent="0.2">
      <c r="A146">
        <v>144</v>
      </c>
      <c r="B146" s="1">
        <f t="shared" si="2"/>
        <v>52.964599999999997</v>
      </c>
      <c r="C146">
        <v>53</v>
      </c>
    </row>
    <row r="147" spans="1:3" x14ac:dyDescent="0.2">
      <c r="A147">
        <v>145</v>
      </c>
      <c r="B147" s="1">
        <f t="shared" si="2"/>
        <v>53.371099999999998</v>
      </c>
      <c r="C147">
        <v>53.4</v>
      </c>
    </row>
    <row r="148" spans="1:3" x14ac:dyDescent="0.2">
      <c r="A148">
        <v>146</v>
      </c>
      <c r="B148" s="1">
        <f t="shared" si="2"/>
        <v>53.7776</v>
      </c>
      <c r="C148">
        <v>53.8</v>
      </c>
    </row>
    <row r="149" spans="1:3" x14ac:dyDescent="0.2">
      <c r="A149">
        <v>147</v>
      </c>
      <c r="B149" s="1">
        <f t="shared" si="2"/>
        <v>54.184100000000001</v>
      </c>
      <c r="C149">
        <v>54.2</v>
      </c>
    </row>
    <row r="150" spans="1:3" x14ac:dyDescent="0.2">
      <c r="A150">
        <v>148</v>
      </c>
      <c r="B150" s="1">
        <f t="shared" si="2"/>
        <v>54.590600000000002</v>
      </c>
      <c r="C150">
        <v>54.6</v>
      </c>
    </row>
    <row r="151" spans="1:3" x14ac:dyDescent="0.2">
      <c r="A151">
        <v>149</v>
      </c>
      <c r="B151" s="1">
        <f t="shared" si="2"/>
        <v>54.997099999999996</v>
      </c>
      <c r="C151">
        <v>55</v>
      </c>
    </row>
    <row r="152" spans="1:3" x14ac:dyDescent="0.2">
      <c r="A152">
        <v>150</v>
      </c>
      <c r="B152" s="1">
        <f t="shared" si="2"/>
        <v>55.403599999999997</v>
      </c>
      <c r="C152">
        <v>55.4</v>
      </c>
    </row>
    <row r="153" spans="1:3" x14ac:dyDescent="0.2">
      <c r="A153">
        <v>151</v>
      </c>
      <c r="B153" s="1">
        <f t="shared" si="2"/>
        <v>55.486799999999988</v>
      </c>
      <c r="C153">
        <v>55.5</v>
      </c>
    </row>
    <row r="154" spans="1:3" x14ac:dyDescent="0.2">
      <c r="A154">
        <v>152</v>
      </c>
      <c r="B154" s="1">
        <f t="shared" si="2"/>
        <v>57.423599999999993</v>
      </c>
      <c r="C154">
        <v>57.4</v>
      </c>
    </row>
    <row r="155" spans="1:3" x14ac:dyDescent="0.2">
      <c r="A155">
        <v>153</v>
      </c>
      <c r="B155" s="1">
        <f t="shared" si="2"/>
        <v>59.360399999999998</v>
      </c>
      <c r="C155">
        <v>59.4</v>
      </c>
    </row>
    <row r="156" spans="1:3" x14ac:dyDescent="0.2">
      <c r="A156">
        <v>154</v>
      </c>
      <c r="B156" s="1">
        <f t="shared" si="2"/>
        <v>61.297200000000004</v>
      </c>
      <c r="C156">
        <v>61.3</v>
      </c>
    </row>
    <row r="157" spans="1:3" x14ac:dyDescent="0.2">
      <c r="A157">
        <v>155</v>
      </c>
      <c r="B157" s="1">
        <f t="shared" si="2"/>
        <v>63.234000000000009</v>
      </c>
      <c r="C157">
        <v>63.2</v>
      </c>
    </row>
    <row r="158" spans="1:3" x14ac:dyDescent="0.2">
      <c r="A158">
        <v>156</v>
      </c>
      <c r="B158" s="1">
        <f t="shared" si="2"/>
        <v>65.170800000000014</v>
      </c>
      <c r="C158">
        <v>65.2</v>
      </c>
    </row>
    <row r="159" spans="1:3" x14ac:dyDescent="0.2">
      <c r="A159">
        <v>157</v>
      </c>
      <c r="B159" s="1">
        <f t="shared" si="2"/>
        <v>67.107600000000019</v>
      </c>
      <c r="C159">
        <v>67.099999999999994</v>
      </c>
    </row>
    <row r="160" spans="1:3" x14ac:dyDescent="0.2">
      <c r="A160">
        <v>158</v>
      </c>
      <c r="B160" s="1">
        <f t="shared" si="2"/>
        <v>69.044400000000024</v>
      </c>
      <c r="C160">
        <v>69.099999999999994</v>
      </c>
    </row>
    <row r="161" spans="1:3" x14ac:dyDescent="0.2">
      <c r="A161">
        <v>159</v>
      </c>
      <c r="B161" s="1">
        <f t="shared" si="2"/>
        <v>70.98120000000003</v>
      </c>
      <c r="C161">
        <v>71</v>
      </c>
    </row>
    <row r="162" spans="1:3" x14ac:dyDescent="0.2">
      <c r="A162">
        <v>160</v>
      </c>
      <c r="B162" s="1">
        <f t="shared" si="2"/>
        <v>72.918000000000035</v>
      </c>
      <c r="C162">
        <v>72.900000000000006</v>
      </c>
    </row>
    <row r="163" spans="1:3" x14ac:dyDescent="0.2">
      <c r="A163">
        <v>161</v>
      </c>
      <c r="B163" s="1">
        <f t="shared" si="2"/>
        <v>74.85480000000004</v>
      </c>
      <c r="C163">
        <v>74.900000000000006</v>
      </c>
    </row>
    <row r="164" spans="1:3" x14ac:dyDescent="0.2">
      <c r="A164">
        <v>162</v>
      </c>
      <c r="B164" s="1">
        <f t="shared" si="2"/>
        <v>76.791599999999988</v>
      </c>
      <c r="C164">
        <v>76.8</v>
      </c>
    </row>
    <row r="165" spans="1:3" x14ac:dyDescent="0.2">
      <c r="A165">
        <v>163</v>
      </c>
      <c r="B165" s="1">
        <f t="shared" si="2"/>
        <v>78.728399999999993</v>
      </c>
      <c r="C165">
        <v>78.7</v>
      </c>
    </row>
    <row r="166" spans="1:3" x14ac:dyDescent="0.2">
      <c r="A166">
        <v>164</v>
      </c>
      <c r="B166" s="1">
        <f t="shared" si="2"/>
        <v>80.665199999999999</v>
      </c>
      <c r="C166">
        <v>80.7</v>
      </c>
    </row>
    <row r="167" spans="1:3" x14ac:dyDescent="0.2">
      <c r="A167">
        <v>165</v>
      </c>
      <c r="B167" s="1">
        <f t="shared" si="2"/>
        <v>82.602000000000004</v>
      </c>
      <c r="C167">
        <v>82.6</v>
      </c>
    </row>
    <row r="168" spans="1:3" x14ac:dyDescent="0.2">
      <c r="A168">
        <v>166</v>
      </c>
      <c r="B168" s="1">
        <f t="shared" si="2"/>
        <v>84.538800000000009</v>
      </c>
      <c r="C168">
        <v>84.6</v>
      </c>
    </row>
    <row r="169" spans="1:3" x14ac:dyDescent="0.2">
      <c r="A169">
        <v>167</v>
      </c>
      <c r="B169" s="1">
        <f t="shared" si="2"/>
        <v>86.475600000000014</v>
      </c>
      <c r="C169">
        <v>86.5</v>
      </c>
    </row>
    <row r="170" spans="1:3" x14ac:dyDescent="0.2">
      <c r="A170">
        <v>168</v>
      </c>
      <c r="B170" s="1">
        <f t="shared" si="2"/>
        <v>88.412400000000019</v>
      </c>
      <c r="C170">
        <v>88.4</v>
      </c>
    </row>
    <row r="171" spans="1:3" x14ac:dyDescent="0.2">
      <c r="A171">
        <v>169</v>
      </c>
      <c r="B171" s="1">
        <f t="shared" si="2"/>
        <v>90.349200000000025</v>
      </c>
      <c r="C171">
        <v>90.4</v>
      </c>
    </row>
    <row r="172" spans="1:3" x14ac:dyDescent="0.2">
      <c r="A172">
        <v>170</v>
      </c>
      <c r="B172" s="1">
        <f t="shared" si="2"/>
        <v>92.28600000000003</v>
      </c>
      <c r="C172">
        <v>92.3</v>
      </c>
    </row>
    <row r="173" spans="1:3" x14ac:dyDescent="0.2">
      <c r="A173">
        <v>171</v>
      </c>
      <c r="B173" s="1">
        <f t="shared" si="2"/>
        <v>94.222800000000035</v>
      </c>
      <c r="C173">
        <v>94.2</v>
      </c>
    </row>
    <row r="174" spans="1:3" x14ac:dyDescent="0.2">
      <c r="A174">
        <v>172</v>
      </c>
      <c r="B174" s="1">
        <f t="shared" si="2"/>
        <v>96.15960000000004</v>
      </c>
      <c r="C174">
        <v>96.2</v>
      </c>
    </row>
    <row r="175" spans="1:3" x14ac:dyDescent="0.2">
      <c r="A175">
        <v>173</v>
      </c>
      <c r="B175" s="1">
        <f t="shared" si="2"/>
        <v>98.096399999999988</v>
      </c>
      <c r="C175">
        <v>98.1</v>
      </c>
    </row>
    <row r="176" spans="1:3" x14ac:dyDescent="0.2">
      <c r="A176">
        <v>174</v>
      </c>
      <c r="B176" s="1">
        <f t="shared" si="2"/>
        <v>100.03319999999999</v>
      </c>
      <c r="C176">
        <v>100</v>
      </c>
    </row>
    <row r="177" spans="1:3" x14ac:dyDescent="0.2">
      <c r="A177">
        <v>175</v>
      </c>
      <c r="B177" s="1">
        <f t="shared" si="2"/>
        <v>101.97</v>
      </c>
      <c r="C177">
        <v>102</v>
      </c>
    </row>
    <row r="178" spans="1:3" x14ac:dyDescent="0.2">
      <c r="A178">
        <v>176</v>
      </c>
      <c r="B178" s="1">
        <f t="shared" si="2"/>
        <v>103.9068</v>
      </c>
      <c r="C178">
        <v>103.9</v>
      </c>
    </row>
    <row r="179" spans="1:3" x14ac:dyDescent="0.2">
      <c r="A179">
        <v>177</v>
      </c>
      <c r="B179" s="1">
        <f t="shared" si="2"/>
        <v>105.84360000000001</v>
      </c>
      <c r="C179">
        <v>105.9</v>
      </c>
    </row>
    <row r="180" spans="1:3" x14ac:dyDescent="0.2">
      <c r="A180">
        <v>178</v>
      </c>
      <c r="B180" s="1">
        <f t="shared" si="2"/>
        <v>107.78040000000001</v>
      </c>
      <c r="C180">
        <v>107.8</v>
      </c>
    </row>
    <row r="181" spans="1:3" x14ac:dyDescent="0.2">
      <c r="A181">
        <v>179</v>
      </c>
      <c r="B181" s="1">
        <f t="shared" si="2"/>
        <v>109.71720000000002</v>
      </c>
      <c r="C181">
        <v>109.7</v>
      </c>
    </row>
    <row r="182" spans="1:3" x14ac:dyDescent="0.2">
      <c r="A182">
        <v>180</v>
      </c>
      <c r="B182" s="1">
        <f t="shared" si="2"/>
        <v>111.65400000000002</v>
      </c>
      <c r="C182">
        <v>111.7</v>
      </c>
    </row>
    <row r="183" spans="1:3" x14ac:dyDescent="0.2">
      <c r="A183">
        <v>181</v>
      </c>
      <c r="B183" s="1">
        <f t="shared" si="2"/>
        <v>113.59080000000003</v>
      </c>
      <c r="C183">
        <v>113.6</v>
      </c>
    </row>
    <row r="184" spans="1:3" x14ac:dyDescent="0.2">
      <c r="A184">
        <v>182</v>
      </c>
      <c r="B184" s="1">
        <f t="shared" si="2"/>
        <v>115.52760000000004</v>
      </c>
      <c r="C184">
        <v>115.5</v>
      </c>
    </row>
    <row r="185" spans="1:3" x14ac:dyDescent="0.2">
      <c r="A185">
        <v>183</v>
      </c>
      <c r="B185" s="1">
        <f t="shared" si="2"/>
        <v>117.46440000000004</v>
      </c>
      <c r="C185">
        <v>117.5</v>
      </c>
    </row>
    <row r="186" spans="1:3" x14ac:dyDescent="0.2">
      <c r="A186">
        <v>184</v>
      </c>
      <c r="B186" s="1">
        <f t="shared" si="2"/>
        <v>119.40119999999999</v>
      </c>
      <c r="C186">
        <v>119.4</v>
      </c>
    </row>
    <row r="187" spans="1:3" x14ac:dyDescent="0.2">
      <c r="A187">
        <v>185</v>
      </c>
      <c r="B187" s="1">
        <f t="shared" si="2"/>
        <v>121.33799999999999</v>
      </c>
      <c r="C187">
        <v>121.3</v>
      </c>
    </row>
    <row r="188" spans="1:3" x14ac:dyDescent="0.2">
      <c r="A188">
        <v>186</v>
      </c>
      <c r="B188" s="1">
        <f t="shared" si="2"/>
        <v>123.2748</v>
      </c>
      <c r="C188">
        <v>123.3</v>
      </c>
    </row>
    <row r="189" spans="1:3" x14ac:dyDescent="0.2">
      <c r="A189">
        <v>187</v>
      </c>
      <c r="B189" s="1">
        <f t="shared" si="2"/>
        <v>125.2116</v>
      </c>
      <c r="C189">
        <v>125.2</v>
      </c>
    </row>
    <row r="190" spans="1:3" x14ac:dyDescent="0.2">
      <c r="A190">
        <v>188</v>
      </c>
      <c r="B190" s="1">
        <f t="shared" si="2"/>
        <v>127.14840000000001</v>
      </c>
      <c r="C190">
        <v>127.2</v>
      </c>
    </row>
    <row r="191" spans="1:3" x14ac:dyDescent="0.2">
      <c r="A191">
        <v>189</v>
      </c>
      <c r="B191" s="1">
        <f t="shared" si="2"/>
        <v>129.08520000000001</v>
      </c>
      <c r="C191">
        <v>129.1</v>
      </c>
    </row>
    <row r="192" spans="1:3" x14ac:dyDescent="0.2">
      <c r="A192">
        <v>190</v>
      </c>
      <c r="B192" s="1">
        <f t="shared" si="2"/>
        <v>131.02200000000002</v>
      </c>
      <c r="C192">
        <v>131</v>
      </c>
    </row>
    <row r="193" spans="1:3" x14ac:dyDescent="0.2">
      <c r="A193">
        <v>191</v>
      </c>
      <c r="B193" s="1">
        <f t="shared" si="2"/>
        <v>132.95880000000002</v>
      </c>
      <c r="C193">
        <v>133</v>
      </c>
    </row>
    <row r="194" spans="1:3" x14ac:dyDescent="0.2">
      <c r="A194">
        <v>192</v>
      </c>
      <c r="B194" s="1">
        <f t="shared" si="2"/>
        <v>134.89560000000003</v>
      </c>
      <c r="C194">
        <v>134.9</v>
      </c>
    </row>
    <row r="195" spans="1:3" x14ac:dyDescent="0.2">
      <c r="A195">
        <v>193</v>
      </c>
      <c r="B195" s="1">
        <f t="shared" ref="B195:B258" si="3">_xlfn.IFS(A195&lt;=50,0.2401*A195-0.0023,AND(A195&gt;50,A195&lt;=100),0.4742*A195-12.042,AND(A195&gt;100,A195&lt;=150),0.4065*A195-5.5714,AND(A195&gt;150,A195&lt;=200),1.9368*A195-236.97,AND(A195&gt;200,A195&lt;=400),1.0023*A195-50.737,AND(A195&gt;400,A195&lt;=500),1.5141*A195-256.65)</f>
        <v>136.83240000000004</v>
      </c>
      <c r="C195">
        <v>136.80000000000001</v>
      </c>
    </row>
    <row r="196" spans="1:3" x14ac:dyDescent="0.2">
      <c r="A196">
        <v>194</v>
      </c>
      <c r="B196" s="1">
        <f t="shared" si="3"/>
        <v>138.76920000000004</v>
      </c>
      <c r="C196">
        <v>138.80000000000001</v>
      </c>
    </row>
    <row r="197" spans="1:3" x14ac:dyDescent="0.2">
      <c r="A197">
        <v>195</v>
      </c>
      <c r="B197" s="1">
        <f t="shared" si="3"/>
        <v>140.70599999999999</v>
      </c>
      <c r="C197">
        <v>140.69999999999999</v>
      </c>
    </row>
    <row r="198" spans="1:3" x14ac:dyDescent="0.2">
      <c r="A198">
        <v>196</v>
      </c>
      <c r="B198" s="1">
        <f t="shared" si="3"/>
        <v>142.64279999999999</v>
      </c>
      <c r="C198">
        <v>142.69999999999999</v>
      </c>
    </row>
    <row r="199" spans="1:3" x14ac:dyDescent="0.2">
      <c r="A199">
        <v>197</v>
      </c>
      <c r="B199" s="1">
        <f t="shared" si="3"/>
        <v>144.5796</v>
      </c>
      <c r="C199">
        <v>144.6</v>
      </c>
    </row>
    <row r="200" spans="1:3" x14ac:dyDescent="0.2">
      <c r="A200">
        <v>198</v>
      </c>
      <c r="B200" s="1">
        <f t="shared" si="3"/>
        <v>146.5164</v>
      </c>
      <c r="C200">
        <v>146.5</v>
      </c>
    </row>
    <row r="201" spans="1:3" x14ac:dyDescent="0.2">
      <c r="A201">
        <v>199</v>
      </c>
      <c r="B201" s="1">
        <f t="shared" si="3"/>
        <v>148.45320000000001</v>
      </c>
      <c r="C201">
        <v>148.5</v>
      </c>
    </row>
    <row r="202" spans="1:3" x14ac:dyDescent="0.2">
      <c r="A202">
        <v>200</v>
      </c>
      <c r="B202" s="1">
        <f t="shared" si="3"/>
        <v>150.39000000000001</v>
      </c>
      <c r="C202">
        <v>150.4</v>
      </c>
    </row>
    <row r="203" spans="1:3" x14ac:dyDescent="0.2">
      <c r="A203">
        <v>201</v>
      </c>
      <c r="B203" s="1">
        <f t="shared" si="3"/>
        <v>150.7253</v>
      </c>
      <c r="C203">
        <v>150.5</v>
      </c>
    </row>
    <row r="204" spans="1:3" x14ac:dyDescent="0.2">
      <c r="A204">
        <v>202</v>
      </c>
      <c r="B204" s="1">
        <f t="shared" si="3"/>
        <v>151.7276</v>
      </c>
      <c r="C204">
        <v>151.5</v>
      </c>
    </row>
    <row r="205" spans="1:3" x14ac:dyDescent="0.2">
      <c r="A205">
        <v>203</v>
      </c>
      <c r="B205" s="1">
        <f t="shared" si="3"/>
        <v>152.72989999999999</v>
      </c>
      <c r="C205">
        <v>152.5</v>
      </c>
    </row>
    <row r="206" spans="1:3" x14ac:dyDescent="0.2">
      <c r="A206">
        <v>204</v>
      </c>
      <c r="B206" s="1">
        <f t="shared" si="3"/>
        <v>153.73220000000001</v>
      </c>
      <c r="C206">
        <v>153.5</v>
      </c>
    </row>
    <row r="207" spans="1:3" x14ac:dyDescent="0.2">
      <c r="A207">
        <v>205</v>
      </c>
      <c r="B207" s="1">
        <f t="shared" si="3"/>
        <v>154.7345</v>
      </c>
      <c r="C207">
        <v>154.5</v>
      </c>
    </row>
    <row r="208" spans="1:3" x14ac:dyDescent="0.2">
      <c r="A208">
        <v>206</v>
      </c>
      <c r="B208" s="1">
        <f t="shared" si="3"/>
        <v>155.73679999999999</v>
      </c>
      <c r="C208">
        <v>155.5</v>
      </c>
    </row>
    <row r="209" spans="1:3" x14ac:dyDescent="0.2">
      <c r="A209">
        <v>207</v>
      </c>
      <c r="B209" s="1">
        <f t="shared" si="3"/>
        <v>156.73910000000001</v>
      </c>
      <c r="C209">
        <v>156.6</v>
      </c>
    </row>
    <row r="210" spans="1:3" x14ac:dyDescent="0.2">
      <c r="A210">
        <v>208</v>
      </c>
      <c r="B210" s="1">
        <f t="shared" si="3"/>
        <v>157.7414</v>
      </c>
      <c r="C210">
        <v>157.6</v>
      </c>
    </row>
    <row r="211" spans="1:3" x14ac:dyDescent="0.2">
      <c r="A211">
        <v>209</v>
      </c>
      <c r="B211" s="1">
        <f t="shared" si="3"/>
        <v>158.74369999999999</v>
      </c>
      <c r="C211">
        <v>158.6</v>
      </c>
    </row>
    <row r="212" spans="1:3" x14ac:dyDescent="0.2">
      <c r="A212">
        <v>210</v>
      </c>
      <c r="B212" s="1">
        <f t="shared" si="3"/>
        <v>159.74600000000001</v>
      </c>
      <c r="C212">
        <v>159.6</v>
      </c>
    </row>
    <row r="213" spans="1:3" x14ac:dyDescent="0.2">
      <c r="A213">
        <v>211</v>
      </c>
      <c r="B213" s="1">
        <f t="shared" si="3"/>
        <v>160.7483</v>
      </c>
      <c r="C213">
        <v>160.6</v>
      </c>
    </row>
    <row r="214" spans="1:3" x14ac:dyDescent="0.2">
      <c r="A214">
        <v>212</v>
      </c>
      <c r="B214" s="1">
        <f t="shared" si="3"/>
        <v>161.75059999999999</v>
      </c>
      <c r="C214">
        <v>161.6</v>
      </c>
    </row>
    <row r="215" spans="1:3" x14ac:dyDescent="0.2">
      <c r="A215">
        <v>213</v>
      </c>
      <c r="B215" s="1">
        <f t="shared" si="3"/>
        <v>162.75290000000001</v>
      </c>
      <c r="C215">
        <v>162.6</v>
      </c>
    </row>
    <row r="216" spans="1:3" x14ac:dyDescent="0.2">
      <c r="A216">
        <v>214</v>
      </c>
      <c r="B216" s="1">
        <f t="shared" si="3"/>
        <v>163.7552</v>
      </c>
      <c r="C216">
        <v>163.6</v>
      </c>
    </row>
    <row r="217" spans="1:3" x14ac:dyDescent="0.2">
      <c r="A217">
        <v>215</v>
      </c>
      <c r="B217" s="1">
        <f t="shared" si="3"/>
        <v>164.75749999999999</v>
      </c>
      <c r="C217">
        <v>164.6</v>
      </c>
    </row>
    <row r="218" spans="1:3" x14ac:dyDescent="0.2">
      <c r="A218">
        <v>216</v>
      </c>
      <c r="B218" s="1">
        <f t="shared" si="3"/>
        <v>165.75980000000001</v>
      </c>
      <c r="C218">
        <v>165.6</v>
      </c>
    </row>
    <row r="219" spans="1:3" x14ac:dyDescent="0.2">
      <c r="A219">
        <v>217</v>
      </c>
      <c r="B219" s="1">
        <f t="shared" si="3"/>
        <v>166.7621</v>
      </c>
      <c r="C219">
        <v>166.6</v>
      </c>
    </row>
    <row r="220" spans="1:3" x14ac:dyDescent="0.2">
      <c r="A220">
        <v>218</v>
      </c>
      <c r="B220" s="1">
        <f t="shared" si="3"/>
        <v>167.76439999999999</v>
      </c>
      <c r="C220">
        <v>167.7</v>
      </c>
    </row>
    <row r="221" spans="1:3" x14ac:dyDescent="0.2">
      <c r="A221">
        <v>219</v>
      </c>
      <c r="B221" s="1">
        <f t="shared" si="3"/>
        <v>168.76669999999999</v>
      </c>
      <c r="C221">
        <v>168.7</v>
      </c>
    </row>
    <row r="222" spans="1:3" x14ac:dyDescent="0.2">
      <c r="A222">
        <v>220</v>
      </c>
      <c r="B222" s="1">
        <f t="shared" si="3"/>
        <v>169.76900000000001</v>
      </c>
      <c r="C222">
        <v>169.7</v>
      </c>
    </row>
    <row r="223" spans="1:3" x14ac:dyDescent="0.2">
      <c r="A223">
        <v>221</v>
      </c>
      <c r="B223" s="1">
        <f t="shared" si="3"/>
        <v>170.7713</v>
      </c>
      <c r="C223">
        <v>170.7</v>
      </c>
    </row>
    <row r="224" spans="1:3" x14ac:dyDescent="0.2">
      <c r="A224">
        <v>222</v>
      </c>
      <c r="B224" s="1">
        <f t="shared" si="3"/>
        <v>171.77359999999999</v>
      </c>
      <c r="C224">
        <v>171.7</v>
      </c>
    </row>
    <row r="225" spans="1:3" x14ac:dyDescent="0.2">
      <c r="A225">
        <v>223</v>
      </c>
      <c r="B225" s="1">
        <f t="shared" si="3"/>
        <v>172.77590000000001</v>
      </c>
      <c r="C225">
        <v>172.7</v>
      </c>
    </row>
    <row r="226" spans="1:3" x14ac:dyDescent="0.2">
      <c r="A226">
        <v>224</v>
      </c>
      <c r="B226" s="1">
        <f t="shared" si="3"/>
        <v>173.7782</v>
      </c>
      <c r="C226">
        <v>173.7</v>
      </c>
    </row>
    <row r="227" spans="1:3" x14ac:dyDescent="0.2">
      <c r="A227">
        <v>225</v>
      </c>
      <c r="B227" s="1">
        <f t="shared" si="3"/>
        <v>174.78049999999999</v>
      </c>
      <c r="C227">
        <v>174.7</v>
      </c>
    </row>
    <row r="228" spans="1:3" x14ac:dyDescent="0.2">
      <c r="A228">
        <v>226</v>
      </c>
      <c r="B228" s="1">
        <f t="shared" si="3"/>
        <v>175.78280000000001</v>
      </c>
      <c r="C228">
        <v>175.7</v>
      </c>
    </row>
    <row r="229" spans="1:3" x14ac:dyDescent="0.2">
      <c r="A229">
        <v>227</v>
      </c>
      <c r="B229" s="1">
        <f t="shared" si="3"/>
        <v>176.7851</v>
      </c>
      <c r="C229">
        <v>176.7</v>
      </c>
    </row>
    <row r="230" spans="1:3" x14ac:dyDescent="0.2">
      <c r="A230">
        <v>228</v>
      </c>
      <c r="B230" s="1">
        <f t="shared" si="3"/>
        <v>177.78739999999999</v>
      </c>
      <c r="C230">
        <v>177.7</v>
      </c>
    </row>
    <row r="231" spans="1:3" x14ac:dyDescent="0.2">
      <c r="A231">
        <v>229</v>
      </c>
      <c r="B231" s="1">
        <f t="shared" si="3"/>
        <v>178.78970000000001</v>
      </c>
      <c r="C231">
        <v>178.8</v>
      </c>
    </row>
    <row r="232" spans="1:3" x14ac:dyDescent="0.2">
      <c r="A232">
        <v>230</v>
      </c>
      <c r="B232" s="1">
        <f t="shared" si="3"/>
        <v>179.792</v>
      </c>
      <c r="C232">
        <v>179.8</v>
      </c>
    </row>
    <row r="233" spans="1:3" x14ac:dyDescent="0.2">
      <c r="A233">
        <v>231</v>
      </c>
      <c r="B233" s="1">
        <f t="shared" si="3"/>
        <v>180.79429999999999</v>
      </c>
      <c r="C233">
        <v>180.8</v>
      </c>
    </row>
    <row r="234" spans="1:3" x14ac:dyDescent="0.2">
      <c r="A234">
        <v>232</v>
      </c>
      <c r="B234" s="1">
        <f t="shared" si="3"/>
        <v>181.79659999999998</v>
      </c>
      <c r="C234">
        <v>181.8</v>
      </c>
    </row>
    <row r="235" spans="1:3" x14ac:dyDescent="0.2">
      <c r="A235">
        <v>233</v>
      </c>
      <c r="B235" s="1">
        <f t="shared" si="3"/>
        <v>182.7989</v>
      </c>
      <c r="C235">
        <v>182.8</v>
      </c>
    </row>
    <row r="236" spans="1:3" x14ac:dyDescent="0.2">
      <c r="A236">
        <v>234</v>
      </c>
      <c r="B236" s="1">
        <f t="shared" si="3"/>
        <v>183.80119999999999</v>
      </c>
      <c r="C236">
        <v>183.8</v>
      </c>
    </row>
    <row r="237" spans="1:3" x14ac:dyDescent="0.2">
      <c r="A237">
        <v>235</v>
      </c>
      <c r="B237" s="1">
        <f t="shared" si="3"/>
        <v>184.80349999999999</v>
      </c>
      <c r="C237">
        <v>184.8</v>
      </c>
    </row>
    <row r="238" spans="1:3" x14ac:dyDescent="0.2">
      <c r="A238">
        <v>236</v>
      </c>
      <c r="B238" s="1">
        <f t="shared" si="3"/>
        <v>185.8058</v>
      </c>
      <c r="C238">
        <v>185.8</v>
      </c>
    </row>
    <row r="239" spans="1:3" x14ac:dyDescent="0.2">
      <c r="A239">
        <v>237</v>
      </c>
      <c r="B239" s="1">
        <f t="shared" si="3"/>
        <v>186.8081</v>
      </c>
      <c r="C239">
        <v>186.8</v>
      </c>
    </row>
    <row r="240" spans="1:3" x14ac:dyDescent="0.2">
      <c r="A240">
        <v>238</v>
      </c>
      <c r="B240" s="1">
        <f t="shared" si="3"/>
        <v>187.81039999999999</v>
      </c>
      <c r="C240">
        <v>187.8</v>
      </c>
    </row>
    <row r="241" spans="1:3" x14ac:dyDescent="0.2">
      <c r="A241">
        <v>239</v>
      </c>
      <c r="B241" s="1">
        <f t="shared" si="3"/>
        <v>188.81270000000001</v>
      </c>
      <c r="C241">
        <v>188.8</v>
      </c>
    </row>
    <row r="242" spans="1:3" x14ac:dyDescent="0.2">
      <c r="A242">
        <v>240</v>
      </c>
      <c r="B242" s="1">
        <f t="shared" si="3"/>
        <v>189.815</v>
      </c>
      <c r="C242">
        <v>189.9</v>
      </c>
    </row>
    <row r="243" spans="1:3" x14ac:dyDescent="0.2">
      <c r="A243">
        <v>241</v>
      </c>
      <c r="B243" s="1">
        <f t="shared" si="3"/>
        <v>190.81729999999999</v>
      </c>
      <c r="C243">
        <v>190.9</v>
      </c>
    </row>
    <row r="244" spans="1:3" x14ac:dyDescent="0.2">
      <c r="A244">
        <v>242</v>
      </c>
      <c r="B244" s="1">
        <f t="shared" si="3"/>
        <v>191.81960000000001</v>
      </c>
      <c r="C244">
        <v>191.9</v>
      </c>
    </row>
    <row r="245" spans="1:3" x14ac:dyDescent="0.2">
      <c r="A245">
        <v>243</v>
      </c>
      <c r="B245" s="1">
        <f t="shared" si="3"/>
        <v>192.8219</v>
      </c>
      <c r="C245">
        <v>192.9</v>
      </c>
    </row>
    <row r="246" spans="1:3" x14ac:dyDescent="0.2">
      <c r="A246">
        <v>244</v>
      </c>
      <c r="B246" s="1">
        <f t="shared" si="3"/>
        <v>193.82419999999999</v>
      </c>
      <c r="C246">
        <v>193.9</v>
      </c>
    </row>
    <row r="247" spans="1:3" x14ac:dyDescent="0.2">
      <c r="A247">
        <v>245</v>
      </c>
      <c r="B247" s="1">
        <f t="shared" si="3"/>
        <v>194.82650000000001</v>
      </c>
      <c r="C247">
        <v>194.9</v>
      </c>
    </row>
    <row r="248" spans="1:3" x14ac:dyDescent="0.2">
      <c r="A248">
        <v>246</v>
      </c>
      <c r="B248" s="1">
        <f t="shared" si="3"/>
        <v>195.8288</v>
      </c>
      <c r="C248">
        <v>195.9</v>
      </c>
    </row>
    <row r="249" spans="1:3" x14ac:dyDescent="0.2">
      <c r="A249">
        <v>247</v>
      </c>
      <c r="B249" s="1">
        <f t="shared" si="3"/>
        <v>196.83109999999999</v>
      </c>
      <c r="C249">
        <v>196.9</v>
      </c>
    </row>
    <row r="250" spans="1:3" x14ac:dyDescent="0.2">
      <c r="A250">
        <v>248</v>
      </c>
      <c r="B250" s="1">
        <f t="shared" si="3"/>
        <v>197.83340000000001</v>
      </c>
      <c r="C250">
        <v>197.9</v>
      </c>
    </row>
    <row r="251" spans="1:3" x14ac:dyDescent="0.2">
      <c r="A251">
        <v>249</v>
      </c>
      <c r="B251" s="1">
        <f t="shared" si="3"/>
        <v>198.8357</v>
      </c>
      <c r="C251">
        <v>198.9</v>
      </c>
    </row>
    <row r="252" spans="1:3" x14ac:dyDescent="0.2">
      <c r="A252">
        <v>250</v>
      </c>
      <c r="B252" s="1">
        <f t="shared" si="3"/>
        <v>199.83799999999999</v>
      </c>
      <c r="C252">
        <v>199.9</v>
      </c>
    </row>
    <row r="253" spans="1:3" x14ac:dyDescent="0.2">
      <c r="A253">
        <v>251</v>
      </c>
      <c r="B253" s="1">
        <f t="shared" si="3"/>
        <v>200.84029999999998</v>
      </c>
      <c r="C253">
        <v>201</v>
      </c>
    </row>
    <row r="254" spans="1:3" x14ac:dyDescent="0.2">
      <c r="A254">
        <v>252</v>
      </c>
      <c r="B254" s="1">
        <f t="shared" si="3"/>
        <v>201.8426</v>
      </c>
      <c r="C254">
        <v>202</v>
      </c>
    </row>
    <row r="255" spans="1:3" x14ac:dyDescent="0.2">
      <c r="A255">
        <v>253</v>
      </c>
      <c r="B255" s="1">
        <f t="shared" si="3"/>
        <v>202.8449</v>
      </c>
      <c r="C255">
        <v>203</v>
      </c>
    </row>
    <row r="256" spans="1:3" x14ac:dyDescent="0.2">
      <c r="A256">
        <v>254</v>
      </c>
      <c r="B256" s="1">
        <f t="shared" si="3"/>
        <v>203.84719999999999</v>
      </c>
      <c r="C256">
        <v>204</v>
      </c>
    </row>
    <row r="257" spans="1:3" x14ac:dyDescent="0.2">
      <c r="A257">
        <v>255</v>
      </c>
      <c r="B257" s="1">
        <f t="shared" si="3"/>
        <v>204.84950000000001</v>
      </c>
      <c r="C257">
        <v>205</v>
      </c>
    </row>
    <row r="258" spans="1:3" x14ac:dyDescent="0.2">
      <c r="A258">
        <v>256</v>
      </c>
      <c r="B258" s="1">
        <f t="shared" si="3"/>
        <v>205.8518</v>
      </c>
      <c r="C258">
        <v>206</v>
      </c>
    </row>
    <row r="259" spans="1:3" x14ac:dyDescent="0.2">
      <c r="A259">
        <v>257</v>
      </c>
      <c r="B259" s="1">
        <f t="shared" ref="B259:B322" si="4">_xlfn.IFS(A259&lt;=50,0.2401*A259-0.0023,AND(A259&gt;50,A259&lt;=100),0.4742*A259-12.042,AND(A259&gt;100,A259&lt;=150),0.4065*A259-5.5714,AND(A259&gt;150,A259&lt;=200),1.9368*A259-236.97,AND(A259&gt;200,A259&lt;=400),1.0023*A259-50.737,AND(A259&gt;400,A259&lt;=500),1.5141*A259-256.65)</f>
        <v>206.85409999999999</v>
      </c>
      <c r="C259">
        <v>207</v>
      </c>
    </row>
    <row r="260" spans="1:3" x14ac:dyDescent="0.2">
      <c r="A260">
        <v>258</v>
      </c>
      <c r="B260" s="1">
        <f t="shared" si="4"/>
        <v>207.85639999999998</v>
      </c>
      <c r="C260">
        <v>208</v>
      </c>
    </row>
    <row r="261" spans="1:3" x14ac:dyDescent="0.2">
      <c r="A261">
        <v>259</v>
      </c>
      <c r="B261" s="1">
        <f t="shared" si="4"/>
        <v>208.85869999999997</v>
      </c>
      <c r="C261">
        <v>209</v>
      </c>
    </row>
    <row r="262" spans="1:3" x14ac:dyDescent="0.2">
      <c r="A262">
        <v>260</v>
      </c>
      <c r="B262" s="1">
        <f t="shared" si="4"/>
        <v>209.86100000000002</v>
      </c>
      <c r="C262">
        <v>210</v>
      </c>
    </row>
    <row r="263" spans="1:3" x14ac:dyDescent="0.2">
      <c r="A263">
        <v>261</v>
      </c>
      <c r="B263" s="1">
        <f t="shared" si="4"/>
        <v>210.86330000000001</v>
      </c>
      <c r="C263">
        <v>211</v>
      </c>
    </row>
    <row r="264" spans="1:3" x14ac:dyDescent="0.2">
      <c r="A264">
        <v>262</v>
      </c>
      <c r="B264" s="1">
        <f t="shared" si="4"/>
        <v>211.8656</v>
      </c>
      <c r="C264">
        <v>212.1</v>
      </c>
    </row>
    <row r="265" spans="1:3" x14ac:dyDescent="0.2">
      <c r="A265">
        <v>263</v>
      </c>
      <c r="B265" s="1">
        <f t="shared" si="4"/>
        <v>212.86789999999999</v>
      </c>
      <c r="C265">
        <v>213.1</v>
      </c>
    </row>
    <row r="266" spans="1:3" x14ac:dyDescent="0.2">
      <c r="A266">
        <v>264</v>
      </c>
      <c r="B266" s="1">
        <f t="shared" si="4"/>
        <v>213.87019999999998</v>
      </c>
      <c r="C266">
        <v>214.1</v>
      </c>
    </row>
    <row r="267" spans="1:3" x14ac:dyDescent="0.2">
      <c r="A267">
        <v>265</v>
      </c>
      <c r="B267" s="1">
        <f t="shared" si="4"/>
        <v>214.87249999999997</v>
      </c>
      <c r="C267">
        <v>215.1</v>
      </c>
    </row>
    <row r="268" spans="1:3" x14ac:dyDescent="0.2">
      <c r="A268">
        <v>266</v>
      </c>
      <c r="B268" s="1">
        <f t="shared" si="4"/>
        <v>215.87480000000002</v>
      </c>
      <c r="C268">
        <v>216.1</v>
      </c>
    </row>
    <row r="269" spans="1:3" x14ac:dyDescent="0.2">
      <c r="A269">
        <v>267</v>
      </c>
      <c r="B269" s="1">
        <f t="shared" si="4"/>
        <v>216.87710000000001</v>
      </c>
      <c r="C269">
        <v>217.1</v>
      </c>
    </row>
    <row r="270" spans="1:3" x14ac:dyDescent="0.2">
      <c r="A270">
        <v>268</v>
      </c>
      <c r="B270" s="1">
        <f t="shared" si="4"/>
        <v>217.8794</v>
      </c>
      <c r="C270">
        <v>218.1</v>
      </c>
    </row>
    <row r="271" spans="1:3" x14ac:dyDescent="0.2">
      <c r="A271">
        <v>269</v>
      </c>
      <c r="B271" s="1">
        <f t="shared" si="4"/>
        <v>218.8817</v>
      </c>
      <c r="C271">
        <v>219.1</v>
      </c>
    </row>
    <row r="272" spans="1:3" x14ac:dyDescent="0.2">
      <c r="A272">
        <v>270</v>
      </c>
      <c r="B272" s="1">
        <f t="shared" si="4"/>
        <v>219.88399999999999</v>
      </c>
      <c r="C272">
        <v>220.1</v>
      </c>
    </row>
    <row r="273" spans="1:3" x14ac:dyDescent="0.2">
      <c r="A273">
        <v>271</v>
      </c>
      <c r="B273" s="1">
        <f t="shared" si="4"/>
        <v>220.88629999999998</v>
      </c>
      <c r="C273">
        <v>221.1</v>
      </c>
    </row>
    <row r="274" spans="1:3" x14ac:dyDescent="0.2">
      <c r="A274">
        <v>272</v>
      </c>
      <c r="B274" s="1">
        <f t="shared" si="4"/>
        <v>221.88859999999997</v>
      </c>
      <c r="C274">
        <v>222.1</v>
      </c>
    </row>
    <row r="275" spans="1:3" x14ac:dyDescent="0.2">
      <c r="A275">
        <v>273</v>
      </c>
      <c r="B275" s="1">
        <f t="shared" si="4"/>
        <v>222.89090000000002</v>
      </c>
      <c r="C275">
        <v>223.2</v>
      </c>
    </row>
    <row r="276" spans="1:3" x14ac:dyDescent="0.2">
      <c r="A276">
        <v>274</v>
      </c>
      <c r="B276" s="1">
        <f t="shared" si="4"/>
        <v>223.89320000000001</v>
      </c>
      <c r="C276">
        <v>224.2</v>
      </c>
    </row>
    <row r="277" spans="1:3" x14ac:dyDescent="0.2">
      <c r="A277">
        <v>275</v>
      </c>
      <c r="B277" s="1">
        <f t="shared" si="4"/>
        <v>224.8955</v>
      </c>
      <c r="C277">
        <v>225.2</v>
      </c>
    </row>
    <row r="278" spans="1:3" x14ac:dyDescent="0.2">
      <c r="A278">
        <v>276</v>
      </c>
      <c r="B278" s="1">
        <f t="shared" si="4"/>
        <v>225.89779999999999</v>
      </c>
      <c r="C278">
        <v>226.2</v>
      </c>
    </row>
    <row r="279" spans="1:3" x14ac:dyDescent="0.2">
      <c r="A279">
        <v>277</v>
      </c>
      <c r="B279" s="1">
        <f t="shared" si="4"/>
        <v>226.90009999999998</v>
      </c>
      <c r="C279">
        <v>227.2</v>
      </c>
    </row>
    <row r="280" spans="1:3" x14ac:dyDescent="0.2">
      <c r="A280">
        <v>278</v>
      </c>
      <c r="B280" s="1">
        <f t="shared" si="4"/>
        <v>227.90239999999997</v>
      </c>
      <c r="C280">
        <v>228.2</v>
      </c>
    </row>
    <row r="281" spans="1:3" x14ac:dyDescent="0.2">
      <c r="A281">
        <v>279</v>
      </c>
      <c r="B281" s="1">
        <f t="shared" si="4"/>
        <v>228.90470000000002</v>
      </c>
      <c r="C281">
        <v>229.2</v>
      </c>
    </row>
    <row r="282" spans="1:3" x14ac:dyDescent="0.2">
      <c r="A282">
        <v>280</v>
      </c>
      <c r="B282" s="1">
        <f t="shared" si="4"/>
        <v>229.90700000000001</v>
      </c>
      <c r="C282">
        <v>230.2</v>
      </c>
    </row>
    <row r="283" spans="1:3" x14ac:dyDescent="0.2">
      <c r="A283">
        <v>281</v>
      </c>
      <c r="B283" s="1">
        <f t="shared" si="4"/>
        <v>230.9093</v>
      </c>
      <c r="C283">
        <v>231.2</v>
      </c>
    </row>
    <row r="284" spans="1:3" x14ac:dyDescent="0.2">
      <c r="A284">
        <v>282</v>
      </c>
      <c r="B284" s="1">
        <f t="shared" si="4"/>
        <v>231.91159999999999</v>
      </c>
      <c r="C284">
        <v>232.2</v>
      </c>
    </row>
    <row r="285" spans="1:3" x14ac:dyDescent="0.2">
      <c r="A285">
        <v>283</v>
      </c>
      <c r="B285" s="1">
        <f t="shared" si="4"/>
        <v>232.91389999999998</v>
      </c>
      <c r="C285">
        <v>233.2</v>
      </c>
    </row>
    <row r="286" spans="1:3" x14ac:dyDescent="0.2">
      <c r="A286">
        <v>284</v>
      </c>
      <c r="B286" s="1">
        <f t="shared" si="4"/>
        <v>233.91619999999998</v>
      </c>
      <c r="C286">
        <v>234.3</v>
      </c>
    </row>
    <row r="287" spans="1:3" x14ac:dyDescent="0.2">
      <c r="A287">
        <v>285</v>
      </c>
      <c r="B287" s="1">
        <f t="shared" si="4"/>
        <v>234.91850000000002</v>
      </c>
      <c r="C287">
        <v>235.3</v>
      </c>
    </row>
    <row r="288" spans="1:3" x14ac:dyDescent="0.2">
      <c r="A288">
        <v>286</v>
      </c>
      <c r="B288" s="1">
        <f t="shared" si="4"/>
        <v>235.92080000000001</v>
      </c>
      <c r="C288">
        <v>236.3</v>
      </c>
    </row>
    <row r="289" spans="1:3" x14ac:dyDescent="0.2">
      <c r="A289">
        <v>287</v>
      </c>
      <c r="B289" s="1">
        <f t="shared" si="4"/>
        <v>236.92310000000001</v>
      </c>
      <c r="C289">
        <v>237.3</v>
      </c>
    </row>
    <row r="290" spans="1:3" x14ac:dyDescent="0.2">
      <c r="A290">
        <v>288</v>
      </c>
      <c r="B290" s="1">
        <f t="shared" si="4"/>
        <v>237.9254</v>
      </c>
      <c r="C290">
        <v>238.3</v>
      </c>
    </row>
    <row r="291" spans="1:3" x14ac:dyDescent="0.2">
      <c r="A291">
        <v>289</v>
      </c>
      <c r="B291" s="1">
        <f t="shared" si="4"/>
        <v>238.92769999999999</v>
      </c>
      <c r="C291">
        <v>239.3</v>
      </c>
    </row>
    <row r="292" spans="1:3" x14ac:dyDescent="0.2">
      <c r="A292">
        <v>290</v>
      </c>
      <c r="B292" s="1">
        <f t="shared" si="4"/>
        <v>239.92999999999998</v>
      </c>
      <c r="C292">
        <v>240.3</v>
      </c>
    </row>
    <row r="293" spans="1:3" x14ac:dyDescent="0.2">
      <c r="A293">
        <v>291</v>
      </c>
      <c r="B293" s="1">
        <f t="shared" si="4"/>
        <v>240.93229999999997</v>
      </c>
      <c r="C293">
        <v>241.3</v>
      </c>
    </row>
    <row r="294" spans="1:3" x14ac:dyDescent="0.2">
      <c r="A294">
        <v>292</v>
      </c>
      <c r="B294" s="1">
        <f t="shared" si="4"/>
        <v>241.93460000000002</v>
      </c>
      <c r="C294">
        <v>242.3</v>
      </c>
    </row>
    <row r="295" spans="1:3" x14ac:dyDescent="0.2">
      <c r="A295">
        <v>293</v>
      </c>
      <c r="B295" s="1">
        <f t="shared" si="4"/>
        <v>242.93690000000001</v>
      </c>
      <c r="C295">
        <v>243.3</v>
      </c>
    </row>
    <row r="296" spans="1:3" x14ac:dyDescent="0.2">
      <c r="A296">
        <v>294</v>
      </c>
      <c r="B296" s="1">
        <f t="shared" si="4"/>
        <v>243.9392</v>
      </c>
      <c r="C296">
        <v>244.3</v>
      </c>
    </row>
    <row r="297" spans="1:3" x14ac:dyDescent="0.2">
      <c r="A297">
        <v>295</v>
      </c>
      <c r="B297" s="1">
        <f t="shared" si="4"/>
        <v>244.94149999999999</v>
      </c>
      <c r="C297">
        <v>245.4</v>
      </c>
    </row>
    <row r="298" spans="1:3" x14ac:dyDescent="0.2">
      <c r="A298">
        <v>296</v>
      </c>
      <c r="B298" s="1">
        <f t="shared" si="4"/>
        <v>245.94379999999998</v>
      </c>
      <c r="C298">
        <v>246.4</v>
      </c>
    </row>
    <row r="299" spans="1:3" x14ac:dyDescent="0.2">
      <c r="A299">
        <v>297</v>
      </c>
      <c r="B299" s="1">
        <f t="shared" si="4"/>
        <v>246.94609999999997</v>
      </c>
      <c r="C299">
        <v>247.4</v>
      </c>
    </row>
    <row r="300" spans="1:3" x14ac:dyDescent="0.2">
      <c r="A300">
        <v>298</v>
      </c>
      <c r="B300" s="1">
        <f t="shared" si="4"/>
        <v>247.94840000000002</v>
      </c>
      <c r="C300">
        <v>248.4</v>
      </c>
    </row>
    <row r="301" spans="1:3" x14ac:dyDescent="0.2">
      <c r="A301">
        <v>299</v>
      </c>
      <c r="B301" s="1">
        <f t="shared" si="4"/>
        <v>248.95070000000001</v>
      </c>
      <c r="C301">
        <v>249.4</v>
      </c>
    </row>
    <row r="302" spans="1:3" x14ac:dyDescent="0.2">
      <c r="A302">
        <v>300</v>
      </c>
      <c r="B302" s="1">
        <f t="shared" si="4"/>
        <v>249.953</v>
      </c>
      <c r="C302">
        <v>250.4</v>
      </c>
    </row>
    <row r="303" spans="1:3" x14ac:dyDescent="0.2">
      <c r="A303">
        <v>301</v>
      </c>
      <c r="B303" s="1">
        <f t="shared" si="4"/>
        <v>250.95529999999999</v>
      </c>
      <c r="C303">
        <v>250.5</v>
      </c>
    </row>
    <row r="304" spans="1:3" x14ac:dyDescent="0.2">
      <c r="A304">
        <v>302</v>
      </c>
      <c r="B304" s="1">
        <f t="shared" si="4"/>
        <v>251.95759999999999</v>
      </c>
      <c r="C304">
        <v>251.5</v>
      </c>
    </row>
    <row r="305" spans="1:3" x14ac:dyDescent="0.2">
      <c r="A305">
        <v>303</v>
      </c>
      <c r="B305" s="1">
        <f t="shared" si="4"/>
        <v>252.95989999999998</v>
      </c>
      <c r="C305">
        <v>252.5</v>
      </c>
    </row>
    <row r="306" spans="1:3" x14ac:dyDescent="0.2">
      <c r="A306">
        <v>304</v>
      </c>
      <c r="B306" s="1">
        <f t="shared" si="4"/>
        <v>253.96220000000002</v>
      </c>
      <c r="C306">
        <v>253.5</v>
      </c>
    </row>
    <row r="307" spans="1:3" x14ac:dyDescent="0.2">
      <c r="A307">
        <v>305</v>
      </c>
      <c r="B307" s="1">
        <f t="shared" si="4"/>
        <v>254.96450000000002</v>
      </c>
      <c r="C307">
        <v>254.5</v>
      </c>
    </row>
    <row r="308" spans="1:3" x14ac:dyDescent="0.2">
      <c r="A308">
        <v>306</v>
      </c>
      <c r="B308" s="1">
        <f t="shared" si="4"/>
        <v>255.96680000000001</v>
      </c>
      <c r="C308">
        <v>255.5</v>
      </c>
    </row>
    <row r="309" spans="1:3" x14ac:dyDescent="0.2">
      <c r="A309">
        <v>307</v>
      </c>
      <c r="B309" s="1">
        <f t="shared" si="4"/>
        <v>256.96909999999997</v>
      </c>
      <c r="C309">
        <v>256.60000000000002</v>
      </c>
    </row>
    <row r="310" spans="1:3" x14ac:dyDescent="0.2">
      <c r="A310">
        <v>308</v>
      </c>
      <c r="B310" s="1">
        <f t="shared" si="4"/>
        <v>257.97139999999996</v>
      </c>
      <c r="C310">
        <v>257.60000000000002</v>
      </c>
    </row>
    <row r="311" spans="1:3" x14ac:dyDescent="0.2">
      <c r="A311">
        <v>309</v>
      </c>
      <c r="B311" s="1">
        <f t="shared" si="4"/>
        <v>258.97369999999995</v>
      </c>
      <c r="C311">
        <v>258.60000000000002</v>
      </c>
    </row>
    <row r="312" spans="1:3" x14ac:dyDescent="0.2">
      <c r="A312">
        <v>310</v>
      </c>
      <c r="B312" s="1">
        <f t="shared" si="4"/>
        <v>259.97599999999994</v>
      </c>
      <c r="C312">
        <v>259.60000000000002</v>
      </c>
    </row>
    <row r="313" spans="1:3" x14ac:dyDescent="0.2">
      <c r="A313">
        <v>311</v>
      </c>
      <c r="B313" s="1">
        <f t="shared" si="4"/>
        <v>260.97829999999999</v>
      </c>
      <c r="C313">
        <v>260.60000000000002</v>
      </c>
    </row>
    <row r="314" spans="1:3" x14ac:dyDescent="0.2">
      <c r="A314">
        <v>312</v>
      </c>
      <c r="B314" s="1">
        <f t="shared" si="4"/>
        <v>261.98059999999998</v>
      </c>
      <c r="C314">
        <v>261.60000000000002</v>
      </c>
    </row>
    <row r="315" spans="1:3" x14ac:dyDescent="0.2">
      <c r="A315">
        <v>313</v>
      </c>
      <c r="B315" s="1">
        <f t="shared" si="4"/>
        <v>262.98289999999997</v>
      </c>
      <c r="C315">
        <v>262.60000000000002</v>
      </c>
    </row>
    <row r="316" spans="1:3" x14ac:dyDescent="0.2">
      <c r="A316">
        <v>314</v>
      </c>
      <c r="B316" s="1">
        <f t="shared" si="4"/>
        <v>263.98519999999996</v>
      </c>
      <c r="C316">
        <v>263.60000000000002</v>
      </c>
    </row>
    <row r="317" spans="1:3" x14ac:dyDescent="0.2">
      <c r="A317">
        <v>315</v>
      </c>
      <c r="B317" s="1">
        <f t="shared" si="4"/>
        <v>264.98749999999995</v>
      </c>
      <c r="C317">
        <v>264.60000000000002</v>
      </c>
    </row>
    <row r="318" spans="1:3" x14ac:dyDescent="0.2">
      <c r="A318">
        <v>316</v>
      </c>
      <c r="B318" s="1">
        <f t="shared" si="4"/>
        <v>265.98979999999995</v>
      </c>
      <c r="C318">
        <v>265.60000000000002</v>
      </c>
    </row>
    <row r="319" spans="1:3" x14ac:dyDescent="0.2">
      <c r="A319">
        <v>317</v>
      </c>
      <c r="B319" s="1">
        <f t="shared" si="4"/>
        <v>266.99209999999999</v>
      </c>
      <c r="C319">
        <v>266.60000000000002</v>
      </c>
    </row>
    <row r="320" spans="1:3" x14ac:dyDescent="0.2">
      <c r="A320">
        <v>318</v>
      </c>
      <c r="B320" s="1">
        <f t="shared" si="4"/>
        <v>267.99439999999998</v>
      </c>
      <c r="C320">
        <v>267.7</v>
      </c>
    </row>
    <row r="321" spans="1:3" x14ac:dyDescent="0.2">
      <c r="A321">
        <v>319</v>
      </c>
      <c r="B321" s="1">
        <f t="shared" si="4"/>
        <v>268.99669999999998</v>
      </c>
      <c r="C321">
        <v>268.7</v>
      </c>
    </row>
    <row r="322" spans="1:3" x14ac:dyDescent="0.2">
      <c r="A322">
        <v>320</v>
      </c>
      <c r="B322" s="1">
        <f t="shared" si="4"/>
        <v>269.99899999999997</v>
      </c>
      <c r="C322">
        <v>269.7</v>
      </c>
    </row>
    <row r="323" spans="1:3" x14ac:dyDescent="0.2">
      <c r="A323">
        <v>321</v>
      </c>
      <c r="B323" s="1">
        <f t="shared" ref="B323:B386" si="5">_xlfn.IFS(A323&lt;=50,0.2401*A323-0.0023,AND(A323&gt;50,A323&lt;=100),0.4742*A323-12.042,AND(A323&gt;100,A323&lt;=150),0.4065*A323-5.5714,AND(A323&gt;150,A323&lt;=200),1.9368*A323-236.97,AND(A323&gt;200,A323&lt;=400),1.0023*A323-50.737,AND(A323&gt;400,A323&lt;=500),1.5141*A323-256.65)</f>
        <v>271.00129999999996</v>
      </c>
      <c r="C323">
        <v>270.7</v>
      </c>
    </row>
    <row r="324" spans="1:3" x14ac:dyDescent="0.2">
      <c r="A324">
        <v>322</v>
      </c>
      <c r="B324" s="1">
        <f t="shared" si="5"/>
        <v>272.00359999999995</v>
      </c>
      <c r="C324">
        <v>271.7</v>
      </c>
    </row>
    <row r="325" spans="1:3" x14ac:dyDescent="0.2">
      <c r="A325">
        <v>323</v>
      </c>
      <c r="B325" s="1">
        <f t="shared" si="5"/>
        <v>273.00589999999994</v>
      </c>
      <c r="C325">
        <v>272.7</v>
      </c>
    </row>
    <row r="326" spans="1:3" x14ac:dyDescent="0.2">
      <c r="A326">
        <v>324</v>
      </c>
      <c r="B326" s="1">
        <f t="shared" si="5"/>
        <v>274.00819999999999</v>
      </c>
      <c r="C326">
        <v>273.7</v>
      </c>
    </row>
    <row r="327" spans="1:3" x14ac:dyDescent="0.2">
      <c r="A327">
        <v>325</v>
      </c>
      <c r="B327" s="1">
        <f t="shared" si="5"/>
        <v>275.01049999999998</v>
      </c>
      <c r="C327">
        <v>274.7</v>
      </c>
    </row>
    <row r="328" spans="1:3" x14ac:dyDescent="0.2">
      <c r="A328">
        <v>326</v>
      </c>
      <c r="B328" s="1">
        <f t="shared" si="5"/>
        <v>276.01279999999997</v>
      </c>
      <c r="C328">
        <v>275.7</v>
      </c>
    </row>
    <row r="329" spans="1:3" x14ac:dyDescent="0.2">
      <c r="A329">
        <v>327</v>
      </c>
      <c r="B329" s="1">
        <f t="shared" si="5"/>
        <v>277.01509999999996</v>
      </c>
      <c r="C329">
        <v>276.7</v>
      </c>
    </row>
    <row r="330" spans="1:3" x14ac:dyDescent="0.2">
      <c r="A330">
        <v>328</v>
      </c>
      <c r="B330" s="1">
        <f t="shared" si="5"/>
        <v>278.01739999999995</v>
      </c>
      <c r="C330">
        <v>277.7</v>
      </c>
    </row>
    <row r="331" spans="1:3" x14ac:dyDescent="0.2">
      <c r="A331">
        <v>329</v>
      </c>
      <c r="B331" s="1">
        <f t="shared" si="5"/>
        <v>279.01969999999994</v>
      </c>
      <c r="C331">
        <v>278.8</v>
      </c>
    </row>
    <row r="332" spans="1:3" x14ac:dyDescent="0.2">
      <c r="A332">
        <v>330</v>
      </c>
      <c r="B332" s="1">
        <f t="shared" si="5"/>
        <v>280.02199999999999</v>
      </c>
      <c r="C332">
        <v>279.8</v>
      </c>
    </row>
    <row r="333" spans="1:3" x14ac:dyDescent="0.2">
      <c r="A333">
        <v>331</v>
      </c>
      <c r="B333" s="1">
        <f t="shared" si="5"/>
        <v>281.02429999999998</v>
      </c>
      <c r="C333">
        <v>280.8</v>
      </c>
    </row>
    <row r="334" spans="1:3" x14ac:dyDescent="0.2">
      <c r="A334">
        <v>332</v>
      </c>
      <c r="B334" s="1">
        <f t="shared" si="5"/>
        <v>282.02659999999997</v>
      </c>
      <c r="C334">
        <v>281.8</v>
      </c>
    </row>
    <row r="335" spans="1:3" x14ac:dyDescent="0.2">
      <c r="A335">
        <v>333</v>
      </c>
      <c r="B335" s="1">
        <f t="shared" si="5"/>
        <v>283.02889999999996</v>
      </c>
      <c r="C335">
        <v>282.8</v>
      </c>
    </row>
    <row r="336" spans="1:3" x14ac:dyDescent="0.2">
      <c r="A336">
        <v>334</v>
      </c>
      <c r="B336" s="1">
        <f t="shared" si="5"/>
        <v>284.03119999999996</v>
      </c>
      <c r="C336">
        <v>283.8</v>
      </c>
    </row>
    <row r="337" spans="1:3" x14ac:dyDescent="0.2">
      <c r="A337">
        <v>335</v>
      </c>
      <c r="B337" s="1">
        <f t="shared" si="5"/>
        <v>285.03349999999995</v>
      </c>
      <c r="C337">
        <v>284.8</v>
      </c>
    </row>
    <row r="338" spans="1:3" x14ac:dyDescent="0.2">
      <c r="A338">
        <v>336</v>
      </c>
      <c r="B338" s="1">
        <f t="shared" si="5"/>
        <v>286.03579999999994</v>
      </c>
      <c r="C338">
        <v>285.8</v>
      </c>
    </row>
    <row r="339" spans="1:3" x14ac:dyDescent="0.2">
      <c r="A339">
        <v>337</v>
      </c>
      <c r="B339" s="1">
        <f t="shared" si="5"/>
        <v>287.03809999999999</v>
      </c>
      <c r="C339">
        <v>286.8</v>
      </c>
    </row>
    <row r="340" spans="1:3" x14ac:dyDescent="0.2">
      <c r="A340">
        <v>338</v>
      </c>
      <c r="B340" s="1">
        <f t="shared" si="5"/>
        <v>288.04039999999998</v>
      </c>
      <c r="C340">
        <v>287.8</v>
      </c>
    </row>
    <row r="341" spans="1:3" x14ac:dyDescent="0.2">
      <c r="A341">
        <v>339</v>
      </c>
      <c r="B341" s="1">
        <f t="shared" si="5"/>
        <v>289.04269999999997</v>
      </c>
      <c r="C341">
        <v>288.8</v>
      </c>
    </row>
    <row r="342" spans="1:3" x14ac:dyDescent="0.2">
      <c r="A342">
        <v>340</v>
      </c>
      <c r="B342" s="1">
        <f t="shared" si="5"/>
        <v>290.04499999999996</v>
      </c>
      <c r="C342">
        <v>289.89999999999998</v>
      </c>
    </row>
    <row r="343" spans="1:3" x14ac:dyDescent="0.2">
      <c r="A343">
        <v>341</v>
      </c>
      <c r="B343" s="1">
        <f t="shared" si="5"/>
        <v>291.04729999999995</v>
      </c>
      <c r="C343">
        <v>290.89999999999998</v>
      </c>
    </row>
    <row r="344" spans="1:3" x14ac:dyDescent="0.2">
      <c r="A344">
        <v>342</v>
      </c>
      <c r="B344" s="1">
        <f t="shared" si="5"/>
        <v>292.04959999999994</v>
      </c>
      <c r="C344">
        <v>291.89999999999998</v>
      </c>
    </row>
    <row r="345" spans="1:3" x14ac:dyDescent="0.2">
      <c r="A345">
        <v>343</v>
      </c>
      <c r="B345" s="1">
        <f t="shared" si="5"/>
        <v>293.05189999999999</v>
      </c>
      <c r="C345">
        <v>292.89999999999998</v>
      </c>
    </row>
    <row r="346" spans="1:3" x14ac:dyDescent="0.2">
      <c r="A346">
        <v>344</v>
      </c>
      <c r="B346" s="1">
        <f t="shared" si="5"/>
        <v>294.05419999999998</v>
      </c>
      <c r="C346">
        <v>293.89999999999998</v>
      </c>
    </row>
    <row r="347" spans="1:3" x14ac:dyDescent="0.2">
      <c r="A347">
        <v>345</v>
      </c>
      <c r="B347" s="1">
        <f t="shared" si="5"/>
        <v>295.05649999999997</v>
      </c>
      <c r="C347">
        <v>294.89999999999998</v>
      </c>
    </row>
    <row r="348" spans="1:3" x14ac:dyDescent="0.2">
      <c r="A348">
        <v>346</v>
      </c>
      <c r="B348" s="1">
        <f t="shared" si="5"/>
        <v>296.05879999999996</v>
      </c>
      <c r="C348">
        <v>295.89999999999998</v>
      </c>
    </row>
    <row r="349" spans="1:3" x14ac:dyDescent="0.2">
      <c r="A349">
        <v>347</v>
      </c>
      <c r="B349" s="1">
        <f t="shared" si="5"/>
        <v>297.06109999999995</v>
      </c>
      <c r="C349">
        <v>296.89999999999998</v>
      </c>
    </row>
    <row r="350" spans="1:3" x14ac:dyDescent="0.2">
      <c r="A350">
        <v>348</v>
      </c>
      <c r="B350" s="1">
        <f t="shared" si="5"/>
        <v>298.06339999999994</v>
      </c>
      <c r="C350">
        <v>297.89999999999998</v>
      </c>
    </row>
    <row r="351" spans="1:3" x14ac:dyDescent="0.2">
      <c r="A351">
        <v>349</v>
      </c>
      <c r="B351" s="1">
        <f t="shared" si="5"/>
        <v>299.06569999999999</v>
      </c>
      <c r="C351">
        <v>298.89999999999998</v>
      </c>
    </row>
    <row r="352" spans="1:3" x14ac:dyDescent="0.2">
      <c r="A352">
        <v>350</v>
      </c>
      <c r="B352" s="1">
        <f t="shared" si="5"/>
        <v>300.06799999999998</v>
      </c>
      <c r="C352">
        <v>299.89999999999998</v>
      </c>
    </row>
    <row r="353" spans="1:3" x14ac:dyDescent="0.2">
      <c r="A353">
        <v>351</v>
      </c>
      <c r="B353" s="1">
        <f t="shared" si="5"/>
        <v>301.07029999999997</v>
      </c>
      <c r="C353">
        <v>301</v>
      </c>
    </row>
    <row r="354" spans="1:3" x14ac:dyDescent="0.2">
      <c r="A354">
        <v>352</v>
      </c>
      <c r="B354" s="1">
        <f t="shared" si="5"/>
        <v>302.07259999999997</v>
      </c>
      <c r="C354">
        <v>302</v>
      </c>
    </row>
    <row r="355" spans="1:3" x14ac:dyDescent="0.2">
      <c r="A355">
        <v>353</v>
      </c>
      <c r="B355" s="1">
        <f t="shared" si="5"/>
        <v>303.07489999999996</v>
      </c>
      <c r="C355">
        <v>303</v>
      </c>
    </row>
    <row r="356" spans="1:3" x14ac:dyDescent="0.2">
      <c r="A356">
        <v>354</v>
      </c>
      <c r="B356" s="1">
        <f t="shared" si="5"/>
        <v>304.07719999999995</v>
      </c>
      <c r="C356">
        <v>304</v>
      </c>
    </row>
    <row r="357" spans="1:3" x14ac:dyDescent="0.2">
      <c r="A357">
        <v>355</v>
      </c>
      <c r="B357" s="1">
        <f t="shared" si="5"/>
        <v>305.07949999999994</v>
      </c>
      <c r="C357">
        <v>305</v>
      </c>
    </row>
    <row r="358" spans="1:3" x14ac:dyDescent="0.2">
      <c r="A358">
        <v>356</v>
      </c>
      <c r="B358" s="1">
        <f t="shared" si="5"/>
        <v>306.08179999999999</v>
      </c>
      <c r="C358">
        <v>306</v>
      </c>
    </row>
    <row r="359" spans="1:3" x14ac:dyDescent="0.2">
      <c r="A359">
        <v>357</v>
      </c>
      <c r="B359" s="1">
        <f t="shared" si="5"/>
        <v>307.08409999999998</v>
      </c>
      <c r="C359">
        <v>307</v>
      </c>
    </row>
    <row r="360" spans="1:3" x14ac:dyDescent="0.2">
      <c r="A360">
        <v>358</v>
      </c>
      <c r="B360" s="1">
        <f t="shared" si="5"/>
        <v>308.08639999999997</v>
      </c>
      <c r="C360">
        <v>308</v>
      </c>
    </row>
    <row r="361" spans="1:3" x14ac:dyDescent="0.2">
      <c r="A361">
        <v>359</v>
      </c>
      <c r="B361" s="1">
        <f t="shared" si="5"/>
        <v>309.08869999999996</v>
      </c>
      <c r="C361">
        <v>309</v>
      </c>
    </row>
    <row r="362" spans="1:3" x14ac:dyDescent="0.2">
      <c r="A362">
        <v>360</v>
      </c>
      <c r="B362" s="1">
        <f t="shared" si="5"/>
        <v>310.09099999999995</v>
      </c>
      <c r="C362">
        <v>310</v>
      </c>
    </row>
    <row r="363" spans="1:3" x14ac:dyDescent="0.2">
      <c r="A363">
        <v>361</v>
      </c>
      <c r="B363" s="1">
        <f t="shared" si="5"/>
        <v>311.09329999999994</v>
      </c>
      <c r="C363">
        <v>311</v>
      </c>
    </row>
    <row r="364" spans="1:3" x14ac:dyDescent="0.2">
      <c r="A364">
        <v>362</v>
      </c>
      <c r="B364" s="1">
        <f t="shared" si="5"/>
        <v>312.09559999999999</v>
      </c>
      <c r="C364">
        <v>312.10000000000002</v>
      </c>
    </row>
    <row r="365" spans="1:3" x14ac:dyDescent="0.2">
      <c r="A365">
        <v>363</v>
      </c>
      <c r="B365" s="1">
        <f t="shared" si="5"/>
        <v>313.09789999999998</v>
      </c>
      <c r="C365">
        <v>313.10000000000002</v>
      </c>
    </row>
    <row r="366" spans="1:3" x14ac:dyDescent="0.2">
      <c r="A366">
        <v>364</v>
      </c>
      <c r="B366" s="1">
        <f t="shared" si="5"/>
        <v>314.10019999999997</v>
      </c>
      <c r="C366">
        <v>314.10000000000002</v>
      </c>
    </row>
    <row r="367" spans="1:3" x14ac:dyDescent="0.2">
      <c r="A367">
        <v>365</v>
      </c>
      <c r="B367" s="1">
        <f t="shared" si="5"/>
        <v>315.10249999999996</v>
      </c>
      <c r="C367">
        <v>315.10000000000002</v>
      </c>
    </row>
    <row r="368" spans="1:3" x14ac:dyDescent="0.2">
      <c r="A368">
        <v>366</v>
      </c>
      <c r="B368" s="1">
        <f t="shared" si="5"/>
        <v>316.10479999999995</v>
      </c>
      <c r="C368">
        <v>316.10000000000002</v>
      </c>
    </row>
    <row r="369" spans="1:3" x14ac:dyDescent="0.2">
      <c r="A369">
        <v>367</v>
      </c>
      <c r="B369" s="1">
        <f t="shared" si="5"/>
        <v>317.10709999999995</v>
      </c>
      <c r="C369">
        <v>317.10000000000002</v>
      </c>
    </row>
    <row r="370" spans="1:3" x14ac:dyDescent="0.2">
      <c r="A370">
        <v>368</v>
      </c>
      <c r="B370" s="1">
        <f t="shared" si="5"/>
        <v>318.10939999999999</v>
      </c>
      <c r="C370">
        <v>318.10000000000002</v>
      </c>
    </row>
    <row r="371" spans="1:3" x14ac:dyDescent="0.2">
      <c r="A371">
        <v>369</v>
      </c>
      <c r="B371" s="1">
        <f t="shared" si="5"/>
        <v>319.11169999999998</v>
      </c>
      <c r="C371">
        <v>319.10000000000002</v>
      </c>
    </row>
    <row r="372" spans="1:3" x14ac:dyDescent="0.2">
      <c r="A372">
        <v>370</v>
      </c>
      <c r="B372" s="1">
        <f t="shared" si="5"/>
        <v>320.11399999999998</v>
      </c>
      <c r="C372">
        <v>320.10000000000002</v>
      </c>
    </row>
    <row r="373" spans="1:3" x14ac:dyDescent="0.2">
      <c r="A373">
        <v>371</v>
      </c>
      <c r="B373" s="1">
        <f t="shared" si="5"/>
        <v>321.11629999999997</v>
      </c>
      <c r="C373">
        <v>321.10000000000002</v>
      </c>
    </row>
    <row r="374" spans="1:3" x14ac:dyDescent="0.2">
      <c r="A374">
        <v>372</v>
      </c>
      <c r="B374" s="1">
        <f t="shared" si="5"/>
        <v>322.11859999999996</v>
      </c>
      <c r="C374">
        <v>322.10000000000002</v>
      </c>
    </row>
    <row r="375" spans="1:3" x14ac:dyDescent="0.2">
      <c r="A375">
        <v>373</v>
      </c>
      <c r="B375" s="1">
        <f t="shared" si="5"/>
        <v>323.12089999999995</v>
      </c>
      <c r="C375">
        <v>323.2</v>
      </c>
    </row>
    <row r="376" spans="1:3" x14ac:dyDescent="0.2">
      <c r="A376">
        <v>374</v>
      </c>
      <c r="B376" s="1">
        <f t="shared" si="5"/>
        <v>324.12319999999994</v>
      </c>
      <c r="C376">
        <v>324.2</v>
      </c>
    </row>
    <row r="377" spans="1:3" x14ac:dyDescent="0.2">
      <c r="A377">
        <v>375</v>
      </c>
      <c r="B377" s="1">
        <f t="shared" si="5"/>
        <v>325.12549999999999</v>
      </c>
      <c r="C377">
        <v>325.2</v>
      </c>
    </row>
    <row r="378" spans="1:3" x14ac:dyDescent="0.2">
      <c r="A378">
        <v>376</v>
      </c>
      <c r="B378" s="1">
        <f t="shared" si="5"/>
        <v>326.12779999999998</v>
      </c>
      <c r="C378">
        <v>326.2</v>
      </c>
    </row>
    <row r="379" spans="1:3" x14ac:dyDescent="0.2">
      <c r="A379">
        <v>377</v>
      </c>
      <c r="B379" s="1">
        <f t="shared" si="5"/>
        <v>327.13009999999997</v>
      </c>
      <c r="C379">
        <v>327.2</v>
      </c>
    </row>
    <row r="380" spans="1:3" x14ac:dyDescent="0.2">
      <c r="A380">
        <v>378</v>
      </c>
      <c r="B380" s="1">
        <f t="shared" si="5"/>
        <v>328.13239999999996</v>
      </c>
      <c r="C380">
        <v>328.2</v>
      </c>
    </row>
    <row r="381" spans="1:3" x14ac:dyDescent="0.2">
      <c r="A381">
        <v>379</v>
      </c>
      <c r="B381" s="1">
        <f t="shared" si="5"/>
        <v>329.13469999999995</v>
      </c>
      <c r="C381">
        <v>329.2</v>
      </c>
    </row>
    <row r="382" spans="1:3" x14ac:dyDescent="0.2">
      <c r="A382">
        <v>380</v>
      </c>
      <c r="B382" s="1">
        <f t="shared" si="5"/>
        <v>330.13699999999994</v>
      </c>
      <c r="C382">
        <v>330.2</v>
      </c>
    </row>
    <row r="383" spans="1:3" x14ac:dyDescent="0.2">
      <c r="A383">
        <v>381</v>
      </c>
      <c r="B383" s="1">
        <f t="shared" si="5"/>
        <v>331.13929999999999</v>
      </c>
      <c r="C383">
        <v>331.2</v>
      </c>
    </row>
    <row r="384" spans="1:3" x14ac:dyDescent="0.2">
      <c r="A384">
        <v>382</v>
      </c>
      <c r="B384" s="1">
        <f t="shared" si="5"/>
        <v>332.14159999999998</v>
      </c>
      <c r="C384">
        <v>332.2</v>
      </c>
    </row>
    <row r="385" spans="1:3" x14ac:dyDescent="0.2">
      <c r="A385">
        <v>383</v>
      </c>
      <c r="B385" s="1">
        <f t="shared" si="5"/>
        <v>333.14389999999997</v>
      </c>
      <c r="C385">
        <v>333.2</v>
      </c>
    </row>
    <row r="386" spans="1:3" x14ac:dyDescent="0.2">
      <c r="A386">
        <v>384</v>
      </c>
      <c r="B386" s="1">
        <f t="shared" si="5"/>
        <v>334.14619999999996</v>
      </c>
      <c r="C386">
        <v>334.3</v>
      </c>
    </row>
    <row r="387" spans="1:3" x14ac:dyDescent="0.2">
      <c r="A387">
        <v>385</v>
      </c>
      <c r="B387" s="1">
        <f t="shared" ref="B387:B450" si="6">_xlfn.IFS(A387&lt;=50,0.2401*A387-0.0023,AND(A387&gt;50,A387&lt;=100),0.4742*A387-12.042,AND(A387&gt;100,A387&lt;=150),0.4065*A387-5.5714,AND(A387&gt;150,A387&lt;=200),1.9368*A387-236.97,AND(A387&gt;200,A387&lt;=400),1.0023*A387-50.737,AND(A387&gt;400,A387&lt;=500),1.5141*A387-256.65)</f>
        <v>335.14849999999996</v>
      </c>
      <c r="C387">
        <v>335.3</v>
      </c>
    </row>
    <row r="388" spans="1:3" x14ac:dyDescent="0.2">
      <c r="A388">
        <v>386</v>
      </c>
      <c r="B388" s="1">
        <f t="shared" si="6"/>
        <v>336.15079999999995</v>
      </c>
      <c r="C388">
        <v>336.3</v>
      </c>
    </row>
    <row r="389" spans="1:3" x14ac:dyDescent="0.2">
      <c r="A389">
        <v>387</v>
      </c>
      <c r="B389" s="1">
        <f t="shared" si="6"/>
        <v>337.15309999999994</v>
      </c>
      <c r="C389">
        <v>337.3</v>
      </c>
    </row>
    <row r="390" spans="1:3" x14ac:dyDescent="0.2">
      <c r="A390">
        <v>388</v>
      </c>
      <c r="B390" s="1">
        <f t="shared" si="6"/>
        <v>338.15539999999999</v>
      </c>
      <c r="C390">
        <v>338.3</v>
      </c>
    </row>
    <row r="391" spans="1:3" x14ac:dyDescent="0.2">
      <c r="A391">
        <v>389</v>
      </c>
      <c r="B391" s="1">
        <f t="shared" si="6"/>
        <v>339.15769999999998</v>
      </c>
      <c r="C391">
        <v>339.3</v>
      </c>
    </row>
    <row r="392" spans="1:3" x14ac:dyDescent="0.2">
      <c r="A392">
        <v>390</v>
      </c>
      <c r="B392" s="1">
        <f t="shared" si="6"/>
        <v>340.15999999999997</v>
      </c>
      <c r="C392">
        <v>340.3</v>
      </c>
    </row>
    <row r="393" spans="1:3" x14ac:dyDescent="0.2">
      <c r="A393">
        <v>391</v>
      </c>
      <c r="B393" s="1">
        <f t="shared" si="6"/>
        <v>341.16229999999996</v>
      </c>
      <c r="C393">
        <v>341.3</v>
      </c>
    </row>
    <row r="394" spans="1:3" x14ac:dyDescent="0.2">
      <c r="A394">
        <v>392</v>
      </c>
      <c r="B394" s="1">
        <f t="shared" si="6"/>
        <v>342.16459999999995</v>
      </c>
      <c r="C394">
        <v>342.3</v>
      </c>
    </row>
    <row r="395" spans="1:3" x14ac:dyDescent="0.2">
      <c r="A395">
        <v>393</v>
      </c>
      <c r="B395" s="1">
        <f t="shared" si="6"/>
        <v>343.16689999999994</v>
      </c>
      <c r="C395">
        <v>343.3</v>
      </c>
    </row>
    <row r="396" spans="1:3" x14ac:dyDescent="0.2">
      <c r="A396">
        <v>394</v>
      </c>
      <c r="B396" s="1">
        <f t="shared" si="6"/>
        <v>344.16919999999999</v>
      </c>
      <c r="C396">
        <v>344.3</v>
      </c>
    </row>
    <row r="397" spans="1:3" x14ac:dyDescent="0.2">
      <c r="A397">
        <v>395</v>
      </c>
      <c r="B397" s="1">
        <f t="shared" si="6"/>
        <v>345.17149999999998</v>
      </c>
      <c r="C397">
        <v>345.4</v>
      </c>
    </row>
    <row r="398" spans="1:3" x14ac:dyDescent="0.2">
      <c r="A398">
        <v>396</v>
      </c>
      <c r="B398" s="1">
        <f t="shared" si="6"/>
        <v>346.17379999999997</v>
      </c>
      <c r="C398">
        <v>346.4</v>
      </c>
    </row>
    <row r="399" spans="1:3" x14ac:dyDescent="0.2">
      <c r="A399">
        <v>397</v>
      </c>
      <c r="B399" s="1">
        <f t="shared" si="6"/>
        <v>347.17609999999996</v>
      </c>
      <c r="C399">
        <v>347.4</v>
      </c>
    </row>
    <row r="400" spans="1:3" x14ac:dyDescent="0.2">
      <c r="A400">
        <v>398</v>
      </c>
      <c r="B400" s="1">
        <f t="shared" si="6"/>
        <v>348.17839999999995</v>
      </c>
      <c r="C400">
        <v>348.4</v>
      </c>
    </row>
    <row r="401" spans="1:3" x14ac:dyDescent="0.2">
      <c r="A401">
        <v>399</v>
      </c>
      <c r="B401" s="1">
        <f t="shared" si="6"/>
        <v>349.18069999999994</v>
      </c>
      <c r="C401">
        <v>349.4</v>
      </c>
    </row>
    <row r="402" spans="1:3" x14ac:dyDescent="0.2">
      <c r="A402">
        <v>400</v>
      </c>
      <c r="B402" s="1">
        <f t="shared" si="6"/>
        <v>350.18299999999994</v>
      </c>
      <c r="C402">
        <v>350.4</v>
      </c>
    </row>
    <row r="403" spans="1:3" x14ac:dyDescent="0.2">
      <c r="A403">
        <v>401</v>
      </c>
      <c r="B403" s="1">
        <f t="shared" si="6"/>
        <v>350.50409999999999</v>
      </c>
      <c r="C403">
        <v>350.5</v>
      </c>
    </row>
    <row r="404" spans="1:3" x14ac:dyDescent="0.2">
      <c r="A404">
        <v>402</v>
      </c>
      <c r="B404" s="1">
        <f t="shared" si="6"/>
        <v>352.01819999999998</v>
      </c>
      <c r="C404">
        <v>352</v>
      </c>
    </row>
    <row r="405" spans="1:3" x14ac:dyDescent="0.2">
      <c r="A405">
        <v>403</v>
      </c>
      <c r="B405" s="1">
        <f t="shared" si="6"/>
        <v>353.53230000000008</v>
      </c>
      <c r="C405">
        <v>353.5</v>
      </c>
    </row>
    <row r="406" spans="1:3" x14ac:dyDescent="0.2">
      <c r="A406">
        <v>404</v>
      </c>
      <c r="B406" s="1">
        <f t="shared" si="6"/>
        <v>355.04640000000006</v>
      </c>
      <c r="C406">
        <v>355</v>
      </c>
    </row>
    <row r="407" spans="1:3" x14ac:dyDescent="0.2">
      <c r="A407">
        <v>405</v>
      </c>
      <c r="B407" s="1">
        <f t="shared" si="6"/>
        <v>356.56050000000005</v>
      </c>
      <c r="C407">
        <v>356.6</v>
      </c>
    </row>
    <row r="408" spans="1:3" x14ac:dyDescent="0.2">
      <c r="A408">
        <v>406</v>
      </c>
      <c r="B408" s="1">
        <f t="shared" si="6"/>
        <v>358.07460000000003</v>
      </c>
      <c r="C408">
        <v>358.1</v>
      </c>
    </row>
    <row r="409" spans="1:3" x14ac:dyDescent="0.2">
      <c r="A409">
        <v>407</v>
      </c>
      <c r="B409" s="1">
        <f t="shared" si="6"/>
        <v>359.58870000000002</v>
      </c>
      <c r="C409">
        <v>359.6</v>
      </c>
    </row>
    <row r="410" spans="1:3" x14ac:dyDescent="0.2">
      <c r="A410">
        <v>408</v>
      </c>
      <c r="B410" s="1">
        <f t="shared" si="6"/>
        <v>361.1028</v>
      </c>
      <c r="C410">
        <v>361.1</v>
      </c>
    </row>
    <row r="411" spans="1:3" x14ac:dyDescent="0.2">
      <c r="A411">
        <v>409</v>
      </c>
      <c r="B411" s="1">
        <f t="shared" si="6"/>
        <v>362.61689999999999</v>
      </c>
      <c r="C411">
        <v>362.6</v>
      </c>
    </row>
    <row r="412" spans="1:3" x14ac:dyDescent="0.2">
      <c r="A412">
        <v>410</v>
      </c>
      <c r="B412" s="1">
        <f t="shared" si="6"/>
        <v>364.13099999999997</v>
      </c>
      <c r="C412">
        <v>364.1</v>
      </c>
    </row>
    <row r="413" spans="1:3" x14ac:dyDescent="0.2">
      <c r="A413">
        <v>411</v>
      </c>
      <c r="B413" s="1">
        <f t="shared" si="6"/>
        <v>365.64510000000007</v>
      </c>
      <c r="C413">
        <v>365.6</v>
      </c>
    </row>
    <row r="414" spans="1:3" x14ac:dyDescent="0.2">
      <c r="A414">
        <v>412</v>
      </c>
      <c r="B414" s="1">
        <f t="shared" si="6"/>
        <v>367.15920000000006</v>
      </c>
      <c r="C414">
        <v>367.2</v>
      </c>
    </row>
    <row r="415" spans="1:3" x14ac:dyDescent="0.2">
      <c r="A415">
        <v>413</v>
      </c>
      <c r="B415" s="1">
        <f t="shared" si="6"/>
        <v>368.67330000000004</v>
      </c>
      <c r="C415">
        <v>368.7</v>
      </c>
    </row>
    <row r="416" spans="1:3" x14ac:dyDescent="0.2">
      <c r="A416">
        <v>414</v>
      </c>
      <c r="B416" s="1">
        <f t="shared" si="6"/>
        <v>370.18740000000003</v>
      </c>
      <c r="C416">
        <v>370.2</v>
      </c>
    </row>
    <row r="417" spans="1:3" x14ac:dyDescent="0.2">
      <c r="A417">
        <v>415</v>
      </c>
      <c r="B417" s="1">
        <f t="shared" si="6"/>
        <v>371.70150000000001</v>
      </c>
      <c r="C417">
        <v>371.7</v>
      </c>
    </row>
    <row r="418" spans="1:3" x14ac:dyDescent="0.2">
      <c r="A418">
        <v>416</v>
      </c>
      <c r="B418" s="1">
        <f t="shared" si="6"/>
        <v>373.21559999999999</v>
      </c>
      <c r="C418">
        <v>373.2</v>
      </c>
    </row>
    <row r="419" spans="1:3" x14ac:dyDescent="0.2">
      <c r="A419">
        <v>417</v>
      </c>
      <c r="B419" s="1">
        <f t="shared" si="6"/>
        <v>374.72969999999998</v>
      </c>
      <c r="C419">
        <v>374.7</v>
      </c>
    </row>
    <row r="420" spans="1:3" x14ac:dyDescent="0.2">
      <c r="A420">
        <v>418</v>
      </c>
      <c r="B420" s="1">
        <f t="shared" si="6"/>
        <v>376.24380000000008</v>
      </c>
      <c r="C420">
        <v>376.2</v>
      </c>
    </row>
    <row r="421" spans="1:3" x14ac:dyDescent="0.2">
      <c r="A421">
        <v>419</v>
      </c>
      <c r="B421" s="1">
        <f t="shared" si="6"/>
        <v>377.75790000000006</v>
      </c>
      <c r="C421">
        <v>377.8</v>
      </c>
    </row>
    <row r="422" spans="1:3" x14ac:dyDescent="0.2">
      <c r="A422">
        <v>420</v>
      </c>
      <c r="B422" s="1">
        <f t="shared" si="6"/>
        <v>379.27200000000005</v>
      </c>
      <c r="C422">
        <v>379.3</v>
      </c>
    </row>
    <row r="423" spans="1:3" x14ac:dyDescent="0.2">
      <c r="A423">
        <v>421</v>
      </c>
      <c r="B423" s="1">
        <f t="shared" si="6"/>
        <v>380.78610000000003</v>
      </c>
      <c r="C423">
        <v>380.8</v>
      </c>
    </row>
    <row r="424" spans="1:3" x14ac:dyDescent="0.2">
      <c r="A424">
        <v>422</v>
      </c>
      <c r="B424" s="1">
        <f t="shared" si="6"/>
        <v>382.30020000000002</v>
      </c>
      <c r="C424">
        <v>382.3</v>
      </c>
    </row>
    <row r="425" spans="1:3" x14ac:dyDescent="0.2">
      <c r="A425">
        <v>423</v>
      </c>
      <c r="B425" s="1">
        <f t="shared" si="6"/>
        <v>383.8143</v>
      </c>
      <c r="C425">
        <v>383.8</v>
      </c>
    </row>
    <row r="426" spans="1:3" x14ac:dyDescent="0.2">
      <c r="A426">
        <v>424</v>
      </c>
      <c r="B426" s="1">
        <f t="shared" si="6"/>
        <v>385.32839999999999</v>
      </c>
      <c r="C426">
        <v>385.3</v>
      </c>
    </row>
    <row r="427" spans="1:3" x14ac:dyDescent="0.2">
      <c r="A427">
        <v>425</v>
      </c>
      <c r="B427" s="1">
        <f t="shared" si="6"/>
        <v>386.84249999999997</v>
      </c>
      <c r="C427">
        <v>386.8</v>
      </c>
    </row>
    <row r="428" spans="1:3" x14ac:dyDescent="0.2">
      <c r="A428">
        <v>426</v>
      </c>
      <c r="B428" s="1">
        <f t="shared" si="6"/>
        <v>388.35660000000007</v>
      </c>
      <c r="C428">
        <v>388.4</v>
      </c>
    </row>
    <row r="429" spans="1:3" x14ac:dyDescent="0.2">
      <c r="A429">
        <v>427</v>
      </c>
      <c r="B429" s="1">
        <f t="shared" si="6"/>
        <v>389.87070000000006</v>
      </c>
      <c r="C429">
        <v>389.9</v>
      </c>
    </row>
    <row r="430" spans="1:3" x14ac:dyDescent="0.2">
      <c r="A430">
        <v>428</v>
      </c>
      <c r="B430" s="1">
        <f t="shared" si="6"/>
        <v>391.38480000000004</v>
      </c>
      <c r="C430">
        <v>391.4</v>
      </c>
    </row>
    <row r="431" spans="1:3" x14ac:dyDescent="0.2">
      <c r="A431">
        <v>429</v>
      </c>
      <c r="B431" s="1">
        <f t="shared" si="6"/>
        <v>392.89890000000003</v>
      </c>
      <c r="C431">
        <v>392.9</v>
      </c>
    </row>
    <row r="432" spans="1:3" x14ac:dyDescent="0.2">
      <c r="A432">
        <v>430</v>
      </c>
      <c r="B432" s="1">
        <f t="shared" si="6"/>
        <v>394.41300000000001</v>
      </c>
      <c r="C432">
        <v>394.4</v>
      </c>
    </row>
    <row r="433" spans="1:3" x14ac:dyDescent="0.2">
      <c r="A433">
        <v>431</v>
      </c>
      <c r="B433" s="1">
        <f t="shared" si="6"/>
        <v>395.9271</v>
      </c>
      <c r="C433">
        <v>395.9</v>
      </c>
    </row>
    <row r="434" spans="1:3" x14ac:dyDescent="0.2">
      <c r="A434">
        <v>432</v>
      </c>
      <c r="B434" s="1">
        <f t="shared" si="6"/>
        <v>397.44119999999998</v>
      </c>
      <c r="C434">
        <v>397.4</v>
      </c>
    </row>
    <row r="435" spans="1:3" x14ac:dyDescent="0.2">
      <c r="A435">
        <v>433</v>
      </c>
      <c r="B435" s="1">
        <f t="shared" si="6"/>
        <v>398.95530000000008</v>
      </c>
      <c r="C435">
        <v>399</v>
      </c>
    </row>
    <row r="436" spans="1:3" x14ac:dyDescent="0.2">
      <c r="A436">
        <v>434</v>
      </c>
      <c r="B436" s="1">
        <f t="shared" si="6"/>
        <v>400.46940000000006</v>
      </c>
      <c r="C436">
        <v>400.5</v>
      </c>
    </row>
    <row r="437" spans="1:3" x14ac:dyDescent="0.2">
      <c r="A437">
        <v>435</v>
      </c>
      <c r="B437" s="1">
        <f t="shared" si="6"/>
        <v>401.98350000000005</v>
      </c>
      <c r="C437">
        <v>402</v>
      </c>
    </row>
    <row r="438" spans="1:3" x14ac:dyDescent="0.2">
      <c r="A438">
        <v>436</v>
      </c>
      <c r="B438" s="1">
        <f t="shared" si="6"/>
        <v>403.49760000000003</v>
      </c>
      <c r="C438">
        <v>403.5</v>
      </c>
    </row>
    <row r="439" spans="1:3" x14ac:dyDescent="0.2">
      <c r="A439">
        <v>437</v>
      </c>
      <c r="B439" s="1">
        <f t="shared" si="6"/>
        <v>405.01170000000002</v>
      </c>
      <c r="C439">
        <v>405</v>
      </c>
    </row>
    <row r="440" spans="1:3" x14ac:dyDescent="0.2">
      <c r="A440">
        <v>438</v>
      </c>
      <c r="B440" s="1">
        <f t="shared" si="6"/>
        <v>406.5258</v>
      </c>
      <c r="C440">
        <v>406.5</v>
      </c>
    </row>
    <row r="441" spans="1:3" x14ac:dyDescent="0.2">
      <c r="A441">
        <v>439</v>
      </c>
      <c r="B441" s="1">
        <f t="shared" si="6"/>
        <v>408.03989999999999</v>
      </c>
      <c r="C441">
        <v>408</v>
      </c>
    </row>
    <row r="442" spans="1:3" x14ac:dyDescent="0.2">
      <c r="A442">
        <v>440</v>
      </c>
      <c r="B442" s="1">
        <f t="shared" si="6"/>
        <v>409.55399999999997</v>
      </c>
      <c r="C442">
        <v>409.6</v>
      </c>
    </row>
    <row r="443" spans="1:3" x14ac:dyDescent="0.2">
      <c r="A443">
        <v>441</v>
      </c>
      <c r="B443" s="1">
        <f t="shared" si="6"/>
        <v>411.06810000000007</v>
      </c>
      <c r="C443">
        <v>411.1</v>
      </c>
    </row>
    <row r="444" spans="1:3" x14ac:dyDescent="0.2">
      <c r="A444">
        <v>442</v>
      </c>
      <c r="B444" s="1">
        <f t="shared" si="6"/>
        <v>412.58220000000006</v>
      </c>
      <c r="C444">
        <v>412.6</v>
      </c>
    </row>
    <row r="445" spans="1:3" x14ac:dyDescent="0.2">
      <c r="A445">
        <v>443</v>
      </c>
      <c r="B445" s="1">
        <f t="shared" si="6"/>
        <v>414.09630000000004</v>
      </c>
      <c r="C445">
        <v>414.1</v>
      </c>
    </row>
    <row r="446" spans="1:3" x14ac:dyDescent="0.2">
      <c r="A446">
        <v>444</v>
      </c>
      <c r="B446" s="1">
        <f t="shared" si="6"/>
        <v>415.61040000000003</v>
      </c>
      <c r="C446">
        <v>415.6</v>
      </c>
    </row>
    <row r="447" spans="1:3" x14ac:dyDescent="0.2">
      <c r="A447">
        <v>445</v>
      </c>
      <c r="B447" s="1">
        <f t="shared" si="6"/>
        <v>417.12450000000001</v>
      </c>
      <c r="C447">
        <v>417.1</v>
      </c>
    </row>
    <row r="448" spans="1:3" x14ac:dyDescent="0.2">
      <c r="A448">
        <v>446</v>
      </c>
      <c r="B448" s="1">
        <f t="shared" si="6"/>
        <v>418.6386</v>
      </c>
      <c r="C448">
        <v>418.6</v>
      </c>
    </row>
    <row r="449" spans="1:3" x14ac:dyDescent="0.2">
      <c r="A449">
        <v>447</v>
      </c>
      <c r="B449" s="1">
        <f t="shared" si="6"/>
        <v>420.15269999999998</v>
      </c>
      <c r="C449">
        <v>420.2</v>
      </c>
    </row>
    <row r="450" spans="1:3" x14ac:dyDescent="0.2">
      <c r="A450">
        <v>448</v>
      </c>
      <c r="B450" s="1">
        <f t="shared" si="6"/>
        <v>421.66680000000008</v>
      </c>
      <c r="C450">
        <v>421.7</v>
      </c>
    </row>
    <row r="451" spans="1:3" x14ac:dyDescent="0.2">
      <c r="A451">
        <v>449</v>
      </c>
      <c r="B451" s="1">
        <f t="shared" ref="B451:B502" si="7">_xlfn.IFS(A451&lt;=50,0.2401*A451-0.0023,AND(A451&gt;50,A451&lt;=100),0.4742*A451-12.042,AND(A451&gt;100,A451&lt;=150),0.4065*A451-5.5714,AND(A451&gt;150,A451&lt;=200),1.9368*A451-236.97,AND(A451&gt;200,A451&lt;=400),1.0023*A451-50.737,AND(A451&gt;400,A451&lt;=500),1.5141*A451-256.65)</f>
        <v>423.18090000000007</v>
      </c>
      <c r="C451">
        <v>423.2</v>
      </c>
    </row>
    <row r="452" spans="1:3" x14ac:dyDescent="0.2">
      <c r="A452">
        <v>450</v>
      </c>
      <c r="B452" s="1">
        <f t="shared" si="7"/>
        <v>424.69500000000005</v>
      </c>
      <c r="C452">
        <v>424.7</v>
      </c>
    </row>
    <row r="453" spans="1:3" x14ac:dyDescent="0.2">
      <c r="A453">
        <v>451</v>
      </c>
      <c r="B453" s="1">
        <f t="shared" si="7"/>
        <v>426.20910000000003</v>
      </c>
      <c r="C453">
        <v>426.2</v>
      </c>
    </row>
    <row r="454" spans="1:3" x14ac:dyDescent="0.2">
      <c r="A454">
        <v>452</v>
      </c>
      <c r="B454" s="1">
        <f t="shared" si="7"/>
        <v>427.72320000000002</v>
      </c>
      <c r="C454">
        <v>427.7</v>
      </c>
    </row>
    <row r="455" spans="1:3" x14ac:dyDescent="0.2">
      <c r="A455">
        <v>453</v>
      </c>
      <c r="B455" s="1">
        <f t="shared" si="7"/>
        <v>429.2373</v>
      </c>
      <c r="C455">
        <v>429.2</v>
      </c>
    </row>
    <row r="456" spans="1:3" x14ac:dyDescent="0.2">
      <c r="A456">
        <v>454</v>
      </c>
      <c r="B456" s="1">
        <f t="shared" si="7"/>
        <v>430.75139999999999</v>
      </c>
      <c r="C456">
        <v>430.7</v>
      </c>
    </row>
    <row r="457" spans="1:3" x14ac:dyDescent="0.2">
      <c r="A457">
        <v>455</v>
      </c>
      <c r="B457" s="1">
        <f t="shared" si="7"/>
        <v>432.26549999999997</v>
      </c>
      <c r="C457">
        <v>432.3</v>
      </c>
    </row>
    <row r="458" spans="1:3" x14ac:dyDescent="0.2">
      <c r="A458">
        <v>456</v>
      </c>
      <c r="B458" s="1">
        <f t="shared" si="7"/>
        <v>433.77960000000007</v>
      </c>
      <c r="C458">
        <v>433.8</v>
      </c>
    </row>
    <row r="459" spans="1:3" x14ac:dyDescent="0.2">
      <c r="A459">
        <v>457</v>
      </c>
      <c r="B459" s="1">
        <f t="shared" si="7"/>
        <v>435.29370000000006</v>
      </c>
      <c r="C459">
        <v>435.3</v>
      </c>
    </row>
    <row r="460" spans="1:3" x14ac:dyDescent="0.2">
      <c r="A460">
        <v>458</v>
      </c>
      <c r="B460" s="1">
        <f t="shared" si="7"/>
        <v>436.80780000000004</v>
      </c>
      <c r="C460">
        <v>436.8</v>
      </c>
    </row>
    <row r="461" spans="1:3" x14ac:dyDescent="0.2">
      <c r="A461">
        <v>459</v>
      </c>
      <c r="B461" s="1">
        <f t="shared" si="7"/>
        <v>438.32190000000003</v>
      </c>
      <c r="C461">
        <v>438.3</v>
      </c>
    </row>
    <row r="462" spans="1:3" x14ac:dyDescent="0.2">
      <c r="A462">
        <v>460</v>
      </c>
      <c r="B462" s="1">
        <f t="shared" si="7"/>
        <v>439.83600000000001</v>
      </c>
      <c r="C462">
        <v>439.8</v>
      </c>
    </row>
    <row r="463" spans="1:3" x14ac:dyDescent="0.2">
      <c r="A463">
        <v>461</v>
      </c>
      <c r="B463" s="1">
        <f t="shared" si="7"/>
        <v>441.3501</v>
      </c>
      <c r="C463">
        <v>441.3</v>
      </c>
    </row>
    <row r="464" spans="1:3" x14ac:dyDescent="0.2">
      <c r="A464">
        <v>462</v>
      </c>
      <c r="B464" s="1">
        <f t="shared" si="7"/>
        <v>442.86419999999998</v>
      </c>
      <c r="C464">
        <v>442.9</v>
      </c>
    </row>
    <row r="465" spans="1:3" x14ac:dyDescent="0.2">
      <c r="A465">
        <v>463</v>
      </c>
      <c r="B465" s="1">
        <f t="shared" si="7"/>
        <v>444.37829999999997</v>
      </c>
      <c r="C465">
        <v>444.4</v>
      </c>
    </row>
    <row r="466" spans="1:3" x14ac:dyDescent="0.2">
      <c r="A466">
        <v>464</v>
      </c>
      <c r="B466" s="1">
        <f t="shared" si="7"/>
        <v>445.89240000000007</v>
      </c>
      <c r="C466">
        <v>445.9</v>
      </c>
    </row>
    <row r="467" spans="1:3" x14ac:dyDescent="0.2">
      <c r="A467">
        <v>465</v>
      </c>
      <c r="B467" s="1">
        <f t="shared" si="7"/>
        <v>447.40650000000005</v>
      </c>
      <c r="C467">
        <v>447.4</v>
      </c>
    </row>
    <row r="468" spans="1:3" x14ac:dyDescent="0.2">
      <c r="A468">
        <v>466</v>
      </c>
      <c r="B468" s="1">
        <f t="shared" si="7"/>
        <v>448.92060000000004</v>
      </c>
      <c r="C468">
        <v>448.9</v>
      </c>
    </row>
    <row r="469" spans="1:3" x14ac:dyDescent="0.2">
      <c r="A469">
        <v>467</v>
      </c>
      <c r="B469" s="1">
        <f t="shared" si="7"/>
        <v>450.43470000000002</v>
      </c>
      <c r="C469">
        <v>450.4</v>
      </c>
    </row>
    <row r="470" spans="1:3" x14ac:dyDescent="0.2">
      <c r="A470">
        <v>468</v>
      </c>
      <c r="B470" s="1">
        <f t="shared" si="7"/>
        <v>451.94880000000001</v>
      </c>
      <c r="C470">
        <v>451.9</v>
      </c>
    </row>
    <row r="471" spans="1:3" x14ac:dyDescent="0.2">
      <c r="A471">
        <v>469</v>
      </c>
      <c r="B471" s="1">
        <f t="shared" si="7"/>
        <v>453.46289999999999</v>
      </c>
      <c r="C471">
        <v>453.5</v>
      </c>
    </row>
    <row r="472" spans="1:3" x14ac:dyDescent="0.2">
      <c r="A472">
        <v>470</v>
      </c>
      <c r="B472" s="1">
        <f t="shared" si="7"/>
        <v>454.97699999999998</v>
      </c>
      <c r="C472">
        <v>455</v>
      </c>
    </row>
    <row r="473" spans="1:3" x14ac:dyDescent="0.2">
      <c r="A473">
        <v>471</v>
      </c>
      <c r="B473" s="1">
        <f t="shared" si="7"/>
        <v>456.49110000000007</v>
      </c>
      <c r="C473">
        <v>456.5</v>
      </c>
    </row>
    <row r="474" spans="1:3" x14ac:dyDescent="0.2">
      <c r="A474">
        <v>472</v>
      </c>
      <c r="B474" s="1">
        <f t="shared" si="7"/>
        <v>458.00520000000006</v>
      </c>
      <c r="C474">
        <v>458</v>
      </c>
    </row>
    <row r="475" spans="1:3" x14ac:dyDescent="0.2">
      <c r="A475">
        <v>473</v>
      </c>
      <c r="B475" s="1">
        <f t="shared" si="7"/>
        <v>459.51930000000004</v>
      </c>
      <c r="C475">
        <v>459.5</v>
      </c>
    </row>
    <row r="476" spans="1:3" x14ac:dyDescent="0.2">
      <c r="A476">
        <v>474</v>
      </c>
      <c r="B476" s="1">
        <f t="shared" si="7"/>
        <v>461.03340000000003</v>
      </c>
      <c r="C476">
        <v>461</v>
      </c>
    </row>
    <row r="477" spans="1:3" x14ac:dyDescent="0.2">
      <c r="A477">
        <v>475</v>
      </c>
      <c r="B477" s="1">
        <f t="shared" si="7"/>
        <v>462.54750000000001</v>
      </c>
      <c r="C477">
        <v>462.5</v>
      </c>
    </row>
    <row r="478" spans="1:3" x14ac:dyDescent="0.2">
      <c r="A478">
        <v>476</v>
      </c>
      <c r="B478" s="1">
        <f t="shared" si="7"/>
        <v>464.0616</v>
      </c>
      <c r="C478">
        <v>464.1</v>
      </c>
    </row>
    <row r="479" spans="1:3" x14ac:dyDescent="0.2">
      <c r="A479">
        <v>477</v>
      </c>
      <c r="B479" s="1">
        <f t="shared" si="7"/>
        <v>465.57569999999998</v>
      </c>
      <c r="C479">
        <v>465.6</v>
      </c>
    </row>
    <row r="480" spans="1:3" x14ac:dyDescent="0.2">
      <c r="A480">
        <v>478</v>
      </c>
      <c r="B480" s="1">
        <f t="shared" si="7"/>
        <v>467.08979999999997</v>
      </c>
      <c r="C480">
        <v>467.1</v>
      </c>
    </row>
    <row r="481" spans="1:3" x14ac:dyDescent="0.2">
      <c r="A481">
        <v>479</v>
      </c>
      <c r="B481" s="1">
        <f t="shared" si="7"/>
        <v>468.60390000000007</v>
      </c>
      <c r="C481">
        <v>468.6</v>
      </c>
    </row>
    <row r="482" spans="1:3" x14ac:dyDescent="0.2">
      <c r="A482">
        <v>480</v>
      </c>
      <c r="B482" s="1">
        <f t="shared" si="7"/>
        <v>470.11800000000005</v>
      </c>
      <c r="C482">
        <v>470.1</v>
      </c>
    </row>
    <row r="483" spans="1:3" x14ac:dyDescent="0.2">
      <c r="A483">
        <v>481</v>
      </c>
      <c r="B483" s="1">
        <f t="shared" si="7"/>
        <v>471.63210000000004</v>
      </c>
      <c r="C483">
        <v>471.6</v>
      </c>
    </row>
    <row r="484" spans="1:3" x14ac:dyDescent="0.2">
      <c r="A484">
        <v>482</v>
      </c>
      <c r="B484" s="1">
        <f t="shared" si="7"/>
        <v>473.14620000000002</v>
      </c>
      <c r="C484">
        <v>473.1</v>
      </c>
    </row>
    <row r="485" spans="1:3" x14ac:dyDescent="0.2">
      <c r="A485">
        <v>483</v>
      </c>
      <c r="B485" s="1">
        <f t="shared" si="7"/>
        <v>474.66030000000001</v>
      </c>
      <c r="C485">
        <v>474.7</v>
      </c>
    </row>
    <row r="486" spans="1:3" x14ac:dyDescent="0.2">
      <c r="A486">
        <v>484</v>
      </c>
      <c r="B486" s="1">
        <f t="shared" si="7"/>
        <v>476.17439999999999</v>
      </c>
      <c r="C486">
        <v>476.2</v>
      </c>
    </row>
    <row r="487" spans="1:3" x14ac:dyDescent="0.2">
      <c r="A487">
        <v>485</v>
      </c>
      <c r="B487" s="1">
        <f t="shared" si="7"/>
        <v>477.68849999999998</v>
      </c>
      <c r="C487">
        <v>477.7</v>
      </c>
    </row>
    <row r="488" spans="1:3" x14ac:dyDescent="0.2">
      <c r="A488">
        <v>486</v>
      </c>
      <c r="B488" s="1">
        <f t="shared" si="7"/>
        <v>479.20260000000007</v>
      </c>
      <c r="C488">
        <v>479.2</v>
      </c>
    </row>
    <row r="489" spans="1:3" x14ac:dyDescent="0.2">
      <c r="A489">
        <v>487</v>
      </c>
      <c r="B489" s="1">
        <f t="shared" si="7"/>
        <v>480.71670000000006</v>
      </c>
      <c r="C489">
        <v>480.7</v>
      </c>
    </row>
    <row r="490" spans="1:3" x14ac:dyDescent="0.2">
      <c r="A490">
        <v>488</v>
      </c>
      <c r="B490" s="1">
        <f t="shared" si="7"/>
        <v>482.23080000000004</v>
      </c>
      <c r="C490">
        <v>482.2</v>
      </c>
    </row>
    <row r="491" spans="1:3" x14ac:dyDescent="0.2">
      <c r="A491">
        <v>489</v>
      </c>
      <c r="B491" s="1">
        <f t="shared" si="7"/>
        <v>483.74490000000003</v>
      </c>
      <c r="C491">
        <v>483.7</v>
      </c>
    </row>
    <row r="492" spans="1:3" x14ac:dyDescent="0.2">
      <c r="A492">
        <v>490</v>
      </c>
      <c r="B492" s="1">
        <f t="shared" si="7"/>
        <v>485.25900000000001</v>
      </c>
      <c r="C492">
        <v>485.3</v>
      </c>
    </row>
    <row r="493" spans="1:3" x14ac:dyDescent="0.2">
      <c r="A493">
        <v>491</v>
      </c>
      <c r="B493" s="1">
        <f t="shared" si="7"/>
        <v>486.7731</v>
      </c>
      <c r="C493">
        <v>486.8</v>
      </c>
    </row>
    <row r="494" spans="1:3" x14ac:dyDescent="0.2">
      <c r="A494">
        <v>492</v>
      </c>
      <c r="B494" s="1">
        <f t="shared" si="7"/>
        <v>488.28719999999998</v>
      </c>
      <c r="C494">
        <v>488.3</v>
      </c>
    </row>
    <row r="495" spans="1:3" x14ac:dyDescent="0.2">
      <c r="A495">
        <v>493</v>
      </c>
      <c r="B495" s="1">
        <f t="shared" si="7"/>
        <v>489.80129999999997</v>
      </c>
      <c r="C495">
        <v>489.8</v>
      </c>
    </row>
    <row r="496" spans="1:3" x14ac:dyDescent="0.2">
      <c r="A496">
        <v>494</v>
      </c>
      <c r="B496" s="1">
        <f t="shared" si="7"/>
        <v>491.31540000000007</v>
      </c>
      <c r="C496">
        <v>491.3</v>
      </c>
    </row>
    <row r="497" spans="1:3" x14ac:dyDescent="0.2">
      <c r="A497">
        <v>495</v>
      </c>
      <c r="B497" s="1">
        <f t="shared" si="7"/>
        <v>492.82950000000005</v>
      </c>
      <c r="C497">
        <v>492.8</v>
      </c>
    </row>
    <row r="498" spans="1:3" x14ac:dyDescent="0.2">
      <c r="A498">
        <v>496</v>
      </c>
      <c r="B498" s="1">
        <f t="shared" si="7"/>
        <v>494.34360000000004</v>
      </c>
      <c r="C498">
        <v>494.3</v>
      </c>
    </row>
    <row r="499" spans="1:3" x14ac:dyDescent="0.2">
      <c r="A499">
        <v>497</v>
      </c>
      <c r="B499" s="1">
        <f t="shared" si="7"/>
        <v>495.85770000000002</v>
      </c>
      <c r="C499">
        <v>495.9</v>
      </c>
    </row>
    <row r="500" spans="1:3" x14ac:dyDescent="0.2">
      <c r="A500">
        <v>498</v>
      </c>
      <c r="B500" s="1">
        <f t="shared" si="7"/>
        <v>497.37180000000001</v>
      </c>
      <c r="C500">
        <v>497.4</v>
      </c>
    </row>
    <row r="501" spans="1:3" x14ac:dyDescent="0.2">
      <c r="A501">
        <v>499</v>
      </c>
      <c r="B501" s="1">
        <f t="shared" si="7"/>
        <v>498.88589999999999</v>
      </c>
      <c r="C501">
        <v>498.9</v>
      </c>
    </row>
    <row r="502" spans="1:3" x14ac:dyDescent="0.2">
      <c r="A502">
        <v>500</v>
      </c>
      <c r="B502" s="1">
        <f t="shared" si="7"/>
        <v>500.4</v>
      </c>
      <c r="C502">
        <v>500.4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2EAF-D479-485D-97A9-FA69655BC991}">
  <dimension ref="A1:J21"/>
  <sheetViews>
    <sheetView workbookViewId="0">
      <selection activeCell="F16" sqref="F16:G16"/>
    </sheetView>
  </sheetViews>
  <sheetFormatPr baseColWidth="10" defaultColWidth="8.83203125" defaultRowHeight="15" x14ac:dyDescent="0.2"/>
  <cols>
    <col min="1" max="1" width="12.33203125" bestFit="1" customWidth="1"/>
    <col min="6" max="6" width="40.83203125" bestFit="1" customWidth="1"/>
    <col min="7" max="7" width="41.33203125" bestFit="1" customWidth="1"/>
  </cols>
  <sheetData>
    <row r="1" spans="1:10" x14ac:dyDescent="0.2">
      <c r="A1" t="s">
        <v>23</v>
      </c>
      <c r="B1" t="s">
        <v>22</v>
      </c>
      <c r="C1" t="s">
        <v>64</v>
      </c>
      <c r="D1" t="s">
        <v>65</v>
      </c>
      <c r="E1" t="s">
        <v>68</v>
      </c>
      <c r="F1" t="s">
        <v>21</v>
      </c>
      <c r="G1" t="s">
        <v>20</v>
      </c>
      <c r="H1" t="s">
        <v>19</v>
      </c>
    </row>
    <row r="2" spans="1:10" x14ac:dyDescent="0.2">
      <c r="A2" t="s">
        <v>18</v>
      </c>
      <c r="B2" t="s">
        <v>17</v>
      </c>
      <c r="C2">
        <v>49</v>
      </c>
      <c r="D2">
        <v>12</v>
      </c>
      <c r="E2">
        <f>C2/D2</f>
        <v>4.083333333333333</v>
      </c>
      <c r="F2" s="2" t="s">
        <v>16</v>
      </c>
      <c r="G2" t="s">
        <v>15</v>
      </c>
      <c r="H2">
        <v>0.99</v>
      </c>
      <c r="J2" t="e">
        <f>_xlfn.IFS(A2&lt;=50,0.2401*A2-0.0023,AND(A2&gt;50,A2&lt;=100),0.4742*A2-12.042,AND(A2&gt;100,A2&lt;=150),0.4065*A2-5.5714,AND(A2&gt;150,A2&lt;=200),1.9368*A2-236.97,AND(A2&gt;200,A2&lt;=400),1.0023*A2-50.737,AND(A2&gt;400,A2&lt;=500),1.5141*A2-256.65)</f>
        <v>#N/A</v>
      </c>
    </row>
    <row r="3" spans="1:10" x14ac:dyDescent="0.2">
      <c r="A3" t="s">
        <v>58</v>
      </c>
      <c r="B3" t="s">
        <v>14</v>
      </c>
      <c r="C3">
        <v>49</v>
      </c>
      <c r="D3">
        <f>35.4-12.1</f>
        <v>23.299999999999997</v>
      </c>
      <c r="E3">
        <f t="shared" ref="E3:E8" si="0">C3/D3</f>
        <v>2.1030042918454939</v>
      </c>
      <c r="F3" s="2" t="s">
        <v>13</v>
      </c>
      <c r="G3" t="s">
        <v>12</v>
      </c>
      <c r="H3">
        <v>0.99</v>
      </c>
    </row>
    <row r="4" spans="1:10" x14ac:dyDescent="0.2">
      <c r="A4" t="s">
        <v>66</v>
      </c>
      <c r="B4" t="s">
        <v>11</v>
      </c>
      <c r="C4">
        <v>49</v>
      </c>
      <c r="D4">
        <f>55.4-35.5</f>
        <v>19.899999999999999</v>
      </c>
      <c r="E4">
        <f t="shared" si="0"/>
        <v>2.4623115577889449</v>
      </c>
      <c r="F4" s="2" t="s">
        <v>10</v>
      </c>
      <c r="G4" t="s">
        <v>9</v>
      </c>
      <c r="H4">
        <v>1</v>
      </c>
    </row>
    <row r="5" spans="1:10" x14ac:dyDescent="0.2">
      <c r="A5" t="s">
        <v>67</v>
      </c>
      <c r="B5" t="s">
        <v>8</v>
      </c>
      <c r="C5">
        <v>49</v>
      </c>
      <c r="D5">
        <f>150.4-55.5</f>
        <v>94.9</v>
      </c>
      <c r="E5">
        <f t="shared" si="0"/>
        <v>0.51633298208640677</v>
      </c>
      <c r="F5" s="2" t="s">
        <v>7</v>
      </c>
      <c r="G5" t="s">
        <v>6</v>
      </c>
      <c r="H5">
        <v>1</v>
      </c>
    </row>
    <row r="6" spans="1:10" x14ac:dyDescent="0.2">
      <c r="A6" t="s">
        <v>61</v>
      </c>
      <c r="B6" t="s">
        <v>62</v>
      </c>
      <c r="C6">
        <v>99</v>
      </c>
      <c r="D6">
        <f>250.4-150.5</f>
        <v>99.9</v>
      </c>
      <c r="E6">
        <f t="shared" si="0"/>
        <v>0.99099099099099097</v>
      </c>
      <c r="F6" s="2" t="s">
        <v>69</v>
      </c>
      <c r="G6" t="s">
        <v>5</v>
      </c>
      <c r="H6">
        <v>1</v>
      </c>
    </row>
    <row r="7" spans="1:10" x14ac:dyDescent="0.2">
      <c r="A7" t="s">
        <v>60</v>
      </c>
      <c r="B7" t="s">
        <v>63</v>
      </c>
      <c r="C7">
        <v>99</v>
      </c>
      <c r="D7">
        <f>350.4-250.5</f>
        <v>99.899999999999977</v>
      </c>
      <c r="E7">
        <f t="shared" si="0"/>
        <v>0.99099099099099119</v>
      </c>
      <c r="F7" s="2" t="s">
        <v>70</v>
      </c>
    </row>
    <row r="8" spans="1:10" x14ac:dyDescent="0.2">
      <c r="A8" t="s">
        <v>59</v>
      </c>
      <c r="B8" t="s">
        <v>4</v>
      </c>
      <c r="C8">
        <v>99</v>
      </c>
      <c r="D8">
        <f>500.4-350.5</f>
        <v>149.89999999999998</v>
      </c>
      <c r="E8">
        <f t="shared" si="0"/>
        <v>0.66044029352901945</v>
      </c>
      <c r="F8" s="2" t="s">
        <v>3</v>
      </c>
      <c r="G8" t="s">
        <v>2</v>
      </c>
      <c r="H8">
        <v>1</v>
      </c>
    </row>
    <row r="11" spans="1:10" x14ac:dyDescent="0.2">
      <c r="B11" t="s">
        <v>1</v>
      </c>
      <c r="F11" t="s">
        <v>0</v>
      </c>
    </row>
    <row r="12" spans="1:10" x14ac:dyDescent="0.2">
      <c r="B12">
        <v>500</v>
      </c>
      <c r="F12">
        <v>500.4</v>
      </c>
    </row>
    <row r="14" spans="1:10" x14ac:dyDescent="0.2">
      <c r="A14" t="s">
        <v>22</v>
      </c>
      <c r="B14" t="s">
        <v>30</v>
      </c>
      <c r="F14" t="s">
        <v>21</v>
      </c>
      <c r="G14" t="s">
        <v>20</v>
      </c>
    </row>
    <row r="15" spans="1:10" x14ac:dyDescent="0.2">
      <c r="A15" t="s">
        <v>45</v>
      </c>
      <c r="B15" t="s">
        <v>29</v>
      </c>
      <c r="F15" t="s">
        <v>31</v>
      </c>
      <c r="G15" s="2" t="s">
        <v>38</v>
      </c>
    </row>
    <row r="16" spans="1:10" x14ac:dyDescent="0.2">
      <c r="A16" t="s">
        <v>46</v>
      </c>
      <c r="B16" t="s">
        <v>50</v>
      </c>
      <c r="F16" t="s">
        <v>32</v>
      </c>
      <c r="G16" s="2" t="s">
        <v>39</v>
      </c>
    </row>
    <row r="17" spans="1:7" x14ac:dyDescent="0.2">
      <c r="A17" t="s">
        <v>47</v>
      </c>
      <c r="B17" t="s">
        <v>51</v>
      </c>
      <c r="F17" t="s">
        <v>33</v>
      </c>
      <c r="G17" s="2" t="s">
        <v>40</v>
      </c>
    </row>
    <row r="18" spans="1:7" x14ac:dyDescent="0.2">
      <c r="A18" t="s">
        <v>48</v>
      </c>
      <c r="B18" t="s">
        <v>52</v>
      </c>
      <c r="F18" t="s">
        <v>34</v>
      </c>
      <c r="G18" s="2" t="s">
        <v>41</v>
      </c>
    </row>
    <row r="19" spans="1:7" x14ac:dyDescent="0.2">
      <c r="A19" t="s">
        <v>49</v>
      </c>
      <c r="B19" t="s">
        <v>53</v>
      </c>
      <c r="F19" t="s">
        <v>35</v>
      </c>
      <c r="G19" s="2" t="s">
        <v>42</v>
      </c>
    </row>
    <row r="20" spans="1:7" x14ac:dyDescent="0.2">
      <c r="A20" t="s">
        <v>55</v>
      </c>
      <c r="B20" t="s">
        <v>54</v>
      </c>
      <c r="F20" t="s">
        <v>36</v>
      </c>
      <c r="G20" s="2" t="s">
        <v>43</v>
      </c>
    </row>
    <row r="21" spans="1:7" x14ac:dyDescent="0.2">
      <c r="A21" t="s">
        <v>57</v>
      </c>
      <c r="B21" t="s">
        <v>56</v>
      </c>
      <c r="F21" t="s">
        <v>37</v>
      </c>
      <c r="G21" s="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3E0F-50DE-E14C-9573-9C9A2030B973}">
  <dimension ref="A1:B6"/>
  <sheetViews>
    <sheetView tabSelected="1" workbookViewId="0">
      <selection activeCell="B7" sqref="B7"/>
    </sheetView>
  </sheetViews>
  <sheetFormatPr baseColWidth="10" defaultRowHeight="15" x14ac:dyDescent="0.2"/>
  <cols>
    <col min="1" max="1" width="18.5" bestFit="1" customWidth="1"/>
    <col min="2" max="2" width="19.5" bestFit="1" customWidth="1"/>
  </cols>
  <sheetData>
    <row r="1" spans="1:2" x14ac:dyDescent="0.2">
      <c r="A1" t="s">
        <v>71</v>
      </c>
      <c r="B1" t="s">
        <v>73</v>
      </c>
    </row>
    <row r="2" spans="1:2" x14ac:dyDescent="0.2">
      <c r="A2">
        <v>200</v>
      </c>
      <c r="B2" s="3">
        <f>ROUNDUP(IF(A2&lt;=35,(50-0)*(A2-0)/(35-0)+0,IF(A2&lt;=75,(100-50)*(A2-35)/(75-35)+50,IF(A2&lt;=115,(150-100)*(A2-75)/(115-75)+100,IF(A2&lt;=150,(200-150)*(A2-115)/(150-115)+150,IF(A2&lt;=250,(300-200)*(A2-150)/(250-150)+200))))),A2)</f>
        <v>250</v>
      </c>
    </row>
    <row r="5" spans="1:2" x14ac:dyDescent="0.2">
      <c r="A5" t="s">
        <v>72</v>
      </c>
      <c r="B5" t="s">
        <v>74</v>
      </c>
    </row>
    <row r="6" spans="1:2" x14ac:dyDescent="0.2">
      <c r="A6">
        <v>250</v>
      </c>
      <c r="B6">
        <f>ROUNDUP(IF(A6&lt;=50,(35-0)*(A6-0)/(50-0)+0,IF(A6&lt;=100,(75-35)*(A6-50)/(100-50)+35,IF(A6&lt;=150,(115-75)*(A6-100)/(150-100)+75,IF(A6&lt;=200,(150-115)*(A6-150)/(200-150)+115,IF(A6&lt;=300,(250-150)*(A6-200)/(300-200)+150,IF(A6&lt;=400,(350-250)*(A6-150)/(400-300)+250,IF(A6&lt;=500,(500-350)*(A6-400)/(500-400)+350,A6))))))),0)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 to AQI</vt:lpstr>
      <vt:lpstr>AQI to Conc</vt:lpstr>
      <vt:lpstr>AQI (US)-Conc formulae</vt:lpstr>
      <vt:lpstr>Conc to AQI (China)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2022-01-20T06:50:40Z</dcterms:modified>
</cp:coreProperties>
</file>