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ziakn/Desktop/"/>
    </mc:Choice>
  </mc:AlternateContent>
  <xr:revisionPtr revIDLastSave="0" documentId="8_{F7480628-E1E5-2149-8E45-26F98606A578}" xr6:coauthVersionLast="45" xr6:coauthVersionMax="45" xr10:uidLastSave="{00000000-0000-0000-0000-000000000000}"/>
  <bookViews>
    <workbookView xWindow="0" yWindow="460" windowWidth="23260" windowHeight="17540" xr2:uid="{1B895BC8-7B29-4B6D-8DB8-4937ECF3849E}"/>
  </bookViews>
  <sheets>
    <sheet name="SelectedChronicCounditions_5" sheetId="1" r:id="rId1"/>
  </sheets>
  <definedNames>
    <definedName name="ExternalData_1" localSheetId="0" hidden="1">SelectedChronicCounditions_5!$A$1:$J$3143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C2E7CC-9A30-4EF3-970A-986F150EB177}" keepAlive="1" name="Query - SAE2018_ChronicCondition5_cntyUR" description="Connection to the 'SAE2018_ChronicCondition5_cntyUR' query in the workbook." type="5" refreshedVersion="6" background="1" saveData="1">
    <dbPr connection="Provider=Microsoft.Mashup.OleDb.1;Data Source=$Workbook$;Location=SAE2018_ChronicCondition5_cntyUR;Extended Properties=&quot;&quot;" command="SELECT * FROM [SAE2018_ChronicCondition5_cntyUR]"/>
  </connection>
</connections>
</file>

<file path=xl/sharedStrings.xml><?xml version="1.0" encoding="utf-8"?>
<sst xmlns="http://schemas.openxmlformats.org/spreadsheetml/2006/main" count="9442" uniqueCount="5034">
  <si>
    <t>56045</t>
  </si>
  <si>
    <t>Wyoming</t>
  </si>
  <si>
    <t>Weston</t>
  </si>
  <si>
    <t>56043</t>
  </si>
  <si>
    <t>Washakie</t>
  </si>
  <si>
    <t>56041</t>
  </si>
  <si>
    <t>Uinta</t>
  </si>
  <si>
    <t>56039</t>
  </si>
  <si>
    <t>Teton</t>
  </si>
  <si>
    <t>56037</t>
  </si>
  <si>
    <t>Sweetwater</t>
  </si>
  <si>
    <t>56035</t>
  </si>
  <si>
    <t>Sublette</t>
  </si>
  <si>
    <t>56033</t>
  </si>
  <si>
    <t>Sheridan</t>
  </si>
  <si>
    <t>56031</t>
  </si>
  <si>
    <t>Platte</t>
  </si>
  <si>
    <t>56029</t>
  </si>
  <si>
    <t>Park</t>
  </si>
  <si>
    <t>56027</t>
  </si>
  <si>
    <t>Niobrara</t>
  </si>
  <si>
    <t>56025</t>
  </si>
  <si>
    <t>Natrona</t>
  </si>
  <si>
    <t>56023</t>
  </si>
  <si>
    <t>Lincoln</t>
  </si>
  <si>
    <t>56021</t>
  </si>
  <si>
    <t>Laramie</t>
  </si>
  <si>
    <t>56019</t>
  </si>
  <si>
    <t>Johnson</t>
  </si>
  <si>
    <t>56017</t>
  </si>
  <si>
    <t>Hot Springs</t>
  </si>
  <si>
    <t>56015</t>
  </si>
  <si>
    <t>Goshen</t>
  </si>
  <si>
    <t>56013</t>
  </si>
  <si>
    <t>Fremont</t>
  </si>
  <si>
    <t>56011</t>
  </si>
  <si>
    <t>Crook</t>
  </si>
  <si>
    <t>56009</t>
  </si>
  <si>
    <t>Converse</t>
  </si>
  <si>
    <t>56007</t>
  </si>
  <si>
    <t>Carbon</t>
  </si>
  <si>
    <t>56005</t>
  </si>
  <si>
    <t>Campbell</t>
  </si>
  <si>
    <t>56003</t>
  </si>
  <si>
    <t>Big Horn</t>
  </si>
  <si>
    <t>56001</t>
  </si>
  <si>
    <t>Albany</t>
  </si>
  <si>
    <t>55141</t>
  </si>
  <si>
    <t>Wisconsin</t>
  </si>
  <si>
    <t>Wood</t>
  </si>
  <si>
    <t>55139</t>
  </si>
  <si>
    <t>Winnebago</t>
  </si>
  <si>
    <t>55137</t>
  </si>
  <si>
    <t>Waushara</t>
  </si>
  <si>
    <t>55135</t>
  </si>
  <si>
    <t>Waupaca</t>
  </si>
  <si>
    <t>55133</t>
  </si>
  <si>
    <t>Waukesha</t>
  </si>
  <si>
    <t>55131</t>
  </si>
  <si>
    <t>Washington</t>
  </si>
  <si>
    <t>55129</t>
  </si>
  <si>
    <t>Washburn</t>
  </si>
  <si>
    <t>55127</t>
  </si>
  <si>
    <t>Walworth</t>
  </si>
  <si>
    <t>55125</t>
  </si>
  <si>
    <t>Vilas</t>
  </si>
  <si>
    <t>55123</t>
  </si>
  <si>
    <t>Vernon</t>
  </si>
  <si>
    <t>55121</t>
  </si>
  <si>
    <t>Trempealeau</t>
  </si>
  <si>
    <t>55119</t>
  </si>
  <si>
    <t>Taylor</t>
  </si>
  <si>
    <t>55117</t>
  </si>
  <si>
    <t>Sheboygan</t>
  </si>
  <si>
    <t>55115</t>
  </si>
  <si>
    <t>Shawano</t>
  </si>
  <si>
    <t>55113</t>
  </si>
  <si>
    <t>Sawyer</t>
  </si>
  <si>
    <t>55111</t>
  </si>
  <si>
    <t>Sauk</t>
  </si>
  <si>
    <t>55109</t>
  </si>
  <si>
    <t>St. Croix</t>
  </si>
  <si>
    <t>55107</t>
  </si>
  <si>
    <t>Rusk</t>
  </si>
  <si>
    <t>55105</t>
  </si>
  <si>
    <t>Rock</t>
  </si>
  <si>
    <t>55103</t>
  </si>
  <si>
    <t>Richland</t>
  </si>
  <si>
    <t>55101</t>
  </si>
  <si>
    <t>Racine</t>
  </si>
  <si>
    <t>55099</t>
  </si>
  <si>
    <t>Price</t>
  </si>
  <si>
    <t>55097</t>
  </si>
  <si>
    <t>Portage</t>
  </si>
  <si>
    <t>55095</t>
  </si>
  <si>
    <t>Polk</t>
  </si>
  <si>
    <t>55093</t>
  </si>
  <si>
    <t>Pierce</t>
  </si>
  <si>
    <t>55091</t>
  </si>
  <si>
    <t>Pepin</t>
  </si>
  <si>
    <t>55089</t>
  </si>
  <si>
    <t>Ozaukee</t>
  </si>
  <si>
    <t>55087</t>
  </si>
  <si>
    <t>Outagamie</t>
  </si>
  <si>
    <t>55085</t>
  </si>
  <si>
    <t>Oneida</t>
  </si>
  <si>
    <t>55083</t>
  </si>
  <si>
    <t>Oconto</t>
  </si>
  <si>
    <t>55081</t>
  </si>
  <si>
    <t>Monroe</t>
  </si>
  <si>
    <t>55079</t>
  </si>
  <si>
    <t>Milwaukee</t>
  </si>
  <si>
    <t>55078</t>
  </si>
  <si>
    <t>Menominee</t>
  </si>
  <si>
    <t>55077</t>
  </si>
  <si>
    <t>Marquette</t>
  </si>
  <si>
    <t>55075</t>
  </si>
  <si>
    <t>Marinette</t>
  </si>
  <si>
    <t>55073</t>
  </si>
  <si>
    <t>Marathon</t>
  </si>
  <si>
    <t>55071</t>
  </si>
  <si>
    <t>Manitowoc</t>
  </si>
  <si>
    <t>55069</t>
  </si>
  <si>
    <t>55067</t>
  </si>
  <si>
    <t>Langlade</t>
  </si>
  <si>
    <t>55065</t>
  </si>
  <si>
    <t>Lafayette</t>
  </si>
  <si>
    <t>55063</t>
  </si>
  <si>
    <t>La Crosse</t>
  </si>
  <si>
    <t>55061</t>
  </si>
  <si>
    <t>Kewaunee</t>
  </si>
  <si>
    <t>55059</t>
  </si>
  <si>
    <t>Kenosha</t>
  </si>
  <si>
    <t>55057</t>
  </si>
  <si>
    <t>Juneau</t>
  </si>
  <si>
    <t>55055</t>
  </si>
  <si>
    <t>Jefferson</t>
  </si>
  <si>
    <t>55053</t>
  </si>
  <si>
    <t>Jackson</t>
  </si>
  <si>
    <t>55051</t>
  </si>
  <si>
    <t>Iron</t>
  </si>
  <si>
    <t>55049</t>
  </si>
  <si>
    <t>Iowa</t>
  </si>
  <si>
    <t>55047</t>
  </si>
  <si>
    <t>Green Lake</t>
  </si>
  <si>
    <t>55045</t>
  </si>
  <si>
    <t>Green</t>
  </si>
  <si>
    <t>55043</t>
  </si>
  <si>
    <t>Grant</t>
  </si>
  <si>
    <t>55041</t>
  </si>
  <si>
    <t>Forest</t>
  </si>
  <si>
    <t>55039</t>
  </si>
  <si>
    <t>Fond du Lac</t>
  </si>
  <si>
    <t>55037</t>
  </si>
  <si>
    <t>Florence</t>
  </si>
  <si>
    <t>55035</t>
  </si>
  <si>
    <t>Eau Claire</t>
  </si>
  <si>
    <t>55033</t>
  </si>
  <si>
    <t>Dunn</t>
  </si>
  <si>
    <t>55031</t>
  </si>
  <si>
    <t>Douglas</t>
  </si>
  <si>
    <t>55029</t>
  </si>
  <si>
    <t>Door</t>
  </si>
  <si>
    <t>55027</t>
  </si>
  <si>
    <t>Dodge</t>
  </si>
  <si>
    <t>55025</t>
  </si>
  <si>
    <t>Dane</t>
  </si>
  <si>
    <t>55023</t>
  </si>
  <si>
    <t>Crawford</t>
  </si>
  <si>
    <t>55021</t>
  </si>
  <si>
    <t>Columbia</t>
  </si>
  <si>
    <t>55019</t>
  </si>
  <si>
    <t>Clark</t>
  </si>
  <si>
    <t>55017</t>
  </si>
  <si>
    <t>Chippewa</t>
  </si>
  <si>
    <t>55015</t>
  </si>
  <si>
    <t>Calumet</t>
  </si>
  <si>
    <t>55013</t>
  </si>
  <si>
    <t>Burnett</t>
  </si>
  <si>
    <t>55011</t>
  </si>
  <si>
    <t>Buffalo</t>
  </si>
  <si>
    <t>55009</t>
  </si>
  <si>
    <t>Brown</t>
  </si>
  <si>
    <t>55007</t>
  </si>
  <si>
    <t>Bayfield</t>
  </si>
  <si>
    <t>55005</t>
  </si>
  <si>
    <t>Barron</t>
  </si>
  <si>
    <t>55003</t>
  </si>
  <si>
    <t>Ashland</t>
  </si>
  <si>
    <t>55001</t>
  </si>
  <si>
    <t>Adams</t>
  </si>
  <si>
    <t>54109</t>
  </si>
  <si>
    <t>West Virginia</t>
  </si>
  <si>
    <t>54107</t>
  </si>
  <si>
    <t>54105</t>
  </si>
  <si>
    <t>Wirt</t>
  </si>
  <si>
    <t>54103</t>
  </si>
  <si>
    <t>Wetzel</t>
  </si>
  <si>
    <t>54101</t>
  </si>
  <si>
    <t>Webster</t>
  </si>
  <si>
    <t>54099</t>
  </si>
  <si>
    <t>Wayne</t>
  </si>
  <si>
    <t>54097</t>
  </si>
  <si>
    <t>Upshur</t>
  </si>
  <si>
    <t>54095</t>
  </si>
  <si>
    <t>Tyler</t>
  </si>
  <si>
    <t>54093</t>
  </si>
  <si>
    <t>Tucker</t>
  </si>
  <si>
    <t>54091</t>
  </si>
  <si>
    <t>54089</t>
  </si>
  <si>
    <t>Summers</t>
  </si>
  <si>
    <t>54087</t>
  </si>
  <si>
    <t>Roane</t>
  </si>
  <si>
    <t>54085</t>
  </si>
  <si>
    <t>Ritchie</t>
  </si>
  <si>
    <t>54083</t>
  </si>
  <si>
    <t>Randolph</t>
  </si>
  <si>
    <t>54081</t>
  </si>
  <si>
    <t>Raleigh</t>
  </si>
  <si>
    <t>54079</t>
  </si>
  <si>
    <t>Putnam</t>
  </si>
  <si>
    <t>54077</t>
  </si>
  <si>
    <t>Preston</t>
  </si>
  <si>
    <t>54075</t>
  </si>
  <si>
    <t>Pocahontas</t>
  </si>
  <si>
    <t>54073</t>
  </si>
  <si>
    <t>Pleasants</t>
  </si>
  <si>
    <t>54071</t>
  </si>
  <si>
    <t>Pendleton</t>
  </si>
  <si>
    <t>54069</t>
  </si>
  <si>
    <t>Ohio</t>
  </si>
  <si>
    <t>54067</t>
  </si>
  <si>
    <t>Nicholas</t>
  </si>
  <si>
    <t>54065</t>
  </si>
  <si>
    <t>Morgan</t>
  </si>
  <si>
    <t>54063</t>
  </si>
  <si>
    <t>54061</t>
  </si>
  <si>
    <t>Monongalia</t>
  </si>
  <si>
    <t>54059</t>
  </si>
  <si>
    <t>Mingo</t>
  </si>
  <si>
    <t>54057</t>
  </si>
  <si>
    <t>Mineral</t>
  </si>
  <si>
    <t>54055</t>
  </si>
  <si>
    <t>Mercer</t>
  </si>
  <si>
    <t>54053</t>
  </si>
  <si>
    <t>Mason</t>
  </si>
  <si>
    <t>54051</t>
  </si>
  <si>
    <t>Marshall</t>
  </si>
  <si>
    <t>54049</t>
  </si>
  <si>
    <t>Marion</t>
  </si>
  <si>
    <t>54047</t>
  </si>
  <si>
    <t>McDowell</t>
  </si>
  <si>
    <t>54045</t>
  </si>
  <si>
    <t>Logan</t>
  </si>
  <si>
    <t>54043</t>
  </si>
  <si>
    <t>54041</t>
  </si>
  <si>
    <t>Lewis</t>
  </si>
  <si>
    <t>54039</t>
  </si>
  <si>
    <t>Kanawha</t>
  </si>
  <si>
    <t>54037</t>
  </si>
  <si>
    <t>54035</t>
  </si>
  <si>
    <t>54033</t>
  </si>
  <si>
    <t>Harrison</t>
  </si>
  <si>
    <t>54031</t>
  </si>
  <si>
    <t>Hardy</t>
  </si>
  <si>
    <t>54029</t>
  </si>
  <si>
    <t>Hancock</t>
  </si>
  <si>
    <t>54027</t>
  </si>
  <si>
    <t>Hampshire</t>
  </si>
  <si>
    <t>54025</t>
  </si>
  <si>
    <t>Greenbrier</t>
  </si>
  <si>
    <t>54023</t>
  </si>
  <si>
    <t>54021</t>
  </si>
  <si>
    <t>Gilmer</t>
  </si>
  <si>
    <t>54019</t>
  </si>
  <si>
    <t>Fayette</t>
  </si>
  <si>
    <t>54017</t>
  </si>
  <si>
    <t>Doddridge</t>
  </si>
  <si>
    <t>54015</t>
  </si>
  <si>
    <t>Clay</t>
  </si>
  <si>
    <t>54013</t>
  </si>
  <si>
    <t>Calhoun</t>
  </si>
  <si>
    <t>54011</t>
  </si>
  <si>
    <t>Cabell</t>
  </si>
  <si>
    <t>54009</t>
  </si>
  <si>
    <t>Brooke</t>
  </si>
  <si>
    <t>54007</t>
  </si>
  <si>
    <t>Braxton</t>
  </si>
  <si>
    <t>54005</t>
  </si>
  <si>
    <t>Boone</t>
  </si>
  <si>
    <t>54003</t>
  </si>
  <si>
    <t>Berkeley</t>
  </si>
  <si>
    <t>54001</t>
  </si>
  <si>
    <t>Barbour</t>
  </si>
  <si>
    <t>53077</t>
  </si>
  <si>
    <t>Yakima</t>
  </si>
  <si>
    <t>53075</t>
  </si>
  <si>
    <t>Whitman</t>
  </si>
  <si>
    <t>53073</t>
  </si>
  <si>
    <t>Whatcom</t>
  </si>
  <si>
    <t>53071</t>
  </si>
  <si>
    <t>Walla Walla</t>
  </si>
  <si>
    <t>53069</t>
  </si>
  <si>
    <t>Wahkiakum</t>
  </si>
  <si>
    <t>53067</t>
  </si>
  <si>
    <t>Thurston</t>
  </si>
  <si>
    <t>53065</t>
  </si>
  <si>
    <t>Stevens</t>
  </si>
  <si>
    <t>53063</t>
  </si>
  <si>
    <t>Spokane</t>
  </si>
  <si>
    <t>53061</t>
  </si>
  <si>
    <t>Snohomish</t>
  </si>
  <si>
    <t>53059</t>
  </si>
  <si>
    <t>Skamania</t>
  </si>
  <si>
    <t>53057</t>
  </si>
  <si>
    <t>Skagit</t>
  </si>
  <si>
    <t>53055</t>
  </si>
  <si>
    <t>San Juan</t>
  </si>
  <si>
    <t>53053</t>
  </si>
  <si>
    <t>53051</t>
  </si>
  <si>
    <t>Pend Oreille</t>
  </si>
  <si>
    <t>53049</t>
  </si>
  <si>
    <t>Pacific</t>
  </si>
  <si>
    <t>53047</t>
  </si>
  <si>
    <t>Okanogan</t>
  </si>
  <si>
    <t>53045</t>
  </si>
  <si>
    <t>53043</t>
  </si>
  <si>
    <t>53041</t>
  </si>
  <si>
    <t>53039</t>
  </si>
  <si>
    <t>Klickitat</t>
  </si>
  <si>
    <t>53037</t>
  </si>
  <si>
    <t>Kittitas</t>
  </si>
  <si>
    <t>53035</t>
  </si>
  <si>
    <t>Kitsap</t>
  </si>
  <si>
    <t>53033</t>
  </si>
  <si>
    <t>King</t>
  </si>
  <si>
    <t>53031</t>
  </si>
  <si>
    <t>53029</t>
  </si>
  <si>
    <t>Island</t>
  </si>
  <si>
    <t>53027</t>
  </si>
  <si>
    <t>Grays Harbor</t>
  </si>
  <si>
    <t>53025</t>
  </si>
  <si>
    <t>53023</t>
  </si>
  <si>
    <t>Garfield</t>
  </si>
  <si>
    <t>53021</t>
  </si>
  <si>
    <t>Franklin</t>
  </si>
  <si>
    <t>53019</t>
  </si>
  <si>
    <t>Ferry</t>
  </si>
  <si>
    <t>53017</t>
  </si>
  <si>
    <t>53015</t>
  </si>
  <si>
    <t>Cowlitz</t>
  </si>
  <si>
    <t>53013</t>
  </si>
  <si>
    <t>53011</t>
  </si>
  <si>
    <t>53009</t>
  </si>
  <si>
    <t>Clallam</t>
  </si>
  <si>
    <t>53007</t>
  </si>
  <si>
    <t>Chelan</t>
  </si>
  <si>
    <t>53005</t>
  </si>
  <si>
    <t>Benton</t>
  </si>
  <si>
    <t>53003</t>
  </si>
  <si>
    <t>Asotin</t>
  </si>
  <si>
    <t>53001</t>
  </si>
  <si>
    <t>51840</t>
  </si>
  <si>
    <t>Virginia</t>
  </si>
  <si>
    <t>Winchester</t>
  </si>
  <si>
    <t>51830</t>
  </si>
  <si>
    <t>Williamsburg</t>
  </si>
  <si>
    <t>51820</t>
  </si>
  <si>
    <t>Waynesboro</t>
  </si>
  <si>
    <t>51810</t>
  </si>
  <si>
    <t>Virginia Beach</t>
  </si>
  <si>
    <t>51800</t>
  </si>
  <si>
    <t>Suffolk</t>
  </si>
  <si>
    <t>51790</t>
  </si>
  <si>
    <t>Staunton</t>
  </si>
  <si>
    <t>51775</t>
  </si>
  <si>
    <t>Salem</t>
  </si>
  <si>
    <t>51770</t>
  </si>
  <si>
    <t>Roanoke City</t>
  </si>
  <si>
    <t>51760</t>
  </si>
  <si>
    <t>Richmond City</t>
  </si>
  <si>
    <t>51750</t>
  </si>
  <si>
    <t>Radford</t>
  </si>
  <si>
    <t>51740</t>
  </si>
  <si>
    <t>Portsmouth</t>
  </si>
  <si>
    <t>51735</t>
  </si>
  <si>
    <t>Poquoson</t>
  </si>
  <si>
    <t>51730</t>
  </si>
  <si>
    <t>Petersburg</t>
  </si>
  <si>
    <t>51720</t>
  </si>
  <si>
    <t>Norton</t>
  </si>
  <si>
    <t>51710</t>
  </si>
  <si>
    <t>Norfolk</t>
  </si>
  <si>
    <t>51700</t>
  </si>
  <si>
    <t>Newport News</t>
  </si>
  <si>
    <t>51690</t>
  </si>
  <si>
    <t>Martinsville</t>
  </si>
  <si>
    <t>51685</t>
  </si>
  <si>
    <t>Manassas Park</t>
  </si>
  <si>
    <t>51683</t>
  </si>
  <si>
    <t>Manassas</t>
  </si>
  <si>
    <t>51680</t>
  </si>
  <si>
    <t>Lynchburg</t>
  </si>
  <si>
    <t>51678</t>
  </si>
  <si>
    <t>Lexington</t>
  </si>
  <si>
    <t>51670</t>
  </si>
  <si>
    <t>Hopewell</t>
  </si>
  <si>
    <t>51660</t>
  </si>
  <si>
    <t>Harrisonburg</t>
  </si>
  <si>
    <t>51650</t>
  </si>
  <si>
    <t>Hampton</t>
  </si>
  <si>
    <t>51640</t>
  </si>
  <si>
    <t>Galax</t>
  </si>
  <si>
    <t>51630</t>
  </si>
  <si>
    <t>Fredericksburg</t>
  </si>
  <si>
    <t>51620</t>
  </si>
  <si>
    <t>Franklin City</t>
  </si>
  <si>
    <t>51610</t>
  </si>
  <si>
    <t>Falls Church</t>
  </si>
  <si>
    <t>51600</t>
  </si>
  <si>
    <t>Fairfax City</t>
  </si>
  <si>
    <t>51595</t>
  </si>
  <si>
    <t>Emporia</t>
  </si>
  <si>
    <t>51590</t>
  </si>
  <si>
    <t>Danville</t>
  </si>
  <si>
    <t>51580</t>
  </si>
  <si>
    <t>Covington</t>
  </si>
  <si>
    <t>51570</t>
  </si>
  <si>
    <t>Colonial Heights</t>
  </si>
  <si>
    <t>51550</t>
  </si>
  <si>
    <t>Chesapeake</t>
  </si>
  <si>
    <t>51540</t>
  </si>
  <si>
    <t>Charlottesville</t>
  </si>
  <si>
    <t>51530</t>
  </si>
  <si>
    <t>Buena Vista</t>
  </si>
  <si>
    <t>51520</t>
  </si>
  <si>
    <t>Bristol</t>
  </si>
  <si>
    <t>51510</t>
  </si>
  <si>
    <t>Alexandria</t>
  </si>
  <si>
    <t>51199</t>
  </si>
  <si>
    <t>York</t>
  </si>
  <si>
    <t>51197</t>
  </si>
  <si>
    <t>Wythe</t>
  </si>
  <si>
    <t>51195</t>
  </si>
  <si>
    <t>Wise</t>
  </si>
  <si>
    <t>51193</t>
  </si>
  <si>
    <t>Westmoreland</t>
  </si>
  <si>
    <t>51191</t>
  </si>
  <si>
    <t>51187</t>
  </si>
  <si>
    <t>Warren</t>
  </si>
  <si>
    <t>51185</t>
  </si>
  <si>
    <t>Tazewell</t>
  </si>
  <si>
    <t>51183</t>
  </si>
  <si>
    <t>Sussex</t>
  </si>
  <si>
    <t>51181</t>
  </si>
  <si>
    <t>Surry</t>
  </si>
  <si>
    <t>51179</t>
  </si>
  <si>
    <t>Stafford</t>
  </si>
  <si>
    <t>51177</t>
  </si>
  <si>
    <t>Spotsylvania</t>
  </si>
  <si>
    <t>51175</t>
  </si>
  <si>
    <t>Southampton</t>
  </si>
  <si>
    <t>51173</t>
  </si>
  <si>
    <t>Smyth</t>
  </si>
  <si>
    <t>51171</t>
  </si>
  <si>
    <t>Shenandoah</t>
  </si>
  <si>
    <t>51169</t>
  </si>
  <si>
    <t>Scott</t>
  </si>
  <si>
    <t>51167</t>
  </si>
  <si>
    <t>Russell</t>
  </si>
  <si>
    <t>51165</t>
  </si>
  <si>
    <t>Rockingham</t>
  </si>
  <si>
    <t>51163</t>
  </si>
  <si>
    <t>Rockbridge</t>
  </si>
  <si>
    <t>51161</t>
  </si>
  <si>
    <t>Roanoke County</t>
  </si>
  <si>
    <t>51159</t>
  </si>
  <si>
    <t>Richmond County</t>
  </si>
  <si>
    <t>51157</t>
  </si>
  <si>
    <t>Rappahannock</t>
  </si>
  <si>
    <t>51155</t>
  </si>
  <si>
    <t>Pulaski</t>
  </si>
  <si>
    <t>51153</t>
  </si>
  <si>
    <t>Prince William</t>
  </si>
  <si>
    <t>51149</t>
  </si>
  <si>
    <t>Prince George</t>
  </si>
  <si>
    <t>51147</t>
  </si>
  <si>
    <t>Prince Edward</t>
  </si>
  <si>
    <t>51145</t>
  </si>
  <si>
    <t>Powhatan</t>
  </si>
  <si>
    <t>51143</t>
  </si>
  <si>
    <t>Pittsylvania</t>
  </si>
  <si>
    <t>51141</t>
  </si>
  <si>
    <t>Patrick</t>
  </si>
  <si>
    <t>51139</t>
  </si>
  <si>
    <t>Page</t>
  </si>
  <si>
    <t>51137</t>
  </si>
  <si>
    <t>Orange</t>
  </si>
  <si>
    <t>51135</t>
  </si>
  <si>
    <t>Nottoway</t>
  </si>
  <si>
    <t>51133</t>
  </si>
  <si>
    <t>Northumberland</t>
  </si>
  <si>
    <t>51131</t>
  </si>
  <si>
    <t>Northampton</t>
  </si>
  <si>
    <t>51127</t>
  </si>
  <si>
    <t>New Kent</t>
  </si>
  <si>
    <t>51125</t>
  </si>
  <si>
    <t>Nelson</t>
  </si>
  <si>
    <t>51121</t>
  </si>
  <si>
    <t>Montgomery</t>
  </si>
  <si>
    <t>51119</t>
  </si>
  <si>
    <t>Middlesex</t>
  </si>
  <si>
    <t>51117</t>
  </si>
  <si>
    <t>Mecklenburg</t>
  </si>
  <si>
    <t>51115</t>
  </si>
  <si>
    <t>Mathews</t>
  </si>
  <si>
    <t>51113</t>
  </si>
  <si>
    <t>Madison</t>
  </si>
  <si>
    <t>51111</t>
  </si>
  <si>
    <t>Lunenburg</t>
  </si>
  <si>
    <t>51109</t>
  </si>
  <si>
    <t>Louisa</t>
  </si>
  <si>
    <t>51107</t>
  </si>
  <si>
    <t>Loudoun</t>
  </si>
  <si>
    <t>51105</t>
  </si>
  <si>
    <t>Lee</t>
  </si>
  <si>
    <t>51103</t>
  </si>
  <si>
    <t>Lancaster</t>
  </si>
  <si>
    <t>51101</t>
  </si>
  <si>
    <t>King William</t>
  </si>
  <si>
    <t>51099</t>
  </si>
  <si>
    <t>King George</t>
  </si>
  <si>
    <t>51097</t>
  </si>
  <si>
    <t>King and Queen</t>
  </si>
  <si>
    <t>51095</t>
  </si>
  <si>
    <t>James City</t>
  </si>
  <si>
    <t>51093</t>
  </si>
  <si>
    <t>Isle of Wight</t>
  </si>
  <si>
    <t>51091</t>
  </si>
  <si>
    <t>Highland</t>
  </si>
  <si>
    <t>51089</t>
  </si>
  <si>
    <t>Henry</t>
  </si>
  <si>
    <t>51087</t>
  </si>
  <si>
    <t>Henrico</t>
  </si>
  <si>
    <t>51085</t>
  </si>
  <si>
    <t>Hanover</t>
  </si>
  <si>
    <t>51083</t>
  </si>
  <si>
    <t>Halifax</t>
  </si>
  <si>
    <t>51081</t>
  </si>
  <si>
    <t>Greensville</t>
  </si>
  <si>
    <t>51079</t>
  </si>
  <si>
    <t>Greene</t>
  </si>
  <si>
    <t>51077</t>
  </si>
  <si>
    <t>Grayson</t>
  </si>
  <si>
    <t>51075</t>
  </si>
  <si>
    <t>Goochland</t>
  </si>
  <si>
    <t>51073</t>
  </si>
  <si>
    <t>Gloucester</t>
  </si>
  <si>
    <t>51071</t>
  </si>
  <si>
    <t>Giles</t>
  </si>
  <si>
    <t>51069</t>
  </si>
  <si>
    <t>Frederick</t>
  </si>
  <si>
    <t>51067</t>
  </si>
  <si>
    <t>Franklin County</t>
  </si>
  <si>
    <t>51065</t>
  </si>
  <si>
    <t>Fluvanna</t>
  </si>
  <si>
    <t>51063</t>
  </si>
  <si>
    <t>Floyd</t>
  </si>
  <si>
    <t>51061</t>
  </si>
  <si>
    <t>Fauquier</t>
  </si>
  <si>
    <t>51059</t>
  </si>
  <si>
    <t>Fairfax County</t>
  </si>
  <si>
    <t>51057</t>
  </si>
  <si>
    <t>Essex</t>
  </si>
  <si>
    <t>51053</t>
  </si>
  <si>
    <t>Dinwiddie</t>
  </si>
  <si>
    <t>51051</t>
  </si>
  <si>
    <t>Dickenson</t>
  </si>
  <si>
    <t>51049</t>
  </si>
  <si>
    <t>Cumberland</t>
  </si>
  <si>
    <t>51047</t>
  </si>
  <si>
    <t>Culpeper</t>
  </si>
  <si>
    <t>51045</t>
  </si>
  <si>
    <t>Craig</t>
  </si>
  <si>
    <t>51043</t>
  </si>
  <si>
    <t>Clarke</t>
  </si>
  <si>
    <t>51041</t>
  </si>
  <si>
    <t>Chesterfield</t>
  </si>
  <si>
    <t>51037</t>
  </si>
  <si>
    <t>Charlotte</t>
  </si>
  <si>
    <t>51036</t>
  </si>
  <si>
    <t>Charles City</t>
  </si>
  <si>
    <t>51035</t>
  </si>
  <si>
    <t>Carroll</t>
  </si>
  <si>
    <t>51033</t>
  </si>
  <si>
    <t>Caroline</t>
  </si>
  <si>
    <t>51031</t>
  </si>
  <si>
    <t>51029</t>
  </si>
  <si>
    <t>Buckingham</t>
  </si>
  <si>
    <t>51027</t>
  </si>
  <si>
    <t>Buchanan</t>
  </si>
  <si>
    <t>51025</t>
  </si>
  <si>
    <t>Brunswick</t>
  </si>
  <si>
    <t>51023</t>
  </si>
  <si>
    <t>Botetourt</t>
  </si>
  <si>
    <t>51021</t>
  </si>
  <si>
    <t>Bland</t>
  </si>
  <si>
    <t>51019</t>
  </si>
  <si>
    <t>Bedford County</t>
  </si>
  <si>
    <t>51017</t>
  </si>
  <si>
    <t>Bath</t>
  </si>
  <si>
    <t>51015</t>
  </si>
  <si>
    <t>Augusta</t>
  </si>
  <si>
    <t>51013</t>
  </si>
  <si>
    <t>Arlington</t>
  </si>
  <si>
    <t>51011</t>
  </si>
  <si>
    <t>Appomattox</t>
  </si>
  <si>
    <t>51009</t>
  </si>
  <si>
    <t>Amherst</t>
  </si>
  <si>
    <t>51007</t>
  </si>
  <si>
    <t>Amelia</t>
  </si>
  <si>
    <t>51005</t>
  </si>
  <si>
    <t>Alleghany</t>
  </si>
  <si>
    <t>51003</t>
  </si>
  <si>
    <t>Albemarle</t>
  </si>
  <si>
    <t>51001</t>
  </si>
  <si>
    <t>Accomack</t>
  </si>
  <si>
    <t>50027</t>
  </si>
  <si>
    <t>Vermont</t>
  </si>
  <si>
    <t>Windsor</t>
  </si>
  <si>
    <t>50025</t>
  </si>
  <si>
    <t>Windham</t>
  </si>
  <si>
    <t>50023</t>
  </si>
  <si>
    <t>50021</t>
  </si>
  <si>
    <t>Rutland</t>
  </si>
  <si>
    <t>50019</t>
  </si>
  <si>
    <t>Orleans</t>
  </si>
  <si>
    <t>50017</t>
  </si>
  <si>
    <t>50015</t>
  </si>
  <si>
    <t>Lamoille</t>
  </si>
  <si>
    <t>50013</t>
  </si>
  <si>
    <t>Grand Isle</t>
  </si>
  <si>
    <t>50011</t>
  </si>
  <si>
    <t>50009</t>
  </si>
  <si>
    <t>50007</t>
  </si>
  <si>
    <t>Chittenden</t>
  </si>
  <si>
    <t>50005</t>
  </si>
  <si>
    <t>Caledonia</t>
  </si>
  <si>
    <t>50003</t>
  </si>
  <si>
    <t>Bennington</t>
  </si>
  <si>
    <t>50001</t>
  </si>
  <si>
    <t>Addison</t>
  </si>
  <si>
    <t>49057</t>
  </si>
  <si>
    <t>Utah</t>
  </si>
  <si>
    <t>Weber</t>
  </si>
  <si>
    <t>49055</t>
  </si>
  <si>
    <t>49053</t>
  </si>
  <si>
    <t>49051</t>
  </si>
  <si>
    <t>Wasatch</t>
  </si>
  <si>
    <t>49049</t>
  </si>
  <si>
    <t>49047</t>
  </si>
  <si>
    <t>Uintah</t>
  </si>
  <si>
    <t>49045</t>
  </si>
  <si>
    <t>Tooele</t>
  </si>
  <si>
    <t>49043</t>
  </si>
  <si>
    <t>Summit</t>
  </si>
  <si>
    <t>49041</t>
  </si>
  <si>
    <t>Sevier</t>
  </si>
  <si>
    <t>49039</t>
  </si>
  <si>
    <t>Sanpete</t>
  </si>
  <si>
    <t>49037</t>
  </si>
  <si>
    <t>49035</t>
  </si>
  <si>
    <t>Salt Lake</t>
  </si>
  <si>
    <t>49033</t>
  </si>
  <si>
    <t>Rich</t>
  </si>
  <si>
    <t>49031</t>
  </si>
  <si>
    <t>Piute</t>
  </si>
  <si>
    <t>49029</t>
  </si>
  <si>
    <t>49027</t>
  </si>
  <si>
    <t>Millard</t>
  </si>
  <si>
    <t>49025</t>
  </si>
  <si>
    <t>Kane</t>
  </si>
  <si>
    <t>49023</t>
  </si>
  <si>
    <t>Juab</t>
  </si>
  <si>
    <t>49021</t>
  </si>
  <si>
    <t>49019</t>
  </si>
  <si>
    <t>Grand</t>
  </si>
  <si>
    <t>49017</t>
  </si>
  <si>
    <t>49015</t>
  </si>
  <si>
    <t>Emery</t>
  </si>
  <si>
    <t>49013</t>
  </si>
  <si>
    <t>Duchesne</t>
  </si>
  <si>
    <t>49011</t>
  </si>
  <si>
    <t>Davis</t>
  </si>
  <si>
    <t>49009</t>
  </si>
  <si>
    <t>Daggett</t>
  </si>
  <si>
    <t>49007</t>
  </si>
  <si>
    <t>49005</t>
  </si>
  <si>
    <t>Cache</t>
  </si>
  <si>
    <t>49003</t>
  </si>
  <si>
    <t>Box Elder</t>
  </si>
  <si>
    <t>49001</t>
  </si>
  <si>
    <t>Beaver</t>
  </si>
  <si>
    <t>48507</t>
  </si>
  <si>
    <t>Texas</t>
  </si>
  <si>
    <t>Zavala</t>
  </si>
  <si>
    <t>48505</t>
  </si>
  <si>
    <t>Zapata</t>
  </si>
  <si>
    <t>48503</t>
  </si>
  <si>
    <t>Young</t>
  </si>
  <si>
    <t>48501</t>
  </si>
  <si>
    <t>Yoakum</t>
  </si>
  <si>
    <t>48499</t>
  </si>
  <si>
    <t>48497</t>
  </si>
  <si>
    <t>48495</t>
  </si>
  <si>
    <t>Winkler</t>
  </si>
  <si>
    <t>48493</t>
  </si>
  <si>
    <t>Wilson</t>
  </si>
  <si>
    <t>48491</t>
  </si>
  <si>
    <t>Williamson</t>
  </si>
  <si>
    <t>48489</t>
  </si>
  <si>
    <t>Willacy</t>
  </si>
  <si>
    <t>48487</t>
  </si>
  <si>
    <t>Wilbarger</t>
  </si>
  <si>
    <t>48485</t>
  </si>
  <si>
    <t>Wichita</t>
  </si>
  <si>
    <t>48483</t>
  </si>
  <si>
    <t>Wheeler</t>
  </si>
  <si>
    <t>48481</t>
  </si>
  <si>
    <t>Wharton</t>
  </si>
  <si>
    <t>48479</t>
  </si>
  <si>
    <t>Webb</t>
  </si>
  <si>
    <t>48477</t>
  </si>
  <si>
    <t>48475</t>
  </si>
  <si>
    <t>Ward</t>
  </si>
  <si>
    <t>48473</t>
  </si>
  <si>
    <t>Waller</t>
  </si>
  <si>
    <t>48471</t>
  </si>
  <si>
    <t>Walker</t>
  </si>
  <si>
    <t>48469</t>
  </si>
  <si>
    <t>Victoria</t>
  </si>
  <si>
    <t>48467</t>
  </si>
  <si>
    <t>Van Zandt</t>
  </si>
  <si>
    <t>48465</t>
  </si>
  <si>
    <t>Val Verde</t>
  </si>
  <si>
    <t>48463</t>
  </si>
  <si>
    <t>Uvalde</t>
  </si>
  <si>
    <t>48461</t>
  </si>
  <si>
    <t>Upton</t>
  </si>
  <si>
    <t>48459</t>
  </si>
  <si>
    <t>48457</t>
  </si>
  <si>
    <t>48455</t>
  </si>
  <si>
    <t>Trinity</t>
  </si>
  <si>
    <t>48453</t>
  </si>
  <si>
    <t>Travis</t>
  </si>
  <si>
    <t>48451</t>
  </si>
  <si>
    <t>Tom Green</t>
  </si>
  <si>
    <t>48449</t>
  </si>
  <si>
    <t>Titus</t>
  </si>
  <si>
    <t>48447</t>
  </si>
  <si>
    <t>Throckmorton</t>
  </si>
  <si>
    <t>48445</t>
  </si>
  <si>
    <t>Terry</t>
  </si>
  <si>
    <t>48443</t>
  </si>
  <si>
    <t>Terrell</t>
  </si>
  <si>
    <t>48441</t>
  </si>
  <si>
    <t>48439</t>
  </si>
  <si>
    <t>Tarrant</t>
  </si>
  <si>
    <t>48437</t>
  </si>
  <si>
    <t>Swisher</t>
  </si>
  <si>
    <t>48435</t>
  </si>
  <si>
    <t>Sutton</t>
  </si>
  <si>
    <t>48433</t>
  </si>
  <si>
    <t>Stonewall</t>
  </si>
  <si>
    <t>48431</t>
  </si>
  <si>
    <t>Sterling</t>
  </si>
  <si>
    <t>48429</t>
  </si>
  <si>
    <t>Stephens</t>
  </si>
  <si>
    <t>48427</t>
  </si>
  <si>
    <t>Starr</t>
  </si>
  <si>
    <t>48425</t>
  </si>
  <si>
    <t>Somervell</t>
  </si>
  <si>
    <t>48423</t>
  </si>
  <si>
    <t>Smith</t>
  </si>
  <si>
    <t>48421</t>
  </si>
  <si>
    <t>Sherman</t>
  </si>
  <si>
    <t>48419</t>
  </si>
  <si>
    <t>Shelby</t>
  </si>
  <si>
    <t>48417</t>
  </si>
  <si>
    <t>Shackelford</t>
  </si>
  <si>
    <t>48415</t>
  </si>
  <si>
    <t>Scurry</t>
  </si>
  <si>
    <t>48413</t>
  </si>
  <si>
    <t>Schleicher</t>
  </si>
  <si>
    <t>48411</t>
  </si>
  <si>
    <t>San Saba</t>
  </si>
  <si>
    <t>48409</t>
  </si>
  <si>
    <t>San Patricio</t>
  </si>
  <si>
    <t>48407</t>
  </si>
  <si>
    <t>San Jacinto</t>
  </si>
  <si>
    <t>48405</t>
  </si>
  <si>
    <t>San Augustine</t>
  </si>
  <si>
    <t>48403</t>
  </si>
  <si>
    <t>Sabine</t>
  </si>
  <si>
    <t>48401</t>
  </si>
  <si>
    <t>48399</t>
  </si>
  <si>
    <t>Runnels</t>
  </si>
  <si>
    <t>48397</t>
  </si>
  <si>
    <t>Rockwall</t>
  </si>
  <si>
    <t>48395</t>
  </si>
  <si>
    <t>Robertson</t>
  </si>
  <si>
    <t>48393</t>
  </si>
  <si>
    <t>Roberts</t>
  </si>
  <si>
    <t>48391</t>
  </si>
  <si>
    <t>Refugio</t>
  </si>
  <si>
    <t>48389</t>
  </si>
  <si>
    <t>Reeves</t>
  </si>
  <si>
    <t>48387</t>
  </si>
  <si>
    <t>Red River</t>
  </si>
  <si>
    <t>48385</t>
  </si>
  <si>
    <t>Real</t>
  </si>
  <si>
    <t>48383</t>
  </si>
  <si>
    <t>Reagan</t>
  </si>
  <si>
    <t>48381</t>
  </si>
  <si>
    <t>Randall</t>
  </si>
  <si>
    <t>48379</t>
  </si>
  <si>
    <t>Rains</t>
  </si>
  <si>
    <t>48377</t>
  </si>
  <si>
    <t>Presidio</t>
  </si>
  <si>
    <t>48375</t>
  </si>
  <si>
    <t>Potter</t>
  </si>
  <si>
    <t>48373</t>
  </si>
  <si>
    <t>48371</t>
  </si>
  <si>
    <t>Pecos</t>
  </si>
  <si>
    <t>48369</t>
  </si>
  <si>
    <t>Parmer</t>
  </si>
  <si>
    <t>48367</t>
  </si>
  <si>
    <t>Parker</t>
  </si>
  <si>
    <t>48365</t>
  </si>
  <si>
    <t>Panola</t>
  </si>
  <si>
    <t>48363</t>
  </si>
  <si>
    <t>Palo Pinto</t>
  </si>
  <si>
    <t>48361</t>
  </si>
  <si>
    <t>48359</t>
  </si>
  <si>
    <t>Oldham</t>
  </si>
  <si>
    <t>48357</t>
  </si>
  <si>
    <t>Ochiltree</t>
  </si>
  <si>
    <t>48355</t>
  </si>
  <si>
    <t>Nueces</t>
  </si>
  <si>
    <t>48353</t>
  </si>
  <si>
    <t>Nolan</t>
  </si>
  <si>
    <t>48351</t>
  </si>
  <si>
    <t>Newton</t>
  </si>
  <si>
    <t>48349</t>
  </si>
  <si>
    <t>Navarro</t>
  </si>
  <si>
    <t>48347</t>
  </si>
  <si>
    <t>Nacogdoches</t>
  </si>
  <si>
    <t>48345</t>
  </si>
  <si>
    <t>Motley</t>
  </si>
  <si>
    <t>48343</t>
  </si>
  <si>
    <t>Morris</t>
  </si>
  <si>
    <t>48341</t>
  </si>
  <si>
    <t>Moore</t>
  </si>
  <si>
    <t>48339</t>
  </si>
  <si>
    <t>48337</t>
  </si>
  <si>
    <t>Montague</t>
  </si>
  <si>
    <t>48335</t>
  </si>
  <si>
    <t>Mitchell</t>
  </si>
  <si>
    <t>48333</t>
  </si>
  <si>
    <t>Mills</t>
  </si>
  <si>
    <t>48331</t>
  </si>
  <si>
    <t>Milam</t>
  </si>
  <si>
    <t>48329</t>
  </si>
  <si>
    <t>Midland</t>
  </si>
  <si>
    <t>48327</t>
  </si>
  <si>
    <t>Menard</t>
  </si>
  <si>
    <t>48325</t>
  </si>
  <si>
    <t>Medina</t>
  </si>
  <si>
    <t>48323</t>
  </si>
  <si>
    <t>Maverick</t>
  </si>
  <si>
    <t>48321</t>
  </si>
  <si>
    <t>Matagorda</t>
  </si>
  <si>
    <t>48319</t>
  </si>
  <si>
    <t>48317</t>
  </si>
  <si>
    <t>Martin</t>
  </si>
  <si>
    <t>48315</t>
  </si>
  <si>
    <t>48313</t>
  </si>
  <si>
    <t>48311</t>
  </si>
  <si>
    <t>McMullen</t>
  </si>
  <si>
    <t>48309</t>
  </si>
  <si>
    <t>McLennan</t>
  </si>
  <si>
    <t>48307</t>
  </si>
  <si>
    <t>McCulloch</t>
  </si>
  <si>
    <t>48305</t>
  </si>
  <si>
    <t>Lynn</t>
  </si>
  <si>
    <t>48303</t>
  </si>
  <si>
    <t>Lubbock</t>
  </si>
  <si>
    <t>48301</t>
  </si>
  <si>
    <t>Loving</t>
  </si>
  <si>
    <t>48299</t>
  </si>
  <si>
    <t>Llano</t>
  </si>
  <si>
    <t>48297</t>
  </si>
  <si>
    <t>Live Oak</t>
  </si>
  <si>
    <t>48295</t>
  </si>
  <si>
    <t>Lipscomb</t>
  </si>
  <si>
    <t>48293</t>
  </si>
  <si>
    <t>Limestone</t>
  </si>
  <si>
    <t>48291</t>
  </si>
  <si>
    <t>Liberty</t>
  </si>
  <si>
    <t>48289</t>
  </si>
  <si>
    <t>Leon</t>
  </si>
  <si>
    <t>48287</t>
  </si>
  <si>
    <t>48285</t>
  </si>
  <si>
    <t>Lavaca</t>
  </si>
  <si>
    <t>48283</t>
  </si>
  <si>
    <t>La Salle</t>
  </si>
  <si>
    <t>48281</t>
  </si>
  <si>
    <t>Lampasas</t>
  </si>
  <si>
    <t>48279</t>
  </si>
  <si>
    <t>Lamb</t>
  </si>
  <si>
    <t>48277</t>
  </si>
  <si>
    <t>Lamar</t>
  </si>
  <si>
    <t>48275</t>
  </si>
  <si>
    <t>Knox</t>
  </si>
  <si>
    <t>48273</t>
  </si>
  <si>
    <t>Kleberg</t>
  </si>
  <si>
    <t>48271</t>
  </si>
  <si>
    <t>Kinney</t>
  </si>
  <si>
    <t>48269</t>
  </si>
  <si>
    <t>48267</t>
  </si>
  <si>
    <t>Kimble</t>
  </si>
  <si>
    <t>48265</t>
  </si>
  <si>
    <t>Kerr</t>
  </si>
  <si>
    <t>48263</t>
  </si>
  <si>
    <t>Kent</t>
  </si>
  <si>
    <t>48261</t>
  </si>
  <si>
    <t>Kenedy</t>
  </si>
  <si>
    <t>48259</t>
  </si>
  <si>
    <t>Kendall</t>
  </si>
  <si>
    <t>48257</t>
  </si>
  <si>
    <t>Kaufman</t>
  </si>
  <si>
    <t>48255</t>
  </si>
  <si>
    <t>Karnes</t>
  </si>
  <si>
    <t>48253</t>
  </si>
  <si>
    <t>Jones</t>
  </si>
  <si>
    <t>48251</t>
  </si>
  <si>
    <t>48249</t>
  </si>
  <si>
    <t>Jim Wells</t>
  </si>
  <si>
    <t>48247</t>
  </si>
  <si>
    <t>Jim Hogg</t>
  </si>
  <si>
    <t>48245</t>
  </si>
  <si>
    <t>48243</t>
  </si>
  <si>
    <t>Jeff Davis</t>
  </si>
  <si>
    <t>48241</t>
  </si>
  <si>
    <t>Jasper</t>
  </si>
  <si>
    <t>48239</t>
  </si>
  <si>
    <t>48237</t>
  </si>
  <si>
    <t>Jack</t>
  </si>
  <si>
    <t>48235</t>
  </si>
  <si>
    <t>Irion</t>
  </si>
  <si>
    <t>48233</t>
  </si>
  <si>
    <t>Hutchinson</t>
  </si>
  <si>
    <t>48231</t>
  </si>
  <si>
    <t>Hunt</t>
  </si>
  <si>
    <t>48229</t>
  </si>
  <si>
    <t>Hudspeth</t>
  </si>
  <si>
    <t>48227</t>
  </si>
  <si>
    <t>Howard</t>
  </si>
  <si>
    <t>48225</t>
  </si>
  <si>
    <t>Houston</t>
  </si>
  <si>
    <t>48223</t>
  </si>
  <si>
    <t>Hopkins</t>
  </si>
  <si>
    <t>48221</t>
  </si>
  <si>
    <t>Hood</t>
  </si>
  <si>
    <t>48219</t>
  </si>
  <si>
    <t>Hockley</t>
  </si>
  <si>
    <t>48217</t>
  </si>
  <si>
    <t>Hill</t>
  </si>
  <si>
    <t>48215</t>
  </si>
  <si>
    <t>Hidalgo</t>
  </si>
  <si>
    <t>48213</t>
  </si>
  <si>
    <t>Henderson</t>
  </si>
  <si>
    <t>48211</t>
  </si>
  <si>
    <t>Hemphill</t>
  </si>
  <si>
    <t>48209</t>
  </si>
  <si>
    <t>Hays</t>
  </si>
  <si>
    <t>48207</t>
  </si>
  <si>
    <t>Haskell</t>
  </si>
  <si>
    <t>48205</t>
  </si>
  <si>
    <t>Hartley</t>
  </si>
  <si>
    <t>48203</t>
  </si>
  <si>
    <t>48201</t>
  </si>
  <si>
    <t>Harris</t>
  </si>
  <si>
    <t>48199</t>
  </si>
  <si>
    <t>Hardin</t>
  </si>
  <si>
    <t>48197</t>
  </si>
  <si>
    <t>Hardeman</t>
  </si>
  <si>
    <t>48195</t>
  </si>
  <si>
    <t>Hansford</t>
  </si>
  <si>
    <t>48193</t>
  </si>
  <si>
    <t>Hamilton</t>
  </si>
  <si>
    <t>48191</t>
  </si>
  <si>
    <t>Hall</t>
  </si>
  <si>
    <t>48189</t>
  </si>
  <si>
    <t>Hale</t>
  </si>
  <si>
    <t>48187</t>
  </si>
  <si>
    <t>Guadalupe</t>
  </si>
  <si>
    <t>48185</t>
  </si>
  <si>
    <t>Grimes</t>
  </si>
  <si>
    <t>48183</t>
  </si>
  <si>
    <t>Gregg</t>
  </si>
  <si>
    <t>48181</t>
  </si>
  <si>
    <t>48179</t>
  </si>
  <si>
    <t>Gray</t>
  </si>
  <si>
    <t>48177</t>
  </si>
  <si>
    <t>Gonzales</t>
  </si>
  <si>
    <t>48175</t>
  </si>
  <si>
    <t>Goliad</t>
  </si>
  <si>
    <t>48173</t>
  </si>
  <si>
    <t>Glasscock</t>
  </si>
  <si>
    <t>48171</t>
  </si>
  <si>
    <t>Gillespie</t>
  </si>
  <si>
    <t>48169</t>
  </si>
  <si>
    <t>Garza</t>
  </si>
  <si>
    <t>48167</t>
  </si>
  <si>
    <t>Galveston</t>
  </si>
  <si>
    <t>48165</t>
  </si>
  <si>
    <t>Gaines</t>
  </si>
  <si>
    <t>48163</t>
  </si>
  <si>
    <t>Frio</t>
  </si>
  <si>
    <t>48161</t>
  </si>
  <si>
    <t>Freestone</t>
  </si>
  <si>
    <t>48159</t>
  </si>
  <si>
    <t>48157</t>
  </si>
  <si>
    <t>Fort Bend</t>
  </si>
  <si>
    <t>48155</t>
  </si>
  <si>
    <t>Foard</t>
  </si>
  <si>
    <t>48153</t>
  </si>
  <si>
    <t>48151</t>
  </si>
  <si>
    <t>Fisher</t>
  </si>
  <si>
    <t>48149</t>
  </si>
  <si>
    <t>48147</t>
  </si>
  <si>
    <t>Fannin</t>
  </si>
  <si>
    <t>48145</t>
  </si>
  <si>
    <t>Falls</t>
  </si>
  <si>
    <t>48143</t>
  </si>
  <si>
    <t>Erath</t>
  </si>
  <si>
    <t>48141</t>
  </si>
  <si>
    <t>El Paso</t>
  </si>
  <si>
    <t>48139</t>
  </si>
  <si>
    <t>Ellis</t>
  </si>
  <si>
    <t>48137</t>
  </si>
  <si>
    <t>Edwards</t>
  </si>
  <si>
    <t>48135</t>
  </si>
  <si>
    <t>Ector</t>
  </si>
  <si>
    <t>48133</t>
  </si>
  <si>
    <t>Eastland</t>
  </si>
  <si>
    <t>48131</t>
  </si>
  <si>
    <t>Duval</t>
  </si>
  <si>
    <t>48129</t>
  </si>
  <si>
    <t>Donley</t>
  </si>
  <si>
    <t>48127</t>
  </si>
  <si>
    <t>Dimmit</t>
  </si>
  <si>
    <t>48125</t>
  </si>
  <si>
    <t>Dickens</t>
  </si>
  <si>
    <t>48123</t>
  </si>
  <si>
    <t>DeWitt</t>
  </si>
  <si>
    <t>48121</t>
  </si>
  <si>
    <t>Denton</t>
  </si>
  <si>
    <t>48119</t>
  </si>
  <si>
    <t>Delta</t>
  </si>
  <si>
    <t>48117</t>
  </si>
  <si>
    <t>Deaf Smith</t>
  </si>
  <si>
    <t>48115</t>
  </si>
  <si>
    <t>Dawson</t>
  </si>
  <si>
    <t>48113</t>
  </si>
  <si>
    <t>Dallas</t>
  </si>
  <si>
    <t>48111</t>
  </si>
  <si>
    <t>Dallam</t>
  </si>
  <si>
    <t>48109</t>
  </si>
  <si>
    <t>Culberson</t>
  </si>
  <si>
    <t>48107</t>
  </si>
  <si>
    <t>Crosby</t>
  </si>
  <si>
    <t>48105</t>
  </si>
  <si>
    <t>Crockett</t>
  </si>
  <si>
    <t>48103</t>
  </si>
  <si>
    <t>Crane</t>
  </si>
  <si>
    <t>48101</t>
  </si>
  <si>
    <t>Cottle</t>
  </si>
  <si>
    <t>48099</t>
  </si>
  <si>
    <t>Coryell</t>
  </si>
  <si>
    <t>48097</t>
  </si>
  <si>
    <t>Cooke</t>
  </si>
  <si>
    <t>48095</t>
  </si>
  <si>
    <t>Concho</t>
  </si>
  <si>
    <t>48093</t>
  </si>
  <si>
    <t>Comanche</t>
  </si>
  <si>
    <t>48091</t>
  </si>
  <si>
    <t>Comal</t>
  </si>
  <si>
    <t>48089</t>
  </si>
  <si>
    <t>Colorado</t>
  </si>
  <si>
    <t>48087</t>
  </si>
  <si>
    <t>Collingsworth</t>
  </si>
  <si>
    <t>48085</t>
  </si>
  <si>
    <t>Collin</t>
  </si>
  <si>
    <t>48083</t>
  </si>
  <si>
    <t>Coleman</t>
  </si>
  <si>
    <t>48081</t>
  </si>
  <si>
    <t>Coke</t>
  </si>
  <si>
    <t>48079</t>
  </si>
  <si>
    <t>Cochran</t>
  </si>
  <si>
    <t>48077</t>
  </si>
  <si>
    <t>48075</t>
  </si>
  <si>
    <t>Childress</t>
  </si>
  <si>
    <t>48073</t>
  </si>
  <si>
    <t>Cherokee</t>
  </si>
  <si>
    <t>48071</t>
  </si>
  <si>
    <t>Chambers</t>
  </si>
  <si>
    <t>48069</t>
  </si>
  <si>
    <t>Castro</t>
  </si>
  <si>
    <t>48067</t>
  </si>
  <si>
    <t>Cass</t>
  </si>
  <si>
    <t>48065</t>
  </si>
  <si>
    <t>Carson</t>
  </si>
  <si>
    <t>48063</t>
  </si>
  <si>
    <t>Camp</t>
  </si>
  <si>
    <t>48061</t>
  </si>
  <si>
    <t>Cameron</t>
  </si>
  <si>
    <t>48059</t>
  </si>
  <si>
    <t>Callahan</t>
  </si>
  <si>
    <t>48057</t>
  </si>
  <si>
    <t>48055</t>
  </si>
  <si>
    <t>Caldwell</t>
  </si>
  <si>
    <t>48053</t>
  </si>
  <si>
    <t>Burnet</t>
  </si>
  <si>
    <t>48051</t>
  </si>
  <si>
    <t>Burleson</t>
  </si>
  <si>
    <t>48049</t>
  </si>
  <si>
    <t>48047</t>
  </si>
  <si>
    <t>Brooks</t>
  </si>
  <si>
    <t>48045</t>
  </si>
  <si>
    <t>Briscoe</t>
  </si>
  <si>
    <t>48043</t>
  </si>
  <si>
    <t>Brewster</t>
  </si>
  <si>
    <t>48041</t>
  </si>
  <si>
    <t>Brazos</t>
  </si>
  <si>
    <t>48039</t>
  </si>
  <si>
    <t>Brazoria</t>
  </si>
  <si>
    <t>48037</t>
  </si>
  <si>
    <t>Bowie</t>
  </si>
  <si>
    <t>48035</t>
  </si>
  <si>
    <t>Bosque</t>
  </si>
  <si>
    <t>48033</t>
  </si>
  <si>
    <t>Borden</t>
  </si>
  <si>
    <t>48031</t>
  </si>
  <si>
    <t>Blanco</t>
  </si>
  <si>
    <t>48029</t>
  </si>
  <si>
    <t>Bexar</t>
  </si>
  <si>
    <t>48027</t>
  </si>
  <si>
    <t>Bell</t>
  </si>
  <si>
    <t>48025</t>
  </si>
  <si>
    <t>Bee</t>
  </si>
  <si>
    <t>48023</t>
  </si>
  <si>
    <t>Baylor</t>
  </si>
  <si>
    <t>48021</t>
  </si>
  <si>
    <t>Bastrop</t>
  </si>
  <si>
    <t>48019</t>
  </si>
  <si>
    <t>Bandera</t>
  </si>
  <si>
    <t>48017</t>
  </si>
  <si>
    <t>Bailey</t>
  </si>
  <si>
    <t>48015</t>
  </si>
  <si>
    <t>Austin</t>
  </si>
  <si>
    <t>48013</t>
  </si>
  <si>
    <t>Atascosa</t>
  </si>
  <si>
    <t>48011</t>
  </si>
  <si>
    <t>Armstrong</t>
  </si>
  <si>
    <t>48009</t>
  </si>
  <si>
    <t>Archer</t>
  </si>
  <si>
    <t>48007</t>
  </si>
  <si>
    <t>Aransas</t>
  </si>
  <si>
    <t>48005</t>
  </si>
  <si>
    <t>Angelina</t>
  </si>
  <si>
    <t>48003</t>
  </si>
  <si>
    <t>Andrews</t>
  </si>
  <si>
    <t>48001</t>
  </si>
  <si>
    <t>Anderson</t>
  </si>
  <si>
    <t>47189</t>
  </si>
  <si>
    <t>Tennessee</t>
  </si>
  <si>
    <t>47187</t>
  </si>
  <si>
    <t>47185</t>
  </si>
  <si>
    <t>White</t>
  </si>
  <si>
    <t>47183</t>
  </si>
  <si>
    <t>Weakley</t>
  </si>
  <si>
    <t>47181</t>
  </si>
  <si>
    <t>47179</t>
  </si>
  <si>
    <t>47177</t>
  </si>
  <si>
    <t>47175</t>
  </si>
  <si>
    <t>Van Buren</t>
  </si>
  <si>
    <t>47173</t>
  </si>
  <si>
    <t>Union</t>
  </si>
  <si>
    <t>47171</t>
  </si>
  <si>
    <t>Unicoi</t>
  </si>
  <si>
    <t>47169</t>
  </si>
  <si>
    <t>Trousdale</t>
  </si>
  <si>
    <t>47167</t>
  </si>
  <si>
    <t>Tipton</t>
  </si>
  <si>
    <t>47165</t>
  </si>
  <si>
    <t>Sumner</t>
  </si>
  <si>
    <t>47163</t>
  </si>
  <si>
    <t>Sullivan</t>
  </si>
  <si>
    <t>47161</t>
  </si>
  <si>
    <t>Stewart</t>
  </si>
  <si>
    <t>47159</t>
  </si>
  <si>
    <t>47157</t>
  </si>
  <si>
    <t>47155</t>
  </si>
  <si>
    <t>47153</t>
  </si>
  <si>
    <t>Sequatchie</t>
  </si>
  <si>
    <t>47151</t>
  </si>
  <si>
    <t>47149</t>
  </si>
  <si>
    <t>Rutherford</t>
  </si>
  <si>
    <t>47147</t>
  </si>
  <si>
    <t>47145</t>
  </si>
  <si>
    <t>47143</t>
  </si>
  <si>
    <t>Rhea</t>
  </si>
  <si>
    <t>47141</t>
  </si>
  <si>
    <t>47139</t>
  </si>
  <si>
    <t>47137</t>
  </si>
  <si>
    <t>Pickett</t>
  </si>
  <si>
    <t>47135</t>
  </si>
  <si>
    <t>Perry</t>
  </si>
  <si>
    <t>47133</t>
  </si>
  <si>
    <t>Overton</t>
  </si>
  <si>
    <t>47131</t>
  </si>
  <si>
    <t>Obion</t>
  </si>
  <si>
    <t>47129</t>
  </si>
  <si>
    <t>47127</t>
  </si>
  <si>
    <t>47125</t>
  </si>
  <si>
    <t>47123</t>
  </si>
  <si>
    <t>47121</t>
  </si>
  <si>
    <t>Meigs</t>
  </si>
  <si>
    <t>47119</t>
  </si>
  <si>
    <t>Maury</t>
  </si>
  <si>
    <t>47117</t>
  </si>
  <si>
    <t>47115</t>
  </si>
  <si>
    <t>47113</t>
  </si>
  <si>
    <t>47111</t>
  </si>
  <si>
    <t>Macon</t>
  </si>
  <si>
    <t>47109</t>
  </si>
  <si>
    <t>McNairy</t>
  </si>
  <si>
    <t>47107</t>
  </si>
  <si>
    <t>McMinn</t>
  </si>
  <si>
    <t>47105</t>
  </si>
  <si>
    <t>Loudon</t>
  </si>
  <si>
    <t>47103</t>
  </si>
  <si>
    <t>47101</t>
  </si>
  <si>
    <t>47099</t>
  </si>
  <si>
    <t>Lawrence</t>
  </si>
  <si>
    <t>47097</t>
  </si>
  <si>
    <t>Lauderdale</t>
  </si>
  <si>
    <t>47095</t>
  </si>
  <si>
    <t>Lake</t>
  </si>
  <si>
    <t>47093</t>
  </si>
  <si>
    <t>47091</t>
  </si>
  <si>
    <t>47089</t>
  </si>
  <si>
    <t>47087</t>
  </si>
  <si>
    <t>47085</t>
  </si>
  <si>
    <t>Humphreys</t>
  </si>
  <si>
    <t>47083</t>
  </si>
  <si>
    <t>47081</t>
  </si>
  <si>
    <t>Hickman</t>
  </si>
  <si>
    <t>47079</t>
  </si>
  <si>
    <t>47077</t>
  </si>
  <si>
    <t>47075</t>
  </si>
  <si>
    <t>Haywood</t>
  </si>
  <si>
    <t>47073</t>
  </si>
  <si>
    <t>Hawkins</t>
  </si>
  <si>
    <t>47071</t>
  </si>
  <si>
    <t>47069</t>
  </si>
  <si>
    <t>47067</t>
  </si>
  <si>
    <t>47065</t>
  </si>
  <si>
    <t>47063</t>
  </si>
  <si>
    <t>Hamblen</t>
  </si>
  <si>
    <t>47061</t>
  </si>
  <si>
    <t>Grundy</t>
  </si>
  <si>
    <t>47059</t>
  </si>
  <si>
    <t>47057</t>
  </si>
  <si>
    <t>Grainger</t>
  </si>
  <si>
    <t>47055</t>
  </si>
  <si>
    <t>47053</t>
  </si>
  <si>
    <t>Gibson</t>
  </si>
  <si>
    <t>47051</t>
  </si>
  <si>
    <t>47049</t>
  </si>
  <si>
    <t>Fentress</t>
  </si>
  <si>
    <t>47047</t>
  </si>
  <si>
    <t>47045</t>
  </si>
  <si>
    <t>Dyer</t>
  </si>
  <si>
    <t>47043</t>
  </si>
  <si>
    <t>Dickson</t>
  </si>
  <si>
    <t>47041</t>
  </si>
  <si>
    <t>DeKalb</t>
  </si>
  <si>
    <t>47039</t>
  </si>
  <si>
    <t>Decatur</t>
  </si>
  <si>
    <t>47037</t>
  </si>
  <si>
    <t>Davidson</t>
  </si>
  <si>
    <t>47035</t>
  </si>
  <si>
    <t>47033</t>
  </si>
  <si>
    <t>47031</t>
  </si>
  <si>
    <t>Coffee</t>
  </si>
  <si>
    <t>47029</t>
  </si>
  <si>
    <t>Cocke</t>
  </si>
  <si>
    <t>47027</t>
  </si>
  <si>
    <t>47025</t>
  </si>
  <si>
    <t>Claiborne</t>
  </si>
  <si>
    <t>47023</t>
  </si>
  <si>
    <t>Chester</t>
  </si>
  <si>
    <t>47021</t>
  </si>
  <si>
    <t>Cheatham</t>
  </si>
  <si>
    <t>47019</t>
  </si>
  <si>
    <t>Carter</t>
  </si>
  <si>
    <t>47017</t>
  </si>
  <si>
    <t>47015</t>
  </si>
  <si>
    <t>Cannon</t>
  </si>
  <si>
    <t>47013</t>
  </si>
  <si>
    <t>47011</t>
  </si>
  <si>
    <t>Bradley</t>
  </si>
  <si>
    <t>47009</t>
  </si>
  <si>
    <t>Blount</t>
  </si>
  <si>
    <t>47007</t>
  </si>
  <si>
    <t>Bledsoe</t>
  </si>
  <si>
    <t>47005</t>
  </si>
  <si>
    <t>47003</t>
  </si>
  <si>
    <t>Bedford</t>
  </si>
  <si>
    <t>47001</t>
  </si>
  <si>
    <t>46137</t>
  </si>
  <si>
    <t>South Dakota</t>
  </si>
  <si>
    <t>Ziebach</t>
  </si>
  <si>
    <t>46135</t>
  </si>
  <si>
    <t>Yankton</t>
  </si>
  <si>
    <t>46129</t>
  </si>
  <si>
    <t>46127</t>
  </si>
  <si>
    <t>46125</t>
  </si>
  <si>
    <t>Turner</t>
  </si>
  <si>
    <t>46123</t>
  </si>
  <si>
    <t>Tripp</t>
  </si>
  <si>
    <t>46121</t>
  </si>
  <si>
    <t>Todd</t>
  </si>
  <si>
    <t>46119</t>
  </si>
  <si>
    <t>Sully</t>
  </si>
  <si>
    <t>46117</t>
  </si>
  <si>
    <t>Stanley</t>
  </si>
  <si>
    <t>46115</t>
  </si>
  <si>
    <t>Spink</t>
  </si>
  <si>
    <t>46111</t>
  </si>
  <si>
    <t>Sanborn</t>
  </si>
  <si>
    <t>46109</t>
  </si>
  <si>
    <t>46107</t>
  </si>
  <si>
    <t>46105</t>
  </si>
  <si>
    <t>Perkins</t>
  </si>
  <si>
    <t>46103</t>
  </si>
  <si>
    <t>Pennington</t>
  </si>
  <si>
    <t>46102</t>
  </si>
  <si>
    <t>Oglala Lakota</t>
  </si>
  <si>
    <t>46101</t>
  </si>
  <si>
    <t>Moody</t>
  </si>
  <si>
    <t>46099</t>
  </si>
  <si>
    <t>Minnehaha</t>
  </si>
  <si>
    <t>46097</t>
  </si>
  <si>
    <t>Miner</t>
  </si>
  <si>
    <t>46095</t>
  </si>
  <si>
    <t>Mellette</t>
  </si>
  <si>
    <t>46093</t>
  </si>
  <si>
    <t>Meade</t>
  </si>
  <si>
    <t>46091</t>
  </si>
  <si>
    <t>46089</t>
  </si>
  <si>
    <t>McPherson</t>
  </si>
  <si>
    <t>46087</t>
  </si>
  <si>
    <t>McCook</t>
  </si>
  <si>
    <t>46085</t>
  </si>
  <si>
    <t>Lyman</t>
  </si>
  <si>
    <t>46083</t>
  </si>
  <si>
    <t>46081</t>
  </si>
  <si>
    <t>46079</t>
  </si>
  <si>
    <t>46077</t>
  </si>
  <si>
    <t>Kingsbury</t>
  </si>
  <si>
    <t>46075</t>
  </si>
  <si>
    <t>46073</t>
  </si>
  <si>
    <t>Jerauld</t>
  </si>
  <si>
    <t>46071</t>
  </si>
  <si>
    <t>46069</t>
  </si>
  <si>
    <t>Hyde</t>
  </si>
  <si>
    <t>46067</t>
  </si>
  <si>
    <t>46065</t>
  </si>
  <si>
    <t>Hughes</t>
  </si>
  <si>
    <t>46063</t>
  </si>
  <si>
    <t>Harding</t>
  </si>
  <si>
    <t>46061</t>
  </si>
  <si>
    <t>Hanson</t>
  </si>
  <si>
    <t>46059</t>
  </si>
  <si>
    <t>Hand</t>
  </si>
  <si>
    <t>46057</t>
  </si>
  <si>
    <t>Hamlin</t>
  </si>
  <si>
    <t>46055</t>
  </si>
  <si>
    <t>Haakon</t>
  </si>
  <si>
    <t>46053</t>
  </si>
  <si>
    <t>Gregory</t>
  </si>
  <si>
    <t>46051</t>
  </si>
  <si>
    <t>46049</t>
  </si>
  <si>
    <t>Faulk</t>
  </si>
  <si>
    <t>46047</t>
  </si>
  <si>
    <t>Fall River</t>
  </si>
  <si>
    <t>46045</t>
  </si>
  <si>
    <t>Edmunds</t>
  </si>
  <si>
    <t>46043</t>
  </si>
  <si>
    <t>46041</t>
  </si>
  <si>
    <t>Dewey</t>
  </si>
  <si>
    <t>46039</t>
  </si>
  <si>
    <t>Deuel</t>
  </si>
  <si>
    <t>46037</t>
  </si>
  <si>
    <t>Day</t>
  </si>
  <si>
    <t>46035</t>
  </si>
  <si>
    <t>Davison</t>
  </si>
  <si>
    <t>46033</t>
  </si>
  <si>
    <t>Custer</t>
  </si>
  <si>
    <t>46031</t>
  </si>
  <si>
    <t>Corson</t>
  </si>
  <si>
    <t>46029</t>
  </si>
  <si>
    <t>Codington</t>
  </si>
  <si>
    <t>46027</t>
  </si>
  <si>
    <t>46025</t>
  </si>
  <si>
    <t>46023</t>
  </si>
  <si>
    <t>Charles Mix</t>
  </si>
  <si>
    <t>46021</t>
  </si>
  <si>
    <t>46019</t>
  </si>
  <si>
    <t>Butte</t>
  </si>
  <si>
    <t>46017</t>
  </si>
  <si>
    <t>46015</t>
  </si>
  <si>
    <t>Brule</t>
  </si>
  <si>
    <t>46013</t>
  </si>
  <si>
    <t>46011</t>
  </si>
  <si>
    <t>Brookings</t>
  </si>
  <si>
    <t>46009</t>
  </si>
  <si>
    <t>Bon Homme</t>
  </si>
  <si>
    <t>46007</t>
  </si>
  <si>
    <t>Bennett</t>
  </si>
  <si>
    <t>46005</t>
  </si>
  <si>
    <t>Beadle</t>
  </si>
  <si>
    <t>46003</t>
  </si>
  <si>
    <t>Aurora</t>
  </si>
  <si>
    <t>45091</t>
  </si>
  <si>
    <t>South Carolina</t>
  </si>
  <si>
    <t>45089</t>
  </si>
  <si>
    <t>45087</t>
  </si>
  <si>
    <t>45085</t>
  </si>
  <si>
    <t>Sumter</t>
  </si>
  <si>
    <t>45083</t>
  </si>
  <si>
    <t>Spartanburg</t>
  </si>
  <si>
    <t>45081</t>
  </si>
  <si>
    <t>Saluda</t>
  </si>
  <si>
    <t>45079</t>
  </si>
  <si>
    <t>45077</t>
  </si>
  <si>
    <t>Pickens</t>
  </si>
  <si>
    <t>45075</t>
  </si>
  <si>
    <t>Orangeburg</t>
  </si>
  <si>
    <t>45073</t>
  </si>
  <si>
    <t>Oconee</t>
  </si>
  <si>
    <t>45071</t>
  </si>
  <si>
    <t>Newberry</t>
  </si>
  <si>
    <t>45069</t>
  </si>
  <si>
    <t>Marlboro</t>
  </si>
  <si>
    <t>45067</t>
  </si>
  <si>
    <t>45065</t>
  </si>
  <si>
    <t>McCormick</t>
  </si>
  <si>
    <t>45063</t>
  </si>
  <si>
    <t>45061</t>
  </si>
  <si>
    <t>45059</t>
  </si>
  <si>
    <t>Laurens</t>
  </si>
  <si>
    <t>45057</t>
  </si>
  <si>
    <t>45055</t>
  </si>
  <si>
    <t>Kershaw</t>
  </si>
  <si>
    <t>45053</t>
  </si>
  <si>
    <t>45051</t>
  </si>
  <si>
    <t>Horry</t>
  </si>
  <si>
    <t>45049</t>
  </si>
  <si>
    <t>45047</t>
  </si>
  <si>
    <t>Greenwood</t>
  </si>
  <si>
    <t>45045</t>
  </si>
  <si>
    <t>Greenville</t>
  </si>
  <si>
    <t>45043</t>
  </si>
  <si>
    <t>Georgetown</t>
  </si>
  <si>
    <t>45041</t>
  </si>
  <si>
    <t>45039</t>
  </si>
  <si>
    <t>Fairfield</t>
  </si>
  <si>
    <t>45037</t>
  </si>
  <si>
    <t>Edgefield</t>
  </si>
  <si>
    <t>45035</t>
  </si>
  <si>
    <t>Dorchester</t>
  </si>
  <si>
    <t>45033</t>
  </si>
  <si>
    <t>Dillon</t>
  </si>
  <si>
    <t>45031</t>
  </si>
  <si>
    <t>Darlington</t>
  </si>
  <si>
    <t>45029</t>
  </si>
  <si>
    <t>Colleton</t>
  </si>
  <si>
    <t>45027</t>
  </si>
  <si>
    <t>Clarendon</t>
  </si>
  <si>
    <t>45025</t>
  </si>
  <si>
    <t>45023</t>
  </si>
  <si>
    <t>45021</t>
  </si>
  <si>
    <t>45019</t>
  </si>
  <si>
    <t>Charleston</t>
  </si>
  <si>
    <t>45017</t>
  </si>
  <si>
    <t>45015</t>
  </si>
  <si>
    <t>45013</t>
  </si>
  <si>
    <t>Beaufort</t>
  </si>
  <si>
    <t>45011</t>
  </si>
  <si>
    <t>Barnwell</t>
  </si>
  <si>
    <t>45009</t>
  </si>
  <si>
    <t>Bamberg</t>
  </si>
  <si>
    <t>45007</t>
  </si>
  <si>
    <t>45005</t>
  </si>
  <si>
    <t>Allendale</t>
  </si>
  <si>
    <t>45003</t>
  </si>
  <si>
    <t>Aiken</t>
  </si>
  <si>
    <t>45001</t>
  </si>
  <si>
    <t>Abbeville</t>
  </si>
  <si>
    <t>44009</t>
  </si>
  <si>
    <t>Rhode Island</t>
  </si>
  <si>
    <t>44007</t>
  </si>
  <si>
    <t>Providence</t>
  </si>
  <si>
    <t>44005</t>
  </si>
  <si>
    <t>Newport</t>
  </si>
  <si>
    <t>44003</t>
  </si>
  <si>
    <t>44001</t>
  </si>
  <si>
    <t>42133</t>
  </si>
  <si>
    <t>Pennsylvania</t>
  </si>
  <si>
    <t>42131</t>
  </si>
  <si>
    <t>42129</t>
  </si>
  <si>
    <t>42127</t>
  </si>
  <si>
    <t>42125</t>
  </si>
  <si>
    <t>42123</t>
  </si>
  <si>
    <t>42121</t>
  </si>
  <si>
    <t>Venango</t>
  </si>
  <si>
    <t>42119</t>
  </si>
  <si>
    <t>42117</t>
  </si>
  <si>
    <t>Tioga</t>
  </si>
  <si>
    <t>42115</t>
  </si>
  <si>
    <t>Susquehanna</t>
  </si>
  <si>
    <t>42113</t>
  </si>
  <si>
    <t>42111</t>
  </si>
  <si>
    <t>Somerset</t>
  </si>
  <si>
    <t>42109</t>
  </si>
  <si>
    <t>Snyder</t>
  </si>
  <si>
    <t>42107</t>
  </si>
  <si>
    <t>Schuylkill</t>
  </si>
  <si>
    <t>42105</t>
  </si>
  <si>
    <t>42103</t>
  </si>
  <si>
    <t>Pike</t>
  </si>
  <si>
    <t>42101</t>
  </si>
  <si>
    <t>Philadelphia</t>
  </si>
  <si>
    <t>42099</t>
  </si>
  <si>
    <t>42097</t>
  </si>
  <si>
    <t>42095</t>
  </si>
  <si>
    <t>42093</t>
  </si>
  <si>
    <t>Montour</t>
  </si>
  <si>
    <t>42091</t>
  </si>
  <si>
    <t>42089</t>
  </si>
  <si>
    <t>42087</t>
  </si>
  <si>
    <t>Mifflin</t>
  </si>
  <si>
    <t>42085</t>
  </si>
  <si>
    <t>42083</t>
  </si>
  <si>
    <t>McKean</t>
  </si>
  <si>
    <t>42081</t>
  </si>
  <si>
    <t>Lycoming</t>
  </si>
  <si>
    <t>42079</t>
  </si>
  <si>
    <t>Luzerne</t>
  </si>
  <si>
    <t>42077</t>
  </si>
  <si>
    <t>Lehigh</t>
  </si>
  <si>
    <t>42075</t>
  </si>
  <si>
    <t>Lebanon</t>
  </si>
  <si>
    <t>42073</t>
  </si>
  <si>
    <t>42071</t>
  </si>
  <si>
    <t>42069</t>
  </si>
  <si>
    <t>Lackawanna</t>
  </si>
  <si>
    <t>42067</t>
  </si>
  <si>
    <t>Juniata</t>
  </si>
  <si>
    <t>42065</t>
  </si>
  <si>
    <t>42063</t>
  </si>
  <si>
    <t>Indiana</t>
  </si>
  <si>
    <t>42061</t>
  </si>
  <si>
    <t>Huntingdon</t>
  </si>
  <si>
    <t>42059</t>
  </si>
  <si>
    <t>42057</t>
  </si>
  <si>
    <t>Fulton</t>
  </si>
  <si>
    <t>42055</t>
  </si>
  <si>
    <t>42053</t>
  </si>
  <si>
    <t>42051</t>
  </si>
  <si>
    <t>42049</t>
  </si>
  <si>
    <t>Erie</t>
  </si>
  <si>
    <t>42047</t>
  </si>
  <si>
    <t>Elk</t>
  </si>
  <si>
    <t>42045</t>
  </si>
  <si>
    <t>Delaware</t>
  </si>
  <si>
    <t>42043</t>
  </si>
  <si>
    <t>Dauphin</t>
  </si>
  <si>
    <t>42041</t>
  </si>
  <si>
    <t>42039</t>
  </si>
  <si>
    <t>42037</t>
  </si>
  <si>
    <t>42035</t>
  </si>
  <si>
    <t>Clinton</t>
  </si>
  <si>
    <t>42033</t>
  </si>
  <si>
    <t>Clearfield</t>
  </si>
  <si>
    <t>42031</t>
  </si>
  <si>
    <t>Clarion</t>
  </si>
  <si>
    <t>42029</t>
  </si>
  <si>
    <t>42027</t>
  </si>
  <si>
    <t>Centre</t>
  </si>
  <si>
    <t>42025</t>
  </si>
  <si>
    <t>42023</t>
  </si>
  <si>
    <t>42021</t>
  </si>
  <si>
    <t>Cambria</t>
  </si>
  <si>
    <t>42019</t>
  </si>
  <si>
    <t>Butler</t>
  </si>
  <si>
    <t>42017</t>
  </si>
  <si>
    <t>Bucks</t>
  </si>
  <si>
    <t>42015</t>
  </si>
  <si>
    <t>Bradford</t>
  </si>
  <si>
    <t>42013</t>
  </si>
  <si>
    <t>Blair</t>
  </si>
  <si>
    <t>42011</t>
  </si>
  <si>
    <t>Berks</t>
  </si>
  <si>
    <t>42009</t>
  </si>
  <si>
    <t>42007</t>
  </si>
  <si>
    <t>42005</t>
  </si>
  <si>
    <t>42003</t>
  </si>
  <si>
    <t>Allegheny</t>
  </si>
  <si>
    <t>42001</t>
  </si>
  <si>
    <t>41071</t>
  </si>
  <si>
    <t>Oregon</t>
  </si>
  <si>
    <t>Yamhill</t>
  </si>
  <si>
    <t>41069</t>
  </si>
  <si>
    <t>41067</t>
  </si>
  <si>
    <t>41065</t>
  </si>
  <si>
    <t>Wasco</t>
  </si>
  <si>
    <t>41063</t>
  </si>
  <si>
    <t>Wallowa</t>
  </si>
  <si>
    <t>41061</t>
  </si>
  <si>
    <t>41059</t>
  </si>
  <si>
    <t>Umatilla</t>
  </si>
  <si>
    <t>41057</t>
  </si>
  <si>
    <t>Tillamook</t>
  </si>
  <si>
    <t>41055</t>
  </si>
  <si>
    <t>41053</t>
  </si>
  <si>
    <t>41051</t>
  </si>
  <si>
    <t>Multnomah</t>
  </si>
  <si>
    <t>41049</t>
  </si>
  <si>
    <t>Morrow</t>
  </si>
  <si>
    <t>41047</t>
  </si>
  <si>
    <t>41045</t>
  </si>
  <si>
    <t>Malheur</t>
  </si>
  <si>
    <t>41043</t>
  </si>
  <si>
    <t>Linn</t>
  </si>
  <si>
    <t>41041</t>
  </si>
  <si>
    <t>41039</t>
  </si>
  <si>
    <t>Lane</t>
  </si>
  <si>
    <t>41037</t>
  </si>
  <si>
    <t>41035</t>
  </si>
  <si>
    <t>Klamath</t>
  </si>
  <si>
    <t>41033</t>
  </si>
  <si>
    <t>Josephine</t>
  </si>
  <si>
    <t>41031</t>
  </si>
  <si>
    <t>41029</t>
  </si>
  <si>
    <t>41027</t>
  </si>
  <si>
    <t>Hood River</t>
  </si>
  <si>
    <t>41025</t>
  </si>
  <si>
    <t>Harney</t>
  </si>
  <si>
    <t>41023</t>
  </si>
  <si>
    <t>41021</t>
  </si>
  <si>
    <t>Gilliam</t>
  </si>
  <si>
    <t>41019</t>
  </si>
  <si>
    <t>41017</t>
  </si>
  <si>
    <t>Deschutes</t>
  </si>
  <si>
    <t>41015</t>
  </si>
  <si>
    <t>Curry</t>
  </si>
  <si>
    <t>41013</t>
  </si>
  <si>
    <t>41011</t>
  </si>
  <si>
    <t>Coos</t>
  </si>
  <si>
    <t>41009</t>
  </si>
  <si>
    <t>41007</t>
  </si>
  <si>
    <t>Clatsop</t>
  </si>
  <si>
    <t>41005</t>
  </si>
  <si>
    <t>Clackamas</t>
  </si>
  <si>
    <t>41003</t>
  </si>
  <si>
    <t>41001</t>
  </si>
  <si>
    <t>Baker</t>
  </si>
  <si>
    <t>40153</t>
  </si>
  <si>
    <t>Oklahoma</t>
  </si>
  <si>
    <t>Woodward</t>
  </si>
  <si>
    <t>40151</t>
  </si>
  <si>
    <t>Woods</t>
  </si>
  <si>
    <t>40149</t>
  </si>
  <si>
    <t>Washita</t>
  </si>
  <si>
    <t>40147</t>
  </si>
  <si>
    <t>40145</t>
  </si>
  <si>
    <t>Wagoner</t>
  </si>
  <si>
    <t>40143</t>
  </si>
  <si>
    <t>Tulsa</t>
  </si>
  <si>
    <t>40141</t>
  </si>
  <si>
    <t>Tillman</t>
  </si>
  <si>
    <t>40139</t>
  </si>
  <si>
    <t>40137</t>
  </si>
  <si>
    <t>40135</t>
  </si>
  <si>
    <t>Sequoyah</t>
  </si>
  <si>
    <t>40133</t>
  </si>
  <si>
    <t>Seminole</t>
  </si>
  <si>
    <t>40131</t>
  </si>
  <si>
    <t>Rogers</t>
  </si>
  <si>
    <t>40129</t>
  </si>
  <si>
    <t>Roger Mills</t>
  </si>
  <si>
    <t>40127</t>
  </si>
  <si>
    <t>Pushmataha</t>
  </si>
  <si>
    <t>40125</t>
  </si>
  <si>
    <t>Pottawatomie</t>
  </si>
  <si>
    <t>40123</t>
  </si>
  <si>
    <t>Pontotoc</t>
  </si>
  <si>
    <t>40121</t>
  </si>
  <si>
    <t>Pittsburg</t>
  </si>
  <si>
    <t>40119</t>
  </si>
  <si>
    <t>Payne</t>
  </si>
  <si>
    <t>40117</t>
  </si>
  <si>
    <t>Pawnee</t>
  </si>
  <si>
    <t>40115</t>
  </si>
  <si>
    <t>Ottawa</t>
  </si>
  <si>
    <t>40113</t>
  </si>
  <si>
    <t>Osage</t>
  </si>
  <si>
    <t>40111</t>
  </si>
  <si>
    <t>Okmulgee</t>
  </si>
  <si>
    <t>40109</t>
  </si>
  <si>
    <t>40107</t>
  </si>
  <si>
    <t>Okfuskee</t>
  </si>
  <si>
    <t>40105</t>
  </si>
  <si>
    <t>Nowata</t>
  </si>
  <si>
    <t>40103</t>
  </si>
  <si>
    <t>Noble</t>
  </si>
  <si>
    <t>40101</t>
  </si>
  <si>
    <t>Muskogee</t>
  </si>
  <si>
    <t>40099</t>
  </si>
  <si>
    <t>Murray</t>
  </si>
  <si>
    <t>40097</t>
  </si>
  <si>
    <t>Mayes</t>
  </si>
  <si>
    <t>40095</t>
  </si>
  <si>
    <t>40093</t>
  </si>
  <si>
    <t>Major</t>
  </si>
  <si>
    <t>40091</t>
  </si>
  <si>
    <t>McIntosh</t>
  </si>
  <si>
    <t>40089</t>
  </si>
  <si>
    <t>McCurtain</t>
  </si>
  <si>
    <t>40087</t>
  </si>
  <si>
    <t>McClain</t>
  </si>
  <si>
    <t>40085</t>
  </si>
  <si>
    <t>Love</t>
  </si>
  <si>
    <t>40083</t>
  </si>
  <si>
    <t>40081</t>
  </si>
  <si>
    <t>40079</t>
  </si>
  <si>
    <t>Le Flore</t>
  </si>
  <si>
    <t>40077</t>
  </si>
  <si>
    <t>Latimer</t>
  </si>
  <si>
    <t>40075</t>
  </si>
  <si>
    <t>Kiowa</t>
  </si>
  <si>
    <t>40073</t>
  </si>
  <si>
    <t>Kingfisher</t>
  </si>
  <si>
    <t>40071</t>
  </si>
  <si>
    <t>Kay</t>
  </si>
  <si>
    <t>40069</t>
  </si>
  <si>
    <t>Johnston</t>
  </si>
  <si>
    <t>40067</t>
  </si>
  <si>
    <t>40065</t>
  </si>
  <si>
    <t>40063</t>
  </si>
  <si>
    <t>40061</t>
  </si>
  <si>
    <t>40059</t>
  </si>
  <si>
    <t>Harper</t>
  </si>
  <si>
    <t>40057</t>
  </si>
  <si>
    <t>Harmon</t>
  </si>
  <si>
    <t>40055</t>
  </si>
  <si>
    <t>Greer</t>
  </si>
  <si>
    <t>40053</t>
  </si>
  <si>
    <t>40051</t>
  </si>
  <si>
    <t>Grady</t>
  </si>
  <si>
    <t>40049</t>
  </si>
  <si>
    <t>Garvin</t>
  </si>
  <si>
    <t>40047</t>
  </si>
  <si>
    <t>40045</t>
  </si>
  <si>
    <t>40043</t>
  </si>
  <si>
    <t>40041</t>
  </si>
  <si>
    <t>40039</t>
  </si>
  <si>
    <t>40037</t>
  </si>
  <si>
    <t>Creek</t>
  </si>
  <si>
    <t>40035</t>
  </si>
  <si>
    <t>40033</t>
  </si>
  <si>
    <t>Cotton</t>
  </si>
  <si>
    <t>40031</t>
  </si>
  <si>
    <t>40029</t>
  </si>
  <si>
    <t>Coal</t>
  </si>
  <si>
    <t>40027</t>
  </si>
  <si>
    <t>Cleveland</t>
  </si>
  <si>
    <t>40025</t>
  </si>
  <si>
    <t>Cimarron</t>
  </si>
  <si>
    <t>40023</t>
  </si>
  <si>
    <t>Choctaw</t>
  </si>
  <si>
    <t>40021</t>
  </si>
  <si>
    <t>40019</t>
  </si>
  <si>
    <t>40017</t>
  </si>
  <si>
    <t>Canadian</t>
  </si>
  <si>
    <t>40015</t>
  </si>
  <si>
    <t>Caddo</t>
  </si>
  <si>
    <t>40013</t>
  </si>
  <si>
    <t>Bryan</t>
  </si>
  <si>
    <t>40011</t>
  </si>
  <si>
    <t>Blaine</t>
  </si>
  <si>
    <t>40009</t>
  </si>
  <si>
    <t>Beckham</t>
  </si>
  <si>
    <t>40007</t>
  </si>
  <si>
    <t>40005</t>
  </si>
  <si>
    <t>Atoka</t>
  </si>
  <si>
    <t>40003</t>
  </si>
  <si>
    <t>Alfalfa</t>
  </si>
  <si>
    <t>40001</t>
  </si>
  <si>
    <t>Adair</t>
  </si>
  <si>
    <t>39175</t>
  </si>
  <si>
    <t>Wyandot</t>
  </si>
  <si>
    <t>39173</t>
  </si>
  <si>
    <t>39171</t>
  </si>
  <si>
    <t>Williams</t>
  </si>
  <si>
    <t>39169</t>
  </si>
  <si>
    <t>39167</t>
  </si>
  <si>
    <t>39165</t>
  </si>
  <si>
    <t>39163</t>
  </si>
  <si>
    <t>Vinton</t>
  </si>
  <si>
    <t>39161</t>
  </si>
  <si>
    <t>Van Wert</t>
  </si>
  <si>
    <t>39159</t>
  </si>
  <si>
    <t>39157</t>
  </si>
  <si>
    <t>Tuscarawas</t>
  </si>
  <si>
    <t>39155</t>
  </si>
  <si>
    <t>Trumbull</t>
  </si>
  <si>
    <t>39153</t>
  </si>
  <si>
    <t>39151</t>
  </si>
  <si>
    <t>Stark</t>
  </si>
  <si>
    <t>39149</t>
  </si>
  <si>
    <t>39147</t>
  </si>
  <si>
    <t>Seneca</t>
  </si>
  <si>
    <t>39145</t>
  </si>
  <si>
    <t>Scioto</t>
  </si>
  <si>
    <t>39143</t>
  </si>
  <si>
    <t>Sandusky</t>
  </si>
  <si>
    <t>39141</t>
  </si>
  <si>
    <t>Ross</t>
  </si>
  <si>
    <t>39139</t>
  </si>
  <si>
    <t>39137</t>
  </si>
  <si>
    <t>39135</t>
  </si>
  <si>
    <t>Preble</t>
  </si>
  <si>
    <t>39133</t>
  </si>
  <si>
    <t>39131</t>
  </si>
  <si>
    <t>39129</t>
  </si>
  <si>
    <t>Pickaway</t>
  </si>
  <si>
    <t>39127</t>
  </si>
  <si>
    <t>39125</t>
  </si>
  <si>
    <t>Paulding</t>
  </si>
  <si>
    <t>39123</t>
  </si>
  <si>
    <t>39121</t>
  </si>
  <si>
    <t>39119</t>
  </si>
  <si>
    <t>Muskingum</t>
  </si>
  <si>
    <t>39117</t>
  </si>
  <si>
    <t>39115</t>
  </si>
  <si>
    <t>39113</t>
  </si>
  <si>
    <t>39111</t>
  </si>
  <si>
    <t>39109</t>
  </si>
  <si>
    <t>Miami</t>
  </si>
  <si>
    <t>39107</t>
  </si>
  <si>
    <t>39105</t>
  </si>
  <si>
    <t>39103</t>
  </si>
  <si>
    <t>39101</t>
  </si>
  <si>
    <t>39099</t>
  </si>
  <si>
    <t>Mahoning</t>
  </si>
  <si>
    <t>39097</t>
  </si>
  <si>
    <t>39095</t>
  </si>
  <si>
    <t>Lucas</t>
  </si>
  <si>
    <t>39093</t>
  </si>
  <si>
    <t>Lorain</t>
  </si>
  <si>
    <t>39091</t>
  </si>
  <si>
    <t>39089</t>
  </si>
  <si>
    <t>Licking</t>
  </si>
  <si>
    <t>39087</t>
  </si>
  <si>
    <t>39085</t>
  </si>
  <si>
    <t>39083</t>
  </si>
  <si>
    <t>39081</t>
  </si>
  <si>
    <t>39079</t>
  </si>
  <si>
    <t>39077</t>
  </si>
  <si>
    <t>Huron</t>
  </si>
  <si>
    <t>39075</t>
  </si>
  <si>
    <t>Holmes</t>
  </si>
  <si>
    <t>39073</t>
  </si>
  <si>
    <t>Hocking</t>
  </si>
  <si>
    <t>39071</t>
  </si>
  <si>
    <t>39069</t>
  </si>
  <si>
    <t>39067</t>
  </si>
  <si>
    <t>39065</t>
  </si>
  <si>
    <t>39063</t>
  </si>
  <si>
    <t>39061</t>
  </si>
  <si>
    <t>39059</t>
  </si>
  <si>
    <t>Guernsey</t>
  </si>
  <si>
    <t>39057</t>
  </si>
  <si>
    <t>39055</t>
  </si>
  <si>
    <t>Geauga</t>
  </si>
  <si>
    <t>39053</t>
  </si>
  <si>
    <t>Gallia</t>
  </si>
  <si>
    <t>39051</t>
  </si>
  <si>
    <t>39049</t>
  </si>
  <si>
    <t>39047</t>
  </si>
  <si>
    <t>39045</t>
  </si>
  <si>
    <t>39043</t>
  </si>
  <si>
    <t>39041</t>
  </si>
  <si>
    <t>39039</t>
  </si>
  <si>
    <t>Defiance</t>
  </si>
  <si>
    <t>39037</t>
  </si>
  <si>
    <t>Darke</t>
  </si>
  <si>
    <t>39035</t>
  </si>
  <si>
    <t>Cuyahoga</t>
  </si>
  <si>
    <t>39033</t>
  </si>
  <si>
    <t>39031</t>
  </si>
  <si>
    <t>Coshocton</t>
  </si>
  <si>
    <t>39029</t>
  </si>
  <si>
    <t>Columbiana</t>
  </si>
  <si>
    <t>39027</t>
  </si>
  <si>
    <t>39025</t>
  </si>
  <si>
    <t>Clermont</t>
  </si>
  <si>
    <t>39023</t>
  </si>
  <si>
    <t>39021</t>
  </si>
  <si>
    <t>Champaign</t>
  </si>
  <si>
    <t>39019</t>
  </si>
  <si>
    <t>39017</t>
  </si>
  <si>
    <t>39015</t>
  </si>
  <si>
    <t>39013</t>
  </si>
  <si>
    <t>Belmont</t>
  </si>
  <si>
    <t>39011</t>
  </si>
  <si>
    <t>Auglaize</t>
  </si>
  <si>
    <t>39009</t>
  </si>
  <si>
    <t>Athens</t>
  </si>
  <si>
    <t>39007</t>
  </si>
  <si>
    <t>Ashtabula</t>
  </si>
  <si>
    <t>39005</t>
  </si>
  <si>
    <t>39003</t>
  </si>
  <si>
    <t>Allen</t>
  </si>
  <si>
    <t>39001</t>
  </si>
  <si>
    <t>38105</t>
  </si>
  <si>
    <t>North Dakota</t>
  </si>
  <si>
    <t>38103</t>
  </si>
  <si>
    <t>Wells</t>
  </si>
  <si>
    <t>38101</t>
  </si>
  <si>
    <t>38099</t>
  </si>
  <si>
    <t>Walsh</t>
  </si>
  <si>
    <t>38097</t>
  </si>
  <si>
    <t>Traill</t>
  </si>
  <si>
    <t>38095</t>
  </si>
  <si>
    <t>Towner</t>
  </si>
  <si>
    <t>38093</t>
  </si>
  <si>
    <t>Stutsman</t>
  </si>
  <si>
    <t>38091</t>
  </si>
  <si>
    <t>Steele</t>
  </si>
  <si>
    <t>38089</t>
  </si>
  <si>
    <t>38087</t>
  </si>
  <si>
    <t>Slope</t>
  </si>
  <si>
    <t>38085</t>
  </si>
  <si>
    <t>Sioux</t>
  </si>
  <si>
    <t>38083</t>
  </si>
  <si>
    <t>38081</t>
  </si>
  <si>
    <t>Sargent</t>
  </si>
  <si>
    <t>38079</t>
  </si>
  <si>
    <t>Rolette</t>
  </si>
  <si>
    <t>38077</t>
  </si>
  <si>
    <t>38075</t>
  </si>
  <si>
    <t>Renville</t>
  </si>
  <si>
    <t>38073</t>
  </si>
  <si>
    <t>Ransom</t>
  </si>
  <si>
    <t>38071</t>
  </si>
  <si>
    <t>Ramsey</t>
  </si>
  <si>
    <t>38069</t>
  </si>
  <si>
    <t>38067</t>
  </si>
  <si>
    <t>Pembina</t>
  </si>
  <si>
    <t>38065</t>
  </si>
  <si>
    <t>Oliver</t>
  </si>
  <si>
    <t>38063</t>
  </si>
  <si>
    <t>38061</t>
  </si>
  <si>
    <t>Mountrail</t>
  </si>
  <si>
    <t>38059</t>
  </si>
  <si>
    <t>Morton</t>
  </si>
  <si>
    <t>38057</t>
  </si>
  <si>
    <t>38055</t>
  </si>
  <si>
    <t>McLean</t>
  </si>
  <si>
    <t>38053</t>
  </si>
  <si>
    <t>McKenzie</t>
  </si>
  <si>
    <t>38051</t>
  </si>
  <si>
    <t>38049</t>
  </si>
  <si>
    <t>McHenry</t>
  </si>
  <si>
    <t>38047</t>
  </si>
  <si>
    <t>38045</t>
  </si>
  <si>
    <t>LaMoure</t>
  </si>
  <si>
    <t>38043</t>
  </si>
  <si>
    <t>Kidder</t>
  </si>
  <si>
    <t>38041</t>
  </si>
  <si>
    <t>Hettinger</t>
  </si>
  <si>
    <t>38039</t>
  </si>
  <si>
    <t>Griggs</t>
  </si>
  <si>
    <t>38037</t>
  </si>
  <si>
    <t>38035</t>
  </si>
  <si>
    <t>Grand Forks</t>
  </si>
  <si>
    <t>38033</t>
  </si>
  <si>
    <t>Golden Valley</t>
  </si>
  <si>
    <t>38031</t>
  </si>
  <si>
    <t>Foster</t>
  </si>
  <si>
    <t>38029</t>
  </si>
  <si>
    <t>Emmons</t>
  </si>
  <si>
    <t>38027</t>
  </si>
  <si>
    <t>Eddy</t>
  </si>
  <si>
    <t>38025</t>
  </si>
  <si>
    <t>38023</t>
  </si>
  <si>
    <t>Divide</t>
  </si>
  <si>
    <t>38021</t>
  </si>
  <si>
    <t>Dickey</t>
  </si>
  <si>
    <t>38019</t>
  </si>
  <si>
    <t>Cavalier</t>
  </si>
  <si>
    <t>38017</t>
  </si>
  <si>
    <t>38015</t>
  </si>
  <si>
    <t>Burleigh</t>
  </si>
  <si>
    <t>38013</t>
  </si>
  <si>
    <t>Burke</t>
  </si>
  <si>
    <t>38011</t>
  </si>
  <si>
    <t>Bowman</t>
  </si>
  <si>
    <t>38009</t>
  </si>
  <si>
    <t>Bottineau</t>
  </si>
  <si>
    <t>38007</t>
  </si>
  <si>
    <t>Billings</t>
  </si>
  <si>
    <t>38005</t>
  </si>
  <si>
    <t>Benson</t>
  </si>
  <si>
    <t>38003</t>
  </si>
  <si>
    <t>Barnes</t>
  </si>
  <si>
    <t>38001</t>
  </si>
  <si>
    <t>37199</t>
  </si>
  <si>
    <t>North Carolina</t>
  </si>
  <si>
    <t>Yancey</t>
  </si>
  <si>
    <t>37197</t>
  </si>
  <si>
    <t>Yadkin</t>
  </si>
  <si>
    <t>37195</t>
  </si>
  <si>
    <t>37193</t>
  </si>
  <si>
    <t>Wilkes</t>
  </si>
  <si>
    <t>37191</t>
  </si>
  <si>
    <t>37189</t>
  </si>
  <si>
    <t>Watauga</t>
  </si>
  <si>
    <t>37187</t>
  </si>
  <si>
    <t>37185</t>
  </si>
  <si>
    <t>37183</t>
  </si>
  <si>
    <t>Wake</t>
  </si>
  <si>
    <t>37181</t>
  </si>
  <si>
    <t>Vance</t>
  </si>
  <si>
    <t>37179</t>
  </si>
  <si>
    <t>37177</t>
  </si>
  <si>
    <t>Tyrrell</t>
  </si>
  <si>
    <t>37175</t>
  </si>
  <si>
    <t>Transylvania</t>
  </si>
  <si>
    <t>37173</t>
  </si>
  <si>
    <t>Swain</t>
  </si>
  <si>
    <t>37171</t>
  </si>
  <si>
    <t>37169</t>
  </si>
  <si>
    <t>Stokes</t>
  </si>
  <si>
    <t>37167</t>
  </si>
  <si>
    <t>Stanly</t>
  </si>
  <si>
    <t>37165</t>
  </si>
  <si>
    <t>Scotland</t>
  </si>
  <si>
    <t>37163</t>
  </si>
  <si>
    <t>Sampson</t>
  </si>
  <si>
    <t>37161</t>
  </si>
  <si>
    <t>37159</t>
  </si>
  <si>
    <t>Rowan</t>
  </si>
  <si>
    <t>37157</t>
  </si>
  <si>
    <t>37155</t>
  </si>
  <si>
    <t>Robeson</t>
  </si>
  <si>
    <t>37153</t>
  </si>
  <si>
    <t>Richmond</t>
  </si>
  <si>
    <t>37151</t>
  </si>
  <si>
    <t>37149</t>
  </si>
  <si>
    <t>37147</t>
  </si>
  <si>
    <t>Pitt</t>
  </si>
  <si>
    <t>37145</t>
  </si>
  <si>
    <t>Person</t>
  </si>
  <si>
    <t>37143</t>
  </si>
  <si>
    <t>Perquimans</t>
  </si>
  <si>
    <t>37141</t>
  </si>
  <si>
    <t>Pender</t>
  </si>
  <si>
    <t>37139</t>
  </si>
  <si>
    <t>Pasquotank</t>
  </si>
  <si>
    <t>37137</t>
  </si>
  <si>
    <t>Pamlico</t>
  </si>
  <si>
    <t>37135</t>
  </si>
  <si>
    <t>37133</t>
  </si>
  <si>
    <t>Onslow</t>
  </si>
  <si>
    <t>37131</t>
  </si>
  <si>
    <t>37129</t>
  </si>
  <si>
    <t>New Hanover</t>
  </si>
  <si>
    <t>37127</t>
  </si>
  <si>
    <t>Nash</t>
  </si>
  <si>
    <t>37125</t>
  </si>
  <si>
    <t>37123</t>
  </si>
  <si>
    <t>37121</t>
  </si>
  <si>
    <t>37119</t>
  </si>
  <si>
    <t>37117</t>
  </si>
  <si>
    <t>37115</t>
  </si>
  <si>
    <t>37113</t>
  </si>
  <si>
    <t>37111</t>
  </si>
  <si>
    <t>37109</t>
  </si>
  <si>
    <t>37107</t>
  </si>
  <si>
    <t>Lenoir</t>
  </si>
  <si>
    <t>37105</t>
  </si>
  <si>
    <t>37103</t>
  </si>
  <si>
    <t>37101</t>
  </si>
  <si>
    <t>37099</t>
  </si>
  <si>
    <t>37097</t>
  </si>
  <si>
    <t>Iredell</t>
  </si>
  <si>
    <t>37095</t>
  </si>
  <si>
    <t>37093</t>
  </si>
  <si>
    <t>Hoke</t>
  </si>
  <si>
    <t>37091</t>
  </si>
  <si>
    <t>Hertford</t>
  </si>
  <si>
    <t>37089</t>
  </si>
  <si>
    <t>37087</t>
  </si>
  <si>
    <t>37085</t>
  </si>
  <si>
    <t>Harnett</t>
  </si>
  <si>
    <t>37083</t>
  </si>
  <si>
    <t>37081</t>
  </si>
  <si>
    <t>Guilford</t>
  </si>
  <si>
    <t>37079</t>
  </si>
  <si>
    <t>37077</t>
  </si>
  <si>
    <t>Granville</t>
  </si>
  <si>
    <t>37075</t>
  </si>
  <si>
    <t>Graham</t>
  </si>
  <si>
    <t>37073</t>
  </si>
  <si>
    <t>Gates</t>
  </si>
  <si>
    <t>37071</t>
  </si>
  <si>
    <t>Gaston</t>
  </si>
  <si>
    <t>37069</t>
  </si>
  <si>
    <t>37067</t>
  </si>
  <si>
    <t>Forsyth</t>
  </si>
  <si>
    <t>37065</t>
  </si>
  <si>
    <t>Edgecombe</t>
  </si>
  <si>
    <t>37063</t>
  </si>
  <si>
    <t>Durham</t>
  </si>
  <si>
    <t>37061</t>
  </si>
  <si>
    <t>Duplin</t>
  </si>
  <si>
    <t>37059</t>
  </si>
  <si>
    <t>Davie</t>
  </si>
  <si>
    <t>37057</t>
  </si>
  <si>
    <t>37055</t>
  </si>
  <si>
    <t>Dare</t>
  </si>
  <si>
    <t>37053</t>
  </si>
  <si>
    <t>Currituck</t>
  </si>
  <si>
    <t>37051</t>
  </si>
  <si>
    <t>37049</t>
  </si>
  <si>
    <t>Craven</t>
  </si>
  <si>
    <t>37047</t>
  </si>
  <si>
    <t>Columbus</t>
  </si>
  <si>
    <t>37045</t>
  </si>
  <si>
    <t>37043</t>
  </si>
  <si>
    <t>37041</t>
  </si>
  <si>
    <t>Chowan</t>
  </si>
  <si>
    <t>37039</t>
  </si>
  <si>
    <t>37037</t>
  </si>
  <si>
    <t>Chatham</t>
  </si>
  <si>
    <t>37035</t>
  </si>
  <si>
    <t>Catawba</t>
  </si>
  <si>
    <t>37033</t>
  </si>
  <si>
    <t>Caswell</t>
  </si>
  <si>
    <t>37031</t>
  </si>
  <si>
    <t>Carteret</t>
  </si>
  <si>
    <t>37029</t>
  </si>
  <si>
    <t>Camden</t>
  </si>
  <si>
    <t>37027</t>
  </si>
  <si>
    <t>37025</t>
  </si>
  <si>
    <t>Cabarrus</t>
  </si>
  <si>
    <t>37023</t>
  </si>
  <si>
    <t>37021</t>
  </si>
  <si>
    <t>Buncombe</t>
  </si>
  <si>
    <t>37019</t>
  </si>
  <si>
    <t>37017</t>
  </si>
  <si>
    <t>Bladen</t>
  </si>
  <si>
    <t>37015</t>
  </si>
  <si>
    <t>Bertie</t>
  </si>
  <si>
    <t>37013</t>
  </si>
  <si>
    <t>37011</t>
  </si>
  <si>
    <t>Avery</t>
  </si>
  <si>
    <t>37009</t>
  </si>
  <si>
    <t>Ashe</t>
  </si>
  <si>
    <t>37007</t>
  </si>
  <si>
    <t>Anson</t>
  </si>
  <si>
    <t>37005</t>
  </si>
  <si>
    <t>37003</t>
  </si>
  <si>
    <t>Alexander</t>
  </si>
  <si>
    <t>37001</t>
  </si>
  <si>
    <t>Alamance</t>
  </si>
  <si>
    <t>36123</t>
  </si>
  <si>
    <t>New York</t>
  </si>
  <si>
    <t>Yates</t>
  </si>
  <si>
    <t>36121</t>
  </si>
  <si>
    <t>36119</t>
  </si>
  <si>
    <t>Westchester</t>
  </si>
  <si>
    <t>36117</t>
  </si>
  <si>
    <t>36115</t>
  </si>
  <si>
    <t>36113</t>
  </si>
  <si>
    <t>36111</t>
  </si>
  <si>
    <t>Ulster</t>
  </si>
  <si>
    <t>36109</t>
  </si>
  <si>
    <t>Tompkins</t>
  </si>
  <si>
    <t>36107</t>
  </si>
  <si>
    <t>36105</t>
  </si>
  <si>
    <t>36103</t>
  </si>
  <si>
    <t>36101</t>
  </si>
  <si>
    <t>Steuben</t>
  </si>
  <si>
    <t>36099</t>
  </si>
  <si>
    <t>36097</t>
  </si>
  <si>
    <t>Schuyler</t>
  </si>
  <si>
    <t>36095</t>
  </si>
  <si>
    <t>Schoharie</t>
  </si>
  <si>
    <t>36093</t>
  </si>
  <si>
    <t>Schenectady</t>
  </si>
  <si>
    <t>36091</t>
  </si>
  <si>
    <t>Saratoga</t>
  </si>
  <si>
    <t>36089</t>
  </si>
  <si>
    <t>St. Lawrence</t>
  </si>
  <si>
    <t>36087</t>
  </si>
  <si>
    <t>Rockland</t>
  </si>
  <si>
    <t>36085</t>
  </si>
  <si>
    <t>36083</t>
  </si>
  <si>
    <t>Rensselaer</t>
  </si>
  <si>
    <t>36081</t>
  </si>
  <si>
    <t>Queens</t>
  </si>
  <si>
    <t>36079</t>
  </si>
  <si>
    <t>36077</t>
  </si>
  <si>
    <t>Otsego</t>
  </si>
  <si>
    <t>36075</t>
  </si>
  <si>
    <t>Oswego</t>
  </si>
  <si>
    <t>36073</t>
  </si>
  <si>
    <t>36071</t>
  </si>
  <si>
    <t>36069</t>
  </si>
  <si>
    <t>Ontario</t>
  </si>
  <si>
    <t>36067</t>
  </si>
  <si>
    <t>Onondaga</t>
  </si>
  <si>
    <t>36065</t>
  </si>
  <si>
    <t>36063</t>
  </si>
  <si>
    <t>Niagara</t>
  </si>
  <si>
    <t>36061</t>
  </si>
  <si>
    <t>36059</t>
  </si>
  <si>
    <t>Nassau</t>
  </si>
  <si>
    <t>36057</t>
  </si>
  <si>
    <t>36055</t>
  </si>
  <si>
    <t>36053</t>
  </si>
  <si>
    <t>36051</t>
  </si>
  <si>
    <t>Livingston</t>
  </si>
  <si>
    <t>36049</t>
  </si>
  <si>
    <t>36047</t>
  </si>
  <si>
    <t>Kings</t>
  </si>
  <si>
    <t>36045</t>
  </si>
  <si>
    <t>36043</t>
  </si>
  <si>
    <t>Herkimer</t>
  </si>
  <si>
    <t>36041</t>
  </si>
  <si>
    <t>36039</t>
  </si>
  <si>
    <t>36037</t>
  </si>
  <si>
    <t>Genesee</t>
  </si>
  <si>
    <t>36035</t>
  </si>
  <si>
    <t>36033</t>
  </si>
  <si>
    <t>36031</t>
  </si>
  <si>
    <t>36029</t>
  </si>
  <si>
    <t>36027</t>
  </si>
  <si>
    <t>Dutchess</t>
  </si>
  <si>
    <t>36025</t>
  </si>
  <si>
    <t>36023</t>
  </si>
  <si>
    <t>Cortland</t>
  </si>
  <si>
    <t>36021</t>
  </si>
  <si>
    <t>36019</t>
  </si>
  <si>
    <t>36017</t>
  </si>
  <si>
    <t>Chenango</t>
  </si>
  <si>
    <t>36015</t>
  </si>
  <si>
    <t>Chemung</t>
  </si>
  <si>
    <t>36013</t>
  </si>
  <si>
    <t>Chautauqua</t>
  </si>
  <si>
    <t>36011</t>
  </si>
  <si>
    <t>Cayuga</t>
  </si>
  <si>
    <t>36009</t>
  </si>
  <si>
    <t>Cattaraugus</t>
  </si>
  <si>
    <t>36007</t>
  </si>
  <si>
    <t>Broome</t>
  </si>
  <si>
    <t>36005</t>
  </si>
  <si>
    <t>Bronx</t>
  </si>
  <si>
    <t>36003</t>
  </si>
  <si>
    <t>Allegany</t>
  </si>
  <si>
    <t>36001</t>
  </si>
  <si>
    <t>35061</t>
  </si>
  <si>
    <t>New Mexico</t>
  </si>
  <si>
    <t>Valencia</t>
  </si>
  <si>
    <t>35059</t>
  </si>
  <si>
    <t>35057</t>
  </si>
  <si>
    <t>Torrance</t>
  </si>
  <si>
    <t>35055</t>
  </si>
  <si>
    <t>Taos</t>
  </si>
  <si>
    <t>35053</t>
  </si>
  <si>
    <t>Socorro</t>
  </si>
  <si>
    <t>35051</t>
  </si>
  <si>
    <t>Sierra</t>
  </si>
  <si>
    <t>35049</t>
  </si>
  <si>
    <t>Santa Fe</t>
  </si>
  <si>
    <t>35047</t>
  </si>
  <si>
    <t>San Miguel</t>
  </si>
  <si>
    <t>35045</t>
  </si>
  <si>
    <t>35043</t>
  </si>
  <si>
    <t>Sandoval</t>
  </si>
  <si>
    <t>35041</t>
  </si>
  <si>
    <t>Roosevelt</t>
  </si>
  <si>
    <t>35039</t>
  </si>
  <si>
    <t>Rio Arriba</t>
  </si>
  <si>
    <t>35037</t>
  </si>
  <si>
    <t>Quay</t>
  </si>
  <si>
    <t>35035</t>
  </si>
  <si>
    <t>Otero</t>
  </si>
  <si>
    <t>35033</t>
  </si>
  <si>
    <t>Mora</t>
  </si>
  <si>
    <t>35031</t>
  </si>
  <si>
    <t>McKinley</t>
  </si>
  <si>
    <t>35029</t>
  </si>
  <si>
    <t>Luna</t>
  </si>
  <si>
    <t>35028</t>
  </si>
  <si>
    <t>Los Alamos</t>
  </si>
  <si>
    <t>35027</t>
  </si>
  <si>
    <t>35025</t>
  </si>
  <si>
    <t>Lea</t>
  </si>
  <si>
    <t>35023</t>
  </si>
  <si>
    <t>35021</t>
  </si>
  <si>
    <t>35019</t>
  </si>
  <si>
    <t>35017</t>
  </si>
  <si>
    <t>35015</t>
  </si>
  <si>
    <t>35013</t>
  </si>
  <si>
    <t>DoÃƒÂ±a Ana</t>
  </si>
  <si>
    <t>35011</t>
  </si>
  <si>
    <t>De Baca</t>
  </si>
  <si>
    <t>35009</t>
  </si>
  <si>
    <t>35007</t>
  </si>
  <si>
    <t>Colfax</t>
  </si>
  <si>
    <t>35006</t>
  </si>
  <si>
    <t>Cibola</t>
  </si>
  <si>
    <t>35005</t>
  </si>
  <si>
    <t>Chaves</t>
  </si>
  <si>
    <t>35003</t>
  </si>
  <si>
    <t>Catron</t>
  </si>
  <si>
    <t>35001</t>
  </si>
  <si>
    <t>Bernalillo</t>
  </si>
  <si>
    <t>34041</t>
  </si>
  <si>
    <t>New Jersey</t>
  </si>
  <si>
    <t>34039</t>
  </si>
  <si>
    <t>34037</t>
  </si>
  <si>
    <t>34035</t>
  </si>
  <si>
    <t>34033</t>
  </si>
  <si>
    <t>34031</t>
  </si>
  <si>
    <t>Passaic</t>
  </si>
  <si>
    <t>34029</t>
  </si>
  <si>
    <t>Ocean</t>
  </si>
  <si>
    <t>34027</t>
  </si>
  <si>
    <t>34025</t>
  </si>
  <si>
    <t>Monmouth</t>
  </si>
  <si>
    <t>34023</t>
  </si>
  <si>
    <t>34021</t>
  </si>
  <si>
    <t>34019</t>
  </si>
  <si>
    <t>Hunterdon</t>
  </si>
  <si>
    <t>34017</t>
  </si>
  <si>
    <t>Hudson</t>
  </si>
  <si>
    <t>34015</t>
  </si>
  <si>
    <t>34013</t>
  </si>
  <si>
    <t>34011</t>
  </si>
  <si>
    <t>34009</t>
  </si>
  <si>
    <t>Cape May</t>
  </si>
  <si>
    <t>34007</t>
  </si>
  <si>
    <t>34005</t>
  </si>
  <si>
    <t>Burlington</t>
  </si>
  <si>
    <t>34003</t>
  </si>
  <si>
    <t>Bergen</t>
  </si>
  <si>
    <t>34001</t>
  </si>
  <si>
    <t>Atlantic</t>
  </si>
  <si>
    <t>33019</t>
  </si>
  <si>
    <t>New Hampshire</t>
  </si>
  <si>
    <t>33017</t>
  </si>
  <si>
    <t>Strafford</t>
  </si>
  <si>
    <t>33015</t>
  </si>
  <si>
    <t>33013</t>
  </si>
  <si>
    <t>Merrimack</t>
  </si>
  <si>
    <t>33011</t>
  </si>
  <si>
    <t>Hillsborough</t>
  </si>
  <si>
    <t>33009</t>
  </si>
  <si>
    <t>Grafton</t>
  </si>
  <si>
    <t>33007</t>
  </si>
  <si>
    <t>33005</t>
  </si>
  <si>
    <t>Cheshire</t>
  </si>
  <si>
    <t>33003</t>
  </si>
  <si>
    <t>33001</t>
  </si>
  <si>
    <t>Belknap</t>
  </si>
  <si>
    <t>32510</t>
  </si>
  <si>
    <t>Nevada</t>
  </si>
  <si>
    <t>Carson City</t>
  </si>
  <si>
    <t>32033</t>
  </si>
  <si>
    <t>White Pine</t>
  </si>
  <si>
    <t>32031</t>
  </si>
  <si>
    <t>Washoe</t>
  </si>
  <si>
    <t>32029</t>
  </si>
  <si>
    <t>Storey</t>
  </si>
  <si>
    <t>32027</t>
  </si>
  <si>
    <t>Pershing</t>
  </si>
  <si>
    <t>32023</t>
  </si>
  <si>
    <t>Nye</t>
  </si>
  <si>
    <t>32021</t>
  </si>
  <si>
    <t>32019</t>
  </si>
  <si>
    <t>Lyon</t>
  </si>
  <si>
    <t>32017</t>
  </si>
  <si>
    <t>32015</t>
  </si>
  <si>
    <t>Lander</t>
  </si>
  <si>
    <t>32013</t>
  </si>
  <si>
    <t>Humboldt</t>
  </si>
  <si>
    <t>32011</t>
  </si>
  <si>
    <t>Eureka</t>
  </si>
  <si>
    <t>32009</t>
  </si>
  <si>
    <t>Esmeralda</t>
  </si>
  <si>
    <t>32007</t>
  </si>
  <si>
    <t>Elko</t>
  </si>
  <si>
    <t>32005</t>
  </si>
  <si>
    <t>32003</t>
  </si>
  <si>
    <t>32001</t>
  </si>
  <si>
    <t>Churchill</t>
  </si>
  <si>
    <t>31185</t>
  </si>
  <si>
    <t>Nebraska</t>
  </si>
  <si>
    <t>31183</t>
  </si>
  <si>
    <t>31181</t>
  </si>
  <si>
    <t>31179</t>
  </si>
  <si>
    <t>31177</t>
  </si>
  <si>
    <t>31175</t>
  </si>
  <si>
    <t>Valley</t>
  </si>
  <si>
    <t>31173</t>
  </si>
  <si>
    <t>31171</t>
  </si>
  <si>
    <t>Thomas</t>
  </si>
  <si>
    <t>31169</t>
  </si>
  <si>
    <t>Thayer</t>
  </si>
  <si>
    <t>31167</t>
  </si>
  <si>
    <t>Stanton</t>
  </si>
  <si>
    <t>31165</t>
  </si>
  <si>
    <t>31163</t>
  </si>
  <si>
    <t>31161</t>
  </si>
  <si>
    <t>31159</t>
  </si>
  <si>
    <t>Seward</t>
  </si>
  <si>
    <t>31157</t>
  </si>
  <si>
    <t>Scotts Bluff</t>
  </si>
  <si>
    <t>31155</t>
  </si>
  <si>
    <t>Saunders</t>
  </si>
  <si>
    <t>31153</t>
  </si>
  <si>
    <t>Sarpy</t>
  </si>
  <si>
    <t>31151</t>
  </si>
  <si>
    <t>Saline</t>
  </si>
  <si>
    <t>31149</t>
  </si>
  <si>
    <t>31147</t>
  </si>
  <si>
    <t>Richardson</t>
  </si>
  <si>
    <t>31145</t>
  </si>
  <si>
    <t>Red Willow</t>
  </si>
  <si>
    <t>31143</t>
  </si>
  <si>
    <t>31141</t>
  </si>
  <si>
    <t>31139</t>
  </si>
  <si>
    <t>31137</t>
  </si>
  <si>
    <t>Phelps</t>
  </si>
  <si>
    <t>31135</t>
  </si>
  <si>
    <t>31133</t>
  </si>
  <si>
    <t>31131</t>
  </si>
  <si>
    <t>Otoe</t>
  </si>
  <si>
    <t>31129</t>
  </si>
  <si>
    <t>Nuckolls</t>
  </si>
  <si>
    <t>31127</t>
  </si>
  <si>
    <t>Nemaha</t>
  </si>
  <si>
    <t>31125</t>
  </si>
  <si>
    <t>Nance</t>
  </si>
  <si>
    <t>31123</t>
  </si>
  <si>
    <t>Morrill</t>
  </si>
  <si>
    <t>31121</t>
  </si>
  <si>
    <t>Merrick</t>
  </si>
  <si>
    <t>31119</t>
  </si>
  <si>
    <t>31117</t>
  </si>
  <si>
    <t>31115</t>
  </si>
  <si>
    <t>Loup</t>
  </si>
  <si>
    <t>31113</t>
  </si>
  <si>
    <t>31111</t>
  </si>
  <si>
    <t>31109</t>
  </si>
  <si>
    <t>31107</t>
  </si>
  <si>
    <t>31105</t>
  </si>
  <si>
    <t>Kimball</t>
  </si>
  <si>
    <t>31103</t>
  </si>
  <si>
    <t>Keya Paha</t>
  </si>
  <si>
    <t>31101</t>
  </si>
  <si>
    <t>Keith</t>
  </si>
  <si>
    <t>31099</t>
  </si>
  <si>
    <t>Kearney</t>
  </si>
  <si>
    <t>31097</t>
  </si>
  <si>
    <t>31095</t>
  </si>
  <si>
    <t>31093</t>
  </si>
  <si>
    <t>31091</t>
  </si>
  <si>
    <t>Hooker</t>
  </si>
  <si>
    <t>31089</t>
  </si>
  <si>
    <t>Holt</t>
  </si>
  <si>
    <t>31087</t>
  </si>
  <si>
    <t>Hitchcock</t>
  </si>
  <si>
    <t>31085</t>
  </si>
  <si>
    <t>Hayes</t>
  </si>
  <si>
    <t>31083</t>
  </si>
  <si>
    <t>Harlan</t>
  </si>
  <si>
    <t>31081</t>
  </si>
  <si>
    <t>31079</t>
  </si>
  <si>
    <t>31077</t>
  </si>
  <si>
    <t>Greeley</t>
  </si>
  <si>
    <t>31075</t>
  </si>
  <si>
    <t>31073</t>
  </si>
  <si>
    <t>Gosper</t>
  </si>
  <si>
    <t>31071</t>
  </si>
  <si>
    <t>31069</t>
  </si>
  <si>
    <t>Garden</t>
  </si>
  <si>
    <t>31067</t>
  </si>
  <si>
    <t>Gage</t>
  </si>
  <si>
    <t>31065</t>
  </si>
  <si>
    <t>Furnas</t>
  </si>
  <si>
    <t>31063</t>
  </si>
  <si>
    <t>Frontier</t>
  </si>
  <si>
    <t>31061</t>
  </si>
  <si>
    <t>31059</t>
  </si>
  <si>
    <t>Fillmore</t>
  </si>
  <si>
    <t>31057</t>
  </si>
  <si>
    <t>Dundy</t>
  </si>
  <si>
    <t>31055</t>
  </si>
  <si>
    <t>31053</t>
  </si>
  <si>
    <t>31051</t>
  </si>
  <si>
    <t>Dixon</t>
  </si>
  <si>
    <t>31049</t>
  </si>
  <si>
    <t>31047</t>
  </si>
  <si>
    <t>31045</t>
  </si>
  <si>
    <t>Dawes</t>
  </si>
  <si>
    <t>31043</t>
  </si>
  <si>
    <t>Dakota</t>
  </si>
  <si>
    <t>31041</t>
  </si>
  <si>
    <t>31039</t>
  </si>
  <si>
    <t>Cuming</t>
  </si>
  <si>
    <t>31037</t>
  </si>
  <si>
    <t>31035</t>
  </si>
  <si>
    <t>31033</t>
  </si>
  <si>
    <t>Cheyenne</t>
  </si>
  <si>
    <t>31031</t>
  </si>
  <si>
    <t>Cherry</t>
  </si>
  <si>
    <t>31029</t>
  </si>
  <si>
    <t>Chase</t>
  </si>
  <si>
    <t>31027</t>
  </si>
  <si>
    <t>Cedar</t>
  </si>
  <si>
    <t>31025</t>
  </si>
  <si>
    <t>31023</t>
  </si>
  <si>
    <t>31021</t>
  </si>
  <si>
    <t>Burt</t>
  </si>
  <si>
    <t>31019</t>
  </si>
  <si>
    <t>31017</t>
  </si>
  <si>
    <t>31015</t>
  </si>
  <si>
    <t>Boyd</t>
  </si>
  <si>
    <t>31013</t>
  </si>
  <si>
    <t>Box Butte</t>
  </si>
  <si>
    <t>31011</t>
  </si>
  <si>
    <t>31009</t>
  </si>
  <si>
    <t>31007</t>
  </si>
  <si>
    <t>Banner</t>
  </si>
  <si>
    <t>31005</t>
  </si>
  <si>
    <t>Arthur</t>
  </si>
  <si>
    <t>31003</t>
  </si>
  <si>
    <t>Antelope</t>
  </si>
  <si>
    <t>31001</t>
  </si>
  <si>
    <t>30111</t>
  </si>
  <si>
    <t>Montana</t>
  </si>
  <si>
    <t>Yellowstone</t>
  </si>
  <si>
    <t>30109</t>
  </si>
  <si>
    <t>Wibaux</t>
  </si>
  <si>
    <t>30107</t>
  </si>
  <si>
    <t>Wheatland</t>
  </si>
  <si>
    <t>30105</t>
  </si>
  <si>
    <t>30103</t>
  </si>
  <si>
    <t>Treasure</t>
  </si>
  <si>
    <t>30101</t>
  </si>
  <si>
    <t>Toole</t>
  </si>
  <si>
    <t>30099</t>
  </si>
  <si>
    <t>30097</t>
  </si>
  <si>
    <t>Sweet Grass</t>
  </si>
  <si>
    <t>30095</t>
  </si>
  <si>
    <t>Stillwater</t>
  </si>
  <si>
    <t>30093</t>
  </si>
  <si>
    <t>Silver Bow</t>
  </si>
  <si>
    <t>30091</t>
  </si>
  <si>
    <t>30089</t>
  </si>
  <si>
    <t>Sanders</t>
  </si>
  <si>
    <t>30087</t>
  </si>
  <si>
    <t>Rosebud</t>
  </si>
  <si>
    <t>30085</t>
  </si>
  <si>
    <t>30083</t>
  </si>
  <si>
    <t>30081</t>
  </si>
  <si>
    <t>Ravalli</t>
  </si>
  <si>
    <t>30079</t>
  </si>
  <si>
    <t>Prairie</t>
  </si>
  <si>
    <t>30077</t>
  </si>
  <si>
    <t>Powell</t>
  </si>
  <si>
    <t>30075</t>
  </si>
  <si>
    <t>Powder River</t>
  </si>
  <si>
    <t>30073</t>
  </si>
  <si>
    <t>Pondera</t>
  </si>
  <si>
    <t>30071</t>
  </si>
  <si>
    <t>Phillips</t>
  </si>
  <si>
    <t>30069</t>
  </si>
  <si>
    <t>Petroleum</t>
  </si>
  <si>
    <t>30067</t>
  </si>
  <si>
    <t>30065</t>
  </si>
  <si>
    <t>Musselshell</t>
  </si>
  <si>
    <t>30063</t>
  </si>
  <si>
    <t>Missoula</t>
  </si>
  <si>
    <t>30061</t>
  </si>
  <si>
    <t>30059</t>
  </si>
  <si>
    <t>Meagher</t>
  </si>
  <si>
    <t>30057</t>
  </si>
  <si>
    <t>30055</t>
  </si>
  <si>
    <t>McCone</t>
  </si>
  <si>
    <t>30053</t>
  </si>
  <si>
    <t>30051</t>
  </si>
  <si>
    <t>30049</t>
  </si>
  <si>
    <t>Lewis and Clark</t>
  </si>
  <si>
    <t>30047</t>
  </si>
  <si>
    <t>30045</t>
  </si>
  <si>
    <t>Judith Basin</t>
  </si>
  <si>
    <t>30043</t>
  </si>
  <si>
    <t>30041</t>
  </si>
  <si>
    <t>30039</t>
  </si>
  <si>
    <t>Granite</t>
  </si>
  <si>
    <t>30037</t>
  </si>
  <si>
    <t>30035</t>
  </si>
  <si>
    <t>Glacier</t>
  </si>
  <si>
    <t>30033</t>
  </si>
  <si>
    <t>30031</t>
  </si>
  <si>
    <t>Gallatin</t>
  </si>
  <si>
    <t>30029</t>
  </si>
  <si>
    <t>Flathead</t>
  </si>
  <si>
    <t>30027</t>
  </si>
  <si>
    <t>Fergus</t>
  </si>
  <si>
    <t>30025</t>
  </si>
  <si>
    <t>Fallon</t>
  </si>
  <si>
    <t>30023</t>
  </si>
  <si>
    <t>Deer Lodge</t>
  </si>
  <si>
    <t>30021</t>
  </si>
  <si>
    <t>30019</t>
  </si>
  <si>
    <t>Daniels</t>
  </si>
  <si>
    <t>30017</t>
  </si>
  <si>
    <t>30015</t>
  </si>
  <si>
    <t>Chouteau</t>
  </si>
  <si>
    <t>30013</t>
  </si>
  <si>
    <t>Cascade</t>
  </si>
  <si>
    <t>30011</t>
  </si>
  <si>
    <t>30009</t>
  </si>
  <si>
    <t>30007</t>
  </si>
  <si>
    <t>Broadwater</t>
  </si>
  <si>
    <t>30005</t>
  </si>
  <si>
    <t>30003</t>
  </si>
  <si>
    <t>30001</t>
  </si>
  <si>
    <t>Beaverhead</t>
  </si>
  <si>
    <t>29510</t>
  </si>
  <si>
    <t>Missouri</t>
  </si>
  <si>
    <t>St. Louis city</t>
  </si>
  <si>
    <t>29229</t>
  </si>
  <si>
    <t>Wright</t>
  </si>
  <si>
    <t>29227</t>
  </si>
  <si>
    <t>Worth</t>
  </si>
  <si>
    <t>29225</t>
  </si>
  <si>
    <t>29223</t>
  </si>
  <si>
    <t>29221</t>
  </si>
  <si>
    <t>29219</t>
  </si>
  <si>
    <t>29217</t>
  </si>
  <si>
    <t>29215</t>
  </si>
  <si>
    <t>29213</t>
  </si>
  <si>
    <t>Taney</t>
  </si>
  <si>
    <t>29211</t>
  </si>
  <si>
    <t>29209</t>
  </si>
  <si>
    <t>Stone</t>
  </si>
  <si>
    <t>29207</t>
  </si>
  <si>
    <t>Stoddard</t>
  </si>
  <si>
    <t>29205</t>
  </si>
  <si>
    <t>29203</t>
  </si>
  <si>
    <t>Shannon</t>
  </si>
  <si>
    <t>29201</t>
  </si>
  <si>
    <t>29199</t>
  </si>
  <si>
    <t>29197</t>
  </si>
  <si>
    <t>29195</t>
  </si>
  <si>
    <t>29189</t>
  </si>
  <si>
    <t>St. Louis County</t>
  </si>
  <si>
    <t>29187</t>
  </si>
  <si>
    <t>St. Francois</t>
  </si>
  <si>
    <t>29186</t>
  </si>
  <si>
    <t>Ste. Genevieve</t>
  </si>
  <si>
    <t>29185</t>
  </si>
  <si>
    <t>St. Clair</t>
  </si>
  <si>
    <t>29183</t>
  </si>
  <si>
    <t>St. Charles</t>
  </si>
  <si>
    <t>29181</t>
  </si>
  <si>
    <t>Ripley</t>
  </si>
  <si>
    <t>29179</t>
  </si>
  <si>
    <t>Reynolds</t>
  </si>
  <si>
    <t>29177</t>
  </si>
  <si>
    <t>Ray</t>
  </si>
  <si>
    <t>29175</t>
  </si>
  <si>
    <t>29173</t>
  </si>
  <si>
    <t>Ralls</t>
  </si>
  <si>
    <t>29171</t>
  </si>
  <si>
    <t>29169</t>
  </si>
  <si>
    <t>29167</t>
  </si>
  <si>
    <t>29165</t>
  </si>
  <si>
    <t>29163</t>
  </si>
  <si>
    <t>29161</t>
  </si>
  <si>
    <t>29159</t>
  </si>
  <si>
    <t>Pettis</t>
  </si>
  <si>
    <t>29157</t>
  </si>
  <si>
    <t>29155</t>
  </si>
  <si>
    <t>Pemiscot</t>
  </si>
  <si>
    <t>29153</t>
  </si>
  <si>
    <t>Ozark</t>
  </si>
  <si>
    <t>29151</t>
  </si>
  <si>
    <t>29149</t>
  </si>
  <si>
    <t>29147</t>
  </si>
  <si>
    <t>Nodaway</t>
  </si>
  <si>
    <t>29145</t>
  </si>
  <si>
    <t>29143</t>
  </si>
  <si>
    <t>New Madrid</t>
  </si>
  <si>
    <t>29141</t>
  </si>
  <si>
    <t>29139</t>
  </si>
  <si>
    <t>29137</t>
  </si>
  <si>
    <t>29135</t>
  </si>
  <si>
    <t>Moniteau</t>
  </si>
  <si>
    <t>29133</t>
  </si>
  <si>
    <t>Mississippi</t>
  </si>
  <si>
    <t>29131</t>
  </si>
  <si>
    <t>Miller</t>
  </si>
  <si>
    <t>29129</t>
  </si>
  <si>
    <t>29127</t>
  </si>
  <si>
    <t>29125</t>
  </si>
  <si>
    <t>Maries</t>
  </si>
  <si>
    <t>29123</t>
  </si>
  <si>
    <t>29121</t>
  </si>
  <si>
    <t>29119</t>
  </si>
  <si>
    <t>McDonald</t>
  </si>
  <si>
    <t>29117</t>
  </si>
  <si>
    <t>29115</t>
  </si>
  <si>
    <t>29113</t>
  </si>
  <si>
    <t>29111</t>
  </si>
  <si>
    <t>29109</t>
  </si>
  <si>
    <t>29107</t>
  </si>
  <si>
    <t>29105</t>
  </si>
  <si>
    <t>Laclede</t>
  </si>
  <si>
    <t>29103</t>
  </si>
  <si>
    <t>29101</t>
  </si>
  <si>
    <t>29099</t>
  </si>
  <si>
    <t>29097</t>
  </si>
  <si>
    <t>29095</t>
  </si>
  <si>
    <t>29093</t>
  </si>
  <si>
    <t>29091</t>
  </si>
  <si>
    <t>Howell</t>
  </si>
  <si>
    <t>29089</t>
  </si>
  <si>
    <t>29087</t>
  </si>
  <si>
    <t>29085</t>
  </si>
  <si>
    <t>Hickory</t>
  </si>
  <si>
    <t>29083</t>
  </si>
  <si>
    <t>29081</t>
  </si>
  <si>
    <t>29079</t>
  </si>
  <si>
    <t>29077</t>
  </si>
  <si>
    <t>29075</t>
  </si>
  <si>
    <t>Gentry</t>
  </si>
  <si>
    <t>29073</t>
  </si>
  <si>
    <t>Gasconade</t>
  </si>
  <si>
    <t>29071</t>
  </si>
  <si>
    <t>29069</t>
  </si>
  <si>
    <t>Dunklin</t>
  </si>
  <si>
    <t>29067</t>
  </si>
  <si>
    <t>29065</t>
  </si>
  <si>
    <t>Dent</t>
  </si>
  <si>
    <t>29063</t>
  </si>
  <si>
    <t>29061</t>
  </si>
  <si>
    <t>Daviess</t>
  </si>
  <si>
    <t>29059</t>
  </si>
  <si>
    <t>29057</t>
  </si>
  <si>
    <t>Dade</t>
  </si>
  <si>
    <t>29055</t>
  </si>
  <si>
    <t>29053</t>
  </si>
  <si>
    <t>Cooper</t>
  </si>
  <si>
    <t>29051</t>
  </si>
  <si>
    <t>Cole</t>
  </si>
  <si>
    <t>29049</t>
  </si>
  <si>
    <t>29047</t>
  </si>
  <si>
    <t>29045</t>
  </si>
  <si>
    <t>29043</t>
  </si>
  <si>
    <t>Christian</t>
  </si>
  <si>
    <t>29041</t>
  </si>
  <si>
    <t>Chariton</t>
  </si>
  <si>
    <t>29039</t>
  </si>
  <si>
    <t>29037</t>
  </si>
  <si>
    <t>29035</t>
  </si>
  <si>
    <t>29033</t>
  </si>
  <si>
    <t>29031</t>
  </si>
  <si>
    <t>Cape Girardeau</t>
  </si>
  <si>
    <t>29029</t>
  </si>
  <si>
    <t>29027</t>
  </si>
  <si>
    <t>Callaway</t>
  </si>
  <si>
    <t>29025</t>
  </si>
  <si>
    <t>29023</t>
  </si>
  <si>
    <t>29021</t>
  </si>
  <si>
    <t>29019</t>
  </si>
  <si>
    <t>29017</t>
  </si>
  <si>
    <t>Bollinger</t>
  </si>
  <si>
    <t>29015</t>
  </si>
  <si>
    <t>29013</t>
  </si>
  <si>
    <t>Bates</t>
  </si>
  <si>
    <t>29011</t>
  </si>
  <si>
    <t>Barton</t>
  </si>
  <si>
    <t>29009</t>
  </si>
  <si>
    <t>Barry</t>
  </si>
  <si>
    <t>29007</t>
  </si>
  <si>
    <t>Audrain</t>
  </si>
  <si>
    <t>29005</t>
  </si>
  <si>
    <t>Atchison</t>
  </si>
  <si>
    <t>29003</t>
  </si>
  <si>
    <t>Andrew</t>
  </si>
  <si>
    <t>29001</t>
  </si>
  <si>
    <t>28163</t>
  </si>
  <si>
    <t>Yazoo</t>
  </si>
  <si>
    <t>28161</t>
  </si>
  <si>
    <t>Yalobusha</t>
  </si>
  <si>
    <t>28159</t>
  </si>
  <si>
    <t>Winston</t>
  </si>
  <si>
    <t>28157</t>
  </si>
  <si>
    <t>Wilkinson</t>
  </si>
  <si>
    <t>28155</t>
  </si>
  <si>
    <t>28153</t>
  </si>
  <si>
    <t>28151</t>
  </si>
  <si>
    <t>28149</t>
  </si>
  <si>
    <t>28147</t>
  </si>
  <si>
    <t>Walthall</t>
  </si>
  <si>
    <t>28145</t>
  </si>
  <si>
    <t>28143</t>
  </si>
  <si>
    <t>Tunica</t>
  </si>
  <si>
    <t>28141</t>
  </si>
  <si>
    <t>Tishomingo</t>
  </si>
  <si>
    <t>28139</t>
  </si>
  <si>
    <t>Tippah</t>
  </si>
  <si>
    <t>28137</t>
  </si>
  <si>
    <t>Tate</t>
  </si>
  <si>
    <t>28135</t>
  </si>
  <si>
    <t>Tallahatchie</t>
  </si>
  <si>
    <t>28133</t>
  </si>
  <si>
    <t>Sunflower</t>
  </si>
  <si>
    <t>28131</t>
  </si>
  <si>
    <t>28129</t>
  </si>
  <si>
    <t>28127</t>
  </si>
  <si>
    <t>Simpson</t>
  </si>
  <si>
    <t>28125</t>
  </si>
  <si>
    <t>Sharkey</t>
  </si>
  <si>
    <t>28123</t>
  </si>
  <si>
    <t>28121</t>
  </si>
  <si>
    <t>Rankin</t>
  </si>
  <si>
    <t>28119</t>
  </si>
  <si>
    <t>Quitman</t>
  </si>
  <si>
    <t>28117</t>
  </si>
  <si>
    <t>Prentiss</t>
  </si>
  <si>
    <t>28115</t>
  </si>
  <si>
    <t>28113</t>
  </si>
  <si>
    <t>28111</t>
  </si>
  <si>
    <t>28109</t>
  </si>
  <si>
    <t>Pearl River</t>
  </si>
  <si>
    <t>28107</t>
  </si>
  <si>
    <t>28105</t>
  </si>
  <si>
    <t>Oktibbeha</t>
  </si>
  <si>
    <t>28103</t>
  </si>
  <si>
    <t>Noxubee</t>
  </si>
  <si>
    <t>28101</t>
  </si>
  <si>
    <t>28099</t>
  </si>
  <si>
    <t>Neshoba</t>
  </si>
  <si>
    <t>28097</t>
  </si>
  <si>
    <t>28095</t>
  </si>
  <si>
    <t>28093</t>
  </si>
  <si>
    <t>28091</t>
  </si>
  <si>
    <t>28089</t>
  </si>
  <si>
    <t>28087</t>
  </si>
  <si>
    <t>Lowndes</t>
  </si>
  <si>
    <t>28085</t>
  </si>
  <si>
    <t>28083</t>
  </si>
  <si>
    <t>Leflore</t>
  </si>
  <si>
    <t>28081</t>
  </si>
  <si>
    <t>28079</t>
  </si>
  <si>
    <t>Leake</t>
  </si>
  <si>
    <t>28077</t>
  </si>
  <si>
    <t>28075</t>
  </si>
  <si>
    <t>28073</t>
  </si>
  <si>
    <t>28071</t>
  </si>
  <si>
    <t>28069</t>
  </si>
  <si>
    <t>Kemper</t>
  </si>
  <si>
    <t>28067</t>
  </si>
  <si>
    <t>28065</t>
  </si>
  <si>
    <t>Jefferson Davis</t>
  </si>
  <si>
    <t>28063</t>
  </si>
  <si>
    <t>28061</t>
  </si>
  <si>
    <t>28059</t>
  </si>
  <si>
    <t>28057</t>
  </si>
  <si>
    <t>Itawamba</t>
  </si>
  <si>
    <t>28055</t>
  </si>
  <si>
    <t>Issaquena</t>
  </si>
  <si>
    <t>28053</t>
  </si>
  <si>
    <t>28051</t>
  </si>
  <si>
    <t>28049</t>
  </si>
  <si>
    <t>Hinds</t>
  </si>
  <si>
    <t>28047</t>
  </si>
  <si>
    <t>28045</t>
  </si>
  <si>
    <t>28043</t>
  </si>
  <si>
    <t>Grenada</t>
  </si>
  <si>
    <t>28041</t>
  </si>
  <si>
    <t>28039</t>
  </si>
  <si>
    <t>George</t>
  </si>
  <si>
    <t>28037</t>
  </si>
  <si>
    <t>28035</t>
  </si>
  <si>
    <t>Forrest</t>
  </si>
  <si>
    <t>28033</t>
  </si>
  <si>
    <t>DeSoto</t>
  </si>
  <si>
    <t>28031</t>
  </si>
  <si>
    <t>28029</t>
  </si>
  <si>
    <t>Copiah</t>
  </si>
  <si>
    <t>28027</t>
  </si>
  <si>
    <t>Coahoma</t>
  </si>
  <si>
    <t>28025</t>
  </si>
  <si>
    <t>28023</t>
  </si>
  <si>
    <t>28021</t>
  </si>
  <si>
    <t>28019</t>
  </si>
  <si>
    <t>28017</t>
  </si>
  <si>
    <t>Chickasaw</t>
  </si>
  <si>
    <t>28015</t>
  </si>
  <si>
    <t>28013</t>
  </si>
  <si>
    <t>28011</t>
  </si>
  <si>
    <t>Bolivar</t>
  </si>
  <si>
    <t>28009</t>
  </si>
  <si>
    <t>28007</t>
  </si>
  <si>
    <t>Attala</t>
  </si>
  <si>
    <t>28005</t>
  </si>
  <si>
    <t>Amite</t>
  </si>
  <si>
    <t>28003</t>
  </si>
  <si>
    <t>Alcorn</t>
  </si>
  <si>
    <t>28001</t>
  </si>
  <si>
    <t>27173</t>
  </si>
  <si>
    <t>Minnesota</t>
  </si>
  <si>
    <t>Yellow Medicine</t>
  </si>
  <si>
    <t>27171</t>
  </si>
  <si>
    <t>27169</t>
  </si>
  <si>
    <t>Winona</t>
  </si>
  <si>
    <t>27167</t>
  </si>
  <si>
    <t>Wilkin</t>
  </si>
  <si>
    <t>27165</t>
  </si>
  <si>
    <t>Watonwan</t>
  </si>
  <si>
    <t>27163</t>
  </si>
  <si>
    <t>27161</t>
  </si>
  <si>
    <t>Waseca</t>
  </si>
  <si>
    <t>27159</t>
  </si>
  <si>
    <t>Wadena</t>
  </si>
  <si>
    <t>27157</t>
  </si>
  <si>
    <t>Wabasha</t>
  </si>
  <si>
    <t>27155</t>
  </si>
  <si>
    <t>Traverse</t>
  </si>
  <si>
    <t>27153</t>
  </si>
  <si>
    <t>27151</t>
  </si>
  <si>
    <t>Swift</t>
  </si>
  <si>
    <t>27149</t>
  </si>
  <si>
    <t>27147</t>
  </si>
  <si>
    <t>27145</t>
  </si>
  <si>
    <t>Stearns</t>
  </si>
  <si>
    <t>27143</t>
  </si>
  <si>
    <t>Sibley</t>
  </si>
  <si>
    <t>27141</t>
  </si>
  <si>
    <t>Sherburne</t>
  </si>
  <si>
    <t>27139</t>
  </si>
  <si>
    <t>27137</t>
  </si>
  <si>
    <t>St. Louis</t>
  </si>
  <si>
    <t>27135</t>
  </si>
  <si>
    <t>Roseau</t>
  </si>
  <si>
    <t>27133</t>
  </si>
  <si>
    <t>27131</t>
  </si>
  <si>
    <t>Rice</t>
  </si>
  <si>
    <t>27129</t>
  </si>
  <si>
    <t>27127</t>
  </si>
  <si>
    <t>Redwood</t>
  </si>
  <si>
    <t>27125</t>
  </si>
  <si>
    <t>Red Lake</t>
  </si>
  <si>
    <t>27123</t>
  </si>
  <si>
    <t>27121</t>
  </si>
  <si>
    <t>Pope</t>
  </si>
  <si>
    <t>27119</t>
  </si>
  <si>
    <t>27117</t>
  </si>
  <si>
    <t>Pipestone</t>
  </si>
  <si>
    <t>27115</t>
  </si>
  <si>
    <t>Pine</t>
  </si>
  <si>
    <t>27113</t>
  </si>
  <si>
    <t>27111</t>
  </si>
  <si>
    <t>Otter Tail</t>
  </si>
  <si>
    <t>27109</t>
  </si>
  <si>
    <t>Olmsted</t>
  </si>
  <si>
    <t>27107</t>
  </si>
  <si>
    <t>Norman</t>
  </si>
  <si>
    <t>27105</t>
  </si>
  <si>
    <t>Nobles</t>
  </si>
  <si>
    <t>27103</t>
  </si>
  <si>
    <t>Nicollet</t>
  </si>
  <si>
    <t>27101</t>
  </si>
  <si>
    <t>27099</t>
  </si>
  <si>
    <t>Mower</t>
  </si>
  <si>
    <t>27097</t>
  </si>
  <si>
    <t>Morrison</t>
  </si>
  <si>
    <t>27095</t>
  </si>
  <si>
    <t>Mille Lacs</t>
  </si>
  <si>
    <t>27093</t>
  </si>
  <si>
    <t>Meeker</t>
  </si>
  <si>
    <t>27091</t>
  </si>
  <si>
    <t>27089</t>
  </si>
  <si>
    <t>27087</t>
  </si>
  <si>
    <t>Mahnomen</t>
  </si>
  <si>
    <t>27085</t>
  </si>
  <si>
    <t>McLeod</t>
  </si>
  <si>
    <t>27083</t>
  </si>
  <si>
    <t>27081</t>
  </si>
  <si>
    <t>27079</t>
  </si>
  <si>
    <t>Le Sueur</t>
  </si>
  <si>
    <t>27077</t>
  </si>
  <si>
    <t>Lake of the Woods</t>
  </si>
  <si>
    <t>27075</t>
  </si>
  <si>
    <t>27073</t>
  </si>
  <si>
    <t>Lac qui Parle</t>
  </si>
  <si>
    <t>27071</t>
  </si>
  <si>
    <t>Koochiching</t>
  </si>
  <si>
    <t>27069</t>
  </si>
  <si>
    <t>Kittson</t>
  </si>
  <si>
    <t>27067</t>
  </si>
  <si>
    <t>Kandiyohi</t>
  </si>
  <si>
    <t>27065</t>
  </si>
  <si>
    <t>Kanabec</t>
  </si>
  <si>
    <t>27063</t>
  </si>
  <si>
    <t>27061</t>
  </si>
  <si>
    <t>Itasca</t>
  </si>
  <si>
    <t>27059</t>
  </si>
  <si>
    <t>Isanti</t>
  </si>
  <si>
    <t>27057</t>
  </si>
  <si>
    <t>Hubbard</t>
  </si>
  <si>
    <t>27055</t>
  </si>
  <si>
    <t>27053</t>
  </si>
  <si>
    <t>Hennepin</t>
  </si>
  <si>
    <t>27051</t>
  </si>
  <si>
    <t>27049</t>
  </si>
  <si>
    <t>Goodhue</t>
  </si>
  <si>
    <t>27047</t>
  </si>
  <si>
    <t>Freeborn</t>
  </si>
  <si>
    <t>27045</t>
  </si>
  <si>
    <t>27043</t>
  </si>
  <si>
    <t>Faribault</t>
  </si>
  <si>
    <t>27041</t>
  </si>
  <si>
    <t>27039</t>
  </si>
  <si>
    <t>27037</t>
  </si>
  <si>
    <t>27035</t>
  </si>
  <si>
    <t>Crow Wing</t>
  </si>
  <si>
    <t>27033</t>
  </si>
  <si>
    <t>Cottonwood</t>
  </si>
  <si>
    <t>27031</t>
  </si>
  <si>
    <t>Cook</t>
  </si>
  <si>
    <t>27029</t>
  </si>
  <si>
    <t>Clearwater</t>
  </si>
  <si>
    <t>27027</t>
  </si>
  <si>
    <t>27025</t>
  </si>
  <si>
    <t>Chisago</t>
  </si>
  <si>
    <t>27023</t>
  </si>
  <si>
    <t>27021</t>
  </si>
  <si>
    <t>27019</t>
  </si>
  <si>
    <t>Carver</t>
  </si>
  <si>
    <t>27017</t>
  </si>
  <si>
    <t>Carlton</t>
  </si>
  <si>
    <t>27015</t>
  </si>
  <si>
    <t>27013</t>
  </si>
  <si>
    <t>Blue Earth</t>
  </si>
  <si>
    <t>27011</t>
  </si>
  <si>
    <t>Big Stone</t>
  </si>
  <si>
    <t>27009</t>
  </si>
  <si>
    <t>27007</t>
  </si>
  <si>
    <t>Beltrami</t>
  </si>
  <si>
    <t>27005</t>
  </si>
  <si>
    <t>Becker</t>
  </si>
  <si>
    <t>27003</t>
  </si>
  <si>
    <t>Anoka</t>
  </si>
  <si>
    <t>27001</t>
  </si>
  <si>
    <t>Aitkin</t>
  </si>
  <si>
    <t>26165</t>
  </si>
  <si>
    <t>Michigan</t>
  </si>
  <si>
    <t>Wexford</t>
  </si>
  <si>
    <t>26163</t>
  </si>
  <si>
    <t>26161</t>
  </si>
  <si>
    <t>Washtenaw</t>
  </si>
  <si>
    <t>26159</t>
  </si>
  <si>
    <t>26157</t>
  </si>
  <si>
    <t>Tuscola</t>
  </si>
  <si>
    <t>26155</t>
  </si>
  <si>
    <t>Shiawassee</t>
  </si>
  <si>
    <t>26153</t>
  </si>
  <si>
    <t>Schoolcraft</t>
  </si>
  <si>
    <t>26151</t>
  </si>
  <si>
    <t>Sanilac</t>
  </si>
  <si>
    <t>26149</t>
  </si>
  <si>
    <t>St. Joseph</t>
  </si>
  <si>
    <t>26147</t>
  </si>
  <si>
    <t>26145</t>
  </si>
  <si>
    <t>Saginaw</t>
  </si>
  <si>
    <t>26143</t>
  </si>
  <si>
    <t>Roscommon</t>
  </si>
  <si>
    <t>26141</t>
  </si>
  <si>
    <t>Presque Isle</t>
  </si>
  <si>
    <t>26139</t>
  </si>
  <si>
    <t>26137</t>
  </si>
  <si>
    <t>26135</t>
  </si>
  <si>
    <t>Oscoda</t>
  </si>
  <si>
    <t>26133</t>
  </si>
  <si>
    <t>Osceola</t>
  </si>
  <si>
    <t>26131</t>
  </si>
  <si>
    <t>Ontonagon</t>
  </si>
  <si>
    <t>26129</t>
  </si>
  <si>
    <t>Ogemaw</t>
  </si>
  <si>
    <t>26127</t>
  </si>
  <si>
    <t>Oceana</t>
  </si>
  <si>
    <t>26125</t>
  </si>
  <si>
    <t>Oakland</t>
  </si>
  <si>
    <t>26123</t>
  </si>
  <si>
    <t>Newaygo</t>
  </si>
  <si>
    <t>26121</t>
  </si>
  <si>
    <t>Muskegon</t>
  </si>
  <si>
    <t>26119</t>
  </si>
  <si>
    <t>Montmorency</t>
  </si>
  <si>
    <t>26117</t>
  </si>
  <si>
    <t>Montcalm</t>
  </si>
  <si>
    <t>26115</t>
  </si>
  <si>
    <t>26113</t>
  </si>
  <si>
    <t>Missaukee</t>
  </si>
  <si>
    <t>26111</t>
  </si>
  <si>
    <t>26109</t>
  </si>
  <si>
    <t>26107</t>
  </si>
  <si>
    <t>Mecosta</t>
  </si>
  <si>
    <t>26105</t>
  </si>
  <si>
    <t>26103</t>
  </si>
  <si>
    <t>26101</t>
  </si>
  <si>
    <t>Manistee</t>
  </si>
  <si>
    <t>26099</t>
  </si>
  <si>
    <t>Macomb</t>
  </si>
  <si>
    <t>26097</t>
  </si>
  <si>
    <t>Mackinac</t>
  </si>
  <si>
    <t>26095</t>
  </si>
  <si>
    <t>Luce</t>
  </si>
  <si>
    <t>26093</t>
  </si>
  <si>
    <t>26091</t>
  </si>
  <si>
    <t>Lenawee</t>
  </si>
  <si>
    <t>26089</t>
  </si>
  <si>
    <t>Leelanau</t>
  </si>
  <si>
    <t>26087</t>
  </si>
  <si>
    <t>Lapeer</t>
  </si>
  <si>
    <t>26085</t>
  </si>
  <si>
    <t>26083</t>
  </si>
  <si>
    <t>Keweenaw</t>
  </si>
  <si>
    <t>26081</t>
  </si>
  <si>
    <t>26079</t>
  </si>
  <si>
    <t>Kalkaska</t>
  </si>
  <si>
    <t>26077</t>
  </si>
  <si>
    <t>Kalamazoo</t>
  </si>
  <si>
    <t>26075</t>
  </si>
  <si>
    <t>26073</t>
  </si>
  <si>
    <t>Isabella</t>
  </si>
  <si>
    <t>26071</t>
  </si>
  <si>
    <t>26069</t>
  </si>
  <si>
    <t>Iosco</t>
  </si>
  <si>
    <t>26067</t>
  </si>
  <si>
    <t>Ionia</t>
  </si>
  <si>
    <t>26065</t>
  </si>
  <si>
    <t>Ingham</t>
  </si>
  <si>
    <t>26063</t>
  </si>
  <si>
    <t>26061</t>
  </si>
  <si>
    <t>Houghton</t>
  </si>
  <si>
    <t>26059</t>
  </si>
  <si>
    <t>Hillsdale</t>
  </si>
  <si>
    <t>26057</t>
  </si>
  <si>
    <t>Gratiot</t>
  </si>
  <si>
    <t>26055</t>
  </si>
  <si>
    <t>Grand Traverse</t>
  </si>
  <si>
    <t>26053</t>
  </si>
  <si>
    <t>Gogebic</t>
  </si>
  <si>
    <t>26051</t>
  </si>
  <si>
    <t>Gladwin</t>
  </si>
  <si>
    <t>26049</t>
  </si>
  <si>
    <t>26047</t>
  </si>
  <si>
    <t>Emmet</t>
  </si>
  <si>
    <t>26045</t>
  </si>
  <si>
    <t>Eaton</t>
  </si>
  <si>
    <t>26043</t>
  </si>
  <si>
    <t>Dickinson</t>
  </si>
  <si>
    <t>26041</t>
  </si>
  <si>
    <t>26039</t>
  </si>
  <si>
    <t>26037</t>
  </si>
  <si>
    <t>26035</t>
  </si>
  <si>
    <t>Clare</t>
  </si>
  <si>
    <t>26033</t>
  </si>
  <si>
    <t>26031</t>
  </si>
  <si>
    <t>Cheboygan</t>
  </si>
  <si>
    <t>26029</t>
  </si>
  <si>
    <t>Charlevoix</t>
  </si>
  <si>
    <t>26027</t>
  </si>
  <si>
    <t>26025</t>
  </si>
  <si>
    <t>26023</t>
  </si>
  <si>
    <t>Branch</t>
  </si>
  <si>
    <t>26021</t>
  </si>
  <si>
    <t>Berrien</t>
  </si>
  <si>
    <t>26019</t>
  </si>
  <si>
    <t>Benzie</t>
  </si>
  <si>
    <t>26017</t>
  </si>
  <si>
    <t>Bay</t>
  </si>
  <si>
    <t>26015</t>
  </si>
  <si>
    <t>26013</t>
  </si>
  <si>
    <t>Baraga</t>
  </si>
  <si>
    <t>26011</t>
  </si>
  <si>
    <t>Arenac</t>
  </si>
  <si>
    <t>26009</t>
  </si>
  <si>
    <t>Antrim</t>
  </si>
  <si>
    <t>26007</t>
  </si>
  <si>
    <t>Alpena</t>
  </si>
  <si>
    <t>26005</t>
  </si>
  <si>
    <t>Allegan</t>
  </si>
  <si>
    <t>26003</t>
  </si>
  <si>
    <t>Alger</t>
  </si>
  <si>
    <t>26001</t>
  </si>
  <si>
    <t>Alcona</t>
  </si>
  <si>
    <t>25027</t>
  </si>
  <si>
    <t>Massachusetts</t>
  </si>
  <si>
    <t>Worcester</t>
  </si>
  <si>
    <t>25025</t>
  </si>
  <si>
    <t>25023</t>
  </si>
  <si>
    <t>Plymouth</t>
  </si>
  <si>
    <t>25021</t>
  </si>
  <si>
    <t>25019</t>
  </si>
  <si>
    <t>Nantucket</t>
  </si>
  <si>
    <t>25017</t>
  </si>
  <si>
    <t>25015</t>
  </si>
  <si>
    <t>25013</t>
  </si>
  <si>
    <t>Hampden</t>
  </si>
  <si>
    <t>25011</t>
  </si>
  <si>
    <t>25009</t>
  </si>
  <si>
    <t>25007</t>
  </si>
  <si>
    <t>Dukes</t>
  </si>
  <si>
    <t>25005</t>
  </si>
  <si>
    <t>25003</t>
  </si>
  <si>
    <t>Berkshire</t>
  </si>
  <si>
    <t>25001</t>
  </si>
  <si>
    <t>Barnstable</t>
  </si>
  <si>
    <t>24510</t>
  </si>
  <si>
    <t>Maryland</t>
  </si>
  <si>
    <t>Baltimore City</t>
  </si>
  <si>
    <t>24047</t>
  </si>
  <si>
    <t>24045</t>
  </si>
  <si>
    <t>Wicomico</t>
  </si>
  <si>
    <t>24043</t>
  </si>
  <si>
    <t>24041</t>
  </si>
  <si>
    <t>Talbot</t>
  </si>
  <si>
    <t>24039</t>
  </si>
  <si>
    <t>24037</t>
  </si>
  <si>
    <t>St. Mary's</t>
  </si>
  <si>
    <t>24035</t>
  </si>
  <si>
    <t>Queen Anne's</t>
  </si>
  <si>
    <t>24033</t>
  </si>
  <si>
    <t>Prince George's</t>
  </si>
  <si>
    <t>24031</t>
  </si>
  <si>
    <t>24029</t>
  </si>
  <si>
    <t>24027</t>
  </si>
  <si>
    <t>24025</t>
  </si>
  <si>
    <t>Harford</t>
  </si>
  <si>
    <t>24023</t>
  </si>
  <si>
    <t>Garrett</t>
  </si>
  <si>
    <t>24021</t>
  </si>
  <si>
    <t>24019</t>
  </si>
  <si>
    <t>24017</t>
  </si>
  <si>
    <t>Charles</t>
  </si>
  <si>
    <t>24015</t>
  </si>
  <si>
    <t>Cecil</t>
  </si>
  <si>
    <t>24013</t>
  </si>
  <si>
    <t>24011</t>
  </si>
  <si>
    <t>24009</t>
  </si>
  <si>
    <t>Calvert</t>
  </si>
  <si>
    <t>24005</t>
  </si>
  <si>
    <t>Baltimore County</t>
  </si>
  <si>
    <t>24003</t>
  </si>
  <si>
    <t>Anne Arundel</t>
  </si>
  <si>
    <t>24001</t>
  </si>
  <si>
    <t>23031</t>
  </si>
  <si>
    <t>Maine</t>
  </si>
  <si>
    <t>23029</t>
  </si>
  <si>
    <t>23027</t>
  </si>
  <si>
    <t>Waldo</t>
  </si>
  <si>
    <t>23025</t>
  </si>
  <si>
    <t>23023</t>
  </si>
  <si>
    <t>Sagadahoc</t>
  </si>
  <si>
    <t>23021</t>
  </si>
  <si>
    <t>Piscataquis</t>
  </si>
  <si>
    <t>23019</t>
  </si>
  <si>
    <t>Penobscot</t>
  </si>
  <si>
    <t>23017</t>
  </si>
  <si>
    <t>Oxford</t>
  </si>
  <si>
    <t>23015</t>
  </si>
  <si>
    <t>23013</t>
  </si>
  <si>
    <t>23011</t>
  </si>
  <si>
    <t>Kennebec</t>
  </si>
  <si>
    <t>23009</t>
  </si>
  <si>
    <t>23007</t>
  </si>
  <si>
    <t>23005</t>
  </si>
  <si>
    <t>23003</t>
  </si>
  <si>
    <t>Aroostook</t>
  </si>
  <si>
    <t>23001</t>
  </si>
  <si>
    <t>Androscoggin</t>
  </si>
  <si>
    <t>22127</t>
  </si>
  <si>
    <t>Louisiana</t>
  </si>
  <si>
    <t>Winn</t>
  </si>
  <si>
    <t>22125</t>
  </si>
  <si>
    <t>West Feliciana</t>
  </si>
  <si>
    <t>22123</t>
  </si>
  <si>
    <t>West Carroll</t>
  </si>
  <si>
    <t>22121</t>
  </si>
  <si>
    <t>West Baton Rouge</t>
  </si>
  <si>
    <t>22119</t>
  </si>
  <si>
    <t>22117</t>
  </si>
  <si>
    <t>22115</t>
  </si>
  <si>
    <t>22113</t>
  </si>
  <si>
    <t>Vermilion</t>
  </si>
  <si>
    <t>22111</t>
  </si>
  <si>
    <t>22109</t>
  </si>
  <si>
    <t>Terrebonne</t>
  </si>
  <si>
    <t>22107</t>
  </si>
  <si>
    <t>Tensas</t>
  </si>
  <si>
    <t>22105</t>
  </si>
  <si>
    <t>Tangipahoa</t>
  </si>
  <si>
    <t>22103</t>
  </si>
  <si>
    <t>St. Tammany</t>
  </si>
  <si>
    <t>22101</t>
  </si>
  <si>
    <t>St. Mary</t>
  </si>
  <si>
    <t>22099</t>
  </si>
  <si>
    <t>St. Martin</t>
  </si>
  <si>
    <t>22097</t>
  </si>
  <si>
    <t>St. Landry</t>
  </si>
  <si>
    <t>22095</t>
  </si>
  <si>
    <t>St. John the Baptist</t>
  </si>
  <si>
    <t>22093</t>
  </si>
  <si>
    <t>St. James</t>
  </si>
  <si>
    <t>22091</t>
  </si>
  <si>
    <t>St. Helena</t>
  </si>
  <si>
    <t>22089</t>
  </si>
  <si>
    <t>22087</t>
  </si>
  <si>
    <t>St. Bernard</t>
  </si>
  <si>
    <t>22085</t>
  </si>
  <si>
    <t>22083</t>
  </si>
  <si>
    <t>22081</t>
  </si>
  <si>
    <t>22079</t>
  </si>
  <si>
    <t>Rapides</t>
  </si>
  <si>
    <t>22077</t>
  </si>
  <si>
    <t>Pointe Coupee</t>
  </si>
  <si>
    <t>22075</t>
  </si>
  <si>
    <t>Plaquemines</t>
  </si>
  <si>
    <t>22073</t>
  </si>
  <si>
    <t>Ouachita</t>
  </si>
  <si>
    <t>22071</t>
  </si>
  <si>
    <t>22069</t>
  </si>
  <si>
    <t>Natchitoches</t>
  </si>
  <si>
    <t>22067</t>
  </si>
  <si>
    <t>Morehouse</t>
  </si>
  <si>
    <t>22065</t>
  </si>
  <si>
    <t>22063</t>
  </si>
  <si>
    <t>22061</t>
  </si>
  <si>
    <t>22059</t>
  </si>
  <si>
    <t>22057</t>
  </si>
  <si>
    <t>Lafourche</t>
  </si>
  <si>
    <t>22055</t>
  </si>
  <si>
    <t>22053</t>
  </si>
  <si>
    <t>22051</t>
  </si>
  <si>
    <t>22049</t>
  </si>
  <si>
    <t>22047</t>
  </si>
  <si>
    <t>Iberville</t>
  </si>
  <si>
    <t>22045</t>
  </si>
  <si>
    <t>Iberia</t>
  </si>
  <si>
    <t>22043</t>
  </si>
  <si>
    <t>22041</t>
  </si>
  <si>
    <t>22039</t>
  </si>
  <si>
    <t>Evangeline</t>
  </si>
  <si>
    <t>22037</t>
  </si>
  <si>
    <t>East Feliciana</t>
  </si>
  <si>
    <t>22035</t>
  </si>
  <si>
    <t>East Carroll</t>
  </si>
  <si>
    <t>22033</t>
  </si>
  <si>
    <t>East Baton Rouge</t>
  </si>
  <si>
    <t>22031</t>
  </si>
  <si>
    <t>De Soto</t>
  </si>
  <si>
    <t>22029</t>
  </si>
  <si>
    <t>Concordia</t>
  </si>
  <si>
    <t>22027</t>
  </si>
  <si>
    <t>22025</t>
  </si>
  <si>
    <t>Catahoula</t>
  </si>
  <si>
    <t>22023</t>
  </si>
  <si>
    <t>22021</t>
  </si>
  <si>
    <t>22019</t>
  </si>
  <si>
    <t>Calcasieu</t>
  </si>
  <si>
    <t>22017</t>
  </si>
  <si>
    <t>22015</t>
  </si>
  <si>
    <t>Bossier</t>
  </si>
  <si>
    <t>22013</t>
  </si>
  <si>
    <t>Bienville</t>
  </si>
  <si>
    <t>22011</t>
  </si>
  <si>
    <t>Beauregard</t>
  </si>
  <si>
    <t>22009</t>
  </si>
  <si>
    <t>Avoyelles</t>
  </si>
  <si>
    <t>22007</t>
  </si>
  <si>
    <t>Assumption</t>
  </si>
  <si>
    <t>22005</t>
  </si>
  <si>
    <t>Ascension</t>
  </si>
  <si>
    <t>22003</t>
  </si>
  <si>
    <t>22001</t>
  </si>
  <si>
    <t>Acadia</t>
  </si>
  <si>
    <t>21239</t>
  </si>
  <si>
    <t>Kentucky</t>
  </si>
  <si>
    <t>Woodford</t>
  </si>
  <si>
    <t>21237</t>
  </si>
  <si>
    <t>Wolfe</t>
  </si>
  <si>
    <t>21235</t>
  </si>
  <si>
    <t>Whitley</t>
  </si>
  <si>
    <t>21233</t>
  </si>
  <si>
    <t>21231</t>
  </si>
  <si>
    <t>21229</t>
  </si>
  <si>
    <t>21227</t>
  </si>
  <si>
    <t>21225</t>
  </si>
  <si>
    <t>21223</t>
  </si>
  <si>
    <t>Trimble</t>
  </si>
  <si>
    <t>21221</t>
  </si>
  <si>
    <t>Trigg</t>
  </si>
  <si>
    <t>21219</t>
  </si>
  <si>
    <t>21217</t>
  </si>
  <si>
    <t>21215</t>
  </si>
  <si>
    <t>Spencer</t>
  </si>
  <si>
    <t>21213</t>
  </si>
  <si>
    <t>21211</t>
  </si>
  <si>
    <t>21209</t>
  </si>
  <si>
    <t>21207</t>
  </si>
  <si>
    <t>21205</t>
  </si>
  <si>
    <t>21203</t>
  </si>
  <si>
    <t>Rockcastle</t>
  </si>
  <si>
    <t>21201</t>
  </si>
  <si>
    <t>21199</t>
  </si>
  <si>
    <t>21197</t>
  </si>
  <si>
    <t>21195</t>
  </si>
  <si>
    <t>21193</t>
  </si>
  <si>
    <t>21191</t>
  </si>
  <si>
    <t>21189</t>
  </si>
  <si>
    <t>Owsley</t>
  </si>
  <si>
    <t>21187</t>
  </si>
  <si>
    <t>Owen</t>
  </si>
  <si>
    <t>21185</t>
  </si>
  <si>
    <t>21183</t>
  </si>
  <si>
    <t>21181</t>
  </si>
  <si>
    <t>21179</t>
  </si>
  <si>
    <t>21177</t>
  </si>
  <si>
    <t>Muhlenberg</t>
  </si>
  <si>
    <t>21175</t>
  </si>
  <si>
    <t>21173</t>
  </si>
  <si>
    <t>21171</t>
  </si>
  <si>
    <t>21169</t>
  </si>
  <si>
    <t>Metcalfe</t>
  </si>
  <si>
    <t>21167</t>
  </si>
  <si>
    <t>21165</t>
  </si>
  <si>
    <t>Menifee</t>
  </si>
  <si>
    <t>21163</t>
  </si>
  <si>
    <t>21161</t>
  </si>
  <si>
    <t>21159</t>
  </si>
  <si>
    <t>21157</t>
  </si>
  <si>
    <t>21155</t>
  </si>
  <si>
    <t>21153</t>
  </si>
  <si>
    <t>Magoffin</t>
  </si>
  <si>
    <t>21151</t>
  </si>
  <si>
    <t>21149</t>
  </si>
  <si>
    <t>21147</t>
  </si>
  <si>
    <t>McCreary</t>
  </si>
  <si>
    <t>21145</t>
  </si>
  <si>
    <t>McCracken</t>
  </si>
  <si>
    <t>21143</t>
  </si>
  <si>
    <t>21141</t>
  </si>
  <si>
    <t>21139</t>
  </si>
  <si>
    <t>21137</t>
  </si>
  <si>
    <t>21135</t>
  </si>
  <si>
    <t>21133</t>
  </si>
  <si>
    <t>Letcher</t>
  </si>
  <si>
    <t>21131</t>
  </si>
  <si>
    <t>Leslie</t>
  </si>
  <si>
    <t>21129</t>
  </si>
  <si>
    <t>21127</t>
  </si>
  <si>
    <t>21125</t>
  </si>
  <si>
    <t>Laurel</t>
  </si>
  <si>
    <t>21123</t>
  </si>
  <si>
    <t>Larue</t>
  </si>
  <si>
    <t>21121</t>
  </si>
  <si>
    <t>21119</t>
  </si>
  <si>
    <t>Knott</t>
  </si>
  <si>
    <t>21117</t>
  </si>
  <si>
    <t>Kenton</t>
  </si>
  <si>
    <t>21115</t>
  </si>
  <si>
    <t>21113</t>
  </si>
  <si>
    <t>Jessamine</t>
  </si>
  <si>
    <t>21111</t>
  </si>
  <si>
    <t>21109</t>
  </si>
  <si>
    <t>21107</t>
  </si>
  <si>
    <t>21105</t>
  </si>
  <si>
    <t>21103</t>
  </si>
  <si>
    <t>21101</t>
  </si>
  <si>
    <t>21099</t>
  </si>
  <si>
    <t>Hart</t>
  </si>
  <si>
    <t>21097</t>
  </si>
  <si>
    <t>21095</t>
  </si>
  <si>
    <t>21093</t>
  </si>
  <si>
    <t>21091</t>
  </si>
  <si>
    <t>21089</t>
  </si>
  <si>
    <t>Greenup</t>
  </si>
  <si>
    <t>21087</t>
  </si>
  <si>
    <t>21085</t>
  </si>
  <si>
    <t>21083</t>
  </si>
  <si>
    <t>Graves</t>
  </si>
  <si>
    <t>21081</t>
  </si>
  <si>
    <t>21079</t>
  </si>
  <si>
    <t>Garrard</t>
  </si>
  <si>
    <t>21077</t>
  </si>
  <si>
    <t>21075</t>
  </si>
  <si>
    <t>21073</t>
  </si>
  <si>
    <t>21071</t>
  </si>
  <si>
    <t>21069</t>
  </si>
  <si>
    <t>Fleming</t>
  </si>
  <si>
    <t>21067</t>
  </si>
  <si>
    <t>21065</t>
  </si>
  <si>
    <t>Estill</t>
  </si>
  <si>
    <t>21063</t>
  </si>
  <si>
    <t>Elliott</t>
  </si>
  <si>
    <t>21061</t>
  </si>
  <si>
    <t>Edmonson</t>
  </si>
  <si>
    <t>21059</t>
  </si>
  <si>
    <t>21057</t>
  </si>
  <si>
    <t>21055</t>
  </si>
  <si>
    <t>Crittenden</t>
  </si>
  <si>
    <t>21053</t>
  </si>
  <si>
    <t>21051</t>
  </si>
  <si>
    <t>21049</t>
  </si>
  <si>
    <t>21047</t>
  </si>
  <si>
    <t>21045</t>
  </si>
  <si>
    <t>Casey</t>
  </si>
  <si>
    <t>21043</t>
  </si>
  <si>
    <t>21041</t>
  </si>
  <si>
    <t>21039</t>
  </si>
  <si>
    <t>Carlisle</t>
  </si>
  <si>
    <t>21037</t>
  </si>
  <si>
    <t>21035</t>
  </si>
  <si>
    <t>Calloway</t>
  </si>
  <si>
    <t>21033</t>
  </si>
  <si>
    <t>21031</t>
  </si>
  <si>
    <t>21029</t>
  </si>
  <si>
    <t>Bullitt</t>
  </si>
  <si>
    <t>21027</t>
  </si>
  <si>
    <t>Breckinridge</t>
  </si>
  <si>
    <t>21025</t>
  </si>
  <si>
    <t>Breathitt</t>
  </si>
  <si>
    <t>21023</t>
  </si>
  <si>
    <t>Bracken</t>
  </si>
  <si>
    <t>21021</t>
  </si>
  <si>
    <t>Boyle</t>
  </si>
  <si>
    <t>21019</t>
  </si>
  <si>
    <t>21017</t>
  </si>
  <si>
    <t>Bourbon</t>
  </si>
  <si>
    <t>21015</t>
  </si>
  <si>
    <t>21013</t>
  </si>
  <si>
    <t>21011</t>
  </si>
  <si>
    <t>21009</t>
  </si>
  <si>
    <t>Barren</t>
  </si>
  <si>
    <t>21007</t>
  </si>
  <si>
    <t>Ballard</t>
  </si>
  <si>
    <t>21005</t>
  </si>
  <si>
    <t>21003</t>
  </si>
  <si>
    <t>21001</t>
  </si>
  <si>
    <t>20209</t>
  </si>
  <si>
    <t>Kansas</t>
  </si>
  <si>
    <t>Wyandotte</t>
  </si>
  <si>
    <t>20207</t>
  </si>
  <si>
    <t>Woodson</t>
  </si>
  <si>
    <t>20205</t>
  </si>
  <si>
    <t>20203</t>
  </si>
  <si>
    <t>20201</t>
  </si>
  <si>
    <t>20199</t>
  </si>
  <si>
    <t>Wallace</t>
  </si>
  <si>
    <t>20197</t>
  </si>
  <si>
    <t>Wabaunsee</t>
  </si>
  <si>
    <t>20195</t>
  </si>
  <si>
    <t>Trego</t>
  </si>
  <si>
    <t>20193</t>
  </si>
  <si>
    <t>20191</t>
  </si>
  <si>
    <t>20189</t>
  </si>
  <si>
    <t>20187</t>
  </si>
  <si>
    <t>20185</t>
  </si>
  <si>
    <t>20183</t>
  </si>
  <si>
    <t>20181</t>
  </si>
  <si>
    <t>20179</t>
  </si>
  <si>
    <t>20177</t>
  </si>
  <si>
    <t>Shawnee</t>
  </si>
  <si>
    <t>20175</t>
  </si>
  <si>
    <t>20173</t>
  </si>
  <si>
    <t>Sedgwick</t>
  </si>
  <si>
    <t>20171</t>
  </si>
  <si>
    <t>20169</t>
  </si>
  <si>
    <t>20167</t>
  </si>
  <si>
    <t>20165</t>
  </si>
  <si>
    <t>Rush</t>
  </si>
  <si>
    <t>20163</t>
  </si>
  <si>
    <t>Rooks</t>
  </si>
  <si>
    <t>20161</t>
  </si>
  <si>
    <t>Riley</t>
  </si>
  <si>
    <t>20159</t>
  </si>
  <si>
    <t>20157</t>
  </si>
  <si>
    <t>Republic</t>
  </si>
  <si>
    <t>20155</t>
  </si>
  <si>
    <t>Reno</t>
  </si>
  <si>
    <t>20153</t>
  </si>
  <si>
    <t>Rawlins</t>
  </si>
  <si>
    <t>20151</t>
  </si>
  <si>
    <t>Pratt</t>
  </si>
  <si>
    <t>20149</t>
  </si>
  <si>
    <t>20147</t>
  </si>
  <si>
    <t>20145</t>
  </si>
  <si>
    <t>20143</t>
  </si>
  <si>
    <t>20141</t>
  </si>
  <si>
    <t>Osborne</t>
  </si>
  <si>
    <t>20139</t>
  </si>
  <si>
    <t>20137</t>
  </si>
  <si>
    <t>20135</t>
  </si>
  <si>
    <t>Ness</t>
  </si>
  <si>
    <t>20133</t>
  </si>
  <si>
    <t>Neosho</t>
  </si>
  <si>
    <t>20131</t>
  </si>
  <si>
    <t>20129</t>
  </si>
  <si>
    <t>20127</t>
  </si>
  <si>
    <t>20125</t>
  </si>
  <si>
    <t>20123</t>
  </si>
  <si>
    <t>20121</t>
  </si>
  <si>
    <t>20119</t>
  </si>
  <si>
    <t>20117</t>
  </si>
  <si>
    <t>20115</t>
  </si>
  <si>
    <t>20113</t>
  </si>
  <si>
    <t>20111</t>
  </si>
  <si>
    <t>20109</t>
  </si>
  <si>
    <t>20107</t>
  </si>
  <si>
    <t>20105</t>
  </si>
  <si>
    <t>20103</t>
  </si>
  <si>
    <t>Leavenworth</t>
  </si>
  <si>
    <t>20101</t>
  </si>
  <si>
    <t>20099</t>
  </si>
  <si>
    <t>Labette</t>
  </si>
  <si>
    <t>20097</t>
  </si>
  <si>
    <t>20095</t>
  </si>
  <si>
    <t>Kingman</t>
  </si>
  <si>
    <t>20093</t>
  </si>
  <si>
    <t>Kearny</t>
  </si>
  <si>
    <t>20091</t>
  </si>
  <si>
    <t>20089</t>
  </si>
  <si>
    <t>Jewell</t>
  </si>
  <si>
    <t>20087</t>
  </si>
  <si>
    <t>20085</t>
  </si>
  <si>
    <t>20083</t>
  </si>
  <si>
    <t>Hodgeman</t>
  </si>
  <si>
    <t>20081</t>
  </si>
  <si>
    <t>20079</t>
  </si>
  <si>
    <t>Harvey</t>
  </si>
  <si>
    <t>20077</t>
  </si>
  <si>
    <t>20075</t>
  </si>
  <si>
    <t>20073</t>
  </si>
  <si>
    <t>20071</t>
  </si>
  <si>
    <t>20069</t>
  </si>
  <si>
    <t>20067</t>
  </si>
  <si>
    <t>20065</t>
  </si>
  <si>
    <t>20063</t>
  </si>
  <si>
    <t>Gove</t>
  </si>
  <si>
    <t>20061</t>
  </si>
  <si>
    <t>Geary</t>
  </si>
  <si>
    <t>20059</t>
  </si>
  <si>
    <t>20057</t>
  </si>
  <si>
    <t>Ford</t>
  </si>
  <si>
    <t>20055</t>
  </si>
  <si>
    <t>Finney</t>
  </si>
  <si>
    <t>20053</t>
  </si>
  <si>
    <t>Ellsworth</t>
  </si>
  <si>
    <t>20051</t>
  </si>
  <si>
    <t>20049</t>
  </si>
  <si>
    <t>20047</t>
  </si>
  <si>
    <t>20045</t>
  </si>
  <si>
    <t>20043</t>
  </si>
  <si>
    <t>Doniphan</t>
  </si>
  <si>
    <t>20041</t>
  </si>
  <si>
    <t>20039</t>
  </si>
  <si>
    <t>20037</t>
  </si>
  <si>
    <t>20035</t>
  </si>
  <si>
    <t>Cowley</t>
  </si>
  <si>
    <t>20033</t>
  </si>
  <si>
    <t>20031</t>
  </si>
  <si>
    <t>Coffey</t>
  </si>
  <si>
    <t>20029</t>
  </si>
  <si>
    <t>Cloud</t>
  </si>
  <si>
    <t>20027</t>
  </si>
  <si>
    <t>20025</t>
  </si>
  <si>
    <t>20023</t>
  </si>
  <si>
    <t>20021</t>
  </si>
  <si>
    <t>20019</t>
  </si>
  <si>
    <t>20017</t>
  </si>
  <si>
    <t>20015</t>
  </si>
  <si>
    <t>20013</t>
  </si>
  <si>
    <t>20011</t>
  </si>
  <si>
    <t>20009</t>
  </si>
  <si>
    <t>20007</t>
  </si>
  <si>
    <t>Barber</t>
  </si>
  <si>
    <t>20005</t>
  </si>
  <si>
    <t>20003</t>
  </si>
  <si>
    <t>20001</t>
  </si>
  <si>
    <t>19197</t>
  </si>
  <si>
    <t>19195</t>
  </si>
  <si>
    <t>19193</t>
  </si>
  <si>
    <t>Woodbury</t>
  </si>
  <si>
    <t>19191</t>
  </si>
  <si>
    <t>Winneshiek</t>
  </si>
  <si>
    <t>19189</t>
  </si>
  <si>
    <t>19187</t>
  </si>
  <si>
    <t>19185</t>
  </si>
  <si>
    <t>19183</t>
  </si>
  <si>
    <t>19181</t>
  </si>
  <si>
    <t>19179</t>
  </si>
  <si>
    <t>Wapello</t>
  </si>
  <si>
    <t>19177</t>
  </si>
  <si>
    <t>19175</t>
  </si>
  <si>
    <t>19173</t>
  </si>
  <si>
    <t>19171</t>
  </si>
  <si>
    <t>Tama</t>
  </si>
  <si>
    <t>19169</t>
  </si>
  <si>
    <t>Story</t>
  </si>
  <si>
    <t>19167</t>
  </si>
  <si>
    <t>19165</t>
  </si>
  <si>
    <t>19163</t>
  </si>
  <si>
    <t>19161</t>
  </si>
  <si>
    <t>Sac</t>
  </si>
  <si>
    <t>19159</t>
  </si>
  <si>
    <t>Ringgold</t>
  </si>
  <si>
    <t>19157</t>
  </si>
  <si>
    <t>Poweshiek</t>
  </si>
  <si>
    <t>19155</t>
  </si>
  <si>
    <t>Pottawattamie</t>
  </si>
  <si>
    <t>19153</t>
  </si>
  <si>
    <t>19151</t>
  </si>
  <si>
    <t>19149</t>
  </si>
  <si>
    <t>19147</t>
  </si>
  <si>
    <t>Palo Alto</t>
  </si>
  <si>
    <t>19145</t>
  </si>
  <si>
    <t>19143</t>
  </si>
  <si>
    <t>19141</t>
  </si>
  <si>
    <t>O'Brien</t>
  </si>
  <si>
    <t>19139</t>
  </si>
  <si>
    <t>Muscatine</t>
  </si>
  <si>
    <t>19137</t>
  </si>
  <si>
    <t>19135</t>
  </si>
  <si>
    <t>19133</t>
  </si>
  <si>
    <t>Monona</t>
  </si>
  <si>
    <t>19131</t>
  </si>
  <si>
    <t>19129</t>
  </si>
  <si>
    <t>19127</t>
  </si>
  <si>
    <t>19125</t>
  </si>
  <si>
    <t>19123</t>
  </si>
  <si>
    <t>Mahaska</t>
  </si>
  <si>
    <t>19121</t>
  </si>
  <si>
    <t>19119</t>
  </si>
  <si>
    <t>19117</t>
  </si>
  <si>
    <t>19115</t>
  </si>
  <si>
    <t>19113</t>
  </si>
  <si>
    <t>19111</t>
  </si>
  <si>
    <t>19109</t>
  </si>
  <si>
    <t>Kossuth</t>
  </si>
  <si>
    <t>19107</t>
  </si>
  <si>
    <t>Keokuk</t>
  </si>
  <si>
    <t>19105</t>
  </si>
  <si>
    <t>19103</t>
  </si>
  <si>
    <t>19101</t>
  </si>
  <si>
    <t>19099</t>
  </si>
  <si>
    <t>19097</t>
  </si>
  <si>
    <t>19095</t>
  </si>
  <si>
    <t>19093</t>
  </si>
  <si>
    <t>Ida</t>
  </si>
  <si>
    <t>19091</t>
  </si>
  <si>
    <t>19089</t>
  </si>
  <si>
    <t>19087</t>
  </si>
  <si>
    <t>19085</t>
  </si>
  <si>
    <t>19083</t>
  </si>
  <si>
    <t>19081</t>
  </si>
  <si>
    <t>19079</t>
  </si>
  <si>
    <t>19077</t>
  </si>
  <si>
    <t>Guthrie</t>
  </si>
  <si>
    <t>19075</t>
  </si>
  <si>
    <t>19073</t>
  </si>
  <si>
    <t>19071</t>
  </si>
  <si>
    <t>19069</t>
  </si>
  <si>
    <t>19067</t>
  </si>
  <si>
    <t>19065</t>
  </si>
  <si>
    <t>19063</t>
  </si>
  <si>
    <t>19061</t>
  </si>
  <si>
    <t>Dubuque</t>
  </si>
  <si>
    <t>19059</t>
  </si>
  <si>
    <t>19057</t>
  </si>
  <si>
    <t>Des Moines</t>
  </si>
  <si>
    <t>19055</t>
  </si>
  <si>
    <t>19053</t>
  </si>
  <si>
    <t>19051</t>
  </si>
  <si>
    <t>19049</t>
  </si>
  <si>
    <t>19047</t>
  </si>
  <si>
    <t>19045</t>
  </si>
  <si>
    <t>19043</t>
  </si>
  <si>
    <t>Clayton</t>
  </si>
  <si>
    <t>19041</t>
  </si>
  <si>
    <t>19039</t>
  </si>
  <si>
    <t>19037</t>
  </si>
  <si>
    <t>19035</t>
  </si>
  <si>
    <t>19033</t>
  </si>
  <si>
    <t>Cerro Gordo</t>
  </si>
  <si>
    <t>19031</t>
  </si>
  <si>
    <t>19029</t>
  </si>
  <si>
    <t>19027</t>
  </si>
  <si>
    <t>19025</t>
  </si>
  <si>
    <t>19023</t>
  </si>
  <si>
    <t>19021</t>
  </si>
  <si>
    <t>19019</t>
  </si>
  <si>
    <t>19017</t>
  </si>
  <si>
    <t>Bremer</t>
  </si>
  <si>
    <t>19015</t>
  </si>
  <si>
    <t>19013</t>
  </si>
  <si>
    <t>Black Hawk</t>
  </si>
  <si>
    <t>19011</t>
  </si>
  <si>
    <t>19009</t>
  </si>
  <si>
    <t>Audubon</t>
  </si>
  <si>
    <t>19007</t>
  </si>
  <si>
    <t>Appanoose</t>
  </si>
  <si>
    <t>19005</t>
  </si>
  <si>
    <t>Allamakee</t>
  </si>
  <si>
    <t>19003</t>
  </si>
  <si>
    <t>19001</t>
  </si>
  <si>
    <t>18183</t>
  </si>
  <si>
    <t>18181</t>
  </si>
  <si>
    <t>18179</t>
  </si>
  <si>
    <t>18177</t>
  </si>
  <si>
    <t>18175</t>
  </si>
  <si>
    <t>18173</t>
  </si>
  <si>
    <t>Warrick</t>
  </si>
  <si>
    <t>18171</t>
  </si>
  <si>
    <t>18169</t>
  </si>
  <si>
    <t>Wabash</t>
  </si>
  <si>
    <t>18167</t>
  </si>
  <si>
    <t>Vigo</t>
  </si>
  <si>
    <t>18165</t>
  </si>
  <si>
    <t>Vermillion</t>
  </si>
  <si>
    <t>18163</t>
  </si>
  <si>
    <t>Vanderburgh</t>
  </si>
  <si>
    <t>18161</t>
  </si>
  <si>
    <t>18159</t>
  </si>
  <si>
    <t>18157</t>
  </si>
  <si>
    <t>Tippecanoe</t>
  </si>
  <si>
    <t>18155</t>
  </si>
  <si>
    <t>Switzerland</t>
  </si>
  <si>
    <t>18153</t>
  </si>
  <si>
    <t>18151</t>
  </si>
  <si>
    <t>18149</t>
  </si>
  <si>
    <t>Starke</t>
  </si>
  <si>
    <t>18147</t>
  </si>
  <si>
    <t>18145</t>
  </si>
  <si>
    <t>18143</t>
  </si>
  <si>
    <t>18141</t>
  </si>
  <si>
    <t>18139</t>
  </si>
  <si>
    <t>18137</t>
  </si>
  <si>
    <t>18135</t>
  </si>
  <si>
    <t>18133</t>
  </si>
  <si>
    <t>18131</t>
  </si>
  <si>
    <t>18129</t>
  </si>
  <si>
    <t>Posey</t>
  </si>
  <si>
    <t>18127</t>
  </si>
  <si>
    <t>Porter</t>
  </si>
  <si>
    <t>18125</t>
  </si>
  <si>
    <t>18123</t>
  </si>
  <si>
    <t>18121</t>
  </si>
  <si>
    <t>Parke</t>
  </si>
  <si>
    <t>18119</t>
  </si>
  <si>
    <t>18117</t>
  </si>
  <si>
    <t>18115</t>
  </si>
  <si>
    <t>18113</t>
  </si>
  <si>
    <t>18111</t>
  </si>
  <si>
    <t>18109</t>
  </si>
  <si>
    <t>18107</t>
  </si>
  <si>
    <t>18105</t>
  </si>
  <si>
    <t>18103</t>
  </si>
  <si>
    <t>18101</t>
  </si>
  <si>
    <t>18099</t>
  </si>
  <si>
    <t>18097</t>
  </si>
  <si>
    <t>18095</t>
  </si>
  <si>
    <t>18093</t>
  </si>
  <si>
    <t>18091</t>
  </si>
  <si>
    <t>LaPorte</t>
  </si>
  <si>
    <t>18089</t>
  </si>
  <si>
    <t>18087</t>
  </si>
  <si>
    <t>LaGrange</t>
  </si>
  <si>
    <t>18085</t>
  </si>
  <si>
    <t>Kosciusko</t>
  </si>
  <si>
    <t>18083</t>
  </si>
  <si>
    <t>18081</t>
  </si>
  <si>
    <t>18079</t>
  </si>
  <si>
    <t>Jennings</t>
  </si>
  <si>
    <t>18077</t>
  </si>
  <si>
    <t>18075</t>
  </si>
  <si>
    <t>Jay</t>
  </si>
  <si>
    <t>18073</t>
  </si>
  <si>
    <t>18071</t>
  </si>
  <si>
    <t>18069</t>
  </si>
  <si>
    <t>Huntington</t>
  </si>
  <si>
    <t>18067</t>
  </si>
  <si>
    <t>18065</t>
  </si>
  <si>
    <t>18063</t>
  </si>
  <si>
    <t>Hendricks</t>
  </si>
  <si>
    <t>18061</t>
  </si>
  <si>
    <t>18059</t>
  </si>
  <si>
    <t>18057</t>
  </si>
  <si>
    <t>18055</t>
  </si>
  <si>
    <t>18053</t>
  </si>
  <si>
    <t>18051</t>
  </si>
  <si>
    <t>18049</t>
  </si>
  <si>
    <t>18047</t>
  </si>
  <si>
    <t>18045</t>
  </si>
  <si>
    <t>Fountain</t>
  </si>
  <si>
    <t>18043</t>
  </si>
  <si>
    <t>18041</t>
  </si>
  <si>
    <t>18039</t>
  </si>
  <si>
    <t>Elkhart</t>
  </si>
  <si>
    <t>18037</t>
  </si>
  <si>
    <t>Dubois</t>
  </si>
  <si>
    <t>18035</t>
  </si>
  <si>
    <t>18033</t>
  </si>
  <si>
    <t>18031</t>
  </si>
  <si>
    <t>18029</t>
  </si>
  <si>
    <t>Dearborn</t>
  </si>
  <si>
    <t>18027</t>
  </si>
  <si>
    <t>18025</t>
  </si>
  <si>
    <t>18023</t>
  </si>
  <si>
    <t>18021</t>
  </si>
  <si>
    <t>18019</t>
  </si>
  <si>
    <t>18017</t>
  </si>
  <si>
    <t>18015</t>
  </si>
  <si>
    <t>18013</t>
  </si>
  <si>
    <t>18011</t>
  </si>
  <si>
    <t>18009</t>
  </si>
  <si>
    <t>Blackford</t>
  </si>
  <si>
    <t>18007</t>
  </si>
  <si>
    <t>18005</t>
  </si>
  <si>
    <t>Bartholomew</t>
  </si>
  <si>
    <t>18003</t>
  </si>
  <si>
    <t>18001</t>
  </si>
  <si>
    <t>17203</t>
  </si>
  <si>
    <t>Illinois</t>
  </si>
  <si>
    <t>17201</t>
  </si>
  <si>
    <t>17199</t>
  </si>
  <si>
    <t>17197</t>
  </si>
  <si>
    <t>Will</t>
  </si>
  <si>
    <t>17195</t>
  </si>
  <si>
    <t>Whiteside</t>
  </si>
  <si>
    <t>17193</t>
  </si>
  <si>
    <t>17191</t>
  </si>
  <si>
    <t>17189</t>
  </si>
  <si>
    <t>17187</t>
  </si>
  <si>
    <t>17185</t>
  </si>
  <si>
    <t>17183</t>
  </si>
  <si>
    <t>17181</t>
  </si>
  <si>
    <t>17179</t>
  </si>
  <si>
    <t>17177</t>
  </si>
  <si>
    <t>Stephenson</t>
  </si>
  <si>
    <t>17175</t>
  </si>
  <si>
    <t>17173</t>
  </si>
  <si>
    <t>17171</t>
  </si>
  <si>
    <t>17169</t>
  </si>
  <si>
    <t>17167</t>
  </si>
  <si>
    <t>Sangamon</t>
  </si>
  <si>
    <t>17165</t>
  </si>
  <si>
    <t>17163</t>
  </si>
  <si>
    <t>17161</t>
  </si>
  <si>
    <t>Rock Island</t>
  </si>
  <si>
    <t>17159</t>
  </si>
  <si>
    <t>17157</t>
  </si>
  <si>
    <t>17155</t>
  </si>
  <si>
    <t>17153</t>
  </si>
  <si>
    <t>17151</t>
  </si>
  <si>
    <t>17149</t>
  </si>
  <si>
    <t>17147</t>
  </si>
  <si>
    <t>Piatt</t>
  </si>
  <si>
    <t>17145</t>
  </si>
  <si>
    <t>17143</t>
  </si>
  <si>
    <t>Peoria</t>
  </si>
  <si>
    <t>17141</t>
  </si>
  <si>
    <t>Ogle</t>
  </si>
  <si>
    <t>17139</t>
  </si>
  <si>
    <t>Moultrie</t>
  </si>
  <si>
    <t>17137</t>
  </si>
  <si>
    <t>17135</t>
  </si>
  <si>
    <t>17133</t>
  </si>
  <si>
    <t>17131</t>
  </si>
  <si>
    <t>17129</t>
  </si>
  <si>
    <t>17127</t>
  </si>
  <si>
    <t>Massac</t>
  </si>
  <si>
    <t>17125</t>
  </si>
  <si>
    <t>17123</t>
  </si>
  <si>
    <t>17121</t>
  </si>
  <si>
    <t>17119</t>
  </si>
  <si>
    <t>17117</t>
  </si>
  <si>
    <t>Macoupin</t>
  </si>
  <si>
    <t>17115</t>
  </si>
  <si>
    <t>17113</t>
  </si>
  <si>
    <t>17111</t>
  </si>
  <si>
    <t>17109</t>
  </si>
  <si>
    <t>McDonough</t>
  </si>
  <si>
    <t>17107</t>
  </si>
  <si>
    <t>17105</t>
  </si>
  <si>
    <t>17103</t>
  </si>
  <si>
    <t>17101</t>
  </si>
  <si>
    <t>17099</t>
  </si>
  <si>
    <t>LaSalle</t>
  </si>
  <si>
    <t>17097</t>
  </si>
  <si>
    <t>17095</t>
  </si>
  <si>
    <t>17093</t>
  </si>
  <si>
    <t>17091</t>
  </si>
  <si>
    <t>Kankakee</t>
  </si>
  <si>
    <t>17089</t>
  </si>
  <si>
    <t>17087</t>
  </si>
  <si>
    <t>17085</t>
  </si>
  <si>
    <t>Jo Daviess</t>
  </si>
  <si>
    <t>17083</t>
  </si>
  <si>
    <t>Jersey</t>
  </si>
  <si>
    <t>17081</t>
  </si>
  <si>
    <t>17079</t>
  </si>
  <si>
    <t>17077</t>
  </si>
  <si>
    <t>17075</t>
  </si>
  <si>
    <t>Iroquois</t>
  </si>
  <si>
    <t>17073</t>
  </si>
  <si>
    <t>17071</t>
  </si>
  <si>
    <t>17069</t>
  </si>
  <si>
    <t>17067</t>
  </si>
  <si>
    <t>17065</t>
  </si>
  <si>
    <t>17063</t>
  </si>
  <si>
    <t>17061</t>
  </si>
  <si>
    <t>17059</t>
  </si>
  <si>
    <t>17057</t>
  </si>
  <si>
    <t>17055</t>
  </si>
  <si>
    <t>17053</t>
  </si>
  <si>
    <t>17051</t>
  </si>
  <si>
    <t>17049</t>
  </si>
  <si>
    <t>Effingham</t>
  </si>
  <si>
    <t>17047</t>
  </si>
  <si>
    <t>17045</t>
  </si>
  <si>
    <t>Edgar</t>
  </si>
  <si>
    <t>17043</t>
  </si>
  <si>
    <t>DuPage</t>
  </si>
  <si>
    <t>17041</t>
  </si>
  <si>
    <t>17039</t>
  </si>
  <si>
    <t>De Witt</t>
  </si>
  <si>
    <t>17037</t>
  </si>
  <si>
    <t>17035</t>
  </si>
  <si>
    <t>17033</t>
  </si>
  <si>
    <t>17031</t>
  </si>
  <si>
    <t>17029</t>
  </si>
  <si>
    <t>Coles</t>
  </si>
  <si>
    <t>17027</t>
  </si>
  <si>
    <t>17025</t>
  </si>
  <si>
    <t>17023</t>
  </si>
  <si>
    <t>17021</t>
  </si>
  <si>
    <t>17019</t>
  </si>
  <si>
    <t>17017</t>
  </si>
  <si>
    <t>17015</t>
  </si>
  <si>
    <t>17013</t>
  </si>
  <si>
    <t>17011</t>
  </si>
  <si>
    <t>Bureau</t>
  </si>
  <si>
    <t>17009</t>
  </si>
  <si>
    <t>17007</t>
  </si>
  <si>
    <t>17005</t>
  </si>
  <si>
    <t>Bond</t>
  </si>
  <si>
    <t>17003</t>
  </si>
  <si>
    <t>17001</t>
  </si>
  <si>
    <t>16087</t>
  </si>
  <si>
    <t>Idaho</t>
  </si>
  <si>
    <t>16085</t>
  </si>
  <si>
    <t>16083</t>
  </si>
  <si>
    <t>Twin Falls</t>
  </si>
  <si>
    <t>16081</t>
  </si>
  <si>
    <t>16079</t>
  </si>
  <si>
    <t>Shoshone</t>
  </si>
  <si>
    <t>16077</t>
  </si>
  <si>
    <t>Power</t>
  </si>
  <si>
    <t>16075</t>
  </si>
  <si>
    <t>Payette</t>
  </si>
  <si>
    <t>16073</t>
  </si>
  <si>
    <t>Owyhee</t>
  </si>
  <si>
    <t>16071</t>
  </si>
  <si>
    <t>16069</t>
  </si>
  <si>
    <t>Nez Perce</t>
  </si>
  <si>
    <t>16067</t>
  </si>
  <si>
    <t>Minidoka</t>
  </si>
  <si>
    <t>16065</t>
  </si>
  <si>
    <t>16063</t>
  </si>
  <si>
    <t>16061</t>
  </si>
  <si>
    <t>16059</t>
  </si>
  <si>
    <t>Lemhi</t>
  </si>
  <si>
    <t>16057</t>
  </si>
  <si>
    <t>Latah</t>
  </si>
  <si>
    <t>16055</t>
  </si>
  <si>
    <t>Kootenai</t>
  </si>
  <si>
    <t>16053</t>
  </si>
  <si>
    <t>Jerome</t>
  </si>
  <si>
    <t>16051</t>
  </si>
  <si>
    <t>16049</t>
  </si>
  <si>
    <t>16047</t>
  </si>
  <si>
    <t>Gooding</t>
  </si>
  <si>
    <t>16045</t>
  </si>
  <si>
    <t>Gem</t>
  </si>
  <si>
    <t>16043</t>
  </si>
  <si>
    <t>16041</t>
  </si>
  <si>
    <t>16039</t>
  </si>
  <si>
    <t>Elmore</t>
  </si>
  <si>
    <t>16037</t>
  </si>
  <si>
    <t>16035</t>
  </si>
  <si>
    <t>16033</t>
  </si>
  <si>
    <t>16031</t>
  </si>
  <si>
    <t>Cassia</t>
  </si>
  <si>
    <t>16029</t>
  </si>
  <si>
    <t>Caribou</t>
  </si>
  <si>
    <t>16027</t>
  </si>
  <si>
    <t>Canyon</t>
  </si>
  <si>
    <t>16025</t>
  </si>
  <si>
    <t>Camas</t>
  </si>
  <si>
    <t>16023</t>
  </si>
  <si>
    <t>16021</t>
  </si>
  <si>
    <t>Boundary</t>
  </si>
  <si>
    <t>16019</t>
  </si>
  <si>
    <t>Bonneville</t>
  </si>
  <si>
    <t>16017</t>
  </si>
  <si>
    <t>Bonner</t>
  </si>
  <si>
    <t>16015</t>
  </si>
  <si>
    <t>Boise</t>
  </si>
  <si>
    <t>16013</t>
  </si>
  <si>
    <t>16011</t>
  </si>
  <si>
    <t>Bingham</t>
  </si>
  <si>
    <t>16009</t>
  </si>
  <si>
    <t>Benewah</t>
  </si>
  <si>
    <t>16007</t>
  </si>
  <si>
    <t>Bear Lake</t>
  </si>
  <si>
    <t>16005</t>
  </si>
  <si>
    <t>Bannock</t>
  </si>
  <si>
    <t>16003</t>
  </si>
  <si>
    <t>16001</t>
  </si>
  <si>
    <t>Ada</t>
  </si>
  <si>
    <t>15009</t>
  </si>
  <si>
    <t>Hawaii</t>
  </si>
  <si>
    <t>Maui</t>
  </si>
  <si>
    <t>15007</t>
  </si>
  <si>
    <t>Kauai</t>
  </si>
  <si>
    <t>15005</t>
  </si>
  <si>
    <t>Kalawao</t>
  </si>
  <si>
    <t>15003</t>
  </si>
  <si>
    <t>Honolulu</t>
  </si>
  <si>
    <t>15001</t>
  </si>
  <si>
    <t>13321</t>
  </si>
  <si>
    <t>Georgia</t>
  </si>
  <si>
    <t>13319</t>
  </si>
  <si>
    <t>13317</t>
  </si>
  <si>
    <t>13315</t>
  </si>
  <si>
    <t>Wilcox</t>
  </si>
  <si>
    <t>13313</t>
  </si>
  <si>
    <t>Whitfield</t>
  </si>
  <si>
    <t>13311</t>
  </si>
  <si>
    <t>13309</t>
  </si>
  <si>
    <t>13307</t>
  </si>
  <si>
    <t>13305</t>
  </si>
  <si>
    <t>13303</t>
  </si>
  <si>
    <t>13301</t>
  </si>
  <si>
    <t>13299</t>
  </si>
  <si>
    <t>Ware</t>
  </si>
  <si>
    <t>13297</t>
  </si>
  <si>
    <t>Walton</t>
  </si>
  <si>
    <t>13295</t>
  </si>
  <si>
    <t>13293</t>
  </si>
  <si>
    <t>Upson</t>
  </si>
  <si>
    <t>13291</t>
  </si>
  <si>
    <t>13289</t>
  </si>
  <si>
    <t>Twiggs</t>
  </si>
  <si>
    <t>13287</t>
  </si>
  <si>
    <t>13285</t>
  </si>
  <si>
    <t>Troup</t>
  </si>
  <si>
    <t>13283</t>
  </si>
  <si>
    <t>Treutlen</t>
  </si>
  <si>
    <t>13281</t>
  </si>
  <si>
    <t>Towns</t>
  </si>
  <si>
    <t>13279</t>
  </si>
  <si>
    <t>Toombs</t>
  </si>
  <si>
    <t>13277</t>
  </si>
  <si>
    <t>Tift</t>
  </si>
  <si>
    <t>13275</t>
  </si>
  <si>
    <t>13273</t>
  </si>
  <si>
    <t>13271</t>
  </si>
  <si>
    <t>Telfair</t>
  </si>
  <si>
    <t>13269</t>
  </si>
  <si>
    <t>13267</t>
  </si>
  <si>
    <t>Tattnall</t>
  </si>
  <si>
    <t>13265</t>
  </si>
  <si>
    <t>Taliaferro</t>
  </si>
  <si>
    <t>13263</t>
  </si>
  <si>
    <t>13261</t>
  </si>
  <si>
    <t>13259</t>
  </si>
  <si>
    <t>13257</t>
  </si>
  <si>
    <t>13255</t>
  </si>
  <si>
    <t>Spalding</t>
  </si>
  <si>
    <t>13253</t>
  </si>
  <si>
    <t>13251</t>
  </si>
  <si>
    <t>Screven</t>
  </si>
  <si>
    <t>13249</t>
  </si>
  <si>
    <t>Schley</t>
  </si>
  <si>
    <t>13247</t>
  </si>
  <si>
    <t>Rockdale</t>
  </si>
  <si>
    <t>13245</t>
  </si>
  <si>
    <t>13243</t>
  </si>
  <si>
    <t>13241</t>
  </si>
  <si>
    <t>Rabun</t>
  </si>
  <si>
    <t>13239</t>
  </si>
  <si>
    <t>13237</t>
  </si>
  <si>
    <t>13235</t>
  </si>
  <si>
    <t>13233</t>
  </si>
  <si>
    <t>13231</t>
  </si>
  <si>
    <t>13229</t>
  </si>
  <si>
    <t>13227</t>
  </si>
  <si>
    <t>13225</t>
  </si>
  <si>
    <t>Peach</t>
  </si>
  <si>
    <t>13223</t>
  </si>
  <si>
    <t>13221</t>
  </si>
  <si>
    <t>Oglethorpe</t>
  </si>
  <si>
    <t>13219</t>
  </si>
  <si>
    <t>13217</t>
  </si>
  <si>
    <t>13215</t>
  </si>
  <si>
    <t>Muscogee</t>
  </si>
  <si>
    <t>13213</t>
  </si>
  <si>
    <t>13211</t>
  </si>
  <si>
    <t>13209</t>
  </si>
  <si>
    <t>13207</t>
  </si>
  <si>
    <t>13205</t>
  </si>
  <si>
    <t>13201</t>
  </si>
  <si>
    <t>13199</t>
  </si>
  <si>
    <t>Meriwether</t>
  </si>
  <si>
    <t>13197</t>
  </si>
  <si>
    <t>13195</t>
  </si>
  <si>
    <t>13193</t>
  </si>
  <si>
    <t>13191</t>
  </si>
  <si>
    <t>13189</t>
  </si>
  <si>
    <t>McDuffie</t>
  </si>
  <si>
    <t>13187</t>
  </si>
  <si>
    <t>Lumpkin</t>
  </si>
  <si>
    <t>13185</t>
  </si>
  <si>
    <t>13183</t>
  </si>
  <si>
    <t>Long</t>
  </si>
  <si>
    <t>13181</t>
  </si>
  <si>
    <t>13179</t>
  </si>
  <si>
    <t>13177</t>
  </si>
  <si>
    <t>13175</t>
  </si>
  <si>
    <t>13173</t>
  </si>
  <si>
    <t>Lanier</t>
  </si>
  <si>
    <t>13171</t>
  </si>
  <si>
    <t>13169</t>
  </si>
  <si>
    <t>13167</t>
  </si>
  <si>
    <t>13165</t>
  </si>
  <si>
    <t>Jenkins</t>
  </si>
  <si>
    <t>13163</t>
  </si>
  <si>
    <t>13161</t>
  </si>
  <si>
    <t>13159</t>
  </si>
  <si>
    <t>13157</t>
  </si>
  <si>
    <t>13155</t>
  </si>
  <si>
    <t>Irwin</t>
  </si>
  <si>
    <t>13153</t>
  </si>
  <si>
    <t>13151</t>
  </si>
  <si>
    <t>13149</t>
  </si>
  <si>
    <t>Heard</t>
  </si>
  <si>
    <t>13147</t>
  </si>
  <si>
    <t>13145</t>
  </si>
  <si>
    <t>13143</t>
  </si>
  <si>
    <t>Haralson</t>
  </si>
  <si>
    <t>13141</t>
  </si>
  <si>
    <t>13139</t>
  </si>
  <si>
    <t>13137</t>
  </si>
  <si>
    <t>Habersham</t>
  </si>
  <si>
    <t>13135</t>
  </si>
  <si>
    <t>Gwinnett</t>
  </si>
  <si>
    <t>13133</t>
  </si>
  <si>
    <t>13131</t>
  </si>
  <si>
    <t>13129</t>
  </si>
  <si>
    <t>Gordon</t>
  </si>
  <si>
    <t>13127</t>
  </si>
  <si>
    <t>Glynn</t>
  </si>
  <si>
    <t>13125</t>
  </si>
  <si>
    <t>Glascock</t>
  </si>
  <si>
    <t>13123</t>
  </si>
  <si>
    <t>13121</t>
  </si>
  <si>
    <t>13119</t>
  </si>
  <si>
    <t>13117</t>
  </si>
  <si>
    <t>13115</t>
  </si>
  <si>
    <t>13113</t>
  </si>
  <si>
    <t>13111</t>
  </si>
  <si>
    <t>13109</t>
  </si>
  <si>
    <t>Evans</t>
  </si>
  <si>
    <t>13107</t>
  </si>
  <si>
    <t>Emanuel</t>
  </si>
  <si>
    <t>13105</t>
  </si>
  <si>
    <t>Elbert</t>
  </si>
  <si>
    <t>13103</t>
  </si>
  <si>
    <t>13101</t>
  </si>
  <si>
    <t>Echols</t>
  </si>
  <si>
    <t>13099</t>
  </si>
  <si>
    <t>Early</t>
  </si>
  <si>
    <t>13097</t>
  </si>
  <si>
    <t>13095</t>
  </si>
  <si>
    <t>Dougherty</t>
  </si>
  <si>
    <t>13093</t>
  </si>
  <si>
    <t>Dooly</t>
  </si>
  <si>
    <t>13091</t>
  </si>
  <si>
    <t>13089</t>
  </si>
  <si>
    <t>13087</t>
  </si>
  <si>
    <t>13085</t>
  </si>
  <si>
    <t>13083</t>
  </si>
  <si>
    <t>13081</t>
  </si>
  <si>
    <t>Crisp</t>
  </si>
  <si>
    <t>13079</t>
  </si>
  <si>
    <t>13077</t>
  </si>
  <si>
    <t>Coweta</t>
  </si>
  <si>
    <t>13075</t>
  </si>
  <si>
    <t>13073</t>
  </si>
  <si>
    <t>13071</t>
  </si>
  <si>
    <t>Colquitt</t>
  </si>
  <si>
    <t>13069</t>
  </si>
  <si>
    <t>13067</t>
  </si>
  <si>
    <t>Cobb</t>
  </si>
  <si>
    <t>13065</t>
  </si>
  <si>
    <t>Clinch</t>
  </si>
  <si>
    <t>13063</t>
  </si>
  <si>
    <t>13061</t>
  </si>
  <si>
    <t>13059</t>
  </si>
  <si>
    <t>13057</t>
  </si>
  <si>
    <t>13055</t>
  </si>
  <si>
    <t>Chattooga</t>
  </si>
  <si>
    <t>13053</t>
  </si>
  <si>
    <t>Chattahoochee</t>
  </si>
  <si>
    <t>13051</t>
  </si>
  <si>
    <t>13049</t>
  </si>
  <si>
    <t>Charlton</t>
  </si>
  <si>
    <t>13047</t>
  </si>
  <si>
    <t>Catoosa</t>
  </si>
  <si>
    <t>13045</t>
  </si>
  <si>
    <t>13043</t>
  </si>
  <si>
    <t>Candler</t>
  </si>
  <si>
    <t>13039</t>
  </si>
  <si>
    <t>13037</t>
  </si>
  <si>
    <t>13035</t>
  </si>
  <si>
    <t>Butts</t>
  </si>
  <si>
    <t>13033</t>
  </si>
  <si>
    <t>13031</t>
  </si>
  <si>
    <t>Bulloch</t>
  </si>
  <si>
    <t>13029</t>
  </si>
  <si>
    <t>13027</t>
  </si>
  <si>
    <t>13025</t>
  </si>
  <si>
    <t>Brantley</t>
  </si>
  <si>
    <t>13023</t>
  </si>
  <si>
    <t>Bleckley</t>
  </si>
  <si>
    <t>13021</t>
  </si>
  <si>
    <t>Bibb</t>
  </si>
  <si>
    <t>13019</t>
  </si>
  <si>
    <t>13017</t>
  </si>
  <si>
    <t>Ben Hill</t>
  </si>
  <si>
    <t>13015</t>
  </si>
  <si>
    <t>Bartow</t>
  </si>
  <si>
    <t>13013</t>
  </si>
  <si>
    <t>Barrow</t>
  </si>
  <si>
    <t>13011</t>
  </si>
  <si>
    <t>Banks</t>
  </si>
  <si>
    <t>13009</t>
  </si>
  <si>
    <t>Baldwin</t>
  </si>
  <si>
    <t>13007</t>
  </si>
  <si>
    <t>13005</t>
  </si>
  <si>
    <t>Bacon</t>
  </si>
  <si>
    <t>13003</t>
  </si>
  <si>
    <t>Atkinson</t>
  </si>
  <si>
    <t>13001</t>
  </si>
  <si>
    <t>Appling</t>
  </si>
  <si>
    <t>12133</t>
  </si>
  <si>
    <t>Florida</t>
  </si>
  <si>
    <t>12131</t>
  </si>
  <si>
    <t>12129</t>
  </si>
  <si>
    <t>Wakulla</t>
  </si>
  <si>
    <t>12127</t>
  </si>
  <si>
    <t>Volusia</t>
  </si>
  <si>
    <t>12125</t>
  </si>
  <si>
    <t>12123</t>
  </si>
  <si>
    <t>12121</t>
  </si>
  <si>
    <t>Suwannee</t>
  </si>
  <si>
    <t>12119</t>
  </si>
  <si>
    <t>12117</t>
  </si>
  <si>
    <t>12115</t>
  </si>
  <si>
    <t>Sarasota</t>
  </si>
  <si>
    <t>12113</t>
  </si>
  <si>
    <t>Santa Rosa</t>
  </si>
  <si>
    <t>12111</t>
  </si>
  <si>
    <t>St. Lucie</t>
  </si>
  <si>
    <t>12109</t>
  </si>
  <si>
    <t>St. Johns</t>
  </si>
  <si>
    <t>12107</t>
  </si>
  <si>
    <t>12105</t>
  </si>
  <si>
    <t>12103</t>
  </si>
  <si>
    <t>Pinellas</t>
  </si>
  <si>
    <t>12101</t>
  </si>
  <si>
    <t>Pasco</t>
  </si>
  <si>
    <t>12099</t>
  </si>
  <si>
    <t>Palm Beach</t>
  </si>
  <si>
    <t>12097</t>
  </si>
  <si>
    <t>12095</t>
  </si>
  <si>
    <t>12093</t>
  </si>
  <si>
    <t>Okeechobee</t>
  </si>
  <si>
    <t>12091</t>
  </si>
  <si>
    <t>Okaloosa</t>
  </si>
  <si>
    <t>12089</t>
  </si>
  <si>
    <t>12087</t>
  </si>
  <si>
    <t>12086</t>
  </si>
  <si>
    <t>Miami-Dade</t>
  </si>
  <si>
    <t>12085</t>
  </si>
  <si>
    <t>12083</t>
  </si>
  <si>
    <t>12081</t>
  </si>
  <si>
    <t>Manatee</t>
  </si>
  <si>
    <t>12079</t>
  </si>
  <si>
    <t>12077</t>
  </si>
  <si>
    <t>12075</t>
  </si>
  <si>
    <t>Levy</t>
  </si>
  <si>
    <t>12073</t>
  </si>
  <si>
    <t>12071</t>
  </si>
  <si>
    <t>12069</t>
  </si>
  <si>
    <t>12067</t>
  </si>
  <si>
    <t>12065</t>
  </si>
  <si>
    <t>12063</t>
  </si>
  <si>
    <t>12061</t>
  </si>
  <si>
    <t>Indian River</t>
  </si>
  <si>
    <t>12059</t>
  </si>
  <si>
    <t>12057</t>
  </si>
  <si>
    <t>12055</t>
  </si>
  <si>
    <t>Highlands</t>
  </si>
  <si>
    <t>12053</t>
  </si>
  <si>
    <t>Hernando</t>
  </si>
  <si>
    <t>12051</t>
  </si>
  <si>
    <t>Hendry</t>
  </si>
  <si>
    <t>12049</t>
  </si>
  <si>
    <t>Hardee</t>
  </si>
  <si>
    <t>12047</t>
  </si>
  <si>
    <t>12045</t>
  </si>
  <si>
    <t>Gulf</t>
  </si>
  <si>
    <t>12043</t>
  </si>
  <si>
    <t>Glades</t>
  </si>
  <si>
    <t>12041</t>
  </si>
  <si>
    <t>Gilchrist</t>
  </si>
  <si>
    <t>12039</t>
  </si>
  <si>
    <t>Gadsden</t>
  </si>
  <si>
    <t>12037</t>
  </si>
  <si>
    <t>12035</t>
  </si>
  <si>
    <t>Flagler</t>
  </si>
  <si>
    <t>12033</t>
  </si>
  <si>
    <t>Escambia</t>
  </si>
  <si>
    <t>12031</t>
  </si>
  <si>
    <t>12029</t>
  </si>
  <si>
    <t>Dixie</t>
  </si>
  <si>
    <t>12027</t>
  </si>
  <si>
    <t>12023</t>
  </si>
  <si>
    <t>12021</t>
  </si>
  <si>
    <t>Collier</t>
  </si>
  <si>
    <t>12019</t>
  </si>
  <si>
    <t>12017</t>
  </si>
  <si>
    <t>Citrus</t>
  </si>
  <si>
    <t>12015</t>
  </si>
  <si>
    <t>12013</t>
  </si>
  <si>
    <t>12011</t>
  </si>
  <si>
    <t>Broward</t>
  </si>
  <si>
    <t>12009</t>
  </si>
  <si>
    <t>Brevard</t>
  </si>
  <si>
    <t>12007</t>
  </si>
  <si>
    <t>12005</t>
  </si>
  <si>
    <t>12003</t>
  </si>
  <si>
    <t>12001</t>
  </si>
  <si>
    <t>Alachua</t>
  </si>
  <si>
    <t>11001</t>
  </si>
  <si>
    <t>District of Columbia</t>
  </si>
  <si>
    <t>10005</t>
  </si>
  <si>
    <t>10003</t>
  </si>
  <si>
    <t>New Castle</t>
  </si>
  <si>
    <t>10001</t>
  </si>
  <si>
    <t>09015</t>
  </si>
  <si>
    <t>Connecticut</t>
  </si>
  <si>
    <t>09013</t>
  </si>
  <si>
    <t>Tolland</t>
  </si>
  <si>
    <t>09011</t>
  </si>
  <si>
    <t>New London</t>
  </si>
  <si>
    <t>09009</t>
  </si>
  <si>
    <t>New Haven</t>
  </si>
  <si>
    <t>09007</t>
  </si>
  <si>
    <t>09005</t>
  </si>
  <si>
    <t>Litchfield</t>
  </si>
  <si>
    <t>09003</t>
  </si>
  <si>
    <t>Hartford</t>
  </si>
  <si>
    <t>09001</t>
  </si>
  <si>
    <t>08125</t>
  </si>
  <si>
    <t>Yuma</t>
  </si>
  <si>
    <t>08123</t>
  </si>
  <si>
    <t>Weld</t>
  </si>
  <si>
    <t>08121</t>
  </si>
  <si>
    <t>08119</t>
  </si>
  <si>
    <t>Teller</t>
  </si>
  <si>
    <t>08117</t>
  </si>
  <si>
    <t>08115</t>
  </si>
  <si>
    <t>08113</t>
  </si>
  <si>
    <t>08111</t>
  </si>
  <si>
    <t>08109</t>
  </si>
  <si>
    <t>Saguache</t>
  </si>
  <si>
    <t>08107</t>
  </si>
  <si>
    <t>Routt</t>
  </si>
  <si>
    <t>08105</t>
  </si>
  <si>
    <t>Rio Grande</t>
  </si>
  <si>
    <t>08103</t>
  </si>
  <si>
    <t>Rio Blanco</t>
  </si>
  <si>
    <t>08101</t>
  </si>
  <si>
    <t>Pueblo</t>
  </si>
  <si>
    <t>08099</t>
  </si>
  <si>
    <t>Prowers</t>
  </si>
  <si>
    <t>08097</t>
  </si>
  <si>
    <t>Pitkin</t>
  </si>
  <si>
    <t>08095</t>
  </si>
  <si>
    <t>08093</t>
  </si>
  <si>
    <t>08091</t>
  </si>
  <si>
    <t>Ouray</t>
  </si>
  <si>
    <t>08089</t>
  </si>
  <si>
    <t>08087</t>
  </si>
  <si>
    <t>08085</t>
  </si>
  <si>
    <t>Montrose</t>
  </si>
  <si>
    <t>08083</t>
  </si>
  <si>
    <t>Montezuma</t>
  </si>
  <si>
    <t>08081</t>
  </si>
  <si>
    <t>Moffat</t>
  </si>
  <si>
    <t>08079</t>
  </si>
  <si>
    <t>08077</t>
  </si>
  <si>
    <t>Mesa</t>
  </si>
  <si>
    <t>08075</t>
  </si>
  <si>
    <t>08073</t>
  </si>
  <si>
    <t>08071</t>
  </si>
  <si>
    <t>Las Animas</t>
  </si>
  <si>
    <t>08069</t>
  </si>
  <si>
    <t>Larimer</t>
  </si>
  <si>
    <t>08067</t>
  </si>
  <si>
    <t>La Plata</t>
  </si>
  <si>
    <t>08065</t>
  </si>
  <si>
    <t>08063</t>
  </si>
  <si>
    <t>Kit Carson</t>
  </si>
  <si>
    <t>08061</t>
  </si>
  <si>
    <t>08059</t>
  </si>
  <si>
    <t>08057</t>
  </si>
  <si>
    <t>08055</t>
  </si>
  <si>
    <t>Huerfano</t>
  </si>
  <si>
    <t>08053</t>
  </si>
  <si>
    <t>Hinsdale</t>
  </si>
  <si>
    <t>08051</t>
  </si>
  <si>
    <t>Gunnison</t>
  </si>
  <si>
    <t>08049</t>
  </si>
  <si>
    <t>08047</t>
  </si>
  <si>
    <t>Gilpin</t>
  </si>
  <si>
    <t>08045</t>
  </si>
  <si>
    <t>08043</t>
  </si>
  <si>
    <t>08041</t>
  </si>
  <si>
    <t>08039</t>
  </si>
  <si>
    <t>08037</t>
  </si>
  <si>
    <t>Eagle</t>
  </si>
  <si>
    <t>08035</t>
  </si>
  <si>
    <t>08033</t>
  </si>
  <si>
    <t>Dolores</t>
  </si>
  <si>
    <t>08031</t>
  </si>
  <si>
    <t>Denver</t>
  </si>
  <si>
    <t>08029</t>
  </si>
  <si>
    <t>08027</t>
  </si>
  <si>
    <t>08025</t>
  </si>
  <si>
    <t>Crowley</t>
  </si>
  <si>
    <t>08023</t>
  </si>
  <si>
    <t>Costilla</t>
  </si>
  <si>
    <t>08021</t>
  </si>
  <si>
    <t>Conejos</t>
  </si>
  <si>
    <t>08019</t>
  </si>
  <si>
    <t>Clear Creek</t>
  </si>
  <si>
    <t>08017</t>
  </si>
  <si>
    <t>08015</t>
  </si>
  <si>
    <t>Chaffee</t>
  </si>
  <si>
    <t>08014</t>
  </si>
  <si>
    <t>Broomfield</t>
  </si>
  <si>
    <t>08013</t>
  </si>
  <si>
    <t>Boulder</t>
  </si>
  <si>
    <t>08011</t>
  </si>
  <si>
    <t>Bent</t>
  </si>
  <si>
    <t>08009</t>
  </si>
  <si>
    <t>Baca</t>
  </si>
  <si>
    <t>08007</t>
  </si>
  <si>
    <t>Archuleta</t>
  </si>
  <si>
    <t>08005</t>
  </si>
  <si>
    <t>Arapahoe</t>
  </si>
  <si>
    <t>08003</t>
  </si>
  <si>
    <t>Alamosa</t>
  </si>
  <si>
    <t>08001</t>
  </si>
  <si>
    <t>06115</t>
  </si>
  <si>
    <t>California</t>
  </si>
  <si>
    <t>Yuba</t>
  </si>
  <si>
    <t>06113</t>
  </si>
  <si>
    <t>Yolo</t>
  </si>
  <si>
    <t>06111</t>
  </si>
  <si>
    <t>Ventura</t>
  </si>
  <si>
    <t>06109</t>
  </si>
  <si>
    <t>Tuolumne</t>
  </si>
  <si>
    <t>06107</t>
  </si>
  <si>
    <t>Tulare</t>
  </si>
  <si>
    <t>06105</t>
  </si>
  <si>
    <t>06103</t>
  </si>
  <si>
    <t>Tehama</t>
  </si>
  <si>
    <t>06101</t>
  </si>
  <si>
    <t>Sutter</t>
  </si>
  <si>
    <t>06099</t>
  </si>
  <si>
    <t>Stanislaus</t>
  </si>
  <si>
    <t>06097</t>
  </si>
  <si>
    <t>Sonoma</t>
  </si>
  <si>
    <t>06095</t>
  </si>
  <si>
    <t>Solano</t>
  </si>
  <si>
    <t>06093</t>
  </si>
  <si>
    <t>Siskiyou</t>
  </si>
  <si>
    <t>06091</t>
  </si>
  <si>
    <t>06089</t>
  </si>
  <si>
    <t>Shasta</t>
  </si>
  <si>
    <t>06087</t>
  </si>
  <si>
    <t>Santa Cruz</t>
  </si>
  <si>
    <t>06085</t>
  </si>
  <si>
    <t>Santa Clara</t>
  </si>
  <si>
    <t>06083</t>
  </si>
  <si>
    <t>Santa Barbara</t>
  </si>
  <si>
    <t>06081</t>
  </si>
  <si>
    <t>San Mateo</t>
  </si>
  <si>
    <t>06079</t>
  </si>
  <si>
    <t>San Luis Obispo</t>
  </si>
  <si>
    <t>06077</t>
  </si>
  <si>
    <t>San Joaquin</t>
  </si>
  <si>
    <t>06075</t>
  </si>
  <si>
    <t>San Francisco</t>
  </si>
  <si>
    <t>06073</t>
  </si>
  <si>
    <t>San Diego</t>
  </si>
  <si>
    <t>06071</t>
  </si>
  <si>
    <t>San Bernardino</t>
  </si>
  <si>
    <t>06069</t>
  </si>
  <si>
    <t>San Benito</t>
  </si>
  <si>
    <t>06067</t>
  </si>
  <si>
    <t>Sacramento</t>
  </si>
  <si>
    <t>06065</t>
  </si>
  <si>
    <t>Riverside</t>
  </si>
  <si>
    <t>06063</t>
  </si>
  <si>
    <t>Plumas</t>
  </si>
  <si>
    <t>06061</t>
  </si>
  <si>
    <t>Placer</t>
  </si>
  <si>
    <t>06059</t>
  </si>
  <si>
    <t>06057</t>
  </si>
  <si>
    <t>06055</t>
  </si>
  <si>
    <t>Napa</t>
  </si>
  <si>
    <t>06053</t>
  </si>
  <si>
    <t>Monterey</t>
  </si>
  <si>
    <t>06051</t>
  </si>
  <si>
    <t>Mono</t>
  </si>
  <si>
    <t>06049</t>
  </si>
  <si>
    <t>Modoc</t>
  </si>
  <si>
    <t>06047</t>
  </si>
  <si>
    <t>Merced</t>
  </si>
  <si>
    <t>06045</t>
  </si>
  <si>
    <t>Mendocino</t>
  </si>
  <si>
    <t>06043</t>
  </si>
  <si>
    <t>Mariposa</t>
  </si>
  <si>
    <t>06041</t>
  </si>
  <si>
    <t>Marin</t>
  </si>
  <si>
    <t>06039</t>
  </si>
  <si>
    <t>Madera</t>
  </si>
  <si>
    <t>06037</t>
  </si>
  <si>
    <t>Los Angeles</t>
  </si>
  <si>
    <t>06035</t>
  </si>
  <si>
    <t>Lassen</t>
  </si>
  <si>
    <t>06033</t>
  </si>
  <si>
    <t>06031</t>
  </si>
  <si>
    <t>06029</t>
  </si>
  <si>
    <t>Kern</t>
  </si>
  <si>
    <t>06027</t>
  </si>
  <si>
    <t>Inyo</t>
  </si>
  <si>
    <t>06025</t>
  </si>
  <si>
    <t>Imperial</t>
  </si>
  <si>
    <t>06023</t>
  </si>
  <si>
    <t>06021</t>
  </si>
  <si>
    <t>Glenn</t>
  </si>
  <si>
    <t>06019</t>
  </si>
  <si>
    <t>Fresno</t>
  </si>
  <si>
    <t>06017</t>
  </si>
  <si>
    <t>El Dorado</t>
  </si>
  <si>
    <t>06015</t>
  </si>
  <si>
    <t>Del Norte</t>
  </si>
  <si>
    <t>06013</t>
  </si>
  <si>
    <t>Contra Costa</t>
  </si>
  <si>
    <t>06011</t>
  </si>
  <si>
    <t>Colusa</t>
  </si>
  <si>
    <t>06009</t>
  </si>
  <si>
    <t>Calaveras</t>
  </si>
  <si>
    <t>06007</t>
  </si>
  <si>
    <t>06005</t>
  </si>
  <si>
    <t>Amador</t>
  </si>
  <si>
    <t>06003</t>
  </si>
  <si>
    <t>Alpine</t>
  </si>
  <si>
    <t>06001</t>
  </si>
  <si>
    <t>Alameda</t>
  </si>
  <si>
    <t>05149</t>
  </si>
  <si>
    <t>Arkansas</t>
  </si>
  <si>
    <t>Yell</t>
  </si>
  <si>
    <t>05147</t>
  </si>
  <si>
    <t>Woodruff</t>
  </si>
  <si>
    <t>05145</t>
  </si>
  <si>
    <t>05143</t>
  </si>
  <si>
    <t>05141</t>
  </si>
  <si>
    <t>05139</t>
  </si>
  <si>
    <t>05137</t>
  </si>
  <si>
    <t>05135</t>
  </si>
  <si>
    <t>Sharp</t>
  </si>
  <si>
    <t>05133</t>
  </si>
  <si>
    <t>05131</t>
  </si>
  <si>
    <t>Sebastian</t>
  </si>
  <si>
    <t>05129</t>
  </si>
  <si>
    <t>Searcy</t>
  </si>
  <si>
    <t>05127</t>
  </si>
  <si>
    <t>05125</t>
  </si>
  <si>
    <t>05123</t>
  </si>
  <si>
    <t>St. Francis</t>
  </si>
  <si>
    <t>05121</t>
  </si>
  <si>
    <t>05119</t>
  </si>
  <si>
    <t>05117</t>
  </si>
  <si>
    <t>05115</t>
  </si>
  <si>
    <t>05113</t>
  </si>
  <si>
    <t>05111</t>
  </si>
  <si>
    <t>Poinsett</t>
  </si>
  <si>
    <t>05109</t>
  </si>
  <si>
    <t>05107</t>
  </si>
  <si>
    <t>05105</t>
  </si>
  <si>
    <t>05103</t>
  </si>
  <si>
    <t>05101</t>
  </si>
  <si>
    <t>05099</t>
  </si>
  <si>
    <t>05097</t>
  </si>
  <si>
    <t>05095</t>
  </si>
  <si>
    <t>05093</t>
  </si>
  <si>
    <t>05091</t>
  </si>
  <si>
    <t>05089</t>
  </si>
  <si>
    <t>05087</t>
  </si>
  <si>
    <t>05085</t>
  </si>
  <si>
    <t>Lonoke</t>
  </si>
  <si>
    <t>05083</t>
  </si>
  <si>
    <t>05081</t>
  </si>
  <si>
    <t>Little River</t>
  </si>
  <si>
    <t>05079</t>
  </si>
  <si>
    <t>05077</t>
  </si>
  <si>
    <t>05075</t>
  </si>
  <si>
    <t>05073</t>
  </si>
  <si>
    <t>05071</t>
  </si>
  <si>
    <t>05069</t>
  </si>
  <si>
    <t>05067</t>
  </si>
  <si>
    <t>05065</t>
  </si>
  <si>
    <t>Izard</t>
  </si>
  <si>
    <t>05063</t>
  </si>
  <si>
    <t>Independence</t>
  </si>
  <si>
    <t>05061</t>
  </si>
  <si>
    <t>05059</t>
  </si>
  <si>
    <t>Hot Spring</t>
  </si>
  <si>
    <t>05057</t>
  </si>
  <si>
    <t>Hempstead</t>
  </si>
  <si>
    <t>05055</t>
  </si>
  <si>
    <t>05053</t>
  </si>
  <si>
    <t>05051</t>
  </si>
  <si>
    <t>Garland</t>
  </si>
  <si>
    <t>05049</t>
  </si>
  <si>
    <t>05047</t>
  </si>
  <si>
    <t>05045</t>
  </si>
  <si>
    <t>Faulkner</t>
  </si>
  <si>
    <t>05043</t>
  </si>
  <si>
    <t>Drew</t>
  </si>
  <si>
    <t>05041</t>
  </si>
  <si>
    <t>Desha</t>
  </si>
  <si>
    <t>05039</t>
  </si>
  <si>
    <t>05037</t>
  </si>
  <si>
    <t>Cross</t>
  </si>
  <si>
    <t>05035</t>
  </si>
  <si>
    <t>05033</t>
  </si>
  <si>
    <t>05031</t>
  </si>
  <si>
    <t>Craighead</t>
  </si>
  <si>
    <t>05029</t>
  </si>
  <si>
    <t>Conway</t>
  </si>
  <si>
    <t>05027</t>
  </si>
  <si>
    <t>05025</t>
  </si>
  <si>
    <t>05023</t>
  </si>
  <si>
    <t>Cleburne</t>
  </si>
  <si>
    <t>05021</t>
  </si>
  <si>
    <t>05019</t>
  </si>
  <si>
    <t>05017</t>
  </si>
  <si>
    <t>Chicot</t>
  </si>
  <si>
    <t>05015</t>
  </si>
  <si>
    <t>05013</t>
  </si>
  <si>
    <t>05011</t>
  </si>
  <si>
    <t>05009</t>
  </si>
  <si>
    <t>05007</t>
  </si>
  <si>
    <t>05005</t>
  </si>
  <si>
    <t>Baxter</t>
  </si>
  <si>
    <t>05003</t>
  </si>
  <si>
    <t>Ashley</t>
  </si>
  <si>
    <t>05001</t>
  </si>
  <si>
    <t>04027</t>
  </si>
  <si>
    <t>Arizona</t>
  </si>
  <si>
    <t>04025</t>
  </si>
  <si>
    <t>Yavapai</t>
  </si>
  <si>
    <t>04023</t>
  </si>
  <si>
    <t>04021</t>
  </si>
  <si>
    <t>Pinal</t>
  </si>
  <si>
    <t>04019</t>
  </si>
  <si>
    <t>Pima</t>
  </si>
  <si>
    <t>04017</t>
  </si>
  <si>
    <t>Navajo</t>
  </si>
  <si>
    <t>04015</t>
  </si>
  <si>
    <t>Mohave</t>
  </si>
  <si>
    <t>04013</t>
  </si>
  <si>
    <t>Maricopa</t>
  </si>
  <si>
    <t>04012</t>
  </si>
  <si>
    <t>La Paz</t>
  </si>
  <si>
    <t>04011</t>
  </si>
  <si>
    <t>Greenlee</t>
  </si>
  <si>
    <t>04009</t>
  </si>
  <si>
    <t>04007</t>
  </si>
  <si>
    <t>Gila</t>
  </si>
  <si>
    <t>04005</t>
  </si>
  <si>
    <t>Coconino</t>
  </si>
  <si>
    <t>04003</t>
  </si>
  <si>
    <t>Cochise</t>
  </si>
  <si>
    <t>04001</t>
  </si>
  <si>
    <t>Apache</t>
  </si>
  <si>
    <t>02290</t>
  </si>
  <si>
    <t>Alaska</t>
  </si>
  <si>
    <t>Yukon-Koyukuk</t>
  </si>
  <si>
    <t>02282</t>
  </si>
  <si>
    <t>Yakutat</t>
  </si>
  <si>
    <t>02275</t>
  </si>
  <si>
    <t>Wrangell</t>
  </si>
  <si>
    <t>02261</t>
  </si>
  <si>
    <t>Valdez-Cordova</t>
  </si>
  <si>
    <t>02240</t>
  </si>
  <si>
    <t>Southeast Fairbanks</t>
  </si>
  <si>
    <t>02230</t>
  </si>
  <si>
    <t>Skagway</t>
  </si>
  <si>
    <t>02220</t>
  </si>
  <si>
    <t>Sitka</t>
  </si>
  <si>
    <t>02198</t>
  </si>
  <si>
    <t>Prince of Wales-Hyder</t>
  </si>
  <si>
    <t>02195</t>
  </si>
  <si>
    <t>02188</t>
  </si>
  <si>
    <t>Northwest Arctic</t>
  </si>
  <si>
    <t>02185</t>
  </si>
  <si>
    <t>North Slope</t>
  </si>
  <si>
    <t>02180</t>
  </si>
  <si>
    <t>Nome</t>
  </si>
  <si>
    <t>02170</t>
  </si>
  <si>
    <t>Matanuska-Susitna</t>
  </si>
  <si>
    <t>02164</t>
  </si>
  <si>
    <t>Lake and Peninsula</t>
  </si>
  <si>
    <t>02158</t>
  </si>
  <si>
    <t>Kusilvak</t>
  </si>
  <si>
    <t>02150</t>
  </si>
  <si>
    <t>Kodiak Island</t>
  </si>
  <si>
    <t>02130</t>
  </si>
  <si>
    <t>Ketchikan Gateway</t>
  </si>
  <si>
    <t>02122</t>
  </si>
  <si>
    <t>Kenai Peninsula</t>
  </si>
  <si>
    <t>02110</t>
  </si>
  <si>
    <t>02105</t>
  </si>
  <si>
    <t>Hoonah-Angoon</t>
  </si>
  <si>
    <t>02100</t>
  </si>
  <si>
    <t>Haines</t>
  </si>
  <si>
    <t>02090</t>
  </si>
  <si>
    <t>Fairbanks North Star</t>
  </si>
  <si>
    <t>02070</t>
  </si>
  <si>
    <t>Dillingham</t>
  </si>
  <si>
    <t>02068</t>
  </si>
  <si>
    <t>Denali</t>
  </si>
  <si>
    <t>02060</t>
  </si>
  <si>
    <t>Bristol Bay</t>
  </si>
  <si>
    <t>02050</t>
  </si>
  <si>
    <t>Bethel</t>
  </si>
  <si>
    <t>02020</t>
  </si>
  <si>
    <t>Anchorage</t>
  </si>
  <si>
    <t>02016</t>
  </si>
  <si>
    <t>Aleutians West</t>
  </si>
  <si>
    <t>02013</t>
  </si>
  <si>
    <t>Aleutians East</t>
  </si>
  <si>
    <t>01133</t>
  </si>
  <si>
    <t>Alabama</t>
  </si>
  <si>
    <t>01131</t>
  </si>
  <si>
    <t>01129</t>
  </si>
  <si>
    <t>01127</t>
  </si>
  <si>
    <t>01125</t>
  </si>
  <si>
    <t>Tuscaloosa</t>
  </si>
  <si>
    <t>01123</t>
  </si>
  <si>
    <t>Tallapoosa</t>
  </si>
  <si>
    <t>01121</t>
  </si>
  <si>
    <t>Talladega</t>
  </si>
  <si>
    <t>01119</t>
  </si>
  <si>
    <t>01117</t>
  </si>
  <si>
    <t>01115</t>
  </si>
  <si>
    <t>01113</t>
  </si>
  <si>
    <t>01111</t>
  </si>
  <si>
    <t>01109</t>
  </si>
  <si>
    <t>01107</t>
  </si>
  <si>
    <t>01105</t>
  </si>
  <si>
    <t>01103</t>
  </si>
  <si>
    <t>01101</t>
  </si>
  <si>
    <t>01099</t>
  </si>
  <si>
    <t>01097</t>
  </si>
  <si>
    <t>Mobile</t>
  </si>
  <si>
    <t>01095</t>
  </si>
  <si>
    <t>01093</t>
  </si>
  <si>
    <t>01091</t>
  </si>
  <si>
    <t>Marengo</t>
  </si>
  <si>
    <t>01089</t>
  </si>
  <si>
    <t>01087</t>
  </si>
  <si>
    <t>01085</t>
  </si>
  <si>
    <t>01083</t>
  </si>
  <si>
    <t>01081</t>
  </si>
  <si>
    <t>01079</t>
  </si>
  <si>
    <t>01077</t>
  </si>
  <si>
    <t>01075</t>
  </si>
  <si>
    <t>01073</t>
  </si>
  <si>
    <t>01071</t>
  </si>
  <si>
    <t>01069</t>
  </si>
  <si>
    <t>01067</t>
  </si>
  <si>
    <t>01065</t>
  </si>
  <si>
    <t>01063</t>
  </si>
  <si>
    <t>01061</t>
  </si>
  <si>
    <t>Geneva</t>
  </si>
  <si>
    <t>01059</t>
  </si>
  <si>
    <t>01057</t>
  </si>
  <si>
    <t>01055</t>
  </si>
  <si>
    <t>Etowah</t>
  </si>
  <si>
    <t>01053</t>
  </si>
  <si>
    <t>01051</t>
  </si>
  <si>
    <t>01049</t>
  </si>
  <si>
    <t>01047</t>
  </si>
  <si>
    <t>01045</t>
  </si>
  <si>
    <t>Dale</t>
  </si>
  <si>
    <t>01043</t>
  </si>
  <si>
    <t>Cullman</t>
  </si>
  <si>
    <t>01041</t>
  </si>
  <si>
    <t>Crenshaw</t>
  </si>
  <si>
    <t>01039</t>
  </si>
  <si>
    <t>01037</t>
  </si>
  <si>
    <t>Coosa</t>
  </si>
  <si>
    <t>01035</t>
  </si>
  <si>
    <t>Conecuh</t>
  </si>
  <si>
    <t>01033</t>
  </si>
  <si>
    <t>Colbert</t>
  </si>
  <si>
    <t>01031</t>
  </si>
  <si>
    <t>01029</t>
  </si>
  <si>
    <t>01027</t>
  </si>
  <si>
    <t>01025</t>
  </si>
  <si>
    <t>01023</t>
  </si>
  <si>
    <t>01021</t>
  </si>
  <si>
    <t>Chilton</t>
  </si>
  <si>
    <t>01019</t>
  </si>
  <si>
    <t>01017</t>
  </si>
  <si>
    <t>01015</t>
  </si>
  <si>
    <t>01013</t>
  </si>
  <si>
    <t>01011</t>
  </si>
  <si>
    <t>Bullock</t>
  </si>
  <si>
    <t>01009</t>
  </si>
  <si>
    <t>01007</t>
  </si>
  <si>
    <t>01005</t>
  </si>
  <si>
    <t>01003</t>
  </si>
  <si>
    <t>01001</t>
  </si>
  <si>
    <t>Autauga</t>
  </si>
  <si>
    <t>diabetes_number</t>
  </si>
  <si>
    <t>Obesity_number</t>
  </si>
  <si>
    <t>anycondition_number</t>
  </si>
  <si>
    <t>FIPS</t>
  </si>
  <si>
    <t>STATE_NAME</t>
  </si>
  <si>
    <t>COUNTY_NAME</t>
  </si>
  <si>
    <t>Heart disease_number</t>
  </si>
  <si>
    <t>COPD_number</t>
  </si>
  <si>
    <t>CKD_number</t>
  </si>
  <si>
    <t>county_pop2018_18 and older</t>
  </si>
  <si>
    <t>proportionAnyCondition</t>
  </si>
  <si>
    <t>proportionObese</t>
  </si>
  <si>
    <t>proportionHeartDisease</t>
  </si>
  <si>
    <t>proportionCOPD</t>
  </si>
  <si>
    <t>proportionDiabetes</t>
  </si>
  <si>
    <t>proportionCKD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</si>
</sst>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"/>
    </dxf>
    <dxf>
      <numFmt numFmtId="164" formatCode="#,##0.0"/>
    </dxf>
    <dxf>
      <numFmt numFmtId="4" formatCode="#,##0.0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3B9E05-FC5E-46A7-8090-2606464D912F}" autoFormatId="16" applyNumberFormats="0" applyBorderFormats="0" applyFontFormats="0" applyPatternFormats="0" applyAlignmentFormats="0" applyWidthHeightFormats="0">
  <queryTableRefresh nextId="40" unboundColumnsRight="6">
    <queryTableFields count="16">
      <queryTableField id="2" name="COUNTY_NAME" tableColumnId="2"/>
      <queryTableField id="3" name="STATE_NAME" tableColumnId="3"/>
      <queryTableField id="6" name="FIPS" tableColumnId="6"/>
      <queryTableField id="7" name="county_pop2018_18up" tableColumnId="7"/>
      <queryTableField id="11" name="anycondition_number" tableColumnId="11"/>
      <queryTableField id="15" name="Obesity_number" tableColumnId="15"/>
      <queryTableField id="19" name="CHD_number" tableColumnId="19"/>
      <queryTableField id="23" name="copd_number" tableColumnId="23"/>
      <queryTableField id="27" name="diabetes_number" tableColumnId="27"/>
      <queryTableField id="31" name="kidney_number" tableColumnId="31"/>
      <queryTableField id="34" dataBound="0" tableColumnId="1"/>
      <queryTableField id="35" dataBound="0" tableColumnId="4"/>
      <queryTableField id="36" dataBound="0" tableColumnId="5"/>
      <queryTableField id="37" dataBound="0" tableColumnId="8"/>
      <queryTableField id="38" dataBound="0" tableColumnId="9"/>
      <queryTableField id="39" dataBound="0" tableColumnId="10"/>
    </queryTableFields>
    <queryTableDeletedFields count="22">
      <deletedField name="anycondition_prev"/>
      <deletedField name="anycondition_L95CI"/>
      <deletedField name="anycondition_U95CI"/>
      <deletedField name="Obesity_prev"/>
      <deletedField name="Obesity_L95CI"/>
      <deletedField name="Obesity_U95CI"/>
      <deletedField name="CHD_prev"/>
      <deletedField name="CHD_L95CI"/>
      <deletedField name="CHD_U95CI"/>
      <deletedField name="copd_prev"/>
      <deletedField name="copd_L95CI"/>
      <deletedField name="copd_U95CI"/>
      <deletedField name="diabetes_prev"/>
      <deletedField name="diabetes_L95CI"/>
      <deletedField name="diabetes_U95CI"/>
      <deletedField name="kidney_prev"/>
      <deletedField name="kidney_L95CI"/>
      <deletedField name="kidney_U95CI"/>
      <deletedField name="Urban_rural_code"/>
      <deletedField name="STAB"/>
      <deletedField name="CNTY_FIPS"/>
      <deletedField name="STATE_FIP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5991CF-A0C8-4374-97FD-7977B0EBE8F4}" name="SAE2018_ChronicCondition5_cntyUR" displayName="SAE2018_ChronicCondition5_cntyUR" ref="A1:P3143" tableType="queryTable" totalsRowShown="0">
  <autoFilter ref="A1:P3143" xr:uid="{EEAAF812-A436-4E47-93C1-429941ECB9BD}"/>
  <sortState xmlns:xlrd2="http://schemas.microsoft.com/office/spreadsheetml/2017/richdata2" ref="A2:J3143">
    <sortCondition ref="C1:C3143"/>
  </sortState>
  <tableColumns count="16">
    <tableColumn id="2" xr3:uid="{59C70BBC-4C2A-400A-881A-BED1E2141A6A}" uniqueName="2" name="COUNTY_NAME" queryTableFieldId="2" dataDxfId="15" totalsRowDxfId="14"/>
    <tableColumn id="3" xr3:uid="{08944755-B128-4178-ADE6-5A3436C19BFF}" uniqueName="3" name="STATE_NAME" queryTableFieldId="3" dataDxfId="13" totalsRowDxfId="12"/>
    <tableColumn id="6" xr3:uid="{C77FBCBD-706C-41DB-8407-D663789F7AB5}" uniqueName="6" name="FIPS" queryTableFieldId="6" dataDxfId="11" totalsRowDxfId="10"/>
    <tableColumn id="7" xr3:uid="{D2C4DBEF-8808-47D8-8270-7CE2BCD68D43}" uniqueName="7" name="county_pop2018_18 and older" queryTableFieldId="7"/>
    <tableColumn id="11" xr3:uid="{246E081D-0A79-407E-9165-925108F7FF82}" uniqueName="11" name="anycondition_number" queryTableFieldId="11" totalsRowDxfId="9"/>
    <tableColumn id="15" xr3:uid="{083AC8CB-7514-401A-97AB-12CA83A0842E}" uniqueName="15" name="Obesity_number" queryTableFieldId="15" totalsRowDxfId="8"/>
    <tableColumn id="19" xr3:uid="{A39CABCC-550D-434B-ACB7-ABFDE665D81C}" uniqueName="19" name="Heart disease_number" queryTableFieldId="19"/>
    <tableColumn id="23" xr3:uid="{E64ED579-CC65-4D3D-81A4-B43778B14464}" uniqueName="23" name="COPD_number" queryTableFieldId="23" totalsRowDxfId="7"/>
    <tableColumn id="27" xr3:uid="{EE5243FB-27C6-46F3-A654-075D43C4C971}" uniqueName="27" name="diabetes_number" queryTableFieldId="27" totalsRowDxfId="6"/>
    <tableColumn id="31" xr3:uid="{5E3295E4-13B7-40E5-B005-C4C145FBF54B}" uniqueName="31" name="CKD_number" queryTableFieldId="31"/>
    <tableColumn id="1" xr3:uid="{982C8020-3CC2-AA48-BF8D-84C9894A824D}" uniqueName="1" name="proportionAnyCondition" queryTableFieldId="34" dataDxfId="5">
      <calculatedColumnFormula>SAE2018_ChronicCondition5_cntyUR[[#This Row],[anycondition_number]]/SAE2018_ChronicCondition5_cntyUR[[#This Row],[county_pop2018_18 and older]]</calculatedColumnFormula>
    </tableColumn>
    <tableColumn id="4" xr3:uid="{FEE2452E-CFBE-634C-BACB-8C373AF97146}" uniqueName="4" name="proportionObese" queryTableFieldId="35" dataDxfId="4">
      <calculatedColumnFormula>SAE2018_ChronicCondition5_cntyUR[[#This Row],[Obesity_number]]/SAE2018_ChronicCondition5_cntyUR[[#This Row],[county_pop2018_18 and older]]</calculatedColumnFormula>
    </tableColumn>
    <tableColumn id="5" xr3:uid="{04100733-580A-9F49-9D27-5D15B75CFDDE}" uniqueName="5" name="proportionHeartDisease" queryTableFieldId="36" dataDxfId="3">
      <calculatedColumnFormula>SAE2018_ChronicCondition5_cntyUR[[#This Row],[Heart disease_number]]/SAE2018_ChronicCondition5_cntyUR[[#This Row],[county_pop2018_18 and older]]</calculatedColumnFormula>
    </tableColumn>
    <tableColumn id="8" xr3:uid="{397A63ED-65B3-0C40-8918-056E13FD1EBC}" uniqueName="8" name="proportionCOPD" queryTableFieldId="37" dataDxfId="2">
      <calculatedColumnFormula>SAE2018_ChronicCondition5_cntyUR[[#This Row],[COPD_number]]/SAE2018_ChronicCondition5_cntyUR[[#This Row],[county_pop2018_18 and older]]</calculatedColumnFormula>
    </tableColumn>
    <tableColumn id="9" xr3:uid="{EBD5EAD6-905A-F542-9015-1CD519BCFF96}" uniqueName="9" name="proportionDiabetes" queryTableFieldId="38" dataDxfId="1">
      <calculatedColumnFormula>SAE2018_ChronicCondition5_cntyUR[[#This Row],[diabetes_number]]/SAE2018_ChronicCondition5_cntyUR[[#This Row],[county_pop2018_18 and older]]</calculatedColumnFormula>
    </tableColumn>
    <tableColumn id="10" xr3:uid="{1DFF0424-2D7F-F14C-8F1B-706A5678E6F0}" uniqueName="10" name="proportionCKD" queryTableFieldId="39" dataDxfId="0">
      <calculatedColumnFormula>SAE2018_ChronicCondition5_cntyUR[[#This Row],[CKD_number]]/SAE2018_ChronicCondition5_cntyUR[[#This Row],[county_pop2018_18 and older]]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00AC-5941-4753-A55C-12FF01C0D018}">
  <dimension ref="A1:P3143"/>
  <sheetViews>
    <sheetView tabSelected="1" workbookViewId="0">
      <selection activeCell="M23" sqref="M23"/>
    </sheetView>
  </sheetViews>
  <sheetFormatPr baseColWidth="10" defaultColWidth="8.83203125" defaultRowHeight="15" x14ac:dyDescent="0.2"/>
  <cols>
    <col min="1" max="1" width="21" bestFit="1" customWidth="1"/>
    <col min="2" max="2" width="18.6640625" bestFit="1" customWidth="1"/>
    <col min="3" max="3" width="7" bestFit="1" customWidth="1"/>
    <col min="4" max="4" width="23.33203125" bestFit="1" customWidth="1"/>
    <col min="5" max="5" width="23.1640625" bestFit="1" customWidth="1"/>
    <col min="6" max="6" width="18.33203125" bestFit="1" customWidth="1"/>
    <col min="7" max="7" width="15" bestFit="1" customWidth="1"/>
    <col min="8" max="8" width="15.6640625" bestFit="1" customWidth="1"/>
    <col min="9" max="9" width="19.1640625" bestFit="1" customWidth="1"/>
    <col min="10" max="10" width="17.5" bestFit="1" customWidth="1"/>
    <col min="11" max="11" width="21.1640625" customWidth="1"/>
    <col min="12" max="12" width="18" customWidth="1"/>
    <col min="13" max="13" width="22" customWidth="1"/>
    <col min="14" max="14" width="15.5" customWidth="1"/>
    <col min="15" max="15" width="20.1640625" customWidth="1"/>
    <col min="16" max="16" width="15.5" customWidth="1"/>
  </cols>
  <sheetData>
    <row r="1" spans="1:16" x14ac:dyDescent="0.2">
      <c r="A1" t="s">
        <v>5023</v>
      </c>
      <c r="B1" t="s">
        <v>5022</v>
      </c>
      <c r="C1" t="s">
        <v>5021</v>
      </c>
      <c r="D1" t="s">
        <v>5027</v>
      </c>
      <c r="E1" t="s">
        <v>5020</v>
      </c>
      <c r="F1" t="s">
        <v>5019</v>
      </c>
      <c r="G1" t="s">
        <v>5024</v>
      </c>
      <c r="H1" t="s">
        <v>5025</v>
      </c>
      <c r="I1" t="s">
        <v>5018</v>
      </c>
      <c r="J1" t="s">
        <v>5026</v>
      </c>
      <c r="K1" t="s">
        <v>5028</v>
      </c>
      <c r="L1" t="s">
        <v>5029</v>
      </c>
      <c r="M1" t="s">
        <v>5030</v>
      </c>
      <c r="N1" t="s">
        <v>5031</v>
      </c>
      <c r="O1" t="s">
        <v>5032</v>
      </c>
      <c r="P1" t="s">
        <v>5033</v>
      </c>
    </row>
    <row r="2" spans="1:16" x14ac:dyDescent="0.2">
      <c r="A2" t="s">
        <v>5017</v>
      </c>
      <c r="B2" t="s">
        <v>4935</v>
      </c>
      <c r="C2" t="s">
        <v>5016</v>
      </c>
      <c r="D2">
        <v>42438</v>
      </c>
      <c r="E2">
        <v>20181</v>
      </c>
      <c r="F2">
        <v>15193</v>
      </c>
      <c r="G2">
        <v>3345</v>
      </c>
      <c r="H2">
        <v>3644</v>
      </c>
      <c r="I2">
        <v>5462</v>
      </c>
      <c r="J2">
        <v>1326</v>
      </c>
      <c r="K2">
        <f>SAE2018_ChronicCondition5_cntyUR[[#This Row],[anycondition_number]]/SAE2018_ChronicCondition5_cntyUR[[#This Row],[county_pop2018_18 and older]]</f>
        <v>0.47554078891559454</v>
      </c>
      <c r="L2">
        <f>SAE2018_ChronicCondition5_cntyUR[[#This Row],[Obesity_number]]/SAE2018_ChronicCondition5_cntyUR[[#This Row],[county_pop2018_18 and older]]</f>
        <v>0.35800461850228571</v>
      </c>
      <c r="M2">
        <f>SAE2018_ChronicCondition5_cntyUR[[#This Row],[Heart disease_number]]/SAE2018_ChronicCondition5_cntyUR[[#This Row],[county_pop2018_18 and older]]</f>
        <v>7.8820868089919408E-2</v>
      </c>
      <c r="N2">
        <f>SAE2018_ChronicCondition5_cntyUR[[#This Row],[COPD_number]]/SAE2018_ChronicCondition5_cntyUR[[#This Row],[county_pop2018_18 and older]]</f>
        <v>8.5866440454309814E-2</v>
      </c>
      <c r="O2">
        <f>SAE2018_ChronicCondition5_cntyUR[[#This Row],[diabetes_number]]/SAE2018_ChronicCondition5_cntyUR[[#This Row],[county_pop2018_18 and older]]</f>
        <v>0.12870540553277723</v>
      </c>
      <c r="P2">
        <f>SAE2018_ChronicCondition5_cntyUR[[#This Row],[CKD_number]]/SAE2018_ChronicCondition5_cntyUR[[#This Row],[county_pop2018_18 and older]]</f>
        <v>3.1245581789905275E-2</v>
      </c>
    </row>
    <row r="3" spans="1:16" x14ac:dyDescent="0.2">
      <c r="A3" t="s">
        <v>4410</v>
      </c>
      <c r="B3" t="s">
        <v>4935</v>
      </c>
      <c r="C3" t="s">
        <v>5015</v>
      </c>
      <c r="D3">
        <v>170912</v>
      </c>
      <c r="E3">
        <v>68790</v>
      </c>
      <c r="F3">
        <v>50761</v>
      </c>
      <c r="G3">
        <v>13414</v>
      </c>
      <c r="H3">
        <v>14692</v>
      </c>
      <c r="I3">
        <v>20520</v>
      </c>
      <c r="J3">
        <v>5479</v>
      </c>
      <c r="K3">
        <f>SAE2018_ChronicCondition5_cntyUR[[#This Row],[anycondition_number]]/SAE2018_ChronicCondition5_cntyUR[[#This Row],[county_pop2018_18 and older]]</f>
        <v>0.4024878299943831</v>
      </c>
      <c r="L3">
        <f>SAE2018_ChronicCondition5_cntyUR[[#This Row],[Obesity_number]]/SAE2018_ChronicCondition5_cntyUR[[#This Row],[county_pop2018_18 and older]]</f>
        <v>0.29700079573113647</v>
      </c>
      <c r="M3">
        <f>SAE2018_ChronicCondition5_cntyUR[[#This Row],[Heart disease_number]]/SAE2018_ChronicCondition5_cntyUR[[#This Row],[county_pop2018_18 and older]]</f>
        <v>7.8484834300692752E-2</v>
      </c>
      <c r="N3">
        <f>SAE2018_ChronicCondition5_cntyUR[[#This Row],[COPD_number]]/SAE2018_ChronicCondition5_cntyUR[[#This Row],[county_pop2018_18 and older]]</f>
        <v>8.5962366598015358E-2</v>
      </c>
      <c r="O3">
        <f>SAE2018_ChronicCondition5_cntyUR[[#This Row],[diabetes_number]]/SAE2018_ChronicCondition5_cntyUR[[#This Row],[county_pop2018_18 and older]]</f>
        <v>0.12006178618236285</v>
      </c>
      <c r="P3">
        <f>SAE2018_ChronicCondition5_cntyUR[[#This Row],[CKD_number]]/SAE2018_ChronicCondition5_cntyUR[[#This Row],[county_pop2018_18 and older]]</f>
        <v>3.205743306496911E-2</v>
      </c>
    </row>
    <row r="4" spans="1:16" x14ac:dyDescent="0.2">
      <c r="A4" t="s">
        <v>293</v>
      </c>
      <c r="B4" t="s">
        <v>4935</v>
      </c>
      <c r="C4" t="s">
        <v>5014</v>
      </c>
      <c r="D4">
        <v>19689</v>
      </c>
      <c r="E4">
        <v>11325</v>
      </c>
      <c r="F4">
        <v>8013</v>
      </c>
      <c r="G4">
        <v>2159</v>
      </c>
      <c r="H4">
        <v>2373</v>
      </c>
      <c r="I4">
        <v>3870</v>
      </c>
      <c r="J4">
        <v>887</v>
      </c>
      <c r="K4">
        <f>SAE2018_ChronicCondition5_cntyUR[[#This Row],[anycondition_number]]/SAE2018_ChronicCondition5_cntyUR[[#This Row],[county_pop2018_18 and older]]</f>
        <v>0.57519427091269237</v>
      </c>
      <c r="L4">
        <f>SAE2018_ChronicCondition5_cntyUR[[#This Row],[Obesity_number]]/SAE2018_ChronicCondition5_cntyUR[[#This Row],[county_pop2018_18 and older]]</f>
        <v>0.40697851592259637</v>
      </c>
      <c r="M4">
        <f>SAE2018_ChronicCondition5_cntyUR[[#This Row],[Heart disease_number]]/SAE2018_ChronicCondition5_cntyUR[[#This Row],[county_pop2018_18 and older]]</f>
        <v>0.10965513738635786</v>
      </c>
      <c r="N4">
        <f>SAE2018_ChronicCondition5_cntyUR[[#This Row],[COPD_number]]/SAE2018_ChronicCondition5_cntyUR[[#This Row],[county_pop2018_18 and older]]</f>
        <v>0.12052415054091117</v>
      </c>
      <c r="O4">
        <f>SAE2018_ChronicCondition5_cntyUR[[#This Row],[diabetes_number]]/SAE2018_ChronicCondition5_cntyUR[[#This Row],[county_pop2018_18 and older]]</f>
        <v>0.19655645284168824</v>
      </c>
      <c r="P4">
        <f>SAE2018_ChronicCondition5_cntyUR[[#This Row],[CKD_number]]/SAE2018_ChronicCondition5_cntyUR[[#This Row],[county_pop2018_18 and older]]</f>
        <v>4.5050535832190562E-2</v>
      </c>
    </row>
    <row r="5" spans="1:16" x14ac:dyDescent="0.2">
      <c r="A5" t="s">
        <v>4399</v>
      </c>
      <c r="B5" t="s">
        <v>4935</v>
      </c>
      <c r="C5" t="s">
        <v>5013</v>
      </c>
      <c r="D5">
        <v>17813</v>
      </c>
      <c r="E5">
        <v>9190</v>
      </c>
      <c r="F5">
        <v>6894</v>
      </c>
      <c r="G5">
        <v>1533</v>
      </c>
      <c r="H5">
        <v>1789</v>
      </c>
      <c r="I5">
        <v>2511</v>
      </c>
      <c r="J5">
        <v>595</v>
      </c>
      <c r="K5">
        <f>SAE2018_ChronicCondition5_cntyUR[[#This Row],[anycondition_number]]/SAE2018_ChronicCondition5_cntyUR[[#This Row],[county_pop2018_18 and older]]</f>
        <v>0.51591534272722173</v>
      </c>
      <c r="L5">
        <f>SAE2018_ChronicCondition5_cntyUR[[#This Row],[Obesity_number]]/SAE2018_ChronicCondition5_cntyUR[[#This Row],[county_pop2018_18 and older]]</f>
        <v>0.38702071520799414</v>
      </c>
      <c r="M5">
        <f>SAE2018_ChronicCondition5_cntyUR[[#This Row],[Heart disease_number]]/SAE2018_ChronicCondition5_cntyUR[[#This Row],[county_pop2018_18 and older]]</f>
        <v>8.6060742154606185E-2</v>
      </c>
      <c r="N5">
        <f>SAE2018_ChronicCondition5_cntyUR[[#This Row],[COPD_number]]/SAE2018_ChronicCondition5_cntyUR[[#This Row],[county_pop2018_18 and older]]</f>
        <v>0.10043226856789984</v>
      </c>
      <c r="O5">
        <f>SAE2018_ChronicCondition5_cntyUR[[#This Row],[diabetes_number]]/SAE2018_ChronicCondition5_cntyUR[[#This Row],[county_pop2018_18 and older]]</f>
        <v>0.14096446415539213</v>
      </c>
      <c r="P5">
        <f>SAE2018_ChronicCondition5_cntyUR[[#This Row],[CKD_number]]/SAE2018_ChronicCondition5_cntyUR[[#This Row],[county_pop2018_18 and older]]</f>
        <v>3.3402571155897377E-2</v>
      </c>
    </row>
    <row r="6" spans="1:16" x14ac:dyDescent="0.2">
      <c r="A6" t="s">
        <v>1326</v>
      </c>
      <c r="B6" t="s">
        <v>4935</v>
      </c>
      <c r="C6" t="s">
        <v>5012</v>
      </c>
      <c r="D6">
        <v>44448</v>
      </c>
      <c r="E6">
        <v>20584</v>
      </c>
      <c r="F6">
        <v>15112</v>
      </c>
      <c r="G6">
        <v>4101</v>
      </c>
      <c r="H6">
        <v>4661</v>
      </c>
      <c r="I6">
        <v>6017</v>
      </c>
      <c r="J6">
        <v>1507</v>
      </c>
      <c r="K6">
        <f>SAE2018_ChronicCondition5_cntyUR[[#This Row],[anycondition_number]]/SAE2018_ChronicCondition5_cntyUR[[#This Row],[county_pop2018_18 and older]]</f>
        <v>0.46310295176385891</v>
      </c>
      <c r="L6">
        <f>SAE2018_ChronicCondition5_cntyUR[[#This Row],[Obesity_number]]/SAE2018_ChronicCondition5_cntyUR[[#This Row],[county_pop2018_18 and older]]</f>
        <v>0.33999280057595394</v>
      </c>
      <c r="M6">
        <f>SAE2018_ChronicCondition5_cntyUR[[#This Row],[Heart disease_number]]/SAE2018_ChronicCondition5_cntyUR[[#This Row],[county_pop2018_18 and older]]</f>
        <v>9.2265118790496758E-2</v>
      </c>
      <c r="N6">
        <f>SAE2018_ChronicCondition5_cntyUR[[#This Row],[COPD_number]]/SAE2018_ChronicCondition5_cntyUR[[#This Row],[county_pop2018_18 and older]]</f>
        <v>0.1048641108711303</v>
      </c>
      <c r="O6">
        <f>SAE2018_ChronicCondition5_cntyUR[[#This Row],[diabetes_number]]/SAE2018_ChronicCondition5_cntyUR[[#This Row],[county_pop2018_18 and older]]</f>
        <v>0.1353716702663787</v>
      </c>
      <c r="P6">
        <f>SAE2018_ChronicCondition5_cntyUR[[#This Row],[CKD_number]]/SAE2018_ChronicCondition5_cntyUR[[#This Row],[county_pop2018_18 and older]]</f>
        <v>3.3904787616990638E-2</v>
      </c>
    </row>
    <row r="7" spans="1:16" x14ac:dyDescent="0.2">
      <c r="A7" t="s">
        <v>5011</v>
      </c>
      <c r="B7" t="s">
        <v>4935</v>
      </c>
      <c r="C7" t="s">
        <v>5010</v>
      </c>
      <c r="D7">
        <v>8001</v>
      </c>
      <c r="E7">
        <v>4853</v>
      </c>
      <c r="F7">
        <v>3664</v>
      </c>
      <c r="G7">
        <v>804</v>
      </c>
      <c r="H7">
        <v>873</v>
      </c>
      <c r="I7">
        <v>1651</v>
      </c>
      <c r="J7">
        <v>360</v>
      </c>
      <c r="K7">
        <f>SAE2018_ChronicCondition5_cntyUR[[#This Row],[anycondition_number]]/SAE2018_ChronicCondition5_cntyUR[[#This Row],[county_pop2018_18 and older]]</f>
        <v>0.60654918135233094</v>
      </c>
      <c r="L7">
        <f>SAE2018_ChronicCondition5_cntyUR[[#This Row],[Obesity_number]]/SAE2018_ChronicCondition5_cntyUR[[#This Row],[county_pop2018_18 and older]]</f>
        <v>0.4579427571553556</v>
      </c>
      <c r="M7">
        <f>SAE2018_ChronicCondition5_cntyUR[[#This Row],[Heart disease_number]]/SAE2018_ChronicCondition5_cntyUR[[#This Row],[county_pop2018_18 and older]]</f>
        <v>0.10048743907011623</v>
      </c>
      <c r="N7">
        <f>SAE2018_ChronicCondition5_cntyUR[[#This Row],[COPD_number]]/SAE2018_ChronicCondition5_cntyUR[[#This Row],[county_pop2018_18 and older]]</f>
        <v>0.10911136107986502</v>
      </c>
      <c r="O7">
        <f>SAE2018_ChronicCondition5_cntyUR[[#This Row],[diabetes_number]]/SAE2018_ChronicCondition5_cntyUR[[#This Row],[county_pop2018_18 and older]]</f>
        <v>0.20634920634920634</v>
      </c>
      <c r="P7">
        <f>SAE2018_ChronicCondition5_cntyUR[[#This Row],[CKD_number]]/SAE2018_ChronicCondition5_cntyUR[[#This Row],[county_pop2018_18 and older]]</f>
        <v>4.4994375703037118E-2</v>
      </c>
    </row>
    <row r="8" spans="1:16" x14ac:dyDescent="0.2">
      <c r="A8" t="s">
        <v>1620</v>
      </c>
      <c r="B8" t="s">
        <v>4935</v>
      </c>
      <c r="C8" t="s">
        <v>5009</v>
      </c>
      <c r="D8">
        <v>15302</v>
      </c>
      <c r="E8">
        <v>8891</v>
      </c>
      <c r="F8">
        <v>6304</v>
      </c>
      <c r="G8">
        <v>1588</v>
      </c>
      <c r="H8">
        <v>1741</v>
      </c>
      <c r="I8">
        <v>2841</v>
      </c>
      <c r="J8">
        <v>662</v>
      </c>
      <c r="K8">
        <f>SAE2018_ChronicCondition5_cntyUR[[#This Row],[anycondition_number]]/SAE2018_ChronicCondition5_cntyUR[[#This Row],[county_pop2018_18 and older]]</f>
        <v>0.5810351588027709</v>
      </c>
      <c r="L8">
        <f>SAE2018_ChronicCondition5_cntyUR[[#This Row],[Obesity_number]]/SAE2018_ChronicCondition5_cntyUR[[#This Row],[county_pop2018_18 and older]]</f>
        <v>0.41197229120376422</v>
      </c>
      <c r="M8">
        <f>SAE2018_ChronicCondition5_cntyUR[[#This Row],[Heart disease_number]]/SAE2018_ChronicCondition5_cntyUR[[#This Row],[county_pop2018_18 and older]]</f>
        <v>0.10377728401516141</v>
      </c>
      <c r="N8">
        <f>SAE2018_ChronicCondition5_cntyUR[[#This Row],[COPD_number]]/SAE2018_ChronicCondition5_cntyUR[[#This Row],[county_pop2018_18 and older]]</f>
        <v>0.11377597699647105</v>
      </c>
      <c r="O8">
        <f>SAE2018_ChronicCondition5_cntyUR[[#This Row],[diabetes_number]]/SAE2018_ChronicCondition5_cntyUR[[#This Row],[county_pop2018_18 and older]]</f>
        <v>0.18566200496667101</v>
      </c>
      <c r="P8">
        <f>SAE2018_ChronicCondition5_cntyUR[[#This Row],[CKD_number]]/SAE2018_ChronicCondition5_cntyUR[[#This Row],[county_pop2018_18 and older]]</f>
        <v>4.3262318651156713E-2</v>
      </c>
    </row>
    <row r="9" spans="1:16" x14ac:dyDescent="0.2">
      <c r="A9" t="s">
        <v>281</v>
      </c>
      <c r="B9" t="s">
        <v>4935</v>
      </c>
      <c r="C9" t="s">
        <v>5008</v>
      </c>
      <c r="D9">
        <v>89582</v>
      </c>
      <c r="E9">
        <v>48041</v>
      </c>
      <c r="F9">
        <v>36639</v>
      </c>
      <c r="G9">
        <v>8146</v>
      </c>
      <c r="H9">
        <v>9158</v>
      </c>
      <c r="I9">
        <v>13182</v>
      </c>
      <c r="J9">
        <v>3204</v>
      </c>
      <c r="K9">
        <f>SAE2018_ChronicCondition5_cntyUR[[#This Row],[anycondition_number]]/SAE2018_ChronicCondition5_cntyUR[[#This Row],[county_pop2018_18 and older]]</f>
        <v>0.53627960974302868</v>
      </c>
      <c r="L9">
        <f>SAE2018_ChronicCondition5_cntyUR[[#This Row],[Obesity_number]]/SAE2018_ChronicCondition5_cntyUR[[#This Row],[county_pop2018_18 and older]]</f>
        <v>0.4089995758076399</v>
      </c>
      <c r="M9">
        <f>SAE2018_ChronicCondition5_cntyUR[[#This Row],[Heart disease_number]]/SAE2018_ChronicCondition5_cntyUR[[#This Row],[county_pop2018_18 and older]]</f>
        <v>9.0933446451296016E-2</v>
      </c>
      <c r="N9">
        <f>SAE2018_ChronicCondition5_cntyUR[[#This Row],[COPD_number]]/SAE2018_ChronicCondition5_cntyUR[[#This Row],[county_pop2018_18 and older]]</f>
        <v>0.10223035877743297</v>
      </c>
      <c r="O9">
        <f>SAE2018_ChronicCondition5_cntyUR[[#This Row],[diabetes_number]]/SAE2018_ChronicCondition5_cntyUR[[#This Row],[county_pop2018_18 and older]]</f>
        <v>0.14715009711772453</v>
      </c>
      <c r="P9">
        <f>SAE2018_ChronicCondition5_cntyUR[[#This Row],[CKD_number]]/SAE2018_ChronicCondition5_cntyUR[[#This Row],[county_pop2018_18 and older]]</f>
        <v>3.5766113728204325E-2</v>
      </c>
    </row>
    <row r="10" spans="1:16" x14ac:dyDescent="0.2">
      <c r="A10" t="s">
        <v>1117</v>
      </c>
      <c r="B10" t="s">
        <v>4935</v>
      </c>
      <c r="C10" t="s">
        <v>5007</v>
      </c>
      <c r="D10">
        <v>26623</v>
      </c>
      <c r="E10">
        <v>14836</v>
      </c>
      <c r="F10">
        <v>10410</v>
      </c>
      <c r="G10">
        <v>2618</v>
      </c>
      <c r="H10">
        <v>2870</v>
      </c>
      <c r="I10">
        <v>4664</v>
      </c>
      <c r="J10">
        <v>1068</v>
      </c>
      <c r="K10">
        <f>SAE2018_ChronicCondition5_cntyUR[[#This Row],[anycondition_number]]/SAE2018_ChronicCondition5_cntyUR[[#This Row],[county_pop2018_18 and older]]</f>
        <v>0.55726251737219701</v>
      </c>
      <c r="L10">
        <f>SAE2018_ChronicCondition5_cntyUR[[#This Row],[Obesity_number]]/SAE2018_ChronicCondition5_cntyUR[[#This Row],[county_pop2018_18 and older]]</f>
        <v>0.39101528753333586</v>
      </c>
      <c r="M10">
        <f>SAE2018_ChronicCondition5_cntyUR[[#This Row],[Heart disease_number]]/SAE2018_ChronicCondition5_cntyUR[[#This Row],[county_pop2018_18 and older]]</f>
        <v>9.8336025241332684E-2</v>
      </c>
      <c r="N10">
        <f>SAE2018_ChronicCondition5_cntyUR[[#This Row],[COPD_number]]/SAE2018_ChronicCondition5_cntyUR[[#This Row],[county_pop2018_18 and older]]</f>
        <v>0.10780152499718289</v>
      </c>
      <c r="O10">
        <f>SAE2018_ChronicCondition5_cntyUR[[#This Row],[diabetes_number]]/SAE2018_ChronicCondition5_cntyUR[[#This Row],[county_pop2018_18 and older]]</f>
        <v>0.17518686849716411</v>
      </c>
      <c r="P10">
        <f>SAE2018_ChronicCondition5_cntyUR[[#This Row],[CKD_number]]/SAE2018_ChronicCondition5_cntyUR[[#This Row],[county_pop2018_18 and older]]</f>
        <v>4.0115689441460392E-2</v>
      </c>
    </row>
    <row r="11" spans="1:16" x14ac:dyDescent="0.2">
      <c r="A11" t="s">
        <v>1115</v>
      </c>
      <c r="B11" t="s">
        <v>4935</v>
      </c>
      <c r="C11" t="s">
        <v>5006</v>
      </c>
      <c r="D11">
        <v>21042</v>
      </c>
      <c r="E11">
        <v>11769</v>
      </c>
      <c r="F11">
        <v>8227</v>
      </c>
      <c r="G11">
        <v>2282</v>
      </c>
      <c r="H11">
        <v>2540</v>
      </c>
      <c r="I11">
        <v>3353</v>
      </c>
      <c r="J11">
        <v>814</v>
      </c>
      <c r="K11">
        <f>SAE2018_ChronicCondition5_cntyUR[[#This Row],[anycondition_number]]/SAE2018_ChronicCondition5_cntyUR[[#This Row],[county_pop2018_18 and older]]</f>
        <v>0.55930995152552043</v>
      </c>
      <c r="L11">
        <f>SAE2018_ChronicCondition5_cntyUR[[#This Row],[Obesity_number]]/SAE2018_ChronicCondition5_cntyUR[[#This Row],[county_pop2018_18 and older]]</f>
        <v>0.39097994487216042</v>
      </c>
      <c r="M11">
        <f>SAE2018_ChronicCondition5_cntyUR[[#This Row],[Heart disease_number]]/SAE2018_ChronicCondition5_cntyUR[[#This Row],[county_pop2018_18 and older]]</f>
        <v>0.10844976713240187</v>
      </c>
      <c r="N11">
        <f>SAE2018_ChronicCondition5_cntyUR[[#This Row],[COPD_number]]/SAE2018_ChronicCondition5_cntyUR[[#This Row],[county_pop2018_18 and older]]</f>
        <v>0.12071095903431232</v>
      </c>
      <c r="O11">
        <f>SAE2018_ChronicCondition5_cntyUR[[#This Row],[diabetes_number]]/SAE2018_ChronicCondition5_cntyUR[[#This Row],[county_pop2018_18 and older]]</f>
        <v>0.15934797072521623</v>
      </c>
      <c r="P11">
        <f>SAE2018_ChronicCondition5_cntyUR[[#This Row],[CKD_number]]/SAE2018_ChronicCondition5_cntyUR[[#This Row],[county_pop2018_18 and older]]</f>
        <v>3.8684535690523714E-2</v>
      </c>
    </row>
    <row r="12" spans="1:16" x14ac:dyDescent="0.2">
      <c r="A12" t="s">
        <v>5005</v>
      </c>
      <c r="B12" t="s">
        <v>4935</v>
      </c>
      <c r="C12" t="s">
        <v>5004</v>
      </c>
      <c r="D12">
        <v>33662</v>
      </c>
      <c r="E12">
        <v>18925</v>
      </c>
      <c r="F12">
        <v>13599</v>
      </c>
      <c r="G12">
        <v>3181</v>
      </c>
      <c r="H12">
        <v>3672</v>
      </c>
      <c r="I12">
        <v>5115</v>
      </c>
      <c r="J12">
        <v>1185</v>
      </c>
      <c r="K12">
        <f>SAE2018_ChronicCondition5_cntyUR[[#This Row],[anycondition_number]]/SAE2018_ChronicCondition5_cntyUR[[#This Row],[county_pop2018_18 and older]]</f>
        <v>0.56220664250490171</v>
      </c>
      <c r="L12">
        <f>SAE2018_ChronicCondition5_cntyUR[[#This Row],[Obesity_number]]/SAE2018_ChronicCondition5_cntyUR[[#This Row],[county_pop2018_18 and older]]</f>
        <v>0.40398669122452618</v>
      </c>
      <c r="M12">
        <f>SAE2018_ChronicCondition5_cntyUR[[#This Row],[Heart disease_number]]/SAE2018_ChronicCondition5_cntyUR[[#This Row],[county_pop2018_18 and older]]</f>
        <v>9.4498247281801437E-2</v>
      </c>
      <c r="N12">
        <f>SAE2018_ChronicCondition5_cntyUR[[#This Row],[COPD_number]]/SAE2018_ChronicCondition5_cntyUR[[#This Row],[county_pop2018_18 and older]]</f>
        <v>0.1090844275444121</v>
      </c>
      <c r="O12">
        <f>SAE2018_ChronicCondition5_cntyUR[[#This Row],[diabetes_number]]/SAE2018_ChronicCondition5_cntyUR[[#This Row],[county_pop2018_18 and older]]</f>
        <v>0.15195175568890737</v>
      </c>
      <c r="P12">
        <f>SAE2018_ChronicCondition5_cntyUR[[#This Row],[CKD_number]]/SAE2018_ChronicCondition5_cntyUR[[#This Row],[county_pop2018_18 and older]]</f>
        <v>3.5202899411799653E-2</v>
      </c>
    </row>
    <row r="13" spans="1:16" x14ac:dyDescent="0.2">
      <c r="A13" t="s">
        <v>1806</v>
      </c>
      <c r="B13" t="s">
        <v>4935</v>
      </c>
      <c r="C13" t="s">
        <v>5003</v>
      </c>
      <c r="D13">
        <v>10274</v>
      </c>
      <c r="E13">
        <v>5876</v>
      </c>
      <c r="F13">
        <v>4408</v>
      </c>
      <c r="G13">
        <v>1135</v>
      </c>
      <c r="H13">
        <v>1212</v>
      </c>
      <c r="I13">
        <v>1976</v>
      </c>
      <c r="J13">
        <v>464</v>
      </c>
      <c r="K13">
        <f>SAE2018_ChronicCondition5_cntyUR[[#This Row],[anycondition_number]]/SAE2018_ChronicCondition5_cntyUR[[#This Row],[county_pop2018_18 and older]]</f>
        <v>0.57192914152228924</v>
      </c>
      <c r="L13">
        <f>SAE2018_ChronicCondition5_cntyUR[[#This Row],[Obesity_number]]/SAE2018_ChronicCondition5_cntyUR[[#This Row],[county_pop2018_18 and older]]</f>
        <v>0.42904418921549542</v>
      </c>
      <c r="M13">
        <f>SAE2018_ChronicCondition5_cntyUR[[#This Row],[Heart disease_number]]/SAE2018_ChronicCondition5_cntyUR[[#This Row],[county_pop2018_18 and older]]</f>
        <v>0.11047303873856336</v>
      </c>
      <c r="N13">
        <f>SAE2018_ChronicCondition5_cntyUR[[#This Row],[COPD_number]]/SAE2018_ChronicCondition5_cntyUR[[#This Row],[county_pop2018_18 and older]]</f>
        <v>0.11796768541950554</v>
      </c>
      <c r="O13">
        <f>SAE2018_ChronicCondition5_cntyUR[[#This Row],[diabetes_number]]/SAE2018_ChronicCondition5_cntyUR[[#This Row],[county_pop2018_18 and older]]</f>
        <v>0.19233015378625656</v>
      </c>
      <c r="P13">
        <f>SAE2018_ChronicCondition5_cntyUR[[#This Row],[CKD_number]]/SAE2018_ChronicCondition5_cntyUR[[#This Row],[county_pop2018_18 and older]]</f>
        <v>4.5162546233210046E-2</v>
      </c>
    </row>
    <row r="14" spans="1:16" x14ac:dyDescent="0.2">
      <c r="A14" t="s">
        <v>585</v>
      </c>
      <c r="B14" t="s">
        <v>4935</v>
      </c>
      <c r="C14" t="s">
        <v>5002</v>
      </c>
      <c r="D14">
        <v>18725</v>
      </c>
      <c r="E14">
        <v>10741</v>
      </c>
      <c r="F14">
        <v>7584</v>
      </c>
      <c r="G14">
        <v>2003</v>
      </c>
      <c r="H14">
        <v>2161</v>
      </c>
      <c r="I14">
        <v>3575</v>
      </c>
      <c r="J14">
        <v>811</v>
      </c>
      <c r="K14">
        <f>SAE2018_ChronicCondition5_cntyUR[[#This Row],[anycondition_number]]/SAE2018_ChronicCondition5_cntyUR[[#This Row],[county_pop2018_18 and older]]</f>
        <v>0.57361815754339118</v>
      </c>
      <c r="L14">
        <f>SAE2018_ChronicCondition5_cntyUR[[#This Row],[Obesity_number]]/SAE2018_ChronicCondition5_cntyUR[[#This Row],[county_pop2018_18 and older]]</f>
        <v>0.40502002670226972</v>
      </c>
      <c r="M14">
        <f>SAE2018_ChronicCondition5_cntyUR[[#This Row],[Heart disease_number]]/SAE2018_ChronicCondition5_cntyUR[[#This Row],[county_pop2018_18 and older]]</f>
        <v>0.10696929238985314</v>
      </c>
      <c r="N14">
        <f>SAE2018_ChronicCondition5_cntyUR[[#This Row],[COPD_number]]/SAE2018_ChronicCondition5_cntyUR[[#This Row],[county_pop2018_18 and older]]</f>
        <v>0.11540720961281709</v>
      </c>
      <c r="O14">
        <f>SAE2018_ChronicCondition5_cntyUR[[#This Row],[diabetes_number]]/SAE2018_ChronicCondition5_cntyUR[[#This Row],[county_pop2018_18 and older]]</f>
        <v>0.19092122830440589</v>
      </c>
      <c r="P14">
        <f>SAE2018_ChronicCondition5_cntyUR[[#This Row],[CKD_number]]/SAE2018_ChronicCondition5_cntyUR[[#This Row],[county_pop2018_18 and older]]</f>
        <v>4.3311081441922562E-2</v>
      </c>
    </row>
    <row r="15" spans="1:16" x14ac:dyDescent="0.2">
      <c r="A15" t="s">
        <v>279</v>
      </c>
      <c r="B15" t="s">
        <v>4935</v>
      </c>
      <c r="C15" t="s">
        <v>5001</v>
      </c>
      <c r="D15">
        <v>10587</v>
      </c>
      <c r="E15">
        <v>5575</v>
      </c>
      <c r="F15">
        <v>3801</v>
      </c>
      <c r="G15">
        <v>1117</v>
      </c>
      <c r="H15">
        <v>1287</v>
      </c>
      <c r="I15">
        <v>1732</v>
      </c>
      <c r="J15">
        <v>418</v>
      </c>
      <c r="K15">
        <f>SAE2018_ChronicCondition5_cntyUR[[#This Row],[anycondition_number]]/SAE2018_ChronicCondition5_cntyUR[[#This Row],[county_pop2018_18 and older]]</f>
        <v>0.52658921318598284</v>
      </c>
      <c r="L15">
        <f>SAE2018_ChronicCondition5_cntyUR[[#This Row],[Obesity_number]]/SAE2018_ChronicCondition5_cntyUR[[#This Row],[county_pop2018_18 and older]]</f>
        <v>0.35902521960895439</v>
      </c>
      <c r="M15">
        <f>SAE2018_ChronicCondition5_cntyUR[[#This Row],[Heart disease_number]]/SAE2018_ChronicCondition5_cntyUR[[#This Row],[county_pop2018_18 and older]]</f>
        <v>0.10550675356569378</v>
      </c>
      <c r="N15">
        <f>SAE2018_ChronicCondition5_cntyUR[[#This Row],[COPD_number]]/SAE2018_ChronicCondition5_cntyUR[[#This Row],[county_pop2018_18 and older]]</f>
        <v>0.12156418248795693</v>
      </c>
      <c r="O15">
        <f>SAE2018_ChronicCondition5_cntyUR[[#This Row],[diabetes_number]]/SAE2018_ChronicCondition5_cntyUR[[#This Row],[county_pop2018_18 and older]]</f>
        <v>0.16359686407858695</v>
      </c>
      <c r="P15">
        <f>SAE2018_ChronicCondition5_cntyUR[[#This Row],[CKD_number]]/SAE2018_ChronicCondition5_cntyUR[[#This Row],[county_pop2018_18 and older]]</f>
        <v>3.9482384055917634E-2</v>
      </c>
    </row>
    <row r="16" spans="1:16" x14ac:dyDescent="0.2">
      <c r="A16" t="s">
        <v>4834</v>
      </c>
      <c r="B16" t="s">
        <v>4935</v>
      </c>
      <c r="C16" t="s">
        <v>5000</v>
      </c>
      <c r="D16">
        <v>11575</v>
      </c>
      <c r="E16">
        <v>5959</v>
      </c>
      <c r="F16">
        <v>4294</v>
      </c>
      <c r="G16">
        <v>1146</v>
      </c>
      <c r="H16">
        <v>1332</v>
      </c>
      <c r="I16">
        <v>1665</v>
      </c>
      <c r="J16">
        <v>416</v>
      </c>
      <c r="K16">
        <f>SAE2018_ChronicCondition5_cntyUR[[#This Row],[anycondition_number]]/SAE2018_ChronicCondition5_cntyUR[[#This Row],[county_pop2018_18 and older]]</f>
        <v>0.51481641468682504</v>
      </c>
      <c r="L16">
        <f>SAE2018_ChronicCondition5_cntyUR[[#This Row],[Obesity_number]]/SAE2018_ChronicCondition5_cntyUR[[#This Row],[county_pop2018_18 and older]]</f>
        <v>0.37097192224622028</v>
      </c>
      <c r="M16">
        <f>SAE2018_ChronicCondition5_cntyUR[[#This Row],[Heart disease_number]]/SAE2018_ChronicCondition5_cntyUR[[#This Row],[county_pop2018_18 and older]]</f>
        <v>9.9006479481641471E-2</v>
      </c>
      <c r="N16">
        <f>SAE2018_ChronicCondition5_cntyUR[[#This Row],[COPD_number]]/SAE2018_ChronicCondition5_cntyUR[[#This Row],[county_pop2018_18 and older]]</f>
        <v>0.1150755939524838</v>
      </c>
      <c r="O16">
        <f>SAE2018_ChronicCondition5_cntyUR[[#This Row],[diabetes_number]]/SAE2018_ChronicCondition5_cntyUR[[#This Row],[county_pop2018_18 and older]]</f>
        <v>0.14384449244060477</v>
      </c>
      <c r="P16">
        <f>SAE2018_ChronicCondition5_cntyUR[[#This Row],[CKD_number]]/SAE2018_ChronicCondition5_cntyUR[[#This Row],[county_pop2018_18 and older]]</f>
        <v>3.5939524838012958E-2</v>
      </c>
    </row>
    <row r="17" spans="1:16" x14ac:dyDescent="0.2">
      <c r="A17" t="s">
        <v>1307</v>
      </c>
      <c r="B17" t="s">
        <v>4935</v>
      </c>
      <c r="C17" t="s">
        <v>4999</v>
      </c>
      <c r="D17">
        <v>39629</v>
      </c>
      <c r="E17">
        <v>20571</v>
      </c>
      <c r="F17">
        <v>14266</v>
      </c>
      <c r="G17">
        <v>3258</v>
      </c>
      <c r="H17">
        <v>3564</v>
      </c>
      <c r="I17">
        <v>5596</v>
      </c>
      <c r="J17">
        <v>1302</v>
      </c>
      <c r="K17">
        <f>SAE2018_ChronicCondition5_cntyUR[[#This Row],[anycondition_number]]/SAE2018_ChronicCondition5_cntyUR[[#This Row],[county_pop2018_18 and older]]</f>
        <v>0.51908955562845394</v>
      </c>
      <c r="L17">
        <f>SAE2018_ChronicCondition5_cntyUR[[#This Row],[Obesity_number]]/SAE2018_ChronicCondition5_cntyUR[[#This Row],[county_pop2018_18 and older]]</f>
        <v>0.3599888970198592</v>
      </c>
      <c r="M17">
        <f>SAE2018_ChronicCondition5_cntyUR[[#This Row],[Heart disease_number]]/SAE2018_ChronicCondition5_cntyUR[[#This Row],[county_pop2018_18 and older]]</f>
        <v>8.2212521133513336E-2</v>
      </c>
      <c r="N17">
        <f>SAE2018_ChronicCondition5_cntyUR[[#This Row],[COPD_number]]/SAE2018_ChronicCondition5_cntyUR[[#This Row],[county_pop2018_18 and older]]</f>
        <v>8.9934139140528405E-2</v>
      </c>
      <c r="O17">
        <f>SAE2018_ChronicCondition5_cntyUR[[#This Row],[diabetes_number]]/SAE2018_ChronicCondition5_cntyUR[[#This Row],[county_pop2018_18 and older]]</f>
        <v>0.14120972015443237</v>
      </c>
      <c r="P17">
        <f>SAE2018_ChronicCondition5_cntyUR[[#This Row],[CKD_number]]/SAE2018_ChronicCondition5_cntyUR[[#This Row],[county_pop2018_18 and older]]</f>
        <v>3.2854727598475866E-2</v>
      </c>
    </row>
    <row r="18" spans="1:16" x14ac:dyDescent="0.2">
      <c r="A18" t="s">
        <v>4998</v>
      </c>
      <c r="B18" t="s">
        <v>4935</v>
      </c>
      <c r="C18" t="s">
        <v>4997</v>
      </c>
      <c r="D18">
        <v>43392</v>
      </c>
      <c r="E18">
        <v>23618</v>
      </c>
      <c r="F18">
        <v>16489</v>
      </c>
      <c r="G18">
        <v>4065</v>
      </c>
      <c r="H18">
        <v>4484</v>
      </c>
      <c r="I18">
        <v>6429</v>
      </c>
      <c r="J18">
        <v>1542</v>
      </c>
      <c r="K18">
        <f>SAE2018_ChronicCondition5_cntyUR[[#This Row],[anycondition_number]]/SAE2018_ChronicCondition5_cntyUR[[#This Row],[county_pop2018_18 and older]]</f>
        <v>0.5442938790560472</v>
      </c>
      <c r="L18">
        <f>SAE2018_ChronicCondition5_cntyUR[[#This Row],[Obesity_number]]/SAE2018_ChronicCondition5_cntyUR[[#This Row],[county_pop2018_18 and older]]</f>
        <v>0.38000092182890854</v>
      </c>
      <c r="M18">
        <f>SAE2018_ChronicCondition5_cntyUR[[#This Row],[Heart disease_number]]/SAE2018_ChronicCondition5_cntyUR[[#This Row],[county_pop2018_18 and older]]</f>
        <v>9.3680862831858405E-2</v>
      </c>
      <c r="N18">
        <f>SAE2018_ChronicCondition5_cntyUR[[#This Row],[COPD_number]]/SAE2018_ChronicCondition5_cntyUR[[#This Row],[county_pop2018_18 and older]]</f>
        <v>0.10333702064896755</v>
      </c>
      <c r="O18">
        <f>SAE2018_ChronicCondition5_cntyUR[[#This Row],[diabetes_number]]/SAE2018_ChronicCondition5_cntyUR[[#This Row],[county_pop2018_18 and older]]</f>
        <v>0.14816095132743362</v>
      </c>
      <c r="P18">
        <f>SAE2018_ChronicCondition5_cntyUR[[#This Row],[CKD_number]]/SAE2018_ChronicCondition5_cntyUR[[#This Row],[county_pop2018_18 and older]]</f>
        <v>3.5536504424778764E-2</v>
      </c>
    </row>
    <row r="19" spans="1:16" x14ac:dyDescent="0.2">
      <c r="A19" t="s">
        <v>4996</v>
      </c>
      <c r="B19" t="s">
        <v>4935</v>
      </c>
      <c r="C19" t="s">
        <v>4995</v>
      </c>
      <c r="D19">
        <v>9727</v>
      </c>
      <c r="E19">
        <v>5764</v>
      </c>
      <c r="F19">
        <v>4202</v>
      </c>
      <c r="G19">
        <v>1139</v>
      </c>
      <c r="H19">
        <v>1239</v>
      </c>
      <c r="I19">
        <v>1994</v>
      </c>
      <c r="J19">
        <v>464</v>
      </c>
      <c r="K19">
        <f>SAE2018_ChronicCondition5_cntyUR[[#This Row],[anycondition_number]]/SAE2018_ChronicCondition5_cntyUR[[#This Row],[county_pop2018_18 and older]]</f>
        <v>0.59257736198211164</v>
      </c>
      <c r="L19">
        <f>SAE2018_ChronicCondition5_cntyUR[[#This Row],[Obesity_number]]/SAE2018_ChronicCondition5_cntyUR[[#This Row],[county_pop2018_18 and older]]</f>
        <v>0.43199342037627225</v>
      </c>
      <c r="M19">
        <f>SAE2018_ChronicCondition5_cntyUR[[#This Row],[Heart disease_number]]/SAE2018_ChronicCondition5_cntyUR[[#This Row],[county_pop2018_18 and older]]</f>
        <v>0.11709674103012234</v>
      </c>
      <c r="N19">
        <f>SAE2018_ChronicCondition5_cntyUR[[#This Row],[COPD_number]]/SAE2018_ChronicCondition5_cntyUR[[#This Row],[county_pop2018_18 and older]]</f>
        <v>0.12737740310475995</v>
      </c>
      <c r="O19">
        <f>SAE2018_ChronicCondition5_cntyUR[[#This Row],[diabetes_number]]/SAE2018_ChronicCondition5_cntyUR[[#This Row],[county_pop2018_18 and older]]</f>
        <v>0.20499640176827388</v>
      </c>
      <c r="P19">
        <f>SAE2018_ChronicCondition5_cntyUR[[#This Row],[CKD_number]]/SAE2018_ChronicCondition5_cntyUR[[#This Row],[county_pop2018_18 and older]]</f>
        <v>4.7702272026318493E-2</v>
      </c>
    </row>
    <row r="20" spans="1:16" x14ac:dyDescent="0.2">
      <c r="A20" t="s">
        <v>4994</v>
      </c>
      <c r="B20" t="s">
        <v>4935</v>
      </c>
      <c r="C20" t="s">
        <v>4993</v>
      </c>
      <c r="D20">
        <v>8938</v>
      </c>
      <c r="E20">
        <v>5115</v>
      </c>
      <c r="F20">
        <v>3665</v>
      </c>
      <c r="G20">
        <v>997</v>
      </c>
      <c r="H20">
        <v>1075</v>
      </c>
      <c r="I20">
        <v>1662</v>
      </c>
      <c r="J20">
        <v>385</v>
      </c>
      <c r="K20">
        <f>SAE2018_ChronicCondition5_cntyUR[[#This Row],[anycondition_number]]/SAE2018_ChronicCondition5_cntyUR[[#This Row],[county_pop2018_18 and older]]</f>
        <v>0.57227567688520919</v>
      </c>
      <c r="L20">
        <f>SAE2018_ChronicCondition5_cntyUR[[#This Row],[Obesity_number]]/SAE2018_ChronicCondition5_cntyUR[[#This Row],[county_pop2018_18 and older]]</f>
        <v>0.41004699037816067</v>
      </c>
      <c r="M20">
        <f>SAE2018_ChronicCondition5_cntyUR[[#This Row],[Heart disease_number]]/SAE2018_ChronicCondition5_cntyUR[[#This Row],[county_pop2018_18 and older]]</f>
        <v>0.11154620720519132</v>
      </c>
      <c r="N20">
        <f>SAE2018_ChronicCondition5_cntyUR[[#This Row],[COPD_number]]/SAE2018_ChronicCondition5_cntyUR[[#This Row],[county_pop2018_18 and older]]</f>
        <v>0.12027299172074289</v>
      </c>
      <c r="O20">
        <f>SAE2018_ChronicCondition5_cntyUR[[#This Row],[diabetes_number]]/SAE2018_ChronicCondition5_cntyUR[[#This Row],[county_pop2018_18 and older]]</f>
        <v>0.1859476392929067</v>
      </c>
      <c r="P20">
        <f>SAE2018_ChronicCondition5_cntyUR[[#This Row],[CKD_number]]/SAE2018_ChronicCondition5_cntyUR[[#This Row],[county_pop2018_18 and older]]</f>
        <v>4.307451331394048E-2</v>
      </c>
    </row>
    <row r="21" spans="1:16" x14ac:dyDescent="0.2">
      <c r="A21" t="s">
        <v>426</v>
      </c>
      <c r="B21" t="s">
        <v>4935</v>
      </c>
      <c r="C21" t="s">
        <v>4992</v>
      </c>
      <c r="D21">
        <v>28897</v>
      </c>
      <c r="E21">
        <v>14939</v>
      </c>
      <c r="F21">
        <v>10865</v>
      </c>
      <c r="G21">
        <v>2983</v>
      </c>
      <c r="H21">
        <v>3202</v>
      </c>
      <c r="I21">
        <v>4557</v>
      </c>
      <c r="J21">
        <v>1096</v>
      </c>
      <c r="K21">
        <f>SAE2018_ChronicCondition5_cntyUR[[#This Row],[anycondition_number]]/SAE2018_ChronicCondition5_cntyUR[[#This Row],[county_pop2018_18 and older]]</f>
        <v>0.5169740803543621</v>
      </c>
      <c r="L21">
        <f>SAE2018_ChronicCondition5_cntyUR[[#This Row],[Obesity_number]]/SAE2018_ChronicCondition5_cntyUR[[#This Row],[county_pop2018_18 and older]]</f>
        <v>0.3759905872581929</v>
      </c>
      <c r="M21">
        <f>SAE2018_ChronicCondition5_cntyUR[[#This Row],[Heart disease_number]]/SAE2018_ChronicCondition5_cntyUR[[#This Row],[county_pop2018_18 and older]]</f>
        <v>0.10322870886251168</v>
      </c>
      <c r="N21">
        <f>SAE2018_ChronicCondition5_cntyUR[[#This Row],[COPD_number]]/SAE2018_ChronicCondition5_cntyUR[[#This Row],[county_pop2018_18 and older]]</f>
        <v>0.11080735024396997</v>
      </c>
      <c r="O21">
        <f>SAE2018_ChronicCondition5_cntyUR[[#This Row],[diabetes_number]]/SAE2018_ChronicCondition5_cntyUR[[#This Row],[county_pop2018_18 and older]]</f>
        <v>0.15769803093746756</v>
      </c>
      <c r="P21">
        <f>SAE2018_ChronicCondition5_cntyUR[[#This Row],[CKD_number]]/SAE2018_ChronicCondition5_cntyUR[[#This Row],[county_pop2018_18 and older]]</f>
        <v>3.7927812575699903E-2</v>
      </c>
    </row>
    <row r="22" spans="1:16" x14ac:dyDescent="0.2">
      <c r="A22" t="s">
        <v>4991</v>
      </c>
      <c r="B22" t="s">
        <v>4935</v>
      </c>
      <c r="C22" t="s">
        <v>4990</v>
      </c>
      <c r="D22">
        <v>10664</v>
      </c>
      <c r="E22">
        <v>5616</v>
      </c>
      <c r="F22">
        <v>3903</v>
      </c>
      <c r="G22">
        <v>1050</v>
      </c>
      <c r="H22">
        <v>1184</v>
      </c>
      <c r="I22">
        <v>1745</v>
      </c>
      <c r="J22">
        <v>411</v>
      </c>
      <c r="K22">
        <f>SAE2018_ChronicCondition5_cntyUR[[#This Row],[anycondition_number]]/SAE2018_ChronicCondition5_cntyUR[[#This Row],[county_pop2018_18 and older]]</f>
        <v>0.52663165791447863</v>
      </c>
      <c r="L22">
        <f>SAE2018_ChronicCondition5_cntyUR[[#This Row],[Obesity_number]]/SAE2018_ChronicCondition5_cntyUR[[#This Row],[county_pop2018_18 and older]]</f>
        <v>0.36599774943735935</v>
      </c>
      <c r="M22">
        <f>SAE2018_ChronicCondition5_cntyUR[[#This Row],[Heart disease_number]]/SAE2018_ChronicCondition5_cntyUR[[#This Row],[county_pop2018_18 and older]]</f>
        <v>9.8462115528882219E-2</v>
      </c>
      <c r="N22">
        <f>SAE2018_ChronicCondition5_cntyUR[[#This Row],[COPD_number]]/SAE2018_ChronicCondition5_cntyUR[[#This Row],[county_pop2018_18 and older]]</f>
        <v>0.11102775693923481</v>
      </c>
      <c r="O22">
        <f>SAE2018_ChronicCondition5_cntyUR[[#This Row],[diabetes_number]]/SAE2018_ChronicCondition5_cntyUR[[#This Row],[county_pop2018_18 and older]]</f>
        <v>0.16363465866466617</v>
      </c>
      <c r="P22">
        <f>SAE2018_ChronicCondition5_cntyUR[[#This Row],[CKD_number]]/SAE2018_ChronicCondition5_cntyUR[[#This Row],[county_pop2018_18 and older]]</f>
        <v>3.8540885221305325E-2</v>
      </c>
    </row>
    <row r="23" spans="1:16" x14ac:dyDescent="0.2">
      <c r="A23" t="s">
        <v>4989</v>
      </c>
      <c r="B23" t="s">
        <v>4935</v>
      </c>
      <c r="C23" t="s">
        <v>4988</v>
      </c>
      <c r="D23">
        <v>64685</v>
      </c>
      <c r="E23">
        <v>31416</v>
      </c>
      <c r="F23">
        <v>21605</v>
      </c>
      <c r="G23">
        <v>5947</v>
      </c>
      <c r="H23">
        <v>7008</v>
      </c>
      <c r="I23">
        <v>8840</v>
      </c>
      <c r="J23">
        <v>2195</v>
      </c>
      <c r="K23">
        <f>SAE2018_ChronicCondition5_cntyUR[[#This Row],[anycondition_number]]/SAE2018_ChronicCondition5_cntyUR[[#This Row],[county_pop2018_18 and older]]</f>
        <v>0.48567674113009196</v>
      </c>
      <c r="L23">
        <f>SAE2018_ChronicCondition5_cntyUR[[#This Row],[Obesity_number]]/SAE2018_ChronicCondition5_cntyUR[[#This Row],[county_pop2018_18 and older]]</f>
        <v>0.3340032465022803</v>
      </c>
      <c r="M23">
        <f>SAE2018_ChronicCondition5_cntyUR[[#This Row],[Heart disease_number]]/SAE2018_ChronicCondition5_cntyUR[[#This Row],[county_pop2018_18 and older]]</f>
        <v>9.1937852670634618E-2</v>
      </c>
      <c r="N23">
        <f>SAE2018_ChronicCondition5_cntyUR[[#This Row],[COPD_number]]/SAE2018_ChronicCondition5_cntyUR[[#This Row],[county_pop2018_18 and older]]</f>
        <v>0.1083404189533895</v>
      </c>
      <c r="O23">
        <f>SAE2018_ChronicCondition5_cntyUR[[#This Row],[diabetes_number]]/SAE2018_ChronicCondition5_cntyUR[[#This Row],[county_pop2018_18 and older]]</f>
        <v>0.13666228646517739</v>
      </c>
      <c r="P23">
        <f>SAE2018_ChronicCondition5_cntyUR[[#This Row],[CKD_number]]/SAE2018_ChronicCondition5_cntyUR[[#This Row],[county_pop2018_18 and older]]</f>
        <v>3.3933678596274254E-2</v>
      </c>
    </row>
    <row r="24" spans="1:16" x14ac:dyDescent="0.2">
      <c r="A24" t="s">
        <v>4987</v>
      </c>
      <c r="B24" t="s">
        <v>4935</v>
      </c>
      <c r="C24" t="s">
        <v>4986</v>
      </c>
      <c r="D24">
        <v>37709</v>
      </c>
      <c r="E24">
        <v>20251</v>
      </c>
      <c r="F24">
        <v>16366</v>
      </c>
      <c r="G24">
        <v>3257</v>
      </c>
      <c r="H24">
        <v>3609</v>
      </c>
      <c r="I24">
        <v>5427</v>
      </c>
      <c r="J24">
        <v>1294</v>
      </c>
      <c r="K24">
        <f>SAE2018_ChronicCondition5_cntyUR[[#This Row],[anycondition_number]]/SAE2018_ChronicCondition5_cntyUR[[#This Row],[county_pop2018_18 and older]]</f>
        <v>0.53703359940597739</v>
      </c>
      <c r="L24">
        <f>SAE2018_ChronicCondition5_cntyUR[[#This Row],[Obesity_number]]/SAE2018_ChronicCondition5_cntyUR[[#This Row],[county_pop2018_18 and older]]</f>
        <v>0.43400779654724336</v>
      </c>
      <c r="M24">
        <f>SAE2018_ChronicCondition5_cntyUR[[#This Row],[Heart disease_number]]/SAE2018_ChronicCondition5_cntyUR[[#This Row],[county_pop2018_18 and older]]</f>
        <v>8.6371953645018429E-2</v>
      </c>
      <c r="N24">
        <f>SAE2018_ChronicCondition5_cntyUR[[#This Row],[COPD_number]]/SAE2018_ChronicCondition5_cntyUR[[#This Row],[county_pop2018_18 and older]]</f>
        <v>9.5706595242515055E-2</v>
      </c>
      <c r="O24">
        <f>SAE2018_ChronicCondition5_cntyUR[[#This Row],[diabetes_number]]/SAE2018_ChronicCondition5_cntyUR[[#This Row],[county_pop2018_18 and older]]</f>
        <v>0.14391789758413112</v>
      </c>
      <c r="P24">
        <f>SAE2018_ChronicCondition5_cntyUR[[#This Row],[CKD_number]]/SAE2018_ChronicCondition5_cntyUR[[#This Row],[county_pop2018_18 and older]]</f>
        <v>3.4315415418069956E-2</v>
      </c>
    </row>
    <row r="25" spans="1:16" x14ac:dyDescent="0.2">
      <c r="A25" t="s">
        <v>1076</v>
      </c>
      <c r="B25" t="s">
        <v>4935</v>
      </c>
      <c r="C25" t="s">
        <v>4985</v>
      </c>
      <c r="D25">
        <v>29189</v>
      </c>
      <c r="E25">
        <v>17157</v>
      </c>
      <c r="F25">
        <v>12318</v>
      </c>
      <c r="G25">
        <v>3103</v>
      </c>
      <c r="H25">
        <v>3327</v>
      </c>
      <c r="I25">
        <v>6160</v>
      </c>
      <c r="J25">
        <v>1392</v>
      </c>
      <c r="K25">
        <f>SAE2018_ChronicCondition5_cntyUR[[#This Row],[anycondition_number]]/SAE2018_ChronicCondition5_cntyUR[[#This Row],[county_pop2018_18 and older]]</f>
        <v>0.58778992086059823</v>
      </c>
      <c r="L25">
        <f>SAE2018_ChronicCondition5_cntyUR[[#This Row],[Obesity_number]]/SAE2018_ChronicCondition5_cntyUR[[#This Row],[county_pop2018_18 and older]]</f>
        <v>0.42200829079447738</v>
      </c>
      <c r="M25">
        <f>SAE2018_ChronicCondition5_cntyUR[[#This Row],[Heart disease_number]]/SAE2018_ChronicCondition5_cntyUR[[#This Row],[county_pop2018_18 and older]]</f>
        <v>0.10630717050943848</v>
      </c>
      <c r="N25">
        <f>SAE2018_ChronicCondition5_cntyUR[[#This Row],[COPD_number]]/SAE2018_ChronicCondition5_cntyUR[[#This Row],[county_pop2018_18 and older]]</f>
        <v>0.11398129432320395</v>
      </c>
      <c r="O25">
        <f>SAE2018_ChronicCondition5_cntyUR[[#This Row],[diabetes_number]]/SAE2018_ChronicCondition5_cntyUR[[#This Row],[county_pop2018_18 and older]]</f>
        <v>0.21103840487855013</v>
      </c>
      <c r="P25">
        <f>SAE2018_ChronicCondition5_cntyUR[[#This Row],[CKD_number]]/SAE2018_ChronicCondition5_cntyUR[[#This Row],[county_pop2018_18 and older]]</f>
        <v>4.7689197985542497E-2</v>
      </c>
    </row>
    <row r="26" spans="1:16" x14ac:dyDescent="0.2">
      <c r="A26" t="s">
        <v>1299</v>
      </c>
      <c r="B26" t="s">
        <v>4935</v>
      </c>
      <c r="C26" t="s">
        <v>4984</v>
      </c>
      <c r="D26">
        <v>54197</v>
      </c>
      <c r="E26">
        <v>28324</v>
      </c>
      <c r="F26">
        <v>19186</v>
      </c>
      <c r="G26">
        <v>5694</v>
      </c>
      <c r="H26">
        <v>6766</v>
      </c>
      <c r="I26">
        <v>8479</v>
      </c>
      <c r="J26">
        <v>2082</v>
      </c>
      <c r="K26">
        <f>SAE2018_ChronicCondition5_cntyUR[[#This Row],[anycondition_number]]/SAE2018_ChronicCondition5_cntyUR[[#This Row],[county_pop2018_18 and older]]</f>
        <v>0.52261195269110838</v>
      </c>
      <c r="L26">
        <f>SAE2018_ChronicCondition5_cntyUR[[#This Row],[Obesity_number]]/SAE2018_ChronicCondition5_cntyUR[[#This Row],[county_pop2018_18 and older]]</f>
        <v>0.354004834215916</v>
      </c>
      <c r="M26">
        <f>SAE2018_ChronicCondition5_cntyUR[[#This Row],[Heart disease_number]]/SAE2018_ChronicCondition5_cntyUR[[#This Row],[county_pop2018_18 and older]]</f>
        <v>0.10506116574718158</v>
      </c>
      <c r="N26">
        <f>SAE2018_ChronicCondition5_cntyUR[[#This Row],[COPD_number]]/SAE2018_ChronicCondition5_cntyUR[[#This Row],[county_pop2018_18 and older]]</f>
        <v>0.12484085835009318</v>
      </c>
      <c r="O26">
        <f>SAE2018_ChronicCondition5_cntyUR[[#This Row],[diabetes_number]]/SAE2018_ChronicCondition5_cntyUR[[#This Row],[county_pop2018_18 and older]]</f>
        <v>0.15644777386202188</v>
      </c>
      <c r="P26">
        <f>SAE2018_ChronicCondition5_cntyUR[[#This Row],[CKD_number]]/SAE2018_ChronicCondition5_cntyUR[[#This Row],[county_pop2018_18 and older]]</f>
        <v>3.8415410447072716E-2</v>
      </c>
    </row>
    <row r="27" spans="1:16" x14ac:dyDescent="0.2">
      <c r="A27" t="s">
        <v>4149</v>
      </c>
      <c r="B27" t="s">
        <v>4935</v>
      </c>
      <c r="C27" t="s">
        <v>4983</v>
      </c>
      <c r="D27">
        <v>63676</v>
      </c>
      <c r="E27">
        <v>33116</v>
      </c>
      <c r="F27">
        <v>22541</v>
      </c>
      <c r="G27">
        <v>4793</v>
      </c>
      <c r="H27">
        <v>5393</v>
      </c>
      <c r="I27">
        <v>8072</v>
      </c>
      <c r="J27">
        <v>1892</v>
      </c>
      <c r="K27">
        <f>SAE2018_ChronicCondition5_cntyUR[[#This Row],[anycondition_number]]/SAE2018_ChronicCondition5_cntyUR[[#This Row],[county_pop2018_18 and older]]</f>
        <v>0.52007035617815189</v>
      </c>
      <c r="L27">
        <f>SAE2018_ChronicCondition5_cntyUR[[#This Row],[Obesity_number]]/SAE2018_ChronicCondition5_cntyUR[[#This Row],[county_pop2018_18 and older]]</f>
        <v>0.35399522583076826</v>
      </c>
      <c r="M27">
        <f>SAE2018_ChronicCondition5_cntyUR[[#This Row],[Heart disease_number]]/SAE2018_ChronicCondition5_cntyUR[[#This Row],[county_pop2018_18 and older]]</f>
        <v>7.527168792009549E-2</v>
      </c>
      <c r="N27">
        <f>SAE2018_ChronicCondition5_cntyUR[[#This Row],[COPD_number]]/SAE2018_ChronicCondition5_cntyUR[[#This Row],[county_pop2018_18 and older]]</f>
        <v>8.4694390351152712E-2</v>
      </c>
      <c r="O27">
        <f>SAE2018_ChronicCondition5_cntyUR[[#This Row],[diabetes_number]]/SAE2018_ChronicCondition5_cntyUR[[#This Row],[county_pop2018_18 and older]]</f>
        <v>0.12676675670582324</v>
      </c>
      <c r="P27">
        <f>SAE2018_ChronicCondition5_cntyUR[[#This Row],[CKD_number]]/SAE2018_ChronicCondition5_cntyUR[[#This Row],[county_pop2018_18 and older]]</f>
        <v>2.9712921665933791E-2</v>
      </c>
    </row>
    <row r="28" spans="1:16" x14ac:dyDescent="0.2">
      <c r="A28" t="s">
        <v>4496</v>
      </c>
      <c r="B28" t="s">
        <v>4935</v>
      </c>
      <c r="C28" t="s">
        <v>4982</v>
      </c>
      <c r="D28">
        <v>28529</v>
      </c>
      <c r="E28">
        <v>15357</v>
      </c>
      <c r="F28">
        <v>10755</v>
      </c>
      <c r="G28">
        <v>2914</v>
      </c>
      <c r="H28">
        <v>3270</v>
      </c>
      <c r="I28">
        <v>4944</v>
      </c>
      <c r="J28">
        <v>1148</v>
      </c>
      <c r="K28">
        <f>SAE2018_ChronicCondition5_cntyUR[[#This Row],[anycondition_number]]/SAE2018_ChronicCondition5_cntyUR[[#This Row],[county_pop2018_18 and older]]</f>
        <v>0.53829436713519574</v>
      </c>
      <c r="L28">
        <f>SAE2018_ChronicCondition5_cntyUR[[#This Row],[Obesity_number]]/SAE2018_ChronicCondition5_cntyUR[[#This Row],[county_pop2018_18 and older]]</f>
        <v>0.37698482246135512</v>
      </c>
      <c r="M28">
        <f>SAE2018_ChronicCondition5_cntyUR[[#This Row],[Heart disease_number]]/SAE2018_ChronicCondition5_cntyUR[[#This Row],[county_pop2018_18 and older]]</f>
        <v>0.10214168039538715</v>
      </c>
      <c r="N28">
        <f>SAE2018_ChronicCondition5_cntyUR[[#This Row],[COPD_number]]/SAE2018_ChronicCondition5_cntyUR[[#This Row],[county_pop2018_18 and older]]</f>
        <v>0.11462021101335483</v>
      </c>
      <c r="O28">
        <f>SAE2018_ChronicCondition5_cntyUR[[#This Row],[diabetes_number]]/SAE2018_ChronicCondition5_cntyUR[[#This Row],[county_pop2018_18 and older]]</f>
        <v>0.17329734655964107</v>
      </c>
      <c r="P28">
        <f>SAE2018_ChronicCondition5_cntyUR[[#This Row],[CKD_number]]/SAE2018_ChronicCondition5_cntyUR[[#This Row],[county_pop2018_18 and older]]</f>
        <v>4.0239756037716005E-2</v>
      </c>
    </row>
    <row r="29" spans="1:16" x14ac:dyDescent="0.2">
      <c r="A29" t="s">
        <v>4981</v>
      </c>
      <c r="B29" t="s">
        <v>4935</v>
      </c>
      <c r="C29" t="s">
        <v>4980</v>
      </c>
      <c r="D29">
        <v>80504</v>
      </c>
      <c r="E29">
        <v>43607</v>
      </c>
      <c r="F29">
        <v>29786</v>
      </c>
      <c r="G29">
        <v>7643</v>
      </c>
      <c r="H29">
        <v>8502</v>
      </c>
      <c r="I29">
        <v>12221</v>
      </c>
      <c r="J29">
        <v>2878</v>
      </c>
      <c r="K29">
        <f>SAE2018_ChronicCondition5_cntyUR[[#This Row],[anycondition_number]]/SAE2018_ChronicCondition5_cntyUR[[#This Row],[county_pop2018_18 and older]]</f>
        <v>0.54167494782867931</v>
      </c>
      <c r="L29">
        <f>SAE2018_ChronicCondition5_cntyUR[[#This Row],[Obesity_number]]/SAE2018_ChronicCondition5_cntyUR[[#This Row],[county_pop2018_18 and older]]</f>
        <v>0.36999403756335086</v>
      </c>
      <c r="M29">
        <f>SAE2018_ChronicCondition5_cntyUR[[#This Row],[Heart disease_number]]/SAE2018_ChronicCondition5_cntyUR[[#This Row],[county_pop2018_18 and older]]</f>
        <v>9.4939381894067379E-2</v>
      </c>
      <c r="N29">
        <f>SAE2018_ChronicCondition5_cntyUR[[#This Row],[COPD_number]]/SAE2018_ChronicCondition5_cntyUR[[#This Row],[county_pop2018_18 and older]]</f>
        <v>0.10560965914737155</v>
      </c>
      <c r="O29">
        <f>SAE2018_ChronicCondition5_cntyUR[[#This Row],[diabetes_number]]/SAE2018_ChronicCondition5_cntyUR[[#This Row],[county_pop2018_18 and older]]</f>
        <v>0.15180612143495975</v>
      </c>
      <c r="P29">
        <f>SAE2018_ChronicCondition5_cntyUR[[#This Row],[CKD_number]]/SAE2018_ChronicCondition5_cntyUR[[#This Row],[county_pop2018_18 and older]]</f>
        <v>3.5749776408625658E-2</v>
      </c>
    </row>
    <row r="30" spans="1:16" x14ac:dyDescent="0.2">
      <c r="A30" t="s">
        <v>275</v>
      </c>
      <c r="B30" t="s">
        <v>4935</v>
      </c>
      <c r="C30" t="s">
        <v>4979</v>
      </c>
      <c r="D30">
        <v>12961</v>
      </c>
      <c r="E30">
        <v>6463</v>
      </c>
      <c r="F30">
        <v>4510</v>
      </c>
      <c r="G30">
        <v>1356</v>
      </c>
      <c r="H30">
        <v>1522</v>
      </c>
      <c r="I30">
        <v>2009</v>
      </c>
      <c r="J30">
        <v>504</v>
      </c>
      <c r="K30">
        <f>SAE2018_ChronicCondition5_cntyUR[[#This Row],[anycondition_number]]/SAE2018_ChronicCondition5_cntyUR[[#This Row],[county_pop2018_18 and older]]</f>
        <v>0.49864979554046757</v>
      </c>
      <c r="L30">
        <f>SAE2018_ChronicCondition5_cntyUR[[#This Row],[Obesity_number]]/SAE2018_ChronicCondition5_cntyUR[[#This Row],[county_pop2018_18 and older]]</f>
        <v>0.34796697785664688</v>
      </c>
      <c r="M30">
        <f>SAE2018_ChronicCondition5_cntyUR[[#This Row],[Heart disease_number]]/SAE2018_ChronicCondition5_cntyUR[[#This Row],[county_pop2018_18 and older]]</f>
        <v>0.1046215569786282</v>
      </c>
      <c r="N30">
        <f>SAE2018_ChronicCondition5_cntyUR[[#This Row],[COPD_number]]/SAE2018_ChronicCondition5_cntyUR[[#This Row],[county_pop2018_18 and older]]</f>
        <v>0.11742921070905023</v>
      </c>
      <c r="O30">
        <f>SAE2018_ChronicCondition5_cntyUR[[#This Row],[diabetes_number]]/SAE2018_ChronicCondition5_cntyUR[[#This Row],[county_pop2018_18 and older]]</f>
        <v>0.15500347195432451</v>
      </c>
      <c r="P30">
        <f>SAE2018_ChronicCondition5_cntyUR[[#This Row],[CKD_number]]/SAE2018_ChronicCondition5_cntyUR[[#This Row],[county_pop2018_18 and older]]</f>
        <v>3.8885888434534374E-2</v>
      </c>
    </row>
    <row r="31" spans="1:16" x14ac:dyDescent="0.2">
      <c r="A31" t="s">
        <v>345</v>
      </c>
      <c r="B31" t="s">
        <v>4935</v>
      </c>
      <c r="C31" t="s">
        <v>4978</v>
      </c>
      <c r="D31">
        <v>23668</v>
      </c>
      <c r="E31">
        <v>12243</v>
      </c>
      <c r="F31">
        <v>8520</v>
      </c>
      <c r="G31">
        <v>2285</v>
      </c>
      <c r="H31">
        <v>2634</v>
      </c>
      <c r="I31">
        <v>3496</v>
      </c>
      <c r="J31">
        <v>862</v>
      </c>
      <c r="K31">
        <f>SAE2018_ChronicCondition5_cntyUR[[#This Row],[anycondition_number]]/SAE2018_ChronicCondition5_cntyUR[[#This Row],[county_pop2018_18 and older]]</f>
        <v>0.5172807165793476</v>
      </c>
      <c r="L31">
        <f>SAE2018_ChronicCondition5_cntyUR[[#This Row],[Obesity_number]]/SAE2018_ChronicCondition5_cntyUR[[#This Row],[county_pop2018_18 and older]]</f>
        <v>0.35997971945242524</v>
      </c>
      <c r="M31">
        <f>SAE2018_ChronicCondition5_cntyUR[[#This Row],[Heart disease_number]]/SAE2018_ChronicCondition5_cntyUR[[#This Row],[county_pop2018_18 and older]]</f>
        <v>9.6543856684130472E-2</v>
      </c>
      <c r="N31">
        <f>SAE2018_ChronicCondition5_cntyUR[[#This Row],[COPD_number]]/SAE2018_ChronicCondition5_cntyUR[[#This Row],[county_pop2018_18 and older]]</f>
        <v>0.11128950481663005</v>
      </c>
      <c r="O31">
        <f>SAE2018_ChronicCondition5_cntyUR[[#This Row],[diabetes_number]]/SAE2018_ChronicCondition5_cntyUR[[#This Row],[county_pop2018_18 and older]]</f>
        <v>0.14770998816968059</v>
      </c>
      <c r="P31">
        <f>SAE2018_ChronicCondition5_cntyUR[[#This Row],[CKD_number]]/SAE2018_ChronicCondition5_cntyUR[[#This Row],[county_pop2018_18 and older]]</f>
        <v>3.642048335305053E-2</v>
      </c>
    </row>
    <row r="32" spans="1:16" x14ac:dyDescent="0.2">
      <c r="A32" t="s">
        <v>4977</v>
      </c>
      <c r="B32" t="s">
        <v>4935</v>
      </c>
      <c r="C32" t="s">
        <v>4976</v>
      </c>
      <c r="D32">
        <v>20546</v>
      </c>
      <c r="E32">
        <v>11517</v>
      </c>
      <c r="F32">
        <v>8835</v>
      </c>
      <c r="G32">
        <v>2268</v>
      </c>
      <c r="H32">
        <v>2553</v>
      </c>
      <c r="I32">
        <v>3429</v>
      </c>
      <c r="J32">
        <v>829</v>
      </c>
      <c r="K32">
        <f>SAE2018_ChronicCondition5_cntyUR[[#This Row],[anycondition_number]]/SAE2018_ChronicCondition5_cntyUR[[#This Row],[county_pop2018_18 and older]]</f>
        <v>0.5605470651221649</v>
      </c>
      <c r="L32">
        <f>SAE2018_ChronicCondition5_cntyUR[[#This Row],[Obesity_number]]/SAE2018_ChronicCondition5_cntyUR[[#This Row],[county_pop2018_18 and older]]</f>
        <v>0.43001070768032706</v>
      </c>
      <c r="M32">
        <f>SAE2018_ChronicCondition5_cntyUR[[#This Row],[Heart disease_number]]/SAE2018_ChronicCondition5_cntyUR[[#This Row],[county_pop2018_18 and older]]</f>
        <v>0.11038644991725884</v>
      </c>
      <c r="N32">
        <f>SAE2018_ChronicCondition5_cntyUR[[#This Row],[COPD_number]]/SAE2018_ChronicCondition5_cntyUR[[#This Row],[county_pop2018_18 and older]]</f>
        <v>0.12425776306823713</v>
      </c>
      <c r="O32">
        <f>SAE2018_ChronicCondition5_cntyUR[[#This Row],[diabetes_number]]/SAE2018_ChronicCondition5_cntyUR[[#This Row],[county_pop2018_18 and older]]</f>
        <v>0.16689379927966513</v>
      </c>
      <c r="P32">
        <f>SAE2018_ChronicCondition5_cntyUR[[#This Row],[CKD_number]]/SAE2018_ChronicCondition5_cntyUR[[#This Row],[county_pop2018_18 and older]]</f>
        <v>4.0348486323371943E-2</v>
      </c>
    </row>
    <row r="33" spans="1:16" x14ac:dyDescent="0.2">
      <c r="A33" t="s">
        <v>551</v>
      </c>
      <c r="B33" t="s">
        <v>4935</v>
      </c>
      <c r="C33" t="s">
        <v>4975</v>
      </c>
      <c r="D33">
        <v>6408</v>
      </c>
      <c r="E33">
        <v>3996</v>
      </c>
      <c r="F33">
        <v>2922</v>
      </c>
      <c r="G33">
        <v>802</v>
      </c>
      <c r="H33">
        <v>859</v>
      </c>
      <c r="I33">
        <v>1641</v>
      </c>
      <c r="J33">
        <v>369</v>
      </c>
      <c r="K33">
        <f>SAE2018_ChronicCondition5_cntyUR[[#This Row],[anycondition_number]]/SAE2018_ChronicCondition5_cntyUR[[#This Row],[county_pop2018_18 and older]]</f>
        <v>0.6235955056179775</v>
      </c>
      <c r="L33">
        <f>SAE2018_ChronicCondition5_cntyUR[[#This Row],[Obesity_number]]/SAE2018_ChronicCondition5_cntyUR[[#This Row],[county_pop2018_18 and older]]</f>
        <v>0.45599250936329588</v>
      </c>
      <c r="M33">
        <f>SAE2018_ChronicCondition5_cntyUR[[#This Row],[Heart disease_number]]/SAE2018_ChronicCondition5_cntyUR[[#This Row],[county_pop2018_18 and older]]</f>
        <v>0.12515605493133583</v>
      </c>
      <c r="N33">
        <f>SAE2018_ChronicCondition5_cntyUR[[#This Row],[COPD_number]]/SAE2018_ChronicCondition5_cntyUR[[#This Row],[county_pop2018_18 and older]]</f>
        <v>0.13405118601747815</v>
      </c>
      <c r="O33">
        <f>SAE2018_ChronicCondition5_cntyUR[[#This Row],[diabetes_number]]/SAE2018_ChronicCondition5_cntyUR[[#This Row],[county_pop2018_18 and older]]</f>
        <v>0.25608614232209737</v>
      </c>
      <c r="P33">
        <f>SAE2018_ChronicCondition5_cntyUR[[#This Row],[CKD_number]]/SAE2018_ChronicCondition5_cntyUR[[#This Row],[county_pop2018_18 and older]]</f>
        <v>5.758426966292135E-2</v>
      </c>
    </row>
    <row r="34" spans="1:16" x14ac:dyDescent="0.2">
      <c r="A34" t="s">
        <v>1004</v>
      </c>
      <c r="B34" t="s">
        <v>4935</v>
      </c>
      <c r="C34" t="s">
        <v>4974</v>
      </c>
      <c r="D34">
        <v>11332</v>
      </c>
      <c r="E34">
        <v>6560</v>
      </c>
      <c r="F34">
        <v>5167</v>
      </c>
      <c r="G34">
        <v>1187</v>
      </c>
      <c r="H34">
        <v>1292</v>
      </c>
      <c r="I34">
        <v>2265</v>
      </c>
      <c r="J34">
        <v>516</v>
      </c>
      <c r="K34">
        <f>SAE2018_ChronicCondition5_cntyUR[[#This Row],[anycondition_number]]/SAE2018_ChronicCondition5_cntyUR[[#This Row],[county_pop2018_18 and older]]</f>
        <v>0.57889163430991886</v>
      </c>
      <c r="L34">
        <f>SAE2018_ChronicCondition5_cntyUR[[#This Row],[Obesity_number]]/SAE2018_ChronicCondition5_cntyUR[[#This Row],[county_pop2018_18 and older]]</f>
        <v>0.45596540769502292</v>
      </c>
      <c r="M34">
        <f>SAE2018_ChronicCondition5_cntyUR[[#This Row],[Heart disease_number]]/SAE2018_ChronicCondition5_cntyUR[[#This Row],[county_pop2018_18 and older]]</f>
        <v>0.10474761736674904</v>
      </c>
      <c r="N34">
        <f>SAE2018_ChronicCondition5_cntyUR[[#This Row],[COPD_number]]/SAE2018_ChronicCondition5_cntyUR[[#This Row],[county_pop2018_18 and older]]</f>
        <v>0.1140134133427462</v>
      </c>
      <c r="O34">
        <f>SAE2018_ChronicCondition5_cntyUR[[#This Row],[diabetes_number]]/SAE2018_ChronicCondition5_cntyUR[[#This Row],[county_pop2018_18 and older]]</f>
        <v>0.19987645605365337</v>
      </c>
      <c r="P34">
        <f>SAE2018_ChronicCondition5_cntyUR[[#This Row],[CKD_number]]/SAE2018_ChronicCondition5_cntyUR[[#This Row],[county_pop2018_18 and older]]</f>
        <v>4.5534768796328978E-2</v>
      </c>
    </row>
    <row r="35" spans="1:16" x14ac:dyDescent="0.2">
      <c r="A35" t="s">
        <v>541</v>
      </c>
      <c r="B35" t="s">
        <v>4935</v>
      </c>
      <c r="C35" t="s">
        <v>4973</v>
      </c>
      <c r="D35">
        <v>13662</v>
      </c>
      <c r="E35">
        <v>7147</v>
      </c>
      <c r="F35">
        <v>4918</v>
      </c>
      <c r="G35">
        <v>1380</v>
      </c>
      <c r="H35">
        <v>1501</v>
      </c>
      <c r="I35">
        <v>2272</v>
      </c>
      <c r="J35">
        <v>547</v>
      </c>
      <c r="K35">
        <f>SAE2018_ChronicCondition5_cntyUR[[#This Row],[anycondition_number]]/SAE2018_ChronicCondition5_cntyUR[[#This Row],[county_pop2018_18 and older]]</f>
        <v>0.52312984921680572</v>
      </c>
      <c r="L35">
        <f>SAE2018_ChronicCondition5_cntyUR[[#This Row],[Obesity_number]]/SAE2018_ChronicCondition5_cntyUR[[#This Row],[county_pop2018_18 and older]]</f>
        <v>0.35997657736788169</v>
      </c>
      <c r="M35">
        <f>SAE2018_ChronicCondition5_cntyUR[[#This Row],[Heart disease_number]]/SAE2018_ChronicCondition5_cntyUR[[#This Row],[county_pop2018_18 and older]]</f>
        <v>0.10101010101010101</v>
      </c>
      <c r="N35">
        <f>SAE2018_ChronicCondition5_cntyUR[[#This Row],[COPD_number]]/SAE2018_ChronicCondition5_cntyUR[[#This Row],[county_pop2018_18 and older]]</f>
        <v>0.10986678377982725</v>
      </c>
      <c r="O35">
        <f>SAE2018_ChronicCondition5_cntyUR[[#This Row],[diabetes_number]]/SAE2018_ChronicCondition5_cntyUR[[#This Row],[county_pop2018_18 and older]]</f>
        <v>0.16630068803981848</v>
      </c>
      <c r="P35">
        <f>SAE2018_ChronicCondition5_cntyUR[[#This Row],[CKD_number]]/SAE2018_ChronicCondition5_cntyUR[[#This Row],[county_pop2018_18 and older]]</f>
        <v>4.0038061777192213E-2</v>
      </c>
    </row>
    <row r="36" spans="1:16" x14ac:dyDescent="0.2">
      <c r="A36" t="s">
        <v>969</v>
      </c>
      <c r="B36" t="s">
        <v>4935</v>
      </c>
      <c r="C36" t="s">
        <v>4972</v>
      </c>
      <c r="D36">
        <v>80602</v>
      </c>
      <c r="E36">
        <v>41884</v>
      </c>
      <c r="F36">
        <v>28130</v>
      </c>
      <c r="G36">
        <v>7367</v>
      </c>
      <c r="H36">
        <v>8006</v>
      </c>
      <c r="I36">
        <v>12957</v>
      </c>
      <c r="J36">
        <v>2878</v>
      </c>
      <c r="K36">
        <f>SAE2018_ChronicCondition5_cntyUR[[#This Row],[anycondition_number]]/SAE2018_ChronicCondition5_cntyUR[[#This Row],[county_pop2018_18 and older]]</f>
        <v>0.51963971117342</v>
      </c>
      <c r="L36">
        <f>SAE2018_ChronicCondition5_cntyUR[[#This Row],[Obesity_number]]/SAE2018_ChronicCondition5_cntyUR[[#This Row],[county_pop2018_18 and older]]</f>
        <v>0.34899878414927671</v>
      </c>
      <c r="M36">
        <f>SAE2018_ChronicCondition5_cntyUR[[#This Row],[Heart disease_number]]/SAE2018_ChronicCondition5_cntyUR[[#This Row],[county_pop2018_18 and older]]</f>
        <v>9.1399717128607227E-2</v>
      </c>
      <c r="N36">
        <f>SAE2018_ChronicCondition5_cntyUR[[#This Row],[COPD_number]]/SAE2018_ChronicCondition5_cntyUR[[#This Row],[county_pop2018_18 and older]]</f>
        <v>9.9327560110170965E-2</v>
      </c>
      <c r="O36">
        <f>SAE2018_ChronicCondition5_cntyUR[[#This Row],[diabetes_number]]/SAE2018_ChronicCondition5_cntyUR[[#This Row],[county_pop2018_18 and older]]</f>
        <v>0.16075283491724771</v>
      </c>
      <c r="P36">
        <f>SAE2018_ChronicCondition5_cntyUR[[#This Row],[CKD_number]]/SAE2018_ChronicCondition5_cntyUR[[#This Row],[county_pop2018_18 and older]]</f>
        <v>3.5706310017121164E-2</v>
      </c>
    </row>
    <row r="37" spans="1:16" x14ac:dyDescent="0.2">
      <c r="A37" t="s">
        <v>138</v>
      </c>
      <c r="B37" t="s">
        <v>4935</v>
      </c>
      <c r="C37" t="s">
        <v>4971</v>
      </c>
      <c r="D37">
        <v>40930</v>
      </c>
      <c r="E37">
        <v>21354</v>
      </c>
      <c r="F37">
        <v>15103</v>
      </c>
      <c r="G37">
        <v>4415</v>
      </c>
      <c r="H37">
        <v>4978</v>
      </c>
      <c r="I37">
        <v>6307</v>
      </c>
      <c r="J37">
        <v>1582</v>
      </c>
      <c r="K37">
        <f>SAE2018_ChronicCondition5_cntyUR[[#This Row],[anycondition_number]]/SAE2018_ChronicCondition5_cntyUR[[#This Row],[county_pop2018_18 and older]]</f>
        <v>0.52172000977278277</v>
      </c>
      <c r="L37">
        <f>SAE2018_ChronicCondition5_cntyUR[[#This Row],[Obesity_number]]/SAE2018_ChronicCondition5_cntyUR[[#This Row],[county_pop2018_18 and older]]</f>
        <v>0.36899584656731005</v>
      </c>
      <c r="M37">
        <f>SAE2018_ChronicCondition5_cntyUR[[#This Row],[Heart disease_number]]/SAE2018_ChronicCondition5_cntyUR[[#This Row],[county_pop2018_18 and older]]</f>
        <v>0.10786709015392133</v>
      </c>
      <c r="N37">
        <f>SAE2018_ChronicCondition5_cntyUR[[#This Row],[COPD_number]]/SAE2018_ChronicCondition5_cntyUR[[#This Row],[county_pop2018_18 and older]]</f>
        <v>0.12162228194478378</v>
      </c>
      <c r="O37">
        <f>SAE2018_ChronicCondition5_cntyUR[[#This Row],[diabetes_number]]/SAE2018_ChronicCondition5_cntyUR[[#This Row],[county_pop2018_18 and older]]</f>
        <v>0.15409235279745909</v>
      </c>
      <c r="P37">
        <f>SAE2018_ChronicCondition5_cntyUR[[#This Row],[CKD_number]]/SAE2018_ChronicCondition5_cntyUR[[#This Row],[county_pop2018_18 and older]]</f>
        <v>3.8651355973613487E-2</v>
      </c>
    </row>
    <row r="38" spans="1:16" x14ac:dyDescent="0.2">
      <c r="A38" t="s">
        <v>136</v>
      </c>
      <c r="B38" t="s">
        <v>4935</v>
      </c>
      <c r="C38" t="s">
        <v>4970</v>
      </c>
      <c r="D38">
        <v>509229</v>
      </c>
      <c r="E38">
        <v>233701</v>
      </c>
      <c r="F38">
        <v>175684</v>
      </c>
      <c r="G38">
        <v>38899</v>
      </c>
      <c r="H38">
        <v>41253</v>
      </c>
      <c r="I38">
        <v>68819</v>
      </c>
      <c r="J38">
        <v>17072</v>
      </c>
      <c r="K38">
        <f>SAE2018_ChronicCondition5_cntyUR[[#This Row],[anycondition_number]]/SAE2018_ChronicCondition5_cntyUR[[#This Row],[county_pop2018_18 and older]]</f>
        <v>0.45893105066679235</v>
      </c>
      <c r="L38">
        <f>SAE2018_ChronicCondition5_cntyUR[[#This Row],[Obesity_number]]/SAE2018_ChronicCondition5_cntyUR[[#This Row],[county_pop2018_18 and older]]</f>
        <v>0.34499999018123478</v>
      </c>
      <c r="M38">
        <f>SAE2018_ChronicCondition5_cntyUR[[#This Row],[Heart disease_number]]/SAE2018_ChronicCondition5_cntyUR[[#This Row],[county_pop2018_18 and older]]</f>
        <v>7.6388029746931138E-2</v>
      </c>
      <c r="N38">
        <f>SAE2018_ChronicCondition5_cntyUR[[#This Row],[COPD_number]]/SAE2018_ChronicCondition5_cntyUR[[#This Row],[county_pop2018_18 and older]]</f>
        <v>8.1010704417855225E-2</v>
      </c>
      <c r="O38">
        <f>SAE2018_ChronicCondition5_cntyUR[[#This Row],[diabetes_number]]/SAE2018_ChronicCondition5_cntyUR[[#This Row],[county_pop2018_18 and older]]</f>
        <v>0.13514352089138679</v>
      </c>
      <c r="P38">
        <f>SAE2018_ChronicCondition5_cntyUR[[#This Row],[CKD_number]]/SAE2018_ChronicCondition5_cntyUR[[#This Row],[county_pop2018_18 and older]]</f>
        <v>3.3525192005954101E-2</v>
      </c>
    </row>
    <row r="39" spans="1:16" x14ac:dyDescent="0.2">
      <c r="A39" t="s">
        <v>921</v>
      </c>
      <c r="B39" t="s">
        <v>4935</v>
      </c>
      <c r="C39" t="s">
        <v>4969</v>
      </c>
      <c r="D39">
        <v>10883</v>
      </c>
      <c r="E39">
        <v>5923</v>
      </c>
      <c r="F39">
        <v>3951</v>
      </c>
      <c r="G39">
        <v>1213</v>
      </c>
      <c r="H39">
        <v>1345</v>
      </c>
      <c r="I39">
        <v>1823</v>
      </c>
      <c r="J39">
        <v>442</v>
      </c>
      <c r="K39">
        <f>SAE2018_ChronicCondition5_cntyUR[[#This Row],[anycondition_number]]/SAE2018_ChronicCondition5_cntyUR[[#This Row],[county_pop2018_18 and older]]</f>
        <v>0.54424331526233571</v>
      </c>
      <c r="L39">
        <f>SAE2018_ChronicCondition5_cntyUR[[#This Row],[Obesity_number]]/SAE2018_ChronicCondition5_cntyUR[[#This Row],[county_pop2018_18 and older]]</f>
        <v>0.36304327850776441</v>
      </c>
      <c r="M39">
        <f>SAE2018_ChronicCondition5_cntyUR[[#This Row],[Heart disease_number]]/SAE2018_ChronicCondition5_cntyUR[[#This Row],[county_pop2018_18 and older]]</f>
        <v>0.11145823761830377</v>
      </c>
      <c r="N39">
        <f>SAE2018_ChronicCondition5_cntyUR[[#This Row],[COPD_number]]/SAE2018_ChronicCondition5_cntyUR[[#This Row],[county_pop2018_18 and older]]</f>
        <v>0.12358724616374162</v>
      </c>
      <c r="O39">
        <f>SAE2018_ChronicCondition5_cntyUR[[#This Row],[diabetes_number]]/SAE2018_ChronicCondition5_cntyUR[[#This Row],[county_pop2018_18 and older]]</f>
        <v>0.16750895892676651</v>
      </c>
      <c r="P39">
        <f>SAE2018_ChronicCondition5_cntyUR[[#This Row],[CKD_number]]/SAE2018_ChronicCondition5_cntyUR[[#This Row],[county_pop2018_18 and older]]</f>
        <v>4.0613801341541855E-2</v>
      </c>
    </row>
    <row r="40" spans="1:16" x14ac:dyDescent="0.2">
      <c r="A40" t="s">
        <v>1258</v>
      </c>
      <c r="B40" t="s">
        <v>4935</v>
      </c>
      <c r="C40" t="s">
        <v>4968</v>
      </c>
      <c r="D40">
        <v>74219</v>
      </c>
      <c r="E40">
        <v>34665</v>
      </c>
      <c r="F40">
        <v>25531</v>
      </c>
      <c r="G40">
        <v>6397</v>
      </c>
      <c r="H40">
        <v>6987</v>
      </c>
      <c r="I40">
        <v>9794</v>
      </c>
      <c r="J40">
        <v>2469</v>
      </c>
      <c r="K40">
        <f>SAE2018_ChronicCondition5_cntyUR[[#This Row],[anycondition_number]]/SAE2018_ChronicCondition5_cntyUR[[#This Row],[county_pop2018_18 and older]]</f>
        <v>0.46706368989072877</v>
      </c>
      <c r="L40">
        <f>SAE2018_ChronicCondition5_cntyUR[[#This Row],[Obesity_number]]/SAE2018_ChronicCondition5_cntyUR[[#This Row],[county_pop2018_18 and older]]</f>
        <v>0.3439954728573546</v>
      </c>
      <c r="M40">
        <f>SAE2018_ChronicCondition5_cntyUR[[#This Row],[Heart disease_number]]/SAE2018_ChronicCondition5_cntyUR[[#This Row],[county_pop2018_18 and older]]</f>
        <v>8.6190867567603982E-2</v>
      </c>
      <c r="N40">
        <f>SAE2018_ChronicCondition5_cntyUR[[#This Row],[COPD_number]]/SAE2018_ChronicCondition5_cntyUR[[#This Row],[county_pop2018_18 and older]]</f>
        <v>9.4140314474730188E-2</v>
      </c>
      <c r="O40">
        <f>SAE2018_ChronicCondition5_cntyUR[[#This Row],[diabetes_number]]/SAE2018_ChronicCondition5_cntyUR[[#This Row],[county_pop2018_18 and older]]</f>
        <v>0.13196081865829504</v>
      </c>
      <c r="P40">
        <f>SAE2018_ChronicCondition5_cntyUR[[#This Row],[CKD_number]]/SAE2018_ChronicCondition5_cntyUR[[#This Row],[county_pop2018_18 and older]]</f>
        <v>3.3266414260499332E-2</v>
      </c>
    </row>
    <row r="41" spans="1:16" x14ac:dyDescent="0.2">
      <c r="A41" t="s">
        <v>1256</v>
      </c>
      <c r="B41" t="s">
        <v>4935</v>
      </c>
      <c r="C41" t="s">
        <v>4967</v>
      </c>
      <c r="D41">
        <v>25842</v>
      </c>
      <c r="E41">
        <v>11977</v>
      </c>
      <c r="F41">
        <v>9303</v>
      </c>
      <c r="G41">
        <v>2523</v>
      </c>
      <c r="H41">
        <v>2956</v>
      </c>
      <c r="I41">
        <v>3964</v>
      </c>
      <c r="J41">
        <v>958</v>
      </c>
      <c r="K41">
        <f>SAE2018_ChronicCondition5_cntyUR[[#This Row],[anycondition_number]]/SAE2018_ChronicCondition5_cntyUR[[#This Row],[county_pop2018_18 and older]]</f>
        <v>0.4634703196347032</v>
      </c>
      <c r="L41">
        <f>SAE2018_ChronicCondition5_cntyUR[[#This Row],[Obesity_number]]/SAE2018_ChronicCondition5_cntyUR[[#This Row],[county_pop2018_18 and older]]</f>
        <v>0.35999535639656371</v>
      </c>
      <c r="M41">
        <f>SAE2018_ChronicCondition5_cntyUR[[#This Row],[Heart disease_number]]/SAE2018_ChronicCondition5_cntyUR[[#This Row],[county_pop2018_18 and older]]</f>
        <v>9.763176224750407E-2</v>
      </c>
      <c r="N41">
        <f>SAE2018_ChronicCondition5_cntyUR[[#This Row],[COPD_number]]/SAE2018_ChronicCondition5_cntyUR[[#This Row],[county_pop2018_18 and older]]</f>
        <v>0.11438743131336584</v>
      </c>
      <c r="O41">
        <f>SAE2018_ChronicCondition5_cntyUR[[#This Row],[diabetes_number]]/SAE2018_ChronicCondition5_cntyUR[[#This Row],[county_pop2018_18 and older]]</f>
        <v>0.1533937001780048</v>
      </c>
      <c r="P41">
        <f>SAE2018_ChronicCondition5_cntyUR[[#This Row],[CKD_number]]/SAE2018_ChronicCondition5_cntyUR[[#This Row],[county_pop2018_18 and older]]</f>
        <v>3.70714340995279E-2</v>
      </c>
    </row>
    <row r="42" spans="1:16" x14ac:dyDescent="0.2">
      <c r="A42" t="s">
        <v>525</v>
      </c>
      <c r="B42" t="s">
        <v>4935</v>
      </c>
      <c r="C42" t="s">
        <v>4966</v>
      </c>
      <c r="D42">
        <v>129048</v>
      </c>
      <c r="E42">
        <v>55106</v>
      </c>
      <c r="F42">
        <v>41424</v>
      </c>
      <c r="G42">
        <v>8188</v>
      </c>
      <c r="H42">
        <v>9275</v>
      </c>
      <c r="I42">
        <v>14475</v>
      </c>
      <c r="J42">
        <v>3551</v>
      </c>
      <c r="K42">
        <f>SAE2018_ChronicCondition5_cntyUR[[#This Row],[anycondition_number]]/SAE2018_ChronicCondition5_cntyUR[[#This Row],[county_pop2018_18 and older]]</f>
        <v>0.42701940363275681</v>
      </c>
      <c r="L42">
        <f>SAE2018_ChronicCondition5_cntyUR[[#This Row],[Obesity_number]]/SAE2018_ChronicCondition5_cntyUR[[#This Row],[county_pop2018_18 and older]]</f>
        <v>0.32099683838571696</v>
      </c>
      <c r="M42">
        <f>SAE2018_ChronicCondition5_cntyUR[[#This Row],[Heart disease_number]]/SAE2018_ChronicCondition5_cntyUR[[#This Row],[county_pop2018_18 and older]]</f>
        <v>6.3449259190378776E-2</v>
      </c>
      <c r="N42">
        <f>SAE2018_ChronicCondition5_cntyUR[[#This Row],[COPD_number]]/SAE2018_ChronicCondition5_cntyUR[[#This Row],[county_pop2018_18 and older]]</f>
        <v>7.1872481557250012E-2</v>
      </c>
      <c r="O42">
        <f>SAE2018_ChronicCondition5_cntyUR[[#This Row],[diabetes_number]]/SAE2018_ChronicCondition5_cntyUR[[#This Row],[county_pop2018_18 and older]]</f>
        <v>0.11216756555700205</v>
      </c>
      <c r="P42">
        <f>SAE2018_ChronicCondition5_cntyUR[[#This Row],[CKD_number]]/SAE2018_ChronicCondition5_cntyUR[[#This Row],[county_pop2018_18 and older]]</f>
        <v>2.7516892939061434E-2</v>
      </c>
    </row>
    <row r="43" spans="1:16" x14ac:dyDescent="0.2">
      <c r="A43" t="s">
        <v>906</v>
      </c>
      <c r="B43" t="s">
        <v>4935</v>
      </c>
      <c r="C43" t="s">
        <v>4965</v>
      </c>
      <c r="D43">
        <v>74478</v>
      </c>
      <c r="E43">
        <v>36584</v>
      </c>
      <c r="F43">
        <v>24876</v>
      </c>
      <c r="G43">
        <v>5840</v>
      </c>
      <c r="H43">
        <v>6606</v>
      </c>
      <c r="I43">
        <v>9737</v>
      </c>
      <c r="J43">
        <v>2298</v>
      </c>
      <c r="K43">
        <f>SAE2018_ChronicCondition5_cntyUR[[#This Row],[anycondition_number]]/SAE2018_ChronicCondition5_cntyUR[[#This Row],[county_pop2018_18 and older]]</f>
        <v>0.49120545664491527</v>
      </c>
      <c r="L43">
        <f>SAE2018_ChronicCondition5_cntyUR[[#This Row],[Obesity_number]]/SAE2018_ChronicCondition5_cntyUR[[#This Row],[county_pop2018_18 and older]]</f>
        <v>0.33400467252074439</v>
      </c>
      <c r="M43">
        <f>SAE2018_ChronicCondition5_cntyUR[[#This Row],[Heart disease_number]]/SAE2018_ChronicCondition5_cntyUR[[#This Row],[county_pop2018_18 and older]]</f>
        <v>7.8412417089610359E-2</v>
      </c>
      <c r="N43">
        <f>SAE2018_ChronicCondition5_cntyUR[[#This Row],[COPD_number]]/SAE2018_ChronicCondition5_cntyUR[[#This Row],[county_pop2018_18 and older]]</f>
        <v>8.8697333440747608E-2</v>
      </c>
      <c r="O43">
        <f>SAE2018_ChronicCondition5_cntyUR[[#This Row],[diabetes_number]]/SAE2018_ChronicCondition5_cntyUR[[#This Row],[county_pop2018_18 and older]]</f>
        <v>0.1307365933564274</v>
      </c>
      <c r="P43">
        <f>SAE2018_ChronicCondition5_cntyUR[[#This Row],[CKD_number]]/SAE2018_ChronicCondition5_cntyUR[[#This Row],[county_pop2018_18 and older]]</f>
        <v>3.0854749053411745E-2</v>
      </c>
    </row>
    <row r="44" spans="1:16" x14ac:dyDescent="0.2">
      <c r="A44" t="s">
        <v>2897</v>
      </c>
      <c r="B44" t="s">
        <v>4935</v>
      </c>
      <c r="C44" t="s">
        <v>4964</v>
      </c>
      <c r="D44">
        <v>7718</v>
      </c>
      <c r="E44">
        <v>4764</v>
      </c>
      <c r="F44">
        <v>3535</v>
      </c>
      <c r="G44">
        <v>849</v>
      </c>
      <c r="H44">
        <v>932</v>
      </c>
      <c r="I44">
        <v>1719</v>
      </c>
      <c r="J44">
        <v>385</v>
      </c>
      <c r="K44">
        <f>SAE2018_ChronicCondition5_cntyUR[[#This Row],[anycondition_number]]/SAE2018_ChronicCondition5_cntyUR[[#This Row],[county_pop2018_18 and older]]</f>
        <v>0.61725835708732835</v>
      </c>
      <c r="L44">
        <f>SAE2018_ChronicCondition5_cntyUR[[#This Row],[Obesity_number]]/SAE2018_ChronicCondition5_cntyUR[[#This Row],[county_pop2018_18 and older]]</f>
        <v>0.45802021249028246</v>
      </c>
      <c r="M44">
        <f>SAE2018_ChronicCondition5_cntyUR[[#This Row],[Heart disease_number]]/SAE2018_ChronicCondition5_cntyUR[[#This Row],[county_pop2018_18 and older]]</f>
        <v>0.110002591344908</v>
      </c>
      <c r="N44">
        <f>SAE2018_ChronicCondition5_cntyUR[[#This Row],[COPD_number]]/SAE2018_ChronicCondition5_cntyUR[[#This Row],[county_pop2018_18 and older]]</f>
        <v>0.12075667271313811</v>
      </c>
      <c r="O44">
        <f>SAE2018_ChronicCondition5_cntyUR[[#This Row],[diabetes_number]]/SAE2018_ChronicCondition5_cntyUR[[#This Row],[county_pop2018_18 and older]]</f>
        <v>0.22272609484322364</v>
      </c>
      <c r="P44">
        <f>SAE2018_ChronicCondition5_cntyUR[[#This Row],[CKD_number]]/SAE2018_ChronicCondition5_cntyUR[[#This Row],[county_pop2018_18 and older]]</f>
        <v>4.9883389479139673E-2</v>
      </c>
    </row>
    <row r="45" spans="1:16" x14ac:dyDescent="0.2">
      <c r="A45" t="s">
        <v>1246</v>
      </c>
      <c r="B45" t="s">
        <v>4935</v>
      </c>
      <c r="C45" t="s">
        <v>4963</v>
      </c>
      <c r="D45">
        <v>15321</v>
      </c>
      <c r="E45">
        <v>8870</v>
      </c>
      <c r="F45">
        <v>7048</v>
      </c>
      <c r="G45">
        <v>1425</v>
      </c>
      <c r="H45">
        <v>1489</v>
      </c>
      <c r="I45">
        <v>3037</v>
      </c>
      <c r="J45">
        <v>697</v>
      </c>
      <c r="K45">
        <f>SAE2018_ChronicCondition5_cntyUR[[#This Row],[anycondition_number]]/SAE2018_ChronicCondition5_cntyUR[[#This Row],[county_pop2018_18 and older]]</f>
        <v>0.57894393316363157</v>
      </c>
      <c r="L45">
        <f>SAE2018_ChronicCondition5_cntyUR[[#This Row],[Obesity_number]]/SAE2018_ChronicCondition5_cntyUR[[#This Row],[county_pop2018_18 and older]]</f>
        <v>0.46002219176293974</v>
      </c>
      <c r="M45">
        <f>SAE2018_ChronicCondition5_cntyUR[[#This Row],[Heart disease_number]]/SAE2018_ChronicCondition5_cntyUR[[#This Row],[county_pop2018_18 and older]]</f>
        <v>9.3009594673976889E-2</v>
      </c>
      <c r="N45">
        <f>SAE2018_ChronicCondition5_cntyUR[[#This Row],[COPD_number]]/SAE2018_ChronicCondition5_cntyUR[[#This Row],[county_pop2018_18 and older]]</f>
        <v>9.7186867697930945E-2</v>
      </c>
      <c r="O45">
        <f>SAE2018_ChronicCondition5_cntyUR[[#This Row],[diabetes_number]]/SAE2018_ChronicCondition5_cntyUR[[#This Row],[county_pop2018_18 and older]]</f>
        <v>0.19822465896481953</v>
      </c>
      <c r="P45">
        <f>SAE2018_ChronicCondition5_cntyUR[[#This Row],[CKD_number]]/SAE2018_ChronicCondition5_cntyUR[[#This Row],[county_pop2018_18 and older]]</f>
        <v>4.5493114026499575E-2</v>
      </c>
    </row>
    <row r="46" spans="1:16" x14ac:dyDescent="0.2">
      <c r="A46" t="s">
        <v>517</v>
      </c>
      <c r="B46" t="s">
        <v>4935</v>
      </c>
      <c r="C46" t="s">
        <v>4962</v>
      </c>
      <c r="D46">
        <v>286553</v>
      </c>
      <c r="E46">
        <v>127744</v>
      </c>
      <c r="F46">
        <v>94849</v>
      </c>
      <c r="G46">
        <v>20256</v>
      </c>
      <c r="H46">
        <v>20400</v>
      </c>
      <c r="I46">
        <v>34952</v>
      </c>
      <c r="J46">
        <v>8511</v>
      </c>
      <c r="K46">
        <f>SAE2018_ChronicCondition5_cntyUR[[#This Row],[anycondition_number]]/SAE2018_ChronicCondition5_cntyUR[[#This Row],[county_pop2018_18 and older]]</f>
        <v>0.44579536769812217</v>
      </c>
      <c r="L46">
        <f>SAE2018_ChronicCondition5_cntyUR[[#This Row],[Obesity_number]]/SAE2018_ChronicCondition5_cntyUR[[#This Row],[county_pop2018_18 and older]]</f>
        <v>0.33099984994049969</v>
      </c>
      <c r="M46">
        <f>SAE2018_ChronicCondition5_cntyUR[[#This Row],[Heart disease_number]]/SAE2018_ChronicCondition5_cntyUR[[#This Row],[county_pop2018_18 and older]]</f>
        <v>7.0688493926079995E-2</v>
      </c>
      <c r="N46">
        <f>SAE2018_ChronicCondition5_cntyUR[[#This Row],[COPD_number]]/SAE2018_ChronicCondition5_cntyUR[[#This Row],[county_pop2018_18 and older]]</f>
        <v>7.1191018764417052E-2</v>
      </c>
      <c r="O46">
        <f>SAE2018_ChronicCondition5_cntyUR[[#This Row],[diabetes_number]]/SAE2018_ChronicCondition5_cntyUR[[#This Row],[county_pop2018_18 and older]]</f>
        <v>0.12197394548303456</v>
      </c>
      <c r="P46">
        <f>SAE2018_ChronicCondition5_cntyUR[[#This Row],[CKD_number]]/SAE2018_ChronicCondition5_cntyUR[[#This Row],[county_pop2018_18 and older]]</f>
        <v>2.9701311799213408E-2</v>
      </c>
    </row>
    <row r="47" spans="1:16" x14ac:dyDescent="0.2">
      <c r="A47" t="s">
        <v>4961</v>
      </c>
      <c r="B47" t="s">
        <v>4935</v>
      </c>
      <c r="C47" t="s">
        <v>4960</v>
      </c>
      <c r="D47">
        <v>14731</v>
      </c>
      <c r="E47">
        <v>8435</v>
      </c>
      <c r="F47">
        <v>6570</v>
      </c>
      <c r="G47">
        <v>1508</v>
      </c>
      <c r="H47">
        <v>1629</v>
      </c>
      <c r="I47">
        <v>2804</v>
      </c>
      <c r="J47">
        <v>645</v>
      </c>
      <c r="K47">
        <f>SAE2018_ChronicCondition5_cntyUR[[#This Row],[anycondition_number]]/SAE2018_ChronicCondition5_cntyUR[[#This Row],[county_pop2018_18 and older]]</f>
        <v>0.57260199579118864</v>
      </c>
      <c r="L47">
        <f>SAE2018_ChronicCondition5_cntyUR[[#This Row],[Obesity_number]]/SAE2018_ChronicCondition5_cntyUR[[#This Row],[county_pop2018_18 and older]]</f>
        <v>0.44599823501459507</v>
      </c>
      <c r="M47">
        <f>SAE2018_ChronicCondition5_cntyUR[[#This Row],[Heart disease_number]]/SAE2018_ChronicCondition5_cntyUR[[#This Row],[county_pop2018_18 and older]]</f>
        <v>0.10236915348584617</v>
      </c>
      <c r="N47">
        <f>SAE2018_ChronicCondition5_cntyUR[[#This Row],[COPD_number]]/SAE2018_ChronicCondition5_cntyUR[[#This Row],[county_pop2018_18 and older]]</f>
        <v>0.11058312402416673</v>
      </c>
      <c r="O47">
        <f>SAE2018_ChronicCondition5_cntyUR[[#This Row],[diabetes_number]]/SAE2018_ChronicCondition5_cntyUR[[#This Row],[county_pop2018_18 and older]]</f>
        <v>0.19034688751612247</v>
      </c>
      <c r="P47">
        <f>SAE2018_ChronicCondition5_cntyUR[[#This Row],[CKD_number]]/SAE2018_ChronicCondition5_cntyUR[[#This Row],[county_pop2018_18 and older]]</f>
        <v>4.3785214853031024E-2</v>
      </c>
    </row>
    <row r="48" spans="1:16" x14ac:dyDescent="0.2">
      <c r="A48" t="s">
        <v>249</v>
      </c>
      <c r="B48" t="s">
        <v>4935</v>
      </c>
      <c r="C48" t="s">
        <v>4959</v>
      </c>
      <c r="D48">
        <v>23580</v>
      </c>
      <c r="E48">
        <v>12285</v>
      </c>
      <c r="F48">
        <v>8253</v>
      </c>
      <c r="G48">
        <v>2495</v>
      </c>
      <c r="H48">
        <v>2823</v>
      </c>
      <c r="I48">
        <v>3558</v>
      </c>
      <c r="J48">
        <v>902</v>
      </c>
      <c r="K48">
        <f>SAE2018_ChronicCondition5_cntyUR[[#This Row],[anycondition_number]]/SAE2018_ChronicCondition5_cntyUR[[#This Row],[county_pop2018_18 and older]]</f>
        <v>0.52099236641221369</v>
      </c>
      <c r="L48">
        <f>SAE2018_ChronicCondition5_cntyUR[[#This Row],[Obesity_number]]/SAE2018_ChronicCondition5_cntyUR[[#This Row],[county_pop2018_18 and older]]</f>
        <v>0.35</v>
      </c>
      <c r="M48">
        <f>SAE2018_ChronicCondition5_cntyUR[[#This Row],[Heart disease_number]]/SAE2018_ChronicCondition5_cntyUR[[#This Row],[county_pop2018_18 and older]]</f>
        <v>0.10581000848176421</v>
      </c>
      <c r="N48">
        <f>SAE2018_ChronicCondition5_cntyUR[[#This Row],[COPD_number]]/SAE2018_ChronicCondition5_cntyUR[[#This Row],[county_pop2018_18 and older]]</f>
        <v>0.11972010178117048</v>
      </c>
      <c r="O48">
        <f>SAE2018_ChronicCondition5_cntyUR[[#This Row],[diabetes_number]]/SAE2018_ChronicCondition5_cntyUR[[#This Row],[county_pop2018_18 and older]]</f>
        <v>0.15089058524173027</v>
      </c>
      <c r="P48">
        <f>SAE2018_ChronicCondition5_cntyUR[[#This Row],[CKD_number]]/SAE2018_ChronicCondition5_cntyUR[[#This Row],[county_pop2018_18 and older]]</f>
        <v>3.8252756573367262E-2</v>
      </c>
    </row>
    <row r="49" spans="1:16" x14ac:dyDescent="0.2">
      <c r="A49" t="s">
        <v>247</v>
      </c>
      <c r="B49" t="s">
        <v>4935</v>
      </c>
      <c r="C49" t="s">
        <v>4958</v>
      </c>
      <c r="D49">
        <v>72173</v>
      </c>
      <c r="E49">
        <v>39015</v>
      </c>
      <c r="F49">
        <v>28075</v>
      </c>
      <c r="G49">
        <v>7011</v>
      </c>
      <c r="H49">
        <v>7986</v>
      </c>
      <c r="I49">
        <v>10471</v>
      </c>
      <c r="J49">
        <v>2569</v>
      </c>
      <c r="K49">
        <f>SAE2018_ChronicCondition5_cntyUR[[#This Row],[anycondition_number]]/SAE2018_ChronicCondition5_cntyUR[[#This Row],[county_pop2018_18 and older]]</f>
        <v>0.54057611572194586</v>
      </c>
      <c r="L49">
        <f>SAE2018_ChronicCondition5_cntyUR[[#This Row],[Obesity_number]]/SAE2018_ChronicCondition5_cntyUR[[#This Row],[county_pop2018_18 and older]]</f>
        <v>0.38899588488770037</v>
      </c>
      <c r="M49">
        <f>SAE2018_ChronicCondition5_cntyUR[[#This Row],[Heart disease_number]]/SAE2018_ChronicCondition5_cntyUR[[#This Row],[county_pop2018_18 and older]]</f>
        <v>9.7141590345420026E-2</v>
      </c>
      <c r="N49">
        <f>SAE2018_ChronicCondition5_cntyUR[[#This Row],[COPD_number]]/SAE2018_ChronicCondition5_cntyUR[[#This Row],[county_pop2018_18 and older]]</f>
        <v>0.11065079738960554</v>
      </c>
      <c r="O49">
        <f>SAE2018_ChronicCondition5_cntyUR[[#This Row],[diabetes_number]]/SAE2018_ChronicCondition5_cntyUR[[#This Row],[county_pop2018_18 and older]]</f>
        <v>0.14508195585606806</v>
      </c>
      <c r="P49">
        <f>SAE2018_ChronicCondition5_cntyUR[[#This Row],[CKD_number]]/SAE2018_ChronicCondition5_cntyUR[[#This Row],[county_pop2018_18 and older]]</f>
        <v>3.5595028611807737E-2</v>
      </c>
    </row>
    <row r="50" spans="1:16" x14ac:dyDescent="0.2">
      <c r="A50" t="s">
        <v>4957</v>
      </c>
      <c r="B50" t="s">
        <v>4935</v>
      </c>
      <c r="C50" t="s">
        <v>4956</v>
      </c>
      <c r="D50">
        <v>317046</v>
      </c>
      <c r="E50">
        <v>155134</v>
      </c>
      <c r="F50">
        <v>116990</v>
      </c>
      <c r="G50">
        <v>28026</v>
      </c>
      <c r="H50">
        <v>28849</v>
      </c>
      <c r="I50">
        <v>45540</v>
      </c>
      <c r="J50">
        <v>11166</v>
      </c>
      <c r="K50">
        <f>SAE2018_ChronicCondition5_cntyUR[[#This Row],[anycondition_number]]/SAE2018_ChronicCondition5_cntyUR[[#This Row],[county_pop2018_18 and older]]</f>
        <v>0.4893106993937788</v>
      </c>
      <c r="L50">
        <f>SAE2018_ChronicCondition5_cntyUR[[#This Row],[Obesity_number]]/SAE2018_ChronicCondition5_cntyUR[[#This Row],[county_pop2018_18 and older]]</f>
        <v>0.36900008200702739</v>
      </c>
      <c r="M50">
        <f>SAE2018_ChronicCondition5_cntyUR[[#This Row],[Heart disease_number]]/SAE2018_ChronicCondition5_cntyUR[[#This Row],[county_pop2018_18 and older]]</f>
        <v>8.8397267273518668E-2</v>
      </c>
      <c r="N50">
        <f>SAE2018_ChronicCondition5_cntyUR[[#This Row],[COPD_number]]/SAE2018_ChronicCondition5_cntyUR[[#This Row],[county_pop2018_18 and older]]</f>
        <v>9.0993105101467922E-2</v>
      </c>
      <c r="O50">
        <f>SAE2018_ChronicCondition5_cntyUR[[#This Row],[diabetes_number]]/SAE2018_ChronicCondition5_cntyUR[[#This Row],[county_pop2018_18 and older]]</f>
        <v>0.14363846255748378</v>
      </c>
      <c r="P50">
        <f>SAE2018_ChronicCondition5_cntyUR[[#This Row],[CKD_number]]/SAE2018_ChronicCondition5_cntyUR[[#This Row],[county_pop2018_18 and older]]</f>
        <v>3.5218864139588579E-2</v>
      </c>
    </row>
    <row r="51" spans="1:16" x14ac:dyDescent="0.2">
      <c r="A51" t="s">
        <v>109</v>
      </c>
      <c r="B51" t="s">
        <v>4935</v>
      </c>
      <c r="C51" t="s">
        <v>4955</v>
      </c>
      <c r="D51">
        <v>16524</v>
      </c>
      <c r="E51">
        <v>9388</v>
      </c>
      <c r="F51">
        <v>6957</v>
      </c>
      <c r="G51">
        <v>1838</v>
      </c>
      <c r="H51">
        <v>2012</v>
      </c>
      <c r="I51">
        <v>3235</v>
      </c>
      <c r="J51">
        <v>750</v>
      </c>
      <c r="K51">
        <f>SAE2018_ChronicCondition5_cntyUR[[#This Row],[anycondition_number]]/SAE2018_ChronicCondition5_cntyUR[[#This Row],[county_pop2018_18 and older]]</f>
        <v>0.56814330670539825</v>
      </c>
      <c r="L51">
        <f>SAE2018_ChronicCondition5_cntyUR[[#This Row],[Obesity_number]]/SAE2018_ChronicCondition5_cntyUR[[#This Row],[county_pop2018_18 and older]]</f>
        <v>0.42102396514161222</v>
      </c>
      <c r="M51">
        <f>SAE2018_ChronicCondition5_cntyUR[[#This Row],[Heart disease_number]]/SAE2018_ChronicCondition5_cntyUR[[#This Row],[county_pop2018_18 and older]]</f>
        <v>0.1112321471798596</v>
      </c>
      <c r="N51">
        <f>SAE2018_ChronicCondition5_cntyUR[[#This Row],[COPD_number]]/SAE2018_ChronicCondition5_cntyUR[[#This Row],[county_pop2018_18 and older]]</f>
        <v>0.12176228516097796</v>
      </c>
      <c r="O51">
        <f>SAE2018_ChronicCondition5_cntyUR[[#This Row],[diabetes_number]]/SAE2018_ChronicCondition5_cntyUR[[#This Row],[county_pop2018_18 and older]]</f>
        <v>0.19577584120067781</v>
      </c>
      <c r="P51">
        <f>SAE2018_ChronicCondition5_cntyUR[[#This Row],[CKD_number]]/SAE2018_ChronicCondition5_cntyUR[[#This Row],[county_pop2018_18 and older]]</f>
        <v>4.5388525780682643E-2</v>
      </c>
    </row>
    <row r="52" spans="1:16" x14ac:dyDescent="0.2">
      <c r="A52" t="s">
        <v>509</v>
      </c>
      <c r="B52" t="s">
        <v>4935</v>
      </c>
      <c r="C52" t="s">
        <v>4954</v>
      </c>
      <c r="D52">
        <v>172989</v>
      </c>
      <c r="E52">
        <v>89485</v>
      </c>
      <c r="F52">
        <v>63314</v>
      </c>
      <c r="G52">
        <v>13991</v>
      </c>
      <c r="H52">
        <v>14595</v>
      </c>
      <c r="I52">
        <v>27581</v>
      </c>
      <c r="J52">
        <v>6253</v>
      </c>
      <c r="K52">
        <f>SAE2018_ChronicCondition5_cntyUR[[#This Row],[anycondition_number]]/SAE2018_ChronicCondition5_cntyUR[[#This Row],[county_pop2018_18 and older]]</f>
        <v>0.51728722635543301</v>
      </c>
      <c r="L52">
        <f>SAE2018_ChronicCondition5_cntyUR[[#This Row],[Obesity_number]]/SAE2018_ChronicCondition5_cntyUR[[#This Row],[county_pop2018_18 and older]]</f>
        <v>0.36600015029857391</v>
      </c>
      <c r="M52">
        <f>SAE2018_ChronicCondition5_cntyUR[[#This Row],[Heart disease_number]]/SAE2018_ChronicCondition5_cntyUR[[#This Row],[county_pop2018_18 and older]]</f>
        <v>8.0877974900138164E-2</v>
      </c>
      <c r="N52">
        <f>SAE2018_ChronicCondition5_cntyUR[[#This Row],[COPD_number]]/SAE2018_ChronicCondition5_cntyUR[[#This Row],[county_pop2018_18 and older]]</f>
        <v>8.4369526386070787E-2</v>
      </c>
      <c r="O52">
        <f>SAE2018_ChronicCondition5_cntyUR[[#This Row],[diabetes_number]]/SAE2018_ChronicCondition5_cntyUR[[#This Row],[county_pop2018_18 and older]]</f>
        <v>0.15943788333362238</v>
      </c>
      <c r="P52">
        <f>SAE2018_ChronicCondition5_cntyUR[[#This Row],[CKD_number]]/SAE2018_ChronicCondition5_cntyUR[[#This Row],[county_pop2018_18 and older]]</f>
        <v>3.6146807022411832E-2</v>
      </c>
    </row>
    <row r="53" spans="1:16" x14ac:dyDescent="0.2">
      <c r="A53" t="s">
        <v>234</v>
      </c>
      <c r="B53" t="s">
        <v>4935</v>
      </c>
      <c r="C53" t="s">
        <v>4953</v>
      </c>
      <c r="D53">
        <v>91921</v>
      </c>
      <c r="E53">
        <v>45187</v>
      </c>
      <c r="F53">
        <v>34378</v>
      </c>
      <c r="G53">
        <v>8042</v>
      </c>
      <c r="H53">
        <v>8910</v>
      </c>
      <c r="I53">
        <v>12583</v>
      </c>
      <c r="J53">
        <v>3088</v>
      </c>
      <c r="K53">
        <f>SAE2018_ChronicCondition5_cntyUR[[#This Row],[anycondition_number]]/SAE2018_ChronicCondition5_cntyUR[[#This Row],[county_pop2018_18 and older]]</f>
        <v>0.49158516552256831</v>
      </c>
      <c r="L53">
        <f>SAE2018_ChronicCondition5_cntyUR[[#This Row],[Obesity_number]]/SAE2018_ChronicCondition5_cntyUR[[#This Row],[county_pop2018_18 and older]]</f>
        <v>0.37399506097627311</v>
      </c>
      <c r="M53">
        <f>SAE2018_ChronicCondition5_cntyUR[[#This Row],[Heart disease_number]]/SAE2018_ChronicCondition5_cntyUR[[#This Row],[county_pop2018_18 and older]]</f>
        <v>8.7488169188759915E-2</v>
      </c>
      <c r="N53">
        <f>SAE2018_ChronicCondition5_cntyUR[[#This Row],[COPD_number]]/SAE2018_ChronicCondition5_cntyUR[[#This Row],[county_pop2018_18 and older]]</f>
        <v>9.6931060367054317E-2</v>
      </c>
      <c r="O53">
        <f>SAE2018_ChronicCondition5_cntyUR[[#This Row],[diabetes_number]]/SAE2018_ChronicCondition5_cntyUR[[#This Row],[county_pop2018_18 and older]]</f>
        <v>0.13688928536460657</v>
      </c>
      <c r="P53">
        <f>SAE2018_ChronicCondition5_cntyUR[[#This Row],[CKD_number]]/SAE2018_ChronicCondition5_cntyUR[[#This Row],[county_pop2018_18 and older]]</f>
        <v>3.3594064468402213E-2</v>
      </c>
    </row>
    <row r="54" spans="1:16" x14ac:dyDescent="0.2">
      <c r="A54" t="s">
        <v>1229</v>
      </c>
      <c r="B54" t="s">
        <v>4935</v>
      </c>
      <c r="C54" t="s">
        <v>4952</v>
      </c>
      <c r="D54">
        <v>7198</v>
      </c>
      <c r="E54">
        <v>4435</v>
      </c>
      <c r="F54">
        <v>3174</v>
      </c>
      <c r="G54">
        <v>845</v>
      </c>
      <c r="H54">
        <v>926</v>
      </c>
      <c r="I54">
        <v>1632</v>
      </c>
      <c r="J54">
        <v>378</v>
      </c>
      <c r="K54">
        <f>SAE2018_ChronicCondition5_cntyUR[[#This Row],[anycondition_number]]/SAE2018_ChronicCondition5_cntyUR[[#This Row],[county_pop2018_18 and older]]</f>
        <v>0.61614337315921086</v>
      </c>
      <c r="L54">
        <f>SAE2018_ChronicCondition5_cntyUR[[#This Row],[Obesity_number]]/SAE2018_ChronicCondition5_cntyUR[[#This Row],[county_pop2018_18 and older]]</f>
        <v>0.44095582106140596</v>
      </c>
      <c r="M54">
        <f>SAE2018_ChronicCondition5_cntyUR[[#This Row],[Heart disease_number]]/SAE2018_ChronicCondition5_cntyUR[[#This Row],[county_pop2018_18 and older]]</f>
        <v>0.11739372047791054</v>
      </c>
      <c r="N54">
        <f>SAE2018_ChronicCondition5_cntyUR[[#This Row],[COPD_number]]/SAE2018_ChronicCondition5_cntyUR[[#This Row],[county_pop2018_18 and older]]</f>
        <v>0.12864684634620727</v>
      </c>
      <c r="O54">
        <f>SAE2018_ChronicCondition5_cntyUR[[#This Row],[diabetes_number]]/SAE2018_ChronicCondition5_cntyUR[[#This Row],[county_pop2018_18 and older]]</f>
        <v>0.22672964712420116</v>
      </c>
      <c r="P54">
        <f>SAE2018_ChronicCondition5_cntyUR[[#This Row],[CKD_number]]/SAE2018_ChronicCondition5_cntyUR[[#This Row],[county_pop2018_18 and older]]</f>
        <v>5.251458738538483E-2</v>
      </c>
    </row>
    <row r="55" spans="1:16" x14ac:dyDescent="0.2">
      <c r="A55" t="s">
        <v>1460</v>
      </c>
      <c r="B55" t="s">
        <v>4935</v>
      </c>
      <c r="C55" t="s">
        <v>4951</v>
      </c>
      <c r="D55">
        <v>16017</v>
      </c>
      <c r="E55">
        <v>8970</v>
      </c>
      <c r="F55">
        <v>6711</v>
      </c>
      <c r="G55">
        <v>1612</v>
      </c>
      <c r="H55">
        <v>1784</v>
      </c>
      <c r="I55">
        <v>2883</v>
      </c>
      <c r="J55">
        <v>669</v>
      </c>
      <c r="K55">
        <f>SAE2018_ChronicCondition5_cntyUR[[#This Row],[anycondition_number]]/SAE2018_ChronicCondition5_cntyUR[[#This Row],[county_pop2018_18 and older]]</f>
        <v>0.56002996815883122</v>
      </c>
      <c r="L55">
        <f>SAE2018_ChronicCondition5_cntyUR[[#This Row],[Obesity_number]]/SAE2018_ChronicCondition5_cntyUR[[#This Row],[county_pop2018_18 and older]]</f>
        <v>0.41899232065929948</v>
      </c>
      <c r="M55">
        <f>SAE2018_ChronicCondition5_cntyUR[[#This Row],[Heart disease_number]]/SAE2018_ChronicCondition5_cntyUR[[#This Row],[county_pop2018_18 and older]]</f>
        <v>0.10064306674158706</v>
      </c>
      <c r="N55">
        <f>SAE2018_ChronicCondition5_cntyUR[[#This Row],[COPD_number]]/SAE2018_ChronicCondition5_cntyUR[[#This Row],[county_pop2018_18 and older]]</f>
        <v>0.11138165698944871</v>
      </c>
      <c r="O55">
        <f>SAE2018_ChronicCondition5_cntyUR[[#This Row],[diabetes_number]]/SAE2018_ChronicCondition5_cntyUR[[#This Row],[county_pop2018_18 and older]]</f>
        <v>0.1799962539801461</v>
      </c>
      <c r="P55">
        <f>SAE2018_ChronicCondition5_cntyUR[[#This Row],[CKD_number]]/SAE2018_ChronicCondition5_cntyUR[[#This Row],[county_pop2018_18 and older]]</f>
        <v>4.1768121371043264E-2</v>
      </c>
    </row>
    <row r="56" spans="1:16" x14ac:dyDescent="0.2">
      <c r="A56" t="s">
        <v>1555</v>
      </c>
      <c r="B56" t="s">
        <v>4935</v>
      </c>
      <c r="C56" t="s">
        <v>4950</v>
      </c>
      <c r="D56">
        <v>27010</v>
      </c>
      <c r="E56">
        <v>13764</v>
      </c>
      <c r="F56">
        <v>10156</v>
      </c>
      <c r="G56">
        <v>2064</v>
      </c>
      <c r="H56">
        <v>2336</v>
      </c>
      <c r="I56">
        <v>3626</v>
      </c>
      <c r="J56">
        <v>887</v>
      </c>
      <c r="K56">
        <f>SAE2018_ChronicCondition5_cntyUR[[#This Row],[anycondition_number]]/SAE2018_ChronicCondition5_cntyUR[[#This Row],[county_pop2018_18 and older]]</f>
        <v>0.50958904109589043</v>
      </c>
      <c r="L56">
        <f>SAE2018_ChronicCondition5_cntyUR[[#This Row],[Obesity_number]]/SAE2018_ChronicCondition5_cntyUR[[#This Row],[county_pop2018_18 and older]]</f>
        <v>0.37600888559792667</v>
      </c>
      <c r="M56">
        <f>SAE2018_ChronicCondition5_cntyUR[[#This Row],[Heart disease_number]]/SAE2018_ChronicCondition5_cntyUR[[#This Row],[county_pop2018_18 and older]]</f>
        <v>7.6416142169566825E-2</v>
      </c>
      <c r="N56">
        <f>SAE2018_ChronicCondition5_cntyUR[[#This Row],[COPD_number]]/SAE2018_ChronicCondition5_cntyUR[[#This Row],[county_pop2018_18 and older]]</f>
        <v>8.6486486486486491E-2</v>
      </c>
      <c r="O56">
        <f>SAE2018_ChronicCondition5_cntyUR[[#This Row],[diabetes_number]]/SAE2018_ChronicCondition5_cntyUR[[#This Row],[county_pop2018_18 and older]]</f>
        <v>0.13424657534246576</v>
      </c>
      <c r="P56">
        <f>SAE2018_ChronicCondition5_cntyUR[[#This Row],[CKD_number]]/SAE2018_ChronicCondition5_cntyUR[[#This Row],[county_pop2018_18 and older]]</f>
        <v>3.2839689004072567E-2</v>
      </c>
    </row>
    <row r="57" spans="1:16" x14ac:dyDescent="0.2">
      <c r="A57" t="s">
        <v>216</v>
      </c>
      <c r="B57" t="s">
        <v>4935</v>
      </c>
      <c r="C57" t="s">
        <v>4949</v>
      </c>
      <c r="D57">
        <v>17851</v>
      </c>
      <c r="E57">
        <v>9782</v>
      </c>
      <c r="F57">
        <v>6444</v>
      </c>
      <c r="G57">
        <v>1796</v>
      </c>
      <c r="H57">
        <v>2013</v>
      </c>
      <c r="I57">
        <v>2880</v>
      </c>
      <c r="J57">
        <v>682</v>
      </c>
      <c r="K57">
        <f>SAE2018_ChronicCondition5_cntyUR[[#This Row],[anycondition_number]]/SAE2018_ChronicCondition5_cntyUR[[#This Row],[county_pop2018_18 and older]]</f>
        <v>0.54798050529382103</v>
      </c>
      <c r="L57">
        <f>SAE2018_ChronicCondition5_cntyUR[[#This Row],[Obesity_number]]/SAE2018_ChronicCondition5_cntyUR[[#This Row],[county_pop2018_18 and older]]</f>
        <v>0.36098817993389726</v>
      </c>
      <c r="M57">
        <f>SAE2018_ChronicCondition5_cntyUR[[#This Row],[Heart disease_number]]/SAE2018_ChronicCondition5_cntyUR[[#This Row],[county_pop2018_18 and older]]</f>
        <v>0.10061061004985715</v>
      </c>
      <c r="N57">
        <f>SAE2018_ChronicCondition5_cntyUR[[#This Row],[COPD_number]]/SAE2018_ChronicCondition5_cntyUR[[#This Row],[county_pop2018_18 and older]]</f>
        <v>0.11276679177637107</v>
      </c>
      <c r="O57">
        <f>SAE2018_ChronicCondition5_cntyUR[[#This Row],[diabetes_number]]/SAE2018_ChronicCondition5_cntyUR[[#This Row],[county_pop2018_18 and older]]</f>
        <v>0.16133549941179764</v>
      </c>
      <c r="P57">
        <f>SAE2018_ChronicCondition5_cntyUR[[#This Row],[CKD_number]]/SAE2018_ChronicCondition5_cntyUR[[#This Row],[county_pop2018_18 and older]]</f>
        <v>3.8205142569043754E-2</v>
      </c>
    </row>
    <row r="58" spans="1:16" x14ac:dyDescent="0.2">
      <c r="A58" t="s">
        <v>469</v>
      </c>
      <c r="B58" t="s">
        <v>4935</v>
      </c>
      <c r="C58" t="s">
        <v>4948</v>
      </c>
      <c r="D58">
        <v>43813</v>
      </c>
      <c r="E58">
        <v>22378</v>
      </c>
      <c r="F58">
        <v>16780</v>
      </c>
      <c r="G58">
        <v>3613</v>
      </c>
      <c r="H58">
        <v>4127</v>
      </c>
      <c r="I58">
        <v>6821</v>
      </c>
      <c r="J58">
        <v>1584</v>
      </c>
      <c r="K58">
        <f>SAE2018_ChronicCondition5_cntyUR[[#This Row],[anycondition_number]]/SAE2018_ChronicCondition5_cntyUR[[#This Row],[county_pop2018_18 and older]]</f>
        <v>0.51076164608677788</v>
      </c>
      <c r="L58">
        <f>SAE2018_ChronicCondition5_cntyUR[[#This Row],[Obesity_number]]/SAE2018_ChronicCondition5_cntyUR[[#This Row],[county_pop2018_18 and older]]</f>
        <v>0.38299134959943398</v>
      </c>
      <c r="M58">
        <f>SAE2018_ChronicCondition5_cntyUR[[#This Row],[Heart disease_number]]/SAE2018_ChronicCondition5_cntyUR[[#This Row],[county_pop2018_18 and older]]</f>
        <v>8.2464108826147492E-2</v>
      </c>
      <c r="N58">
        <f>SAE2018_ChronicCondition5_cntyUR[[#This Row],[COPD_number]]/SAE2018_ChronicCondition5_cntyUR[[#This Row],[county_pop2018_18 and older]]</f>
        <v>9.4195786638668885E-2</v>
      </c>
      <c r="O58">
        <f>SAE2018_ChronicCondition5_cntyUR[[#This Row],[diabetes_number]]/SAE2018_ChronicCondition5_cntyUR[[#This Row],[county_pop2018_18 and older]]</f>
        <v>0.15568438591285691</v>
      </c>
      <c r="P58">
        <f>SAE2018_ChronicCondition5_cntyUR[[#This Row],[CKD_number]]/SAE2018_ChronicCondition5_cntyUR[[#This Row],[county_pop2018_18 and older]]</f>
        <v>3.6153653025357772E-2</v>
      </c>
    </row>
    <row r="59" spans="1:16" x14ac:dyDescent="0.2">
      <c r="A59" t="s">
        <v>2708</v>
      </c>
      <c r="B59" t="s">
        <v>4935</v>
      </c>
      <c r="C59" t="s">
        <v>4947</v>
      </c>
      <c r="D59">
        <v>68564</v>
      </c>
      <c r="E59">
        <v>36408</v>
      </c>
      <c r="F59">
        <v>26054</v>
      </c>
      <c r="G59">
        <v>5711</v>
      </c>
      <c r="H59">
        <v>6712</v>
      </c>
      <c r="I59">
        <v>8914</v>
      </c>
      <c r="J59">
        <v>2181</v>
      </c>
      <c r="K59">
        <f>SAE2018_ChronicCondition5_cntyUR[[#This Row],[anycondition_number]]/SAE2018_ChronicCondition5_cntyUR[[#This Row],[county_pop2018_18 and older]]</f>
        <v>0.53100752581529664</v>
      </c>
      <c r="L59">
        <f>SAE2018_ChronicCondition5_cntyUR[[#This Row],[Obesity_number]]/SAE2018_ChronicCondition5_cntyUR[[#This Row],[county_pop2018_18 and older]]</f>
        <v>0.37999533282772302</v>
      </c>
      <c r="M59">
        <f>SAE2018_ChronicCondition5_cntyUR[[#This Row],[Heart disease_number]]/SAE2018_ChronicCondition5_cntyUR[[#This Row],[county_pop2018_18 and older]]</f>
        <v>8.329444023102503E-2</v>
      </c>
      <c r="N59">
        <f>SAE2018_ChronicCondition5_cntyUR[[#This Row],[COPD_number]]/SAE2018_ChronicCondition5_cntyUR[[#This Row],[county_pop2018_18 and older]]</f>
        <v>9.7893938510005246E-2</v>
      </c>
      <c r="O59">
        <f>SAE2018_ChronicCondition5_cntyUR[[#This Row],[diabetes_number]]/SAE2018_ChronicCondition5_cntyUR[[#This Row],[county_pop2018_18 and older]]</f>
        <v>0.13000991774108861</v>
      </c>
      <c r="P59">
        <f>SAE2018_ChronicCondition5_cntyUR[[#This Row],[CKD_number]]/SAE2018_ChronicCondition5_cntyUR[[#This Row],[county_pop2018_18 and older]]</f>
        <v>3.1809696050405463E-2</v>
      </c>
    </row>
    <row r="60" spans="1:16" x14ac:dyDescent="0.2">
      <c r="A60" t="s">
        <v>787</v>
      </c>
      <c r="B60" t="s">
        <v>4935</v>
      </c>
      <c r="C60" t="s">
        <v>4946</v>
      </c>
      <c r="D60">
        <v>165062</v>
      </c>
      <c r="E60">
        <v>71797</v>
      </c>
      <c r="F60">
        <v>53975</v>
      </c>
      <c r="G60">
        <v>10912</v>
      </c>
      <c r="H60">
        <v>11446</v>
      </c>
      <c r="I60">
        <v>17570</v>
      </c>
      <c r="J60">
        <v>4464</v>
      </c>
      <c r="K60">
        <f>SAE2018_ChronicCondition5_cntyUR[[#This Row],[anycondition_number]]/SAE2018_ChronicCondition5_cntyUR[[#This Row],[county_pop2018_18 and older]]</f>
        <v>0.43496989010190112</v>
      </c>
      <c r="L60">
        <f>SAE2018_ChronicCondition5_cntyUR[[#This Row],[Obesity_number]]/SAE2018_ChronicCondition5_cntyUR[[#This Row],[county_pop2018_18 and older]]</f>
        <v>0.32699834001769035</v>
      </c>
      <c r="M60">
        <f>SAE2018_ChronicCondition5_cntyUR[[#This Row],[Heart disease_number]]/SAE2018_ChronicCondition5_cntyUR[[#This Row],[county_pop2018_18 and older]]</f>
        <v>6.6108492566429589E-2</v>
      </c>
      <c r="N60">
        <f>SAE2018_ChronicCondition5_cntyUR[[#This Row],[COPD_number]]/SAE2018_ChronicCondition5_cntyUR[[#This Row],[county_pop2018_18 and older]]</f>
        <v>6.9343640571421644E-2</v>
      </c>
      <c r="O60">
        <f>SAE2018_ChronicCondition5_cntyUR[[#This Row],[diabetes_number]]/SAE2018_ChronicCondition5_cntyUR[[#This Row],[county_pop2018_18 and older]]</f>
        <v>0.10644485102567521</v>
      </c>
      <c r="P60">
        <f>SAE2018_ChronicCondition5_cntyUR[[#This Row],[CKD_number]]/SAE2018_ChronicCondition5_cntyUR[[#This Row],[county_pop2018_18 and older]]</f>
        <v>2.7044383322630285E-2</v>
      </c>
    </row>
    <row r="61" spans="1:16" x14ac:dyDescent="0.2">
      <c r="A61" t="s">
        <v>1453</v>
      </c>
      <c r="B61" t="s">
        <v>4935</v>
      </c>
      <c r="C61" t="s">
        <v>4945</v>
      </c>
      <c r="D61">
        <v>10284</v>
      </c>
      <c r="E61">
        <v>5496</v>
      </c>
      <c r="F61">
        <v>4155</v>
      </c>
      <c r="G61">
        <v>954</v>
      </c>
      <c r="H61">
        <v>1020</v>
      </c>
      <c r="I61">
        <v>1946</v>
      </c>
      <c r="J61">
        <v>456</v>
      </c>
      <c r="K61">
        <f>SAE2018_ChronicCondition5_cntyUR[[#This Row],[anycondition_number]]/SAE2018_ChronicCondition5_cntyUR[[#This Row],[county_pop2018_18 and older]]</f>
        <v>0.53442240373395566</v>
      </c>
      <c r="L61">
        <f>SAE2018_ChronicCondition5_cntyUR[[#This Row],[Obesity_number]]/SAE2018_ChronicCondition5_cntyUR[[#This Row],[county_pop2018_18 and older]]</f>
        <v>0.40402567094515751</v>
      </c>
      <c r="M61">
        <f>SAE2018_ChronicCondition5_cntyUR[[#This Row],[Heart disease_number]]/SAE2018_ChronicCondition5_cntyUR[[#This Row],[county_pop2018_18 and older]]</f>
        <v>9.2765460910151698E-2</v>
      </c>
      <c r="N61">
        <f>SAE2018_ChronicCondition5_cntyUR[[#This Row],[COPD_number]]/SAE2018_ChronicCondition5_cntyUR[[#This Row],[county_pop2018_18 and older]]</f>
        <v>9.9183197199533252E-2</v>
      </c>
      <c r="O61">
        <f>SAE2018_ChronicCondition5_cntyUR[[#This Row],[diabetes_number]]/SAE2018_ChronicCondition5_cntyUR[[#This Row],[county_pop2018_18 and older]]</f>
        <v>0.18922598210812913</v>
      </c>
      <c r="P61">
        <f>SAE2018_ChronicCondition5_cntyUR[[#This Row],[CKD_number]]/SAE2018_ChronicCondition5_cntyUR[[#This Row],[county_pop2018_18 and older]]</f>
        <v>4.4340723453908985E-2</v>
      </c>
    </row>
    <row r="62" spans="1:16" x14ac:dyDescent="0.2">
      <c r="A62" t="s">
        <v>4944</v>
      </c>
      <c r="B62" t="s">
        <v>4935</v>
      </c>
      <c r="C62" t="s">
        <v>4943</v>
      </c>
      <c r="D62">
        <v>62910</v>
      </c>
      <c r="E62">
        <v>36113</v>
      </c>
      <c r="F62">
        <v>24346</v>
      </c>
      <c r="G62">
        <v>6165</v>
      </c>
      <c r="H62">
        <v>6955</v>
      </c>
      <c r="I62">
        <v>10465</v>
      </c>
      <c r="J62">
        <v>2427</v>
      </c>
      <c r="K62">
        <f>SAE2018_ChronicCondition5_cntyUR[[#This Row],[anycondition_number]]/SAE2018_ChronicCondition5_cntyUR[[#This Row],[county_pop2018_18 and older]]</f>
        <v>0.57404228262597357</v>
      </c>
      <c r="L62">
        <f>SAE2018_ChronicCondition5_cntyUR[[#This Row],[Obesity_number]]/SAE2018_ChronicCondition5_cntyUR[[#This Row],[county_pop2018_18 and older]]</f>
        <v>0.38699729772691144</v>
      </c>
      <c r="M62">
        <f>SAE2018_ChronicCondition5_cntyUR[[#This Row],[Heart disease_number]]/SAE2018_ChronicCondition5_cntyUR[[#This Row],[county_pop2018_18 and older]]</f>
        <v>9.7997138769670963E-2</v>
      </c>
      <c r="N62">
        <f>SAE2018_ChronicCondition5_cntyUR[[#This Row],[COPD_number]]/SAE2018_ChronicCondition5_cntyUR[[#This Row],[county_pop2018_18 and older]]</f>
        <v>0.11055476076935304</v>
      </c>
      <c r="O62">
        <f>SAE2018_ChronicCondition5_cntyUR[[#This Row],[diabetes_number]]/SAE2018_ChronicCondition5_cntyUR[[#This Row],[county_pop2018_18 and older]]</f>
        <v>0.16634875218566206</v>
      </c>
      <c r="P62">
        <f>SAE2018_ChronicCondition5_cntyUR[[#This Row],[CKD_number]]/SAE2018_ChronicCondition5_cntyUR[[#This Row],[county_pop2018_18 and older]]</f>
        <v>3.8578922269909395E-2</v>
      </c>
    </row>
    <row r="63" spans="1:16" x14ac:dyDescent="0.2">
      <c r="A63" t="s">
        <v>4942</v>
      </c>
      <c r="B63" t="s">
        <v>4935</v>
      </c>
      <c r="C63" t="s">
        <v>4941</v>
      </c>
      <c r="D63">
        <v>32128</v>
      </c>
      <c r="E63">
        <v>15892</v>
      </c>
      <c r="F63">
        <v>11245</v>
      </c>
      <c r="G63">
        <v>3349</v>
      </c>
      <c r="H63">
        <v>3725</v>
      </c>
      <c r="I63">
        <v>5377</v>
      </c>
      <c r="J63">
        <v>1295</v>
      </c>
      <c r="K63">
        <f>SAE2018_ChronicCondition5_cntyUR[[#This Row],[anycondition_number]]/SAE2018_ChronicCondition5_cntyUR[[#This Row],[county_pop2018_18 and older]]</f>
        <v>0.49464641434262946</v>
      </c>
      <c r="L63">
        <f>SAE2018_ChronicCondition5_cntyUR[[#This Row],[Obesity_number]]/SAE2018_ChronicCondition5_cntyUR[[#This Row],[county_pop2018_18 and older]]</f>
        <v>0.35000622509960161</v>
      </c>
      <c r="M63">
        <f>SAE2018_ChronicCondition5_cntyUR[[#This Row],[Heart disease_number]]/SAE2018_ChronicCondition5_cntyUR[[#This Row],[county_pop2018_18 and older]]</f>
        <v>0.10423929282868526</v>
      </c>
      <c r="N63">
        <f>SAE2018_ChronicCondition5_cntyUR[[#This Row],[COPD_number]]/SAE2018_ChronicCondition5_cntyUR[[#This Row],[county_pop2018_18 and older]]</f>
        <v>0.11594248007968128</v>
      </c>
      <c r="O63">
        <f>SAE2018_ChronicCondition5_cntyUR[[#This Row],[diabetes_number]]/SAE2018_ChronicCondition5_cntyUR[[#This Row],[county_pop2018_18 and older]]</f>
        <v>0.16736180278884463</v>
      </c>
      <c r="P63">
        <f>SAE2018_ChronicCondition5_cntyUR[[#This Row],[CKD_number]]/SAE2018_ChronicCondition5_cntyUR[[#This Row],[county_pop2018_18 and older]]</f>
        <v>4.0307519920318724E-2</v>
      </c>
    </row>
    <row r="64" spans="1:16" x14ac:dyDescent="0.2">
      <c r="A64" t="s">
        <v>4940</v>
      </c>
      <c r="B64" t="s">
        <v>4935</v>
      </c>
      <c r="C64" t="s">
        <v>4939</v>
      </c>
      <c r="D64">
        <v>165150</v>
      </c>
      <c r="E64">
        <v>75284</v>
      </c>
      <c r="F64">
        <v>56151</v>
      </c>
      <c r="G64">
        <v>10770</v>
      </c>
      <c r="H64">
        <v>12334</v>
      </c>
      <c r="I64">
        <v>19810</v>
      </c>
      <c r="J64">
        <v>4691</v>
      </c>
      <c r="K64">
        <f>SAE2018_ChronicCondition5_cntyUR[[#This Row],[anycondition_number]]/SAE2018_ChronicCondition5_cntyUR[[#This Row],[county_pop2018_18 and older]]</f>
        <v>0.45585225552528003</v>
      </c>
      <c r="L64">
        <f>SAE2018_ChronicCondition5_cntyUR[[#This Row],[Obesity_number]]/SAE2018_ChronicCondition5_cntyUR[[#This Row],[county_pop2018_18 and older]]</f>
        <v>0.34</v>
      </c>
      <c r="M64">
        <f>SAE2018_ChronicCondition5_cntyUR[[#This Row],[Heart disease_number]]/SAE2018_ChronicCondition5_cntyUR[[#This Row],[county_pop2018_18 and older]]</f>
        <v>6.5213442325158952E-2</v>
      </c>
      <c r="N64">
        <f>SAE2018_ChronicCondition5_cntyUR[[#This Row],[COPD_number]]/SAE2018_ChronicCondition5_cntyUR[[#This Row],[county_pop2018_18 and older]]</f>
        <v>7.4683620950650925E-2</v>
      </c>
      <c r="O64">
        <f>SAE2018_ChronicCondition5_cntyUR[[#This Row],[diabetes_number]]/SAE2018_ChronicCondition5_cntyUR[[#This Row],[county_pop2018_18 and older]]</f>
        <v>0.11995155918861641</v>
      </c>
      <c r="P64">
        <f>SAE2018_ChronicCondition5_cntyUR[[#This Row],[CKD_number]]/SAE2018_ChronicCondition5_cntyUR[[#This Row],[county_pop2018_18 and older]]</f>
        <v>2.8404480775052983E-2</v>
      </c>
    </row>
    <row r="65" spans="1:16" x14ac:dyDescent="0.2">
      <c r="A65" t="s">
        <v>738</v>
      </c>
      <c r="B65" t="s">
        <v>4935</v>
      </c>
      <c r="C65" t="s">
        <v>4938</v>
      </c>
      <c r="D65">
        <v>49568</v>
      </c>
      <c r="E65">
        <v>26556</v>
      </c>
      <c r="F65">
        <v>18142</v>
      </c>
      <c r="G65">
        <v>5069</v>
      </c>
      <c r="H65">
        <v>5870</v>
      </c>
      <c r="I65">
        <v>7386</v>
      </c>
      <c r="J65">
        <v>1828</v>
      </c>
      <c r="K65">
        <f>SAE2018_ChronicCondition5_cntyUR[[#This Row],[anycondition_number]]/SAE2018_ChronicCondition5_cntyUR[[#This Row],[county_pop2018_18 and older]]</f>
        <v>0.53574887023886375</v>
      </c>
      <c r="L65">
        <f>SAE2018_ChronicCondition5_cntyUR[[#This Row],[Obesity_number]]/SAE2018_ChronicCondition5_cntyUR[[#This Row],[county_pop2018_18 and older]]</f>
        <v>0.36600225952227244</v>
      </c>
      <c r="M65">
        <f>SAE2018_ChronicCondition5_cntyUR[[#This Row],[Heart disease_number]]/SAE2018_ChronicCondition5_cntyUR[[#This Row],[county_pop2018_18 and older]]</f>
        <v>0.10226355713363461</v>
      </c>
      <c r="N65">
        <f>SAE2018_ChronicCondition5_cntyUR[[#This Row],[COPD_number]]/SAE2018_ChronicCondition5_cntyUR[[#This Row],[county_pop2018_18 and older]]</f>
        <v>0.11842317624273725</v>
      </c>
      <c r="O65">
        <f>SAE2018_ChronicCondition5_cntyUR[[#This Row],[diabetes_number]]/SAE2018_ChronicCondition5_cntyUR[[#This Row],[county_pop2018_18 and older]]</f>
        <v>0.14900742414460943</v>
      </c>
      <c r="P65">
        <f>SAE2018_ChronicCondition5_cntyUR[[#This Row],[CKD_number]]/SAE2018_ChronicCondition5_cntyUR[[#This Row],[county_pop2018_18 and older]]</f>
        <v>3.6878631375080698E-2</v>
      </c>
    </row>
    <row r="66" spans="1:16" x14ac:dyDescent="0.2">
      <c r="A66" t="s">
        <v>59</v>
      </c>
      <c r="B66" t="s">
        <v>4935</v>
      </c>
      <c r="C66" t="s">
        <v>4937</v>
      </c>
      <c r="D66">
        <v>12774</v>
      </c>
      <c r="E66">
        <v>6941</v>
      </c>
      <c r="F66">
        <v>4458</v>
      </c>
      <c r="G66">
        <v>1331</v>
      </c>
      <c r="H66">
        <v>1506</v>
      </c>
      <c r="I66">
        <v>2214</v>
      </c>
      <c r="J66">
        <v>518</v>
      </c>
      <c r="K66">
        <f>SAE2018_ChronicCondition5_cntyUR[[#This Row],[anycondition_number]]/SAE2018_ChronicCondition5_cntyUR[[#This Row],[county_pop2018_18 and older]]</f>
        <v>0.54336934397995929</v>
      </c>
      <c r="L66">
        <f>SAE2018_ChronicCondition5_cntyUR[[#This Row],[Obesity_number]]/SAE2018_ChronicCondition5_cntyUR[[#This Row],[county_pop2018_18 and older]]</f>
        <v>0.34899013621418506</v>
      </c>
      <c r="M66">
        <f>SAE2018_ChronicCondition5_cntyUR[[#This Row],[Heart disease_number]]/SAE2018_ChronicCondition5_cntyUR[[#This Row],[county_pop2018_18 and older]]</f>
        <v>0.10419602317206826</v>
      </c>
      <c r="N66">
        <f>SAE2018_ChronicCondition5_cntyUR[[#This Row],[COPD_number]]/SAE2018_ChronicCondition5_cntyUR[[#This Row],[county_pop2018_18 and older]]</f>
        <v>0.11789572569281352</v>
      </c>
      <c r="O66">
        <f>SAE2018_ChronicCondition5_cntyUR[[#This Row],[diabetes_number]]/SAE2018_ChronicCondition5_cntyUR[[#This Row],[county_pop2018_18 and older]]</f>
        <v>0.17332080789102866</v>
      </c>
      <c r="P66">
        <f>SAE2018_ChronicCondition5_cntyUR[[#This Row],[CKD_number]]/SAE2018_ChronicCondition5_cntyUR[[#This Row],[county_pop2018_18 and older]]</f>
        <v>4.0551119461405979E-2</v>
      </c>
    </row>
    <row r="67" spans="1:16" x14ac:dyDescent="0.2">
      <c r="A67" t="s">
        <v>4197</v>
      </c>
      <c r="B67" t="s">
        <v>4935</v>
      </c>
      <c r="C67" t="s">
        <v>4936</v>
      </c>
      <c r="D67">
        <v>8102</v>
      </c>
      <c r="E67">
        <v>4769</v>
      </c>
      <c r="F67">
        <v>3670</v>
      </c>
      <c r="G67">
        <v>911</v>
      </c>
      <c r="H67">
        <v>991</v>
      </c>
      <c r="I67">
        <v>1770</v>
      </c>
      <c r="J67">
        <v>405</v>
      </c>
      <c r="K67">
        <f>SAE2018_ChronicCondition5_cntyUR[[#This Row],[anycondition_number]]/SAE2018_ChronicCondition5_cntyUR[[#This Row],[county_pop2018_18 and older]]</f>
        <v>0.58862009380399904</v>
      </c>
      <c r="L67">
        <f>SAE2018_ChronicCondition5_cntyUR[[#This Row],[Obesity_number]]/SAE2018_ChronicCondition5_cntyUR[[#This Row],[county_pop2018_18 and older]]</f>
        <v>0.45297457417921499</v>
      </c>
      <c r="M67">
        <f>SAE2018_ChronicCondition5_cntyUR[[#This Row],[Heart disease_number]]/SAE2018_ChronicCondition5_cntyUR[[#This Row],[county_pop2018_18 and older]]</f>
        <v>0.11244137250061713</v>
      </c>
      <c r="N67">
        <f>SAE2018_ChronicCondition5_cntyUR[[#This Row],[COPD_number]]/SAE2018_ChronicCondition5_cntyUR[[#This Row],[county_pop2018_18 and older]]</f>
        <v>0.12231547765983708</v>
      </c>
      <c r="O67">
        <f>SAE2018_ChronicCondition5_cntyUR[[#This Row],[diabetes_number]]/SAE2018_ChronicCondition5_cntyUR[[#This Row],[county_pop2018_18 and older]]</f>
        <v>0.2184645766477413</v>
      </c>
      <c r="P67">
        <f>SAE2018_ChronicCondition5_cntyUR[[#This Row],[CKD_number]]/SAE2018_ChronicCondition5_cntyUR[[#This Row],[county_pop2018_18 and older]]</f>
        <v>4.9987657368550972E-2</v>
      </c>
    </row>
    <row r="68" spans="1:16" x14ac:dyDescent="0.2">
      <c r="A68" t="s">
        <v>2843</v>
      </c>
      <c r="B68" t="s">
        <v>4935</v>
      </c>
      <c r="C68" t="s">
        <v>4934</v>
      </c>
      <c r="D68">
        <v>18827</v>
      </c>
      <c r="E68">
        <v>9848</v>
      </c>
      <c r="F68">
        <v>6797</v>
      </c>
      <c r="G68">
        <v>2062</v>
      </c>
      <c r="H68">
        <v>2342</v>
      </c>
      <c r="I68">
        <v>2947</v>
      </c>
      <c r="J68">
        <v>731</v>
      </c>
      <c r="K68">
        <f>SAE2018_ChronicCondition5_cntyUR[[#This Row],[anycondition_number]]/SAE2018_ChronicCondition5_cntyUR[[#This Row],[county_pop2018_18 and older]]</f>
        <v>0.52307855739098108</v>
      </c>
      <c r="L68">
        <f>SAE2018_ChronicCondition5_cntyUR[[#This Row],[Obesity_number]]/SAE2018_ChronicCondition5_cntyUR[[#This Row],[county_pop2018_18 and older]]</f>
        <v>0.36102406118871833</v>
      </c>
      <c r="M68">
        <f>SAE2018_ChronicCondition5_cntyUR[[#This Row],[Heart disease_number]]/SAE2018_ChronicCondition5_cntyUR[[#This Row],[county_pop2018_18 and older]]</f>
        <v>0.10952355659425293</v>
      </c>
      <c r="N68">
        <f>SAE2018_ChronicCondition5_cntyUR[[#This Row],[COPD_number]]/SAE2018_ChronicCondition5_cntyUR[[#This Row],[county_pop2018_18 and older]]</f>
        <v>0.12439581452169757</v>
      </c>
      <c r="O68">
        <f>SAE2018_ChronicCondition5_cntyUR[[#This Row],[diabetes_number]]/SAE2018_ChronicCondition5_cntyUR[[#This Row],[county_pop2018_18 and older]]</f>
        <v>0.1565305146863547</v>
      </c>
      <c r="P68">
        <f>SAE2018_ChronicCondition5_cntyUR[[#This Row],[CKD_number]]/SAE2018_ChronicCondition5_cntyUR[[#This Row],[county_pop2018_18 and older]]</f>
        <v>3.8827216232007224E-2</v>
      </c>
    </row>
    <row r="69" spans="1:16" x14ac:dyDescent="0.2">
      <c r="A69" t="s">
        <v>4933</v>
      </c>
      <c r="B69" t="s">
        <v>4878</v>
      </c>
      <c r="C69" t="s">
        <v>4932</v>
      </c>
      <c r="D69">
        <v>3238</v>
      </c>
      <c r="E69">
        <v>1250</v>
      </c>
      <c r="F69">
        <v>920</v>
      </c>
      <c r="G69">
        <v>204</v>
      </c>
      <c r="H69">
        <v>186</v>
      </c>
      <c r="I69">
        <v>439</v>
      </c>
      <c r="J69">
        <v>90</v>
      </c>
      <c r="K69">
        <f>SAE2018_ChronicCondition5_cntyUR[[#This Row],[anycondition_number]]/SAE2018_ChronicCondition5_cntyUR[[#This Row],[county_pop2018_18 and older]]</f>
        <v>0.38604076590487957</v>
      </c>
      <c r="L69">
        <f>SAE2018_ChronicCondition5_cntyUR[[#This Row],[Obesity_number]]/SAE2018_ChronicCondition5_cntyUR[[#This Row],[county_pop2018_18 and older]]</f>
        <v>0.28412600370599134</v>
      </c>
      <c r="M69">
        <f>SAE2018_ChronicCondition5_cntyUR[[#This Row],[Heart disease_number]]/SAE2018_ChronicCondition5_cntyUR[[#This Row],[county_pop2018_18 and older]]</f>
        <v>6.3001852995676344E-2</v>
      </c>
      <c r="N69">
        <f>SAE2018_ChronicCondition5_cntyUR[[#This Row],[COPD_number]]/SAE2018_ChronicCondition5_cntyUR[[#This Row],[county_pop2018_18 and older]]</f>
        <v>5.7442865966646078E-2</v>
      </c>
      <c r="O69">
        <f>SAE2018_ChronicCondition5_cntyUR[[#This Row],[diabetes_number]]/SAE2018_ChronicCondition5_cntyUR[[#This Row],[county_pop2018_18 and older]]</f>
        <v>0.13557751698579371</v>
      </c>
      <c r="P69">
        <f>SAE2018_ChronicCondition5_cntyUR[[#This Row],[CKD_number]]/SAE2018_ChronicCondition5_cntyUR[[#This Row],[county_pop2018_18 and older]]</f>
        <v>2.7794935145151328E-2</v>
      </c>
    </row>
    <row r="70" spans="1:16" x14ac:dyDescent="0.2">
      <c r="A70" t="s">
        <v>4931</v>
      </c>
      <c r="B70" t="s">
        <v>4878</v>
      </c>
      <c r="C70" t="s">
        <v>4930</v>
      </c>
      <c r="D70">
        <v>5085</v>
      </c>
      <c r="E70">
        <v>1996</v>
      </c>
      <c r="F70">
        <v>1546</v>
      </c>
      <c r="G70">
        <v>268</v>
      </c>
      <c r="H70">
        <v>254</v>
      </c>
      <c r="I70">
        <v>571</v>
      </c>
      <c r="J70">
        <v>119</v>
      </c>
      <c r="K70">
        <f>SAE2018_ChronicCondition5_cntyUR[[#This Row],[anycondition_number]]/SAE2018_ChronicCondition5_cntyUR[[#This Row],[county_pop2018_18 and older]]</f>
        <v>0.39252704031465091</v>
      </c>
      <c r="L70">
        <f>SAE2018_ChronicCondition5_cntyUR[[#This Row],[Obesity_number]]/SAE2018_ChronicCondition5_cntyUR[[#This Row],[county_pop2018_18 and older]]</f>
        <v>0.304031465093412</v>
      </c>
      <c r="M70">
        <f>SAE2018_ChronicCondition5_cntyUR[[#This Row],[Heart disease_number]]/SAE2018_ChronicCondition5_cntyUR[[#This Row],[county_pop2018_18 and older]]</f>
        <v>5.2704031465093414E-2</v>
      </c>
      <c r="N70">
        <f>SAE2018_ChronicCondition5_cntyUR[[#This Row],[COPD_number]]/SAE2018_ChronicCondition5_cntyUR[[#This Row],[county_pop2018_18 and older]]</f>
        <v>4.9950835791543753E-2</v>
      </c>
      <c r="O70">
        <f>SAE2018_ChronicCondition5_cntyUR[[#This Row],[diabetes_number]]/SAE2018_ChronicCondition5_cntyUR[[#This Row],[county_pop2018_18 and older]]</f>
        <v>0.11229105211406096</v>
      </c>
      <c r="P70">
        <f>SAE2018_ChronicCondition5_cntyUR[[#This Row],[CKD_number]]/SAE2018_ChronicCondition5_cntyUR[[#This Row],[county_pop2018_18 and older]]</f>
        <v>2.3402163225172076E-2</v>
      </c>
    </row>
    <row r="71" spans="1:16" x14ac:dyDescent="0.2">
      <c r="A71" t="s">
        <v>4929</v>
      </c>
      <c r="B71" t="s">
        <v>4878</v>
      </c>
      <c r="C71" t="s">
        <v>4928</v>
      </c>
      <c r="D71">
        <v>220199</v>
      </c>
      <c r="E71">
        <v>81868</v>
      </c>
      <c r="F71">
        <v>60995</v>
      </c>
      <c r="G71">
        <v>11289</v>
      </c>
      <c r="H71">
        <v>12059</v>
      </c>
      <c r="I71">
        <v>19490</v>
      </c>
      <c r="J71">
        <v>5309</v>
      </c>
      <c r="K71">
        <f>SAE2018_ChronicCondition5_cntyUR[[#This Row],[anycondition_number]]/SAE2018_ChronicCondition5_cntyUR[[#This Row],[county_pop2018_18 and older]]</f>
        <v>0.37179097089450908</v>
      </c>
      <c r="L71">
        <f>SAE2018_ChronicCondition5_cntyUR[[#This Row],[Obesity_number]]/SAE2018_ChronicCondition5_cntyUR[[#This Row],[county_pop2018_18 and older]]</f>
        <v>0.27699944141435701</v>
      </c>
      <c r="M71">
        <f>SAE2018_ChronicCondition5_cntyUR[[#This Row],[Heart disease_number]]/SAE2018_ChronicCondition5_cntyUR[[#This Row],[county_pop2018_18 and older]]</f>
        <v>5.1267262794108967E-2</v>
      </c>
      <c r="N71">
        <f>SAE2018_ChronicCondition5_cntyUR[[#This Row],[COPD_number]]/SAE2018_ChronicCondition5_cntyUR[[#This Row],[county_pop2018_18 and older]]</f>
        <v>5.4764099746138717E-2</v>
      </c>
      <c r="O71">
        <f>SAE2018_ChronicCondition5_cntyUR[[#This Row],[diabetes_number]]/SAE2018_ChronicCondition5_cntyUR[[#This Row],[county_pop2018_18 and older]]</f>
        <v>8.851084700657133E-2</v>
      </c>
      <c r="P71">
        <f>SAE2018_ChronicCondition5_cntyUR[[#This Row],[CKD_number]]/SAE2018_ChronicCondition5_cntyUR[[#This Row],[county_pop2018_18 and older]]</f>
        <v>2.4110009582241517E-2</v>
      </c>
    </row>
    <row r="72" spans="1:16" x14ac:dyDescent="0.2">
      <c r="A72" t="s">
        <v>4927</v>
      </c>
      <c r="B72" t="s">
        <v>4878</v>
      </c>
      <c r="C72" t="s">
        <v>4926</v>
      </c>
      <c r="D72">
        <v>11674</v>
      </c>
      <c r="E72">
        <v>5557</v>
      </c>
      <c r="F72">
        <v>4319</v>
      </c>
      <c r="G72">
        <v>1069</v>
      </c>
      <c r="H72">
        <v>1373</v>
      </c>
      <c r="I72">
        <v>1839</v>
      </c>
      <c r="J72">
        <v>472</v>
      </c>
      <c r="K72">
        <f>SAE2018_ChronicCondition5_cntyUR[[#This Row],[anycondition_number]]/SAE2018_ChronicCondition5_cntyUR[[#This Row],[county_pop2018_18 and older]]</f>
        <v>0.47601507623779338</v>
      </c>
      <c r="L72">
        <f>SAE2018_ChronicCondition5_cntyUR[[#This Row],[Obesity_number]]/SAE2018_ChronicCondition5_cntyUR[[#This Row],[county_pop2018_18 and older]]</f>
        <v>0.36996744903203699</v>
      </c>
      <c r="M72">
        <f>SAE2018_ChronicCondition5_cntyUR[[#This Row],[Heart disease_number]]/SAE2018_ChronicCondition5_cntyUR[[#This Row],[county_pop2018_18 and older]]</f>
        <v>9.1571012506424534E-2</v>
      </c>
      <c r="N72">
        <f>SAE2018_ChronicCondition5_cntyUR[[#This Row],[COPD_number]]/SAE2018_ChronicCondition5_cntyUR[[#This Row],[county_pop2018_18 and older]]</f>
        <v>0.11761178687682028</v>
      </c>
      <c r="O72">
        <f>SAE2018_ChronicCondition5_cntyUR[[#This Row],[diabetes_number]]/SAE2018_ChronicCondition5_cntyUR[[#This Row],[county_pop2018_18 and older]]</f>
        <v>0.15752955285249273</v>
      </c>
      <c r="P72">
        <f>SAE2018_ChronicCondition5_cntyUR[[#This Row],[CKD_number]]/SAE2018_ChronicCondition5_cntyUR[[#This Row],[county_pop2018_18 and older]]</f>
        <v>4.0431728627719717E-2</v>
      </c>
    </row>
    <row r="73" spans="1:16" x14ac:dyDescent="0.2">
      <c r="A73" t="s">
        <v>4925</v>
      </c>
      <c r="B73" t="s">
        <v>4878</v>
      </c>
      <c r="C73" t="s">
        <v>4924</v>
      </c>
      <c r="D73">
        <v>710</v>
      </c>
      <c r="E73">
        <v>293</v>
      </c>
      <c r="F73">
        <v>227</v>
      </c>
      <c r="G73">
        <v>52</v>
      </c>
      <c r="H73">
        <v>55</v>
      </c>
      <c r="I73">
        <v>83</v>
      </c>
      <c r="J73">
        <v>22</v>
      </c>
      <c r="K73">
        <f>SAE2018_ChronicCondition5_cntyUR[[#This Row],[anycondition_number]]/SAE2018_ChronicCondition5_cntyUR[[#This Row],[county_pop2018_18 and older]]</f>
        <v>0.41267605633802817</v>
      </c>
      <c r="L73">
        <f>SAE2018_ChronicCondition5_cntyUR[[#This Row],[Obesity_number]]/SAE2018_ChronicCondition5_cntyUR[[#This Row],[county_pop2018_18 and older]]</f>
        <v>0.31971830985915495</v>
      </c>
      <c r="M73">
        <f>SAE2018_ChronicCondition5_cntyUR[[#This Row],[Heart disease_number]]/SAE2018_ChronicCondition5_cntyUR[[#This Row],[county_pop2018_18 and older]]</f>
        <v>7.3239436619718309E-2</v>
      </c>
      <c r="N73">
        <f>SAE2018_ChronicCondition5_cntyUR[[#This Row],[COPD_number]]/SAE2018_ChronicCondition5_cntyUR[[#This Row],[county_pop2018_18 and older]]</f>
        <v>7.746478873239436E-2</v>
      </c>
      <c r="O73">
        <f>SAE2018_ChronicCondition5_cntyUR[[#This Row],[diabetes_number]]/SAE2018_ChronicCondition5_cntyUR[[#This Row],[county_pop2018_18 and older]]</f>
        <v>0.11690140845070422</v>
      </c>
      <c r="P73">
        <f>SAE2018_ChronicCondition5_cntyUR[[#This Row],[CKD_number]]/SAE2018_ChronicCondition5_cntyUR[[#This Row],[county_pop2018_18 and older]]</f>
        <v>3.0985915492957747E-2</v>
      </c>
    </row>
    <row r="74" spans="1:16" x14ac:dyDescent="0.2">
      <c r="A74" t="s">
        <v>4923</v>
      </c>
      <c r="B74" t="s">
        <v>4878</v>
      </c>
      <c r="C74" t="s">
        <v>4922</v>
      </c>
      <c r="D74">
        <v>1675</v>
      </c>
      <c r="E74">
        <v>583</v>
      </c>
      <c r="F74">
        <v>456</v>
      </c>
      <c r="G74">
        <v>103</v>
      </c>
      <c r="H74">
        <v>108</v>
      </c>
      <c r="I74">
        <v>157</v>
      </c>
      <c r="J74">
        <v>44</v>
      </c>
      <c r="K74">
        <f>SAE2018_ChronicCondition5_cntyUR[[#This Row],[anycondition_number]]/SAE2018_ChronicCondition5_cntyUR[[#This Row],[county_pop2018_18 and older]]</f>
        <v>0.34805970149253729</v>
      </c>
      <c r="L74">
        <f>SAE2018_ChronicCondition5_cntyUR[[#This Row],[Obesity_number]]/SAE2018_ChronicCondition5_cntyUR[[#This Row],[county_pop2018_18 and older]]</f>
        <v>0.27223880597014927</v>
      </c>
      <c r="M74">
        <f>SAE2018_ChronicCondition5_cntyUR[[#This Row],[Heart disease_number]]/SAE2018_ChronicCondition5_cntyUR[[#This Row],[county_pop2018_18 and older]]</f>
        <v>6.1492537313432835E-2</v>
      </c>
      <c r="N74">
        <f>SAE2018_ChronicCondition5_cntyUR[[#This Row],[COPD_number]]/SAE2018_ChronicCondition5_cntyUR[[#This Row],[county_pop2018_18 and older]]</f>
        <v>6.447761194029851E-2</v>
      </c>
      <c r="O74">
        <f>SAE2018_ChronicCondition5_cntyUR[[#This Row],[diabetes_number]]/SAE2018_ChronicCondition5_cntyUR[[#This Row],[county_pop2018_18 and older]]</f>
        <v>9.3731343283582083E-2</v>
      </c>
      <c r="P74">
        <f>SAE2018_ChronicCondition5_cntyUR[[#This Row],[CKD_number]]/SAE2018_ChronicCondition5_cntyUR[[#This Row],[county_pop2018_18 and older]]</f>
        <v>2.6268656716417909E-2</v>
      </c>
    </row>
    <row r="75" spans="1:16" x14ac:dyDescent="0.2">
      <c r="A75" t="s">
        <v>4921</v>
      </c>
      <c r="B75" t="s">
        <v>4878</v>
      </c>
      <c r="C75" t="s">
        <v>4920</v>
      </c>
      <c r="D75">
        <v>3422</v>
      </c>
      <c r="E75">
        <v>1564</v>
      </c>
      <c r="F75">
        <v>1194</v>
      </c>
      <c r="G75">
        <v>286</v>
      </c>
      <c r="H75">
        <v>338</v>
      </c>
      <c r="I75">
        <v>478</v>
      </c>
      <c r="J75">
        <v>125</v>
      </c>
      <c r="K75">
        <f>SAE2018_ChronicCondition5_cntyUR[[#This Row],[anycondition_number]]/SAE2018_ChronicCondition5_cntyUR[[#This Row],[county_pop2018_18 and older]]</f>
        <v>0.45704266510812391</v>
      </c>
      <c r="L75">
        <f>SAE2018_ChronicCondition5_cntyUR[[#This Row],[Obesity_number]]/SAE2018_ChronicCondition5_cntyUR[[#This Row],[county_pop2018_18 and older]]</f>
        <v>0.34891876095850383</v>
      </c>
      <c r="M75">
        <f>SAE2018_ChronicCondition5_cntyUR[[#This Row],[Heart disease_number]]/SAE2018_ChronicCondition5_cntyUR[[#This Row],[county_pop2018_18 and older]]</f>
        <v>8.3576855639976619E-2</v>
      </c>
      <c r="N75">
        <f>SAE2018_ChronicCondition5_cntyUR[[#This Row],[COPD_number]]/SAE2018_ChronicCondition5_cntyUR[[#This Row],[county_pop2018_18 and older]]</f>
        <v>9.8772647574517827E-2</v>
      </c>
      <c r="O75">
        <f>SAE2018_ChronicCondition5_cntyUR[[#This Row],[diabetes_number]]/SAE2018_ChronicCondition5_cntyUR[[#This Row],[county_pop2018_18 and older]]</f>
        <v>0.1396843950905903</v>
      </c>
      <c r="P75">
        <f>SAE2018_ChronicCondition5_cntyUR[[#This Row],[CKD_number]]/SAE2018_ChronicCondition5_cntyUR[[#This Row],[county_pop2018_18 and older]]</f>
        <v>3.6528345996493281E-2</v>
      </c>
    </row>
    <row r="76" spans="1:16" x14ac:dyDescent="0.2">
      <c r="A76" t="s">
        <v>4919</v>
      </c>
      <c r="B76" t="s">
        <v>4878</v>
      </c>
      <c r="C76" t="s">
        <v>4918</v>
      </c>
      <c r="D76">
        <v>75110</v>
      </c>
      <c r="E76">
        <v>27556</v>
      </c>
      <c r="F76">
        <v>22533</v>
      </c>
      <c r="G76">
        <v>3615</v>
      </c>
      <c r="H76">
        <v>3958</v>
      </c>
      <c r="I76">
        <v>5756</v>
      </c>
      <c r="J76">
        <v>1653</v>
      </c>
      <c r="K76">
        <f>SAE2018_ChronicCondition5_cntyUR[[#This Row],[anycondition_number]]/SAE2018_ChronicCondition5_cntyUR[[#This Row],[county_pop2018_18 and older]]</f>
        <v>0.3668752496338703</v>
      </c>
      <c r="L76">
        <f>SAE2018_ChronicCondition5_cntyUR[[#This Row],[Obesity_number]]/SAE2018_ChronicCondition5_cntyUR[[#This Row],[county_pop2018_18 and older]]</f>
        <v>0.3</v>
      </c>
      <c r="M76">
        <f>SAE2018_ChronicCondition5_cntyUR[[#This Row],[Heart disease_number]]/SAE2018_ChronicCondition5_cntyUR[[#This Row],[county_pop2018_18 and older]]</f>
        <v>4.8129410198375716E-2</v>
      </c>
      <c r="N76">
        <f>SAE2018_ChronicCondition5_cntyUR[[#This Row],[COPD_number]]/SAE2018_ChronicCondition5_cntyUR[[#This Row],[county_pop2018_18 and older]]</f>
        <v>5.2696045799494072E-2</v>
      </c>
      <c r="O76">
        <f>SAE2018_ChronicCondition5_cntyUR[[#This Row],[diabetes_number]]/SAE2018_ChronicCondition5_cntyUR[[#This Row],[county_pop2018_18 and older]]</f>
        <v>7.6634269737718017E-2</v>
      </c>
      <c r="P76">
        <f>SAE2018_ChronicCondition5_cntyUR[[#This Row],[CKD_number]]/SAE2018_ChronicCondition5_cntyUR[[#This Row],[county_pop2018_18 and older]]</f>
        <v>2.2007722007722007E-2</v>
      </c>
    </row>
    <row r="77" spans="1:16" x14ac:dyDescent="0.2">
      <c r="A77" t="s">
        <v>4917</v>
      </c>
      <c r="B77" t="s">
        <v>4878</v>
      </c>
      <c r="C77" t="s">
        <v>4916</v>
      </c>
      <c r="D77">
        <v>2050</v>
      </c>
      <c r="E77">
        <v>785</v>
      </c>
      <c r="F77">
        <v>580</v>
      </c>
      <c r="G77">
        <v>153</v>
      </c>
      <c r="H77">
        <v>151</v>
      </c>
      <c r="I77">
        <v>223</v>
      </c>
      <c r="J77">
        <v>65</v>
      </c>
      <c r="K77">
        <f>SAE2018_ChronicCondition5_cntyUR[[#This Row],[anycondition_number]]/SAE2018_ChronicCondition5_cntyUR[[#This Row],[county_pop2018_18 and older]]</f>
        <v>0.38292682926829269</v>
      </c>
      <c r="L77">
        <f>SAE2018_ChronicCondition5_cntyUR[[#This Row],[Obesity_number]]/SAE2018_ChronicCondition5_cntyUR[[#This Row],[county_pop2018_18 and older]]</f>
        <v>0.28292682926829266</v>
      </c>
      <c r="M77">
        <f>SAE2018_ChronicCondition5_cntyUR[[#This Row],[Heart disease_number]]/SAE2018_ChronicCondition5_cntyUR[[#This Row],[county_pop2018_18 and older]]</f>
        <v>7.4634146341463412E-2</v>
      </c>
      <c r="N77">
        <f>SAE2018_ChronicCondition5_cntyUR[[#This Row],[COPD_number]]/SAE2018_ChronicCondition5_cntyUR[[#This Row],[county_pop2018_18 and older]]</f>
        <v>7.365853658536585E-2</v>
      </c>
      <c r="O77">
        <f>SAE2018_ChronicCondition5_cntyUR[[#This Row],[diabetes_number]]/SAE2018_ChronicCondition5_cntyUR[[#This Row],[county_pop2018_18 and older]]</f>
        <v>0.10878048780487805</v>
      </c>
      <c r="P77">
        <f>SAE2018_ChronicCondition5_cntyUR[[#This Row],[CKD_number]]/SAE2018_ChronicCondition5_cntyUR[[#This Row],[county_pop2018_18 and older]]</f>
        <v>3.1707317073170732E-2</v>
      </c>
    </row>
    <row r="78" spans="1:16" x14ac:dyDescent="0.2">
      <c r="A78" t="s">
        <v>4915</v>
      </c>
      <c r="B78" t="s">
        <v>4878</v>
      </c>
      <c r="C78" t="s">
        <v>4914</v>
      </c>
      <c r="D78">
        <v>1754</v>
      </c>
      <c r="E78">
        <v>823</v>
      </c>
      <c r="F78">
        <v>593</v>
      </c>
      <c r="G78">
        <v>170</v>
      </c>
      <c r="H78">
        <v>167</v>
      </c>
      <c r="I78">
        <v>260</v>
      </c>
      <c r="J78">
        <v>69</v>
      </c>
      <c r="K78">
        <f>SAE2018_ChronicCondition5_cntyUR[[#This Row],[anycondition_number]]/SAE2018_ChronicCondition5_cntyUR[[#This Row],[county_pop2018_18 and older]]</f>
        <v>0.46921322690992018</v>
      </c>
      <c r="L78">
        <f>SAE2018_ChronicCondition5_cntyUR[[#This Row],[Obesity_number]]/SAE2018_ChronicCondition5_cntyUR[[#This Row],[county_pop2018_18 and older]]</f>
        <v>0.33808437856328394</v>
      </c>
      <c r="M78">
        <f>SAE2018_ChronicCondition5_cntyUR[[#This Row],[Heart disease_number]]/SAE2018_ChronicCondition5_cntyUR[[#This Row],[county_pop2018_18 and older]]</f>
        <v>9.6921322690992018E-2</v>
      </c>
      <c r="N78">
        <f>SAE2018_ChronicCondition5_cntyUR[[#This Row],[COPD_number]]/SAE2018_ChronicCondition5_cntyUR[[#This Row],[county_pop2018_18 and older]]</f>
        <v>9.5210946408209804E-2</v>
      </c>
      <c r="O78">
        <f>SAE2018_ChronicCondition5_cntyUR[[#This Row],[diabetes_number]]/SAE2018_ChronicCondition5_cntyUR[[#This Row],[county_pop2018_18 and older]]</f>
        <v>0.14823261117445838</v>
      </c>
      <c r="P78">
        <f>SAE2018_ChronicCondition5_cntyUR[[#This Row],[CKD_number]]/SAE2018_ChronicCondition5_cntyUR[[#This Row],[county_pop2018_18 and older]]</f>
        <v>3.9338654503990877E-2</v>
      </c>
    </row>
    <row r="79" spans="1:16" x14ac:dyDescent="0.2">
      <c r="A79" t="s">
        <v>134</v>
      </c>
      <c r="B79" t="s">
        <v>4878</v>
      </c>
      <c r="C79" t="s">
        <v>4913</v>
      </c>
      <c r="D79">
        <v>25283</v>
      </c>
      <c r="E79">
        <v>8394</v>
      </c>
      <c r="F79">
        <v>6321</v>
      </c>
      <c r="G79">
        <v>1397</v>
      </c>
      <c r="H79">
        <v>1416</v>
      </c>
      <c r="I79">
        <v>2135</v>
      </c>
      <c r="J79">
        <v>621</v>
      </c>
      <c r="K79">
        <f>SAE2018_ChronicCondition5_cntyUR[[#This Row],[anycondition_number]]/SAE2018_ChronicCondition5_cntyUR[[#This Row],[county_pop2018_18 and older]]</f>
        <v>0.33200174029980617</v>
      </c>
      <c r="L79">
        <f>SAE2018_ChronicCondition5_cntyUR[[#This Row],[Obesity_number]]/SAE2018_ChronicCondition5_cntyUR[[#This Row],[county_pop2018_18 and older]]</f>
        <v>0.25000988806708063</v>
      </c>
      <c r="M79">
        <f>SAE2018_ChronicCondition5_cntyUR[[#This Row],[Heart disease_number]]/SAE2018_ChronicCondition5_cntyUR[[#This Row],[county_pop2018_18 and older]]</f>
        <v>5.5254518846655859E-2</v>
      </c>
      <c r="N79">
        <f>SAE2018_ChronicCondition5_cntyUR[[#This Row],[COPD_number]]/SAE2018_ChronicCondition5_cntyUR[[#This Row],[county_pop2018_18 and older]]</f>
        <v>5.6006011944785036E-2</v>
      </c>
      <c r="O79">
        <f>SAE2018_ChronicCondition5_cntyUR[[#This Row],[diabetes_number]]/SAE2018_ChronicCondition5_cntyUR[[#This Row],[county_pop2018_18 and older]]</f>
        <v>8.444409286872602E-2</v>
      </c>
      <c r="P79">
        <f>SAE2018_ChronicCondition5_cntyUR[[#This Row],[CKD_number]]/SAE2018_ChronicCondition5_cntyUR[[#This Row],[county_pop2018_18 and older]]</f>
        <v>2.4561958628327333E-2</v>
      </c>
    </row>
    <row r="80" spans="1:16" x14ac:dyDescent="0.2">
      <c r="A80" t="s">
        <v>4912</v>
      </c>
      <c r="B80" t="s">
        <v>4878</v>
      </c>
      <c r="C80" t="s">
        <v>4911</v>
      </c>
      <c r="D80">
        <v>45306</v>
      </c>
      <c r="E80">
        <v>18050</v>
      </c>
      <c r="F80">
        <v>14770</v>
      </c>
      <c r="G80">
        <v>3351</v>
      </c>
      <c r="H80">
        <v>3555</v>
      </c>
      <c r="I80">
        <v>4846</v>
      </c>
      <c r="J80">
        <v>1384</v>
      </c>
      <c r="K80">
        <f>SAE2018_ChronicCondition5_cntyUR[[#This Row],[anycondition_number]]/SAE2018_ChronicCondition5_cntyUR[[#This Row],[county_pop2018_18 and older]]</f>
        <v>0.39840197766300267</v>
      </c>
      <c r="L80">
        <f>SAE2018_ChronicCondition5_cntyUR[[#This Row],[Obesity_number]]/SAE2018_ChronicCondition5_cntyUR[[#This Row],[county_pop2018_18 and older]]</f>
        <v>0.32600538560014125</v>
      </c>
      <c r="M80">
        <f>SAE2018_ChronicCondition5_cntyUR[[#This Row],[Heart disease_number]]/SAE2018_ChronicCondition5_cntyUR[[#This Row],[county_pop2018_18 and older]]</f>
        <v>7.3963713415441668E-2</v>
      </c>
      <c r="N80">
        <f>SAE2018_ChronicCondition5_cntyUR[[#This Row],[COPD_number]]/SAE2018_ChronicCondition5_cntyUR[[#This Row],[county_pop2018_18 and older]]</f>
        <v>7.8466428287644024E-2</v>
      </c>
      <c r="O80">
        <f>SAE2018_ChronicCondition5_cntyUR[[#This Row],[diabetes_number]]/SAE2018_ChronicCondition5_cntyUR[[#This Row],[county_pop2018_18 and older]]</f>
        <v>0.10696155034653247</v>
      </c>
      <c r="P80">
        <f>SAE2018_ChronicCondition5_cntyUR[[#This Row],[CKD_number]]/SAE2018_ChronicCondition5_cntyUR[[#This Row],[county_pop2018_18 and older]]</f>
        <v>3.0547830309451286E-2</v>
      </c>
    </row>
    <row r="81" spans="1:16" x14ac:dyDescent="0.2">
      <c r="A81" t="s">
        <v>4910</v>
      </c>
      <c r="B81" t="s">
        <v>4878</v>
      </c>
      <c r="C81" t="s">
        <v>4909</v>
      </c>
      <c r="D81">
        <v>10816</v>
      </c>
      <c r="E81">
        <v>4909</v>
      </c>
      <c r="F81">
        <v>3764</v>
      </c>
      <c r="G81">
        <v>734</v>
      </c>
      <c r="H81">
        <v>778</v>
      </c>
      <c r="I81">
        <v>1148</v>
      </c>
      <c r="J81">
        <v>313</v>
      </c>
      <c r="K81">
        <f>SAE2018_ChronicCondition5_cntyUR[[#This Row],[anycondition_number]]/SAE2018_ChronicCondition5_cntyUR[[#This Row],[county_pop2018_18 and older]]</f>
        <v>0.45386464497041418</v>
      </c>
      <c r="L81">
        <f>SAE2018_ChronicCondition5_cntyUR[[#This Row],[Obesity_number]]/SAE2018_ChronicCondition5_cntyUR[[#This Row],[county_pop2018_18 and older]]</f>
        <v>0.34800295857988167</v>
      </c>
      <c r="M81">
        <f>SAE2018_ChronicCondition5_cntyUR[[#This Row],[Heart disease_number]]/SAE2018_ChronicCondition5_cntyUR[[#This Row],[county_pop2018_18 and older]]</f>
        <v>6.7862426035502965E-2</v>
      </c>
      <c r="N81">
        <f>SAE2018_ChronicCondition5_cntyUR[[#This Row],[COPD_number]]/SAE2018_ChronicCondition5_cntyUR[[#This Row],[county_pop2018_18 and older]]</f>
        <v>7.1930473372781065E-2</v>
      </c>
      <c r="O81">
        <f>SAE2018_ChronicCondition5_cntyUR[[#This Row],[diabetes_number]]/SAE2018_ChronicCondition5_cntyUR[[#This Row],[county_pop2018_18 and older]]</f>
        <v>0.10613905325443787</v>
      </c>
      <c r="P81">
        <f>SAE2018_ChronicCondition5_cntyUR[[#This Row],[CKD_number]]/SAE2018_ChronicCondition5_cntyUR[[#This Row],[county_pop2018_18 and older]]</f>
        <v>2.893860946745562E-2</v>
      </c>
    </row>
    <row r="82" spans="1:16" x14ac:dyDescent="0.2">
      <c r="A82" t="s">
        <v>4908</v>
      </c>
      <c r="B82" t="s">
        <v>4878</v>
      </c>
      <c r="C82" t="s">
        <v>4907</v>
      </c>
      <c r="D82">
        <v>9928</v>
      </c>
      <c r="E82">
        <v>3603</v>
      </c>
      <c r="F82">
        <v>2551</v>
      </c>
      <c r="G82">
        <v>529</v>
      </c>
      <c r="H82">
        <v>568</v>
      </c>
      <c r="I82">
        <v>945</v>
      </c>
      <c r="J82">
        <v>239</v>
      </c>
      <c r="K82">
        <f>SAE2018_ChronicCondition5_cntyUR[[#This Row],[anycondition_number]]/SAE2018_ChronicCondition5_cntyUR[[#This Row],[county_pop2018_18 and older]]</f>
        <v>0.36291297340854151</v>
      </c>
      <c r="L82">
        <f>SAE2018_ChronicCondition5_cntyUR[[#This Row],[Obesity_number]]/SAE2018_ChronicCondition5_cntyUR[[#This Row],[county_pop2018_18 and older]]</f>
        <v>0.25695004029008861</v>
      </c>
      <c r="M82">
        <f>SAE2018_ChronicCondition5_cntyUR[[#This Row],[Heart disease_number]]/SAE2018_ChronicCondition5_cntyUR[[#This Row],[county_pop2018_18 and older]]</f>
        <v>5.3283642224012891E-2</v>
      </c>
      <c r="N82">
        <f>SAE2018_ChronicCondition5_cntyUR[[#This Row],[COPD_number]]/SAE2018_ChronicCondition5_cntyUR[[#This Row],[county_pop2018_18 and older]]</f>
        <v>5.7211925866236905E-2</v>
      </c>
      <c r="O82">
        <f>SAE2018_ChronicCondition5_cntyUR[[#This Row],[diabetes_number]]/SAE2018_ChronicCondition5_cntyUR[[#This Row],[county_pop2018_18 and older]]</f>
        <v>9.5185334407735703E-2</v>
      </c>
      <c r="P82">
        <f>SAE2018_ChronicCondition5_cntyUR[[#This Row],[CKD_number]]/SAE2018_ChronicCondition5_cntyUR[[#This Row],[county_pop2018_18 and older]]</f>
        <v>2.4073327961321514E-2</v>
      </c>
    </row>
    <row r="83" spans="1:16" x14ac:dyDescent="0.2">
      <c r="A83" t="s">
        <v>4906</v>
      </c>
      <c r="B83" t="s">
        <v>4878</v>
      </c>
      <c r="C83" t="s">
        <v>4905</v>
      </c>
      <c r="D83">
        <v>4912</v>
      </c>
      <c r="E83">
        <v>2734</v>
      </c>
      <c r="F83">
        <v>2117</v>
      </c>
      <c r="G83">
        <v>522</v>
      </c>
      <c r="H83">
        <v>716</v>
      </c>
      <c r="I83">
        <v>895</v>
      </c>
      <c r="J83">
        <v>229</v>
      </c>
      <c r="K83">
        <f>SAE2018_ChronicCondition5_cntyUR[[#This Row],[anycondition_number]]/SAE2018_ChronicCondition5_cntyUR[[#This Row],[county_pop2018_18 and older]]</f>
        <v>0.5565960912052117</v>
      </c>
      <c r="L83">
        <f>SAE2018_ChronicCondition5_cntyUR[[#This Row],[Obesity_number]]/SAE2018_ChronicCondition5_cntyUR[[#This Row],[county_pop2018_18 and older]]</f>
        <v>0.43098534201954397</v>
      </c>
      <c r="M83">
        <f>SAE2018_ChronicCondition5_cntyUR[[#This Row],[Heart disease_number]]/SAE2018_ChronicCondition5_cntyUR[[#This Row],[county_pop2018_18 and older]]</f>
        <v>0.10627035830618893</v>
      </c>
      <c r="N83">
        <f>SAE2018_ChronicCondition5_cntyUR[[#This Row],[COPD_number]]/SAE2018_ChronicCondition5_cntyUR[[#This Row],[county_pop2018_18 and older]]</f>
        <v>0.14576547231270359</v>
      </c>
      <c r="O83">
        <f>SAE2018_ChronicCondition5_cntyUR[[#This Row],[diabetes_number]]/SAE2018_ChronicCondition5_cntyUR[[#This Row],[county_pop2018_18 and older]]</f>
        <v>0.18220684039087948</v>
      </c>
      <c r="P83">
        <f>SAE2018_ChronicCondition5_cntyUR[[#This Row],[CKD_number]]/SAE2018_ChronicCondition5_cntyUR[[#This Row],[county_pop2018_18 and older]]</f>
        <v>4.6620521172638436E-2</v>
      </c>
    </row>
    <row r="84" spans="1:16" x14ac:dyDescent="0.2">
      <c r="A84" t="s">
        <v>4904</v>
      </c>
      <c r="B84" t="s">
        <v>4878</v>
      </c>
      <c r="C84" t="s">
        <v>4903</v>
      </c>
      <c r="D84">
        <v>1134</v>
      </c>
      <c r="E84">
        <v>530</v>
      </c>
      <c r="F84">
        <v>407</v>
      </c>
      <c r="G84">
        <v>97</v>
      </c>
      <c r="H84">
        <v>115</v>
      </c>
      <c r="I84">
        <v>164</v>
      </c>
      <c r="J84">
        <v>42</v>
      </c>
      <c r="K84">
        <f>SAE2018_ChronicCondition5_cntyUR[[#This Row],[anycondition_number]]/SAE2018_ChronicCondition5_cntyUR[[#This Row],[county_pop2018_18 and older]]</f>
        <v>0.46737213403880068</v>
      </c>
      <c r="L84">
        <f>SAE2018_ChronicCondition5_cntyUR[[#This Row],[Obesity_number]]/SAE2018_ChronicCondition5_cntyUR[[#This Row],[county_pop2018_18 and older]]</f>
        <v>0.35890652557319225</v>
      </c>
      <c r="M84">
        <f>SAE2018_ChronicCondition5_cntyUR[[#This Row],[Heart disease_number]]/SAE2018_ChronicCondition5_cntyUR[[#This Row],[county_pop2018_18 and older]]</f>
        <v>8.55379188712522E-2</v>
      </c>
      <c r="N84">
        <f>SAE2018_ChronicCondition5_cntyUR[[#This Row],[COPD_number]]/SAE2018_ChronicCondition5_cntyUR[[#This Row],[county_pop2018_18 and older]]</f>
        <v>0.10141093474426807</v>
      </c>
      <c r="O84">
        <f>SAE2018_ChronicCondition5_cntyUR[[#This Row],[diabetes_number]]/SAE2018_ChronicCondition5_cntyUR[[#This Row],[county_pop2018_18 and older]]</f>
        <v>0.14462081128747795</v>
      </c>
      <c r="P84">
        <f>SAE2018_ChronicCondition5_cntyUR[[#This Row],[CKD_number]]/SAE2018_ChronicCondition5_cntyUR[[#This Row],[county_pop2018_18 and older]]</f>
        <v>3.7037037037037035E-2</v>
      </c>
    </row>
    <row r="85" spans="1:16" x14ac:dyDescent="0.2">
      <c r="A85" t="s">
        <v>4902</v>
      </c>
      <c r="B85" t="s">
        <v>4878</v>
      </c>
      <c r="C85" t="s">
        <v>4901</v>
      </c>
      <c r="D85">
        <v>78750</v>
      </c>
      <c r="E85">
        <v>31737</v>
      </c>
      <c r="F85">
        <v>24098</v>
      </c>
      <c r="G85">
        <v>4681</v>
      </c>
      <c r="H85">
        <v>5513</v>
      </c>
      <c r="I85">
        <v>6996</v>
      </c>
      <c r="J85">
        <v>2049</v>
      </c>
      <c r="K85">
        <f>SAE2018_ChronicCondition5_cntyUR[[#This Row],[anycondition_number]]/SAE2018_ChronicCondition5_cntyUR[[#This Row],[county_pop2018_18 and older]]</f>
        <v>0.40300952380952382</v>
      </c>
      <c r="L85">
        <f>SAE2018_ChronicCondition5_cntyUR[[#This Row],[Obesity_number]]/SAE2018_ChronicCondition5_cntyUR[[#This Row],[county_pop2018_18 and older]]</f>
        <v>0.30600634920634923</v>
      </c>
      <c r="M85">
        <f>SAE2018_ChronicCondition5_cntyUR[[#This Row],[Heart disease_number]]/SAE2018_ChronicCondition5_cntyUR[[#This Row],[county_pop2018_18 and older]]</f>
        <v>5.9441269841269843E-2</v>
      </c>
      <c r="N85">
        <f>SAE2018_ChronicCondition5_cntyUR[[#This Row],[COPD_number]]/SAE2018_ChronicCondition5_cntyUR[[#This Row],[county_pop2018_18 and older]]</f>
        <v>7.0006349206349211E-2</v>
      </c>
      <c r="O85">
        <f>SAE2018_ChronicCondition5_cntyUR[[#This Row],[diabetes_number]]/SAE2018_ChronicCondition5_cntyUR[[#This Row],[county_pop2018_18 and older]]</f>
        <v>8.8838095238095244E-2</v>
      </c>
      <c r="P85">
        <f>SAE2018_ChronicCondition5_cntyUR[[#This Row],[CKD_number]]/SAE2018_ChronicCondition5_cntyUR[[#This Row],[county_pop2018_18 and older]]</f>
        <v>2.6019047619047619E-2</v>
      </c>
    </row>
    <row r="86" spans="1:16" x14ac:dyDescent="0.2">
      <c r="A86" t="s">
        <v>4900</v>
      </c>
      <c r="B86" t="s">
        <v>4878</v>
      </c>
      <c r="C86" t="s">
        <v>4899</v>
      </c>
      <c r="D86">
        <v>6541</v>
      </c>
      <c r="E86">
        <v>3229</v>
      </c>
      <c r="F86">
        <v>2472</v>
      </c>
      <c r="G86">
        <v>536</v>
      </c>
      <c r="H86">
        <v>665</v>
      </c>
      <c r="I86">
        <v>903</v>
      </c>
      <c r="J86">
        <v>233</v>
      </c>
      <c r="K86">
        <f>SAE2018_ChronicCondition5_cntyUR[[#This Row],[anycondition_number]]/SAE2018_ChronicCondition5_cntyUR[[#This Row],[county_pop2018_18 and older]]</f>
        <v>0.49365540437242011</v>
      </c>
      <c r="L86">
        <f>SAE2018_ChronicCondition5_cntyUR[[#This Row],[Obesity_number]]/SAE2018_ChronicCondition5_cntyUR[[#This Row],[county_pop2018_18 and older]]</f>
        <v>0.37792386485246904</v>
      </c>
      <c r="M86">
        <f>SAE2018_ChronicCondition5_cntyUR[[#This Row],[Heart disease_number]]/SAE2018_ChronicCondition5_cntyUR[[#This Row],[county_pop2018_18 and older]]</f>
        <v>8.1944656780308822E-2</v>
      </c>
      <c r="N86">
        <f>SAE2018_ChronicCondition5_cntyUR[[#This Row],[COPD_number]]/SAE2018_ChronicCondition5_cntyUR[[#This Row],[county_pop2018_18 and older]]</f>
        <v>0.10166641186362942</v>
      </c>
      <c r="O86">
        <f>SAE2018_ChronicCondition5_cntyUR[[#This Row],[diabetes_number]]/SAE2018_ChronicCondition5_cntyUR[[#This Row],[county_pop2018_18 and older]]</f>
        <v>0.13805228558324414</v>
      </c>
      <c r="P86">
        <f>SAE2018_ChronicCondition5_cntyUR[[#This Row],[CKD_number]]/SAE2018_ChronicCondition5_cntyUR[[#This Row],[county_pop2018_18 and older]]</f>
        <v>3.5621464607858123E-2</v>
      </c>
    </row>
    <row r="87" spans="1:16" x14ac:dyDescent="0.2">
      <c r="A87" t="s">
        <v>4898</v>
      </c>
      <c r="B87" t="s">
        <v>4878</v>
      </c>
      <c r="C87" t="s">
        <v>4897</v>
      </c>
      <c r="D87">
        <v>7259</v>
      </c>
      <c r="E87">
        <v>3147</v>
      </c>
      <c r="F87">
        <v>2454</v>
      </c>
      <c r="G87">
        <v>475</v>
      </c>
      <c r="H87">
        <v>521</v>
      </c>
      <c r="I87">
        <v>814</v>
      </c>
      <c r="J87">
        <v>200</v>
      </c>
      <c r="K87">
        <f>SAE2018_ChronicCondition5_cntyUR[[#This Row],[anycondition_number]]/SAE2018_ChronicCondition5_cntyUR[[#This Row],[county_pop2018_18 and older]]</f>
        <v>0.43353078936492628</v>
      </c>
      <c r="L87">
        <f>SAE2018_ChronicCondition5_cntyUR[[#This Row],[Obesity_number]]/SAE2018_ChronicCondition5_cntyUR[[#This Row],[county_pop2018_18 and older]]</f>
        <v>0.33806309409009505</v>
      </c>
      <c r="M87">
        <f>SAE2018_ChronicCondition5_cntyUR[[#This Row],[Heart disease_number]]/SAE2018_ChronicCondition5_cntyUR[[#This Row],[county_pop2018_18 and older]]</f>
        <v>6.5436010469761677E-2</v>
      </c>
      <c r="N87">
        <f>SAE2018_ChronicCondition5_cntyUR[[#This Row],[COPD_number]]/SAE2018_ChronicCondition5_cntyUR[[#This Row],[county_pop2018_18 and older]]</f>
        <v>7.1772971483675438E-2</v>
      </c>
      <c r="O87">
        <f>SAE2018_ChronicCondition5_cntyUR[[#This Row],[diabetes_number]]/SAE2018_ChronicCondition5_cntyUR[[#This Row],[county_pop2018_18 and older]]</f>
        <v>0.11213665794186527</v>
      </c>
      <c r="P87">
        <f>SAE2018_ChronicCondition5_cntyUR[[#This Row],[CKD_number]]/SAE2018_ChronicCondition5_cntyUR[[#This Row],[county_pop2018_18 and older]]</f>
        <v>2.7552004408320705E-2</v>
      </c>
    </row>
    <row r="88" spans="1:16" x14ac:dyDescent="0.2">
      <c r="A88" t="s">
        <v>4896</v>
      </c>
      <c r="B88" t="s">
        <v>4878</v>
      </c>
      <c r="C88" t="s">
        <v>4895</v>
      </c>
      <c r="D88">
        <v>4965</v>
      </c>
      <c r="E88">
        <v>2504</v>
      </c>
      <c r="F88">
        <v>1961</v>
      </c>
      <c r="G88">
        <v>432</v>
      </c>
      <c r="H88">
        <v>526</v>
      </c>
      <c r="I88">
        <v>739</v>
      </c>
      <c r="J88">
        <v>186</v>
      </c>
      <c r="K88">
        <f>SAE2018_ChronicCondition5_cntyUR[[#This Row],[anycondition_number]]/SAE2018_ChronicCondition5_cntyUR[[#This Row],[county_pop2018_18 and older]]</f>
        <v>0.50433031218529711</v>
      </c>
      <c r="L88">
        <f>SAE2018_ChronicCondition5_cntyUR[[#This Row],[Obesity_number]]/SAE2018_ChronicCondition5_cntyUR[[#This Row],[county_pop2018_18 and older]]</f>
        <v>0.39496475327291036</v>
      </c>
      <c r="M88">
        <f>SAE2018_ChronicCondition5_cntyUR[[#This Row],[Heart disease_number]]/SAE2018_ChronicCondition5_cntyUR[[#This Row],[county_pop2018_18 and older]]</f>
        <v>8.7009063444108761E-2</v>
      </c>
      <c r="N88">
        <f>SAE2018_ChronicCondition5_cntyUR[[#This Row],[COPD_number]]/SAE2018_ChronicCondition5_cntyUR[[#This Row],[county_pop2018_18 and older]]</f>
        <v>0.10594159113796577</v>
      </c>
      <c r="O88">
        <f>SAE2018_ChronicCondition5_cntyUR[[#This Row],[diabetes_number]]/SAE2018_ChronicCondition5_cntyUR[[#This Row],[county_pop2018_18 and older]]</f>
        <v>0.14884189325276939</v>
      </c>
      <c r="P88">
        <f>SAE2018_ChronicCondition5_cntyUR[[#This Row],[CKD_number]]/SAE2018_ChronicCondition5_cntyUR[[#This Row],[county_pop2018_18 and older]]</f>
        <v>3.7462235649546829E-2</v>
      </c>
    </row>
    <row r="89" spans="1:16" x14ac:dyDescent="0.2">
      <c r="A89" t="s">
        <v>388</v>
      </c>
      <c r="B89" t="s">
        <v>4878</v>
      </c>
      <c r="C89" t="s">
        <v>4894</v>
      </c>
      <c r="D89">
        <v>2551</v>
      </c>
      <c r="E89">
        <v>978</v>
      </c>
      <c r="F89">
        <v>704</v>
      </c>
      <c r="G89">
        <v>188</v>
      </c>
      <c r="H89">
        <v>190</v>
      </c>
      <c r="I89">
        <v>278</v>
      </c>
      <c r="J89">
        <v>77</v>
      </c>
      <c r="K89">
        <f>SAE2018_ChronicCondition5_cntyUR[[#This Row],[anycondition_number]]/SAE2018_ChronicCondition5_cntyUR[[#This Row],[county_pop2018_18 and older]]</f>
        <v>0.38337906703253627</v>
      </c>
      <c r="L89">
        <f>SAE2018_ChronicCondition5_cntyUR[[#This Row],[Obesity_number]]/SAE2018_ChronicCondition5_cntyUR[[#This Row],[county_pop2018_18 and older]]</f>
        <v>0.27597020776166209</v>
      </c>
      <c r="M89">
        <f>SAE2018_ChronicCondition5_cntyUR[[#This Row],[Heart disease_number]]/SAE2018_ChronicCondition5_cntyUR[[#This Row],[county_pop2018_18 and older]]</f>
        <v>7.3696589572716575E-2</v>
      </c>
      <c r="N89">
        <f>SAE2018_ChronicCondition5_cntyUR[[#This Row],[COPD_number]]/SAE2018_ChronicCondition5_cntyUR[[#This Row],[county_pop2018_18 and older]]</f>
        <v>7.4480595844766753E-2</v>
      </c>
      <c r="O89">
        <f>SAE2018_ChronicCondition5_cntyUR[[#This Row],[diabetes_number]]/SAE2018_ChronicCondition5_cntyUR[[#This Row],[county_pop2018_18 and older]]</f>
        <v>0.10897687181497452</v>
      </c>
      <c r="P89">
        <f>SAE2018_ChronicCondition5_cntyUR[[#This Row],[CKD_number]]/SAE2018_ChronicCondition5_cntyUR[[#This Row],[county_pop2018_18 and older]]</f>
        <v>3.018424147393179E-2</v>
      </c>
    </row>
    <row r="90" spans="1:16" x14ac:dyDescent="0.2">
      <c r="A90" t="s">
        <v>4893</v>
      </c>
      <c r="B90" t="s">
        <v>4878</v>
      </c>
      <c r="C90" t="s">
        <v>4892</v>
      </c>
      <c r="D90">
        <v>4951</v>
      </c>
      <c r="E90">
        <v>2302</v>
      </c>
      <c r="F90">
        <v>1634</v>
      </c>
      <c r="G90">
        <v>457</v>
      </c>
      <c r="H90">
        <v>485</v>
      </c>
      <c r="I90">
        <v>705</v>
      </c>
      <c r="J90">
        <v>185</v>
      </c>
      <c r="K90">
        <f>SAE2018_ChronicCondition5_cntyUR[[#This Row],[anycondition_number]]/SAE2018_ChronicCondition5_cntyUR[[#This Row],[county_pop2018_18 and older]]</f>
        <v>0.46495657442940819</v>
      </c>
      <c r="L90">
        <f>SAE2018_ChronicCondition5_cntyUR[[#This Row],[Obesity_number]]/SAE2018_ChronicCondition5_cntyUR[[#This Row],[county_pop2018_18 and older]]</f>
        <v>0.33003433649767722</v>
      </c>
      <c r="M90">
        <f>SAE2018_ChronicCondition5_cntyUR[[#This Row],[Heart disease_number]]/SAE2018_ChronicCondition5_cntyUR[[#This Row],[county_pop2018_18 and older]]</f>
        <v>9.2304584932336897E-2</v>
      </c>
      <c r="N90">
        <f>SAE2018_ChronicCondition5_cntyUR[[#This Row],[COPD_number]]/SAE2018_ChronicCondition5_cntyUR[[#This Row],[county_pop2018_18 and older]]</f>
        <v>9.7960008079175931E-2</v>
      </c>
      <c r="O90">
        <f>SAE2018_ChronicCondition5_cntyUR[[#This Row],[diabetes_number]]/SAE2018_ChronicCondition5_cntyUR[[#This Row],[county_pop2018_18 and older]]</f>
        <v>0.14239547566148253</v>
      </c>
      <c r="P90">
        <f>SAE2018_ChronicCondition5_cntyUR[[#This Row],[CKD_number]]/SAE2018_ChronicCondition5_cntyUR[[#This Row],[county_pop2018_18 and older]]</f>
        <v>3.7366188648757827E-2</v>
      </c>
    </row>
    <row r="91" spans="1:16" x14ac:dyDescent="0.2">
      <c r="A91" t="s">
        <v>4891</v>
      </c>
      <c r="B91" t="s">
        <v>4878</v>
      </c>
      <c r="C91" t="s">
        <v>4890</v>
      </c>
      <c r="D91">
        <v>6793</v>
      </c>
      <c r="E91">
        <v>2220</v>
      </c>
      <c r="F91">
        <v>1800</v>
      </c>
      <c r="G91">
        <v>431</v>
      </c>
      <c r="H91">
        <v>433</v>
      </c>
      <c r="I91">
        <v>658</v>
      </c>
      <c r="J91">
        <v>189</v>
      </c>
      <c r="K91">
        <f>SAE2018_ChronicCondition5_cntyUR[[#This Row],[anycondition_number]]/SAE2018_ChronicCondition5_cntyUR[[#This Row],[county_pop2018_18 and older]]</f>
        <v>0.3268070072133078</v>
      </c>
      <c r="L91">
        <f>SAE2018_ChronicCondition5_cntyUR[[#This Row],[Obesity_number]]/SAE2018_ChronicCondition5_cntyUR[[#This Row],[county_pop2018_18 and older]]</f>
        <v>0.26497865449727659</v>
      </c>
      <c r="M91">
        <f>SAE2018_ChronicCondition5_cntyUR[[#This Row],[Heart disease_number]]/SAE2018_ChronicCondition5_cntyUR[[#This Row],[county_pop2018_18 and older]]</f>
        <v>6.3447666715736789E-2</v>
      </c>
      <c r="N91">
        <f>SAE2018_ChronicCondition5_cntyUR[[#This Row],[COPD_number]]/SAE2018_ChronicCondition5_cntyUR[[#This Row],[county_pop2018_18 and older]]</f>
        <v>6.374208744295598E-2</v>
      </c>
      <c r="O91">
        <f>SAE2018_ChronicCondition5_cntyUR[[#This Row],[diabetes_number]]/SAE2018_ChronicCondition5_cntyUR[[#This Row],[county_pop2018_18 and older]]</f>
        <v>9.6864419255115561E-2</v>
      </c>
      <c r="P91">
        <f>SAE2018_ChronicCondition5_cntyUR[[#This Row],[CKD_number]]/SAE2018_ChronicCondition5_cntyUR[[#This Row],[county_pop2018_18 and older]]</f>
        <v>2.7822758722214045E-2</v>
      </c>
    </row>
    <row r="92" spans="1:16" x14ac:dyDescent="0.2">
      <c r="A92" t="s">
        <v>4889</v>
      </c>
      <c r="B92" t="s">
        <v>4878</v>
      </c>
      <c r="C92" t="s">
        <v>4888</v>
      </c>
      <c r="D92">
        <v>966</v>
      </c>
      <c r="E92">
        <v>352</v>
      </c>
      <c r="F92">
        <v>279</v>
      </c>
      <c r="G92">
        <v>53</v>
      </c>
      <c r="H92">
        <v>55</v>
      </c>
      <c r="I92">
        <v>77</v>
      </c>
      <c r="J92">
        <v>23</v>
      </c>
      <c r="K92">
        <f>SAE2018_ChronicCondition5_cntyUR[[#This Row],[anycondition_number]]/SAE2018_ChronicCondition5_cntyUR[[#This Row],[county_pop2018_18 and older]]</f>
        <v>0.36438923395445133</v>
      </c>
      <c r="L92">
        <f>SAE2018_ChronicCondition5_cntyUR[[#This Row],[Obesity_number]]/SAE2018_ChronicCondition5_cntyUR[[#This Row],[county_pop2018_18 and older]]</f>
        <v>0.28881987577639751</v>
      </c>
      <c r="M92">
        <f>SAE2018_ChronicCondition5_cntyUR[[#This Row],[Heart disease_number]]/SAE2018_ChronicCondition5_cntyUR[[#This Row],[county_pop2018_18 and older]]</f>
        <v>5.4865424430641824E-2</v>
      </c>
      <c r="N92">
        <f>SAE2018_ChronicCondition5_cntyUR[[#This Row],[COPD_number]]/SAE2018_ChronicCondition5_cntyUR[[#This Row],[county_pop2018_18 and older]]</f>
        <v>5.6935817805383024E-2</v>
      </c>
      <c r="O92">
        <f>SAE2018_ChronicCondition5_cntyUR[[#This Row],[diabetes_number]]/SAE2018_ChronicCondition5_cntyUR[[#This Row],[county_pop2018_18 and older]]</f>
        <v>7.9710144927536225E-2</v>
      </c>
      <c r="P92">
        <f>SAE2018_ChronicCondition5_cntyUR[[#This Row],[CKD_number]]/SAE2018_ChronicCondition5_cntyUR[[#This Row],[county_pop2018_18 and older]]</f>
        <v>2.3809523809523808E-2</v>
      </c>
    </row>
    <row r="93" spans="1:16" x14ac:dyDescent="0.2">
      <c r="A93" t="s">
        <v>4887</v>
      </c>
      <c r="B93" t="s">
        <v>4878</v>
      </c>
      <c r="C93" t="s">
        <v>4886</v>
      </c>
      <c r="D93">
        <v>5165</v>
      </c>
      <c r="E93">
        <v>2346</v>
      </c>
      <c r="F93">
        <v>1673</v>
      </c>
      <c r="G93">
        <v>371</v>
      </c>
      <c r="H93">
        <v>402</v>
      </c>
      <c r="I93">
        <v>562</v>
      </c>
      <c r="J93">
        <v>153</v>
      </c>
      <c r="K93">
        <f>SAE2018_ChronicCondition5_cntyUR[[#This Row],[anycondition_number]]/SAE2018_ChronicCondition5_cntyUR[[#This Row],[county_pop2018_18 and older]]</f>
        <v>0.45421103581800581</v>
      </c>
      <c r="L93">
        <f>SAE2018_ChronicCondition5_cntyUR[[#This Row],[Obesity_number]]/SAE2018_ChronicCondition5_cntyUR[[#This Row],[county_pop2018_18 and older]]</f>
        <v>0.32391093901258472</v>
      </c>
      <c r="M93">
        <f>SAE2018_ChronicCondition5_cntyUR[[#This Row],[Heart disease_number]]/SAE2018_ChronicCondition5_cntyUR[[#This Row],[county_pop2018_18 and older]]</f>
        <v>7.1829622458857698E-2</v>
      </c>
      <c r="N93">
        <f>SAE2018_ChronicCondition5_cntyUR[[#This Row],[COPD_number]]/SAE2018_ChronicCondition5_cntyUR[[#This Row],[county_pop2018_18 and older]]</f>
        <v>7.7831558567279774E-2</v>
      </c>
      <c r="O93">
        <f>SAE2018_ChronicCondition5_cntyUR[[#This Row],[diabetes_number]]/SAE2018_ChronicCondition5_cntyUR[[#This Row],[county_pop2018_18 and older]]</f>
        <v>0.10880929332042594</v>
      </c>
      <c r="P93">
        <f>SAE2018_ChronicCondition5_cntyUR[[#This Row],[CKD_number]]/SAE2018_ChronicCondition5_cntyUR[[#This Row],[county_pop2018_18 and older]]</f>
        <v>2.962245885769603E-2</v>
      </c>
    </row>
    <row r="94" spans="1:16" x14ac:dyDescent="0.2">
      <c r="A94" t="s">
        <v>4885</v>
      </c>
      <c r="B94" t="s">
        <v>4878</v>
      </c>
      <c r="C94" t="s">
        <v>4884</v>
      </c>
      <c r="D94">
        <v>7018</v>
      </c>
      <c r="E94">
        <v>3008</v>
      </c>
      <c r="F94">
        <v>2246</v>
      </c>
      <c r="G94">
        <v>452</v>
      </c>
      <c r="H94">
        <v>454</v>
      </c>
      <c r="I94">
        <v>657</v>
      </c>
      <c r="J94">
        <v>189</v>
      </c>
      <c r="K94">
        <f>SAE2018_ChronicCondition5_cntyUR[[#This Row],[anycondition_number]]/SAE2018_ChronicCondition5_cntyUR[[#This Row],[county_pop2018_18 and older]]</f>
        <v>0.42861214021088628</v>
      </c>
      <c r="L94">
        <f>SAE2018_ChronicCondition5_cntyUR[[#This Row],[Obesity_number]]/SAE2018_ChronicCondition5_cntyUR[[#This Row],[county_pop2018_18 and older]]</f>
        <v>0.32003419777714448</v>
      </c>
      <c r="M94">
        <f>SAE2018_ChronicCondition5_cntyUR[[#This Row],[Heart disease_number]]/SAE2018_ChronicCondition5_cntyUR[[#This Row],[county_pop2018_18 and older]]</f>
        <v>6.4405813622114561E-2</v>
      </c>
      <c r="N94">
        <f>SAE2018_ChronicCondition5_cntyUR[[#This Row],[COPD_number]]/SAE2018_ChronicCondition5_cntyUR[[#This Row],[county_pop2018_18 and older]]</f>
        <v>6.4690795098318613E-2</v>
      </c>
      <c r="O94">
        <f>SAE2018_ChronicCondition5_cntyUR[[#This Row],[diabetes_number]]/SAE2018_ChronicCondition5_cntyUR[[#This Row],[county_pop2018_18 and older]]</f>
        <v>9.3616414933029357E-2</v>
      </c>
      <c r="P94">
        <f>SAE2018_ChronicCondition5_cntyUR[[#This Row],[CKD_number]]/SAE2018_ChronicCondition5_cntyUR[[#This Row],[county_pop2018_18 and older]]</f>
        <v>2.6930749501282415E-2</v>
      </c>
    </row>
    <row r="95" spans="1:16" x14ac:dyDescent="0.2">
      <c r="A95" t="s">
        <v>4883</v>
      </c>
      <c r="B95" t="s">
        <v>4878</v>
      </c>
      <c r="C95" t="s">
        <v>4882</v>
      </c>
      <c r="D95">
        <v>2002</v>
      </c>
      <c r="E95">
        <v>893</v>
      </c>
      <c r="F95">
        <v>605</v>
      </c>
      <c r="G95">
        <v>182</v>
      </c>
      <c r="H95">
        <v>185</v>
      </c>
      <c r="I95">
        <v>263</v>
      </c>
      <c r="J95">
        <v>72</v>
      </c>
      <c r="K95">
        <f>SAE2018_ChronicCondition5_cntyUR[[#This Row],[anycondition_number]]/SAE2018_ChronicCondition5_cntyUR[[#This Row],[county_pop2018_18 and older]]</f>
        <v>0.44605394605394605</v>
      </c>
      <c r="L95">
        <f>SAE2018_ChronicCondition5_cntyUR[[#This Row],[Obesity_number]]/SAE2018_ChronicCondition5_cntyUR[[#This Row],[county_pop2018_18 and older]]</f>
        <v>0.30219780219780218</v>
      </c>
      <c r="M95">
        <f>SAE2018_ChronicCondition5_cntyUR[[#This Row],[Heart disease_number]]/SAE2018_ChronicCondition5_cntyUR[[#This Row],[county_pop2018_18 and older]]</f>
        <v>9.0909090909090912E-2</v>
      </c>
      <c r="N95">
        <f>SAE2018_ChronicCondition5_cntyUR[[#This Row],[COPD_number]]/SAE2018_ChronicCondition5_cntyUR[[#This Row],[county_pop2018_18 and older]]</f>
        <v>9.2407592407592401E-2</v>
      </c>
      <c r="O95">
        <f>SAE2018_ChronicCondition5_cntyUR[[#This Row],[diabetes_number]]/SAE2018_ChronicCondition5_cntyUR[[#This Row],[county_pop2018_18 and older]]</f>
        <v>0.13136863136863136</v>
      </c>
      <c r="P95">
        <f>SAE2018_ChronicCondition5_cntyUR[[#This Row],[CKD_number]]/SAE2018_ChronicCondition5_cntyUR[[#This Row],[county_pop2018_18 and older]]</f>
        <v>3.5964035964035967E-2</v>
      </c>
    </row>
    <row r="96" spans="1:16" x14ac:dyDescent="0.2">
      <c r="A96" t="s">
        <v>4881</v>
      </c>
      <c r="B96" t="s">
        <v>4878</v>
      </c>
      <c r="C96" t="s">
        <v>4880</v>
      </c>
      <c r="D96">
        <v>492</v>
      </c>
      <c r="E96">
        <v>222</v>
      </c>
      <c r="F96">
        <v>162</v>
      </c>
      <c r="G96">
        <v>45</v>
      </c>
      <c r="H96">
        <v>43</v>
      </c>
      <c r="I96">
        <v>70</v>
      </c>
      <c r="J96">
        <v>18</v>
      </c>
      <c r="K96">
        <f>SAE2018_ChronicCondition5_cntyUR[[#This Row],[anycondition_number]]/SAE2018_ChronicCondition5_cntyUR[[#This Row],[county_pop2018_18 and older]]</f>
        <v>0.45121951219512196</v>
      </c>
      <c r="L96">
        <f>SAE2018_ChronicCondition5_cntyUR[[#This Row],[Obesity_number]]/SAE2018_ChronicCondition5_cntyUR[[#This Row],[county_pop2018_18 and older]]</f>
        <v>0.32926829268292684</v>
      </c>
      <c r="M96">
        <f>SAE2018_ChronicCondition5_cntyUR[[#This Row],[Heart disease_number]]/SAE2018_ChronicCondition5_cntyUR[[#This Row],[county_pop2018_18 and older]]</f>
        <v>9.1463414634146339E-2</v>
      </c>
      <c r="N96">
        <f>SAE2018_ChronicCondition5_cntyUR[[#This Row],[COPD_number]]/SAE2018_ChronicCondition5_cntyUR[[#This Row],[county_pop2018_18 and older]]</f>
        <v>8.7398373983739841E-2</v>
      </c>
      <c r="O96">
        <f>SAE2018_ChronicCondition5_cntyUR[[#This Row],[diabetes_number]]/SAE2018_ChronicCondition5_cntyUR[[#This Row],[county_pop2018_18 and older]]</f>
        <v>0.14227642276422764</v>
      </c>
      <c r="P96">
        <f>SAE2018_ChronicCondition5_cntyUR[[#This Row],[CKD_number]]/SAE2018_ChronicCondition5_cntyUR[[#This Row],[county_pop2018_18 and older]]</f>
        <v>3.6585365853658534E-2</v>
      </c>
    </row>
    <row r="97" spans="1:16" x14ac:dyDescent="0.2">
      <c r="A97" t="s">
        <v>4879</v>
      </c>
      <c r="B97" t="s">
        <v>4878</v>
      </c>
      <c r="C97" t="s">
        <v>4877</v>
      </c>
      <c r="D97">
        <v>3873</v>
      </c>
      <c r="E97">
        <v>1835</v>
      </c>
      <c r="F97">
        <v>1301</v>
      </c>
      <c r="G97">
        <v>408</v>
      </c>
      <c r="H97">
        <v>449</v>
      </c>
      <c r="I97">
        <v>663</v>
      </c>
      <c r="J97">
        <v>170</v>
      </c>
      <c r="K97">
        <f>SAE2018_ChronicCondition5_cntyUR[[#This Row],[anycondition_number]]/SAE2018_ChronicCondition5_cntyUR[[#This Row],[county_pop2018_18 and older]]</f>
        <v>0.47379292538084172</v>
      </c>
      <c r="L97">
        <f>SAE2018_ChronicCondition5_cntyUR[[#This Row],[Obesity_number]]/SAE2018_ChronicCondition5_cntyUR[[#This Row],[county_pop2018_18 and older]]</f>
        <v>0.33591531112832429</v>
      </c>
      <c r="M97">
        <f>SAE2018_ChronicCondition5_cntyUR[[#This Row],[Heart disease_number]]/SAE2018_ChronicCondition5_cntyUR[[#This Row],[county_pop2018_18 and older]]</f>
        <v>0.10534469403563129</v>
      </c>
      <c r="N97">
        <f>SAE2018_ChronicCondition5_cntyUR[[#This Row],[COPD_number]]/SAE2018_ChronicCondition5_cntyUR[[#This Row],[county_pop2018_18 and older]]</f>
        <v>0.11593080299509424</v>
      </c>
      <c r="O97">
        <f>SAE2018_ChronicCondition5_cntyUR[[#This Row],[diabetes_number]]/SAE2018_ChronicCondition5_cntyUR[[#This Row],[county_pop2018_18 and older]]</f>
        <v>0.17118512780790085</v>
      </c>
      <c r="P97">
        <f>SAE2018_ChronicCondition5_cntyUR[[#This Row],[CKD_number]]/SAE2018_ChronicCondition5_cntyUR[[#This Row],[county_pop2018_18 and older]]</f>
        <v>4.3893622514846374E-2</v>
      </c>
    </row>
    <row r="98" spans="1:16" x14ac:dyDescent="0.2">
      <c r="A98" t="s">
        <v>4876</v>
      </c>
      <c r="B98" t="s">
        <v>4850</v>
      </c>
      <c r="C98" t="s">
        <v>4875</v>
      </c>
      <c r="D98">
        <v>52300</v>
      </c>
      <c r="E98">
        <v>25089</v>
      </c>
      <c r="F98">
        <v>18200</v>
      </c>
      <c r="G98">
        <v>5693</v>
      </c>
      <c r="H98">
        <v>6717</v>
      </c>
      <c r="I98">
        <v>8894</v>
      </c>
      <c r="J98">
        <v>2669</v>
      </c>
      <c r="K98">
        <f>SAE2018_ChronicCondition5_cntyUR[[#This Row],[anycondition_number]]/SAE2018_ChronicCondition5_cntyUR[[#This Row],[county_pop2018_18 and older]]</f>
        <v>0.4797131931166348</v>
      </c>
      <c r="L98">
        <f>SAE2018_ChronicCondition5_cntyUR[[#This Row],[Obesity_number]]/SAE2018_ChronicCondition5_cntyUR[[#This Row],[county_pop2018_18 and older]]</f>
        <v>0.34799235181644361</v>
      </c>
      <c r="M98">
        <f>SAE2018_ChronicCondition5_cntyUR[[#This Row],[Heart disease_number]]/SAE2018_ChronicCondition5_cntyUR[[#This Row],[county_pop2018_18 and older]]</f>
        <v>0.1088527724665392</v>
      </c>
      <c r="N98">
        <f>SAE2018_ChronicCondition5_cntyUR[[#This Row],[COPD_number]]/SAE2018_ChronicCondition5_cntyUR[[#This Row],[county_pop2018_18 and older]]</f>
        <v>0.1284321223709369</v>
      </c>
      <c r="O98">
        <f>SAE2018_ChronicCondition5_cntyUR[[#This Row],[diabetes_number]]/SAE2018_ChronicCondition5_cntyUR[[#This Row],[county_pop2018_18 and older]]</f>
        <v>0.17005736137667304</v>
      </c>
      <c r="P98">
        <f>SAE2018_ChronicCondition5_cntyUR[[#This Row],[CKD_number]]/SAE2018_ChronicCondition5_cntyUR[[#This Row],[county_pop2018_18 and older]]</f>
        <v>5.1032504780114722E-2</v>
      </c>
    </row>
    <row r="99" spans="1:16" x14ac:dyDescent="0.2">
      <c r="A99" t="s">
        <v>4874</v>
      </c>
      <c r="B99" t="s">
        <v>4850</v>
      </c>
      <c r="C99" t="s">
        <v>4873</v>
      </c>
      <c r="D99">
        <v>99458</v>
      </c>
      <c r="E99">
        <v>44926</v>
      </c>
      <c r="F99">
        <v>32025</v>
      </c>
      <c r="G99">
        <v>8393</v>
      </c>
      <c r="H99">
        <v>7991</v>
      </c>
      <c r="I99">
        <v>11673</v>
      </c>
      <c r="J99">
        <v>3761</v>
      </c>
      <c r="K99">
        <f>SAE2018_ChronicCondition5_cntyUR[[#This Row],[anycondition_number]]/SAE2018_ChronicCondition5_cntyUR[[#This Row],[county_pop2018_18 and older]]</f>
        <v>0.45170825876249271</v>
      </c>
      <c r="L99">
        <f>SAE2018_ChronicCondition5_cntyUR[[#This Row],[Obesity_number]]/SAE2018_ChronicCondition5_cntyUR[[#This Row],[county_pop2018_18 and older]]</f>
        <v>0.32199521406020631</v>
      </c>
      <c r="M99">
        <f>SAE2018_ChronicCondition5_cntyUR[[#This Row],[Heart disease_number]]/SAE2018_ChronicCondition5_cntyUR[[#This Row],[county_pop2018_18 and older]]</f>
        <v>8.4387379597418002E-2</v>
      </c>
      <c r="N99">
        <f>SAE2018_ChronicCondition5_cntyUR[[#This Row],[COPD_number]]/SAE2018_ChronicCondition5_cntyUR[[#This Row],[county_pop2018_18 and older]]</f>
        <v>8.03454724607372E-2</v>
      </c>
      <c r="O99">
        <f>SAE2018_ChronicCondition5_cntyUR[[#This Row],[diabetes_number]]/SAE2018_ChronicCondition5_cntyUR[[#This Row],[county_pop2018_18 and older]]</f>
        <v>0.11736612439421665</v>
      </c>
      <c r="P99">
        <f>SAE2018_ChronicCondition5_cntyUR[[#This Row],[CKD_number]]/SAE2018_ChronicCondition5_cntyUR[[#This Row],[county_pop2018_18 and older]]</f>
        <v>3.781495706730479E-2</v>
      </c>
    </row>
    <row r="100" spans="1:16" x14ac:dyDescent="0.2">
      <c r="A100" t="s">
        <v>4872</v>
      </c>
      <c r="B100" t="s">
        <v>4850</v>
      </c>
      <c r="C100" t="s">
        <v>4871</v>
      </c>
      <c r="D100">
        <v>113400</v>
      </c>
      <c r="E100">
        <v>36031</v>
      </c>
      <c r="F100">
        <v>27896</v>
      </c>
      <c r="G100">
        <v>6344</v>
      </c>
      <c r="H100">
        <v>7322</v>
      </c>
      <c r="I100">
        <v>9597</v>
      </c>
      <c r="J100">
        <v>3246</v>
      </c>
      <c r="K100">
        <f>SAE2018_ChronicCondition5_cntyUR[[#This Row],[anycondition_number]]/SAE2018_ChronicCondition5_cntyUR[[#This Row],[county_pop2018_18 and older]]</f>
        <v>0.31773368606701941</v>
      </c>
      <c r="L100">
        <f>SAE2018_ChronicCondition5_cntyUR[[#This Row],[Obesity_number]]/SAE2018_ChronicCondition5_cntyUR[[#This Row],[county_pop2018_18 and older]]</f>
        <v>0.24599647266313934</v>
      </c>
      <c r="M100">
        <f>SAE2018_ChronicCondition5_cntyUR[[#This Row],[Heart disease_number]]/SAE2018_ChronicCondition5_cntyUR[[#This Row],[county_pop2018_18 and older]]</f>
        <v>5.5943562610229279E-2</v>
      </c>
      <c r="N100">
        <f>SAE2018_ChronicCondition5_cntyUR[[#This Row],[COPD_number]]/SAE2018_ChronicCondition5_cntyUR[[#This Row],[county_pop2018_18 and older]]</f>
        <v>6.4567901234567904E-2</v>
      </c>
      <c r="O100">
        <f>SAE2018_ChronicCondition5_cntyUR[[#This Row],[diabetes_number]]/SAE2018_ChronicCondition5_cntyUR[[#This Row],[county_pop2018_18 and older]]</f>
        <v>8.4629629629629624E-2</v>
      </c>
      <c r="P100">
        <f>SAE2018_ChronicCondition5_cntyUR[[#This Row],[CKD_number]]/SAE2018_ChronicCondition5_cntyUR[[#This Row],[county_pop2018_18 and older]]</f>
        <v>2.8624338624338625E-2</v>
      </c>
    </row>
    <row r="101" spans="1:16" x14ac:dyDescent="0.2">
      <c r="A101" t="s">
        <v>4870</v>
      </c>
      <c r="B101" t="s">
        <v>4850</v>
      </c>
      <c r="C101" t="s">
        <v>4869</v>
      </c>
      <c r="D101">
        <v>43062</v>
      </c>
      <c r="E101">
        <v>20281</v>
      </c>
      <c r="F101">
        <v>13780</v>
      </c>
      <c r="G101">
        <v>4681</v>
      </c>
      <c r="H101">
        <v>4737</v>
      </c>
      <c r="I101">
        <v>6121</v>
      </c>
      <c r="J101">
        <v>1979</v>
      </c>
      <c r="K101">
        <f>SAE2018_ChronicCondition5_cntyUR[[#This Row],[anycondition_number]]/SAE2018_ChronicCondition5_cntyUR[[#This Row],[county_pop2018_18 and older]]</f>
        <v>0.47097208675862712</v>
      </c>
      <c r="L101">
        <f>SAE2018_ChronicCondition5_cntyUR[[#This Row],[Obesity_number]]/SAE2018_ChronicCondition5_cntyUR[[#This Row],[county_pop2018_18 and older]]</f>
        <v>0.32000371557289492</v>
      </c>
      <c r="M101">
        <f>SAE2018_ChronicCondition5_cntyUR[[#This Row],[Heart disease_number]]/SAE2018_ChronicCondition5_cntyUR[[#This Row],[county_pop2018_18 and older]]</f>
        <v>0.10870372950629326</v>
      </c>
      <c r="N101">
        <f>SAE2018_ChronicCondition5_cntyUR[[#This Row],[COPD_number]]/SAE2018_ChronicCondition5_cntyUR[[#This Row],[county_pop2018_18 and older]]</f>
        <v>0.11000418001950676</v>
      </c>
      <c r="O101">
        <f>SAE2018_ChronicCondition5_cntyUR[[#This Row],[diabetes_number]]/SAE2018_ChronicCondition5_cntyUR[[#This Row],[county_pop2018_18 and older]]</f>
        <v>0.14214388556035484</v>
      </c>
      <c r="P101">
        <f>SAE2018_ChronicCondition5_cntyUR[[#This Row],[CKD_number]]/SAE2018_ChronicCondition5_cntyUR[[#This Row],[county_pop2018_18 and older]]</f>
        <v>4.5956992243741585E-2</v>
      </c>
    </row>
    <row r="102" spans="1:16" x14ac:dyDescent="0.2">
      <c r="A102" t="s">
        <v>2141</v>
      </c>
      <c r="B102" t="s">
        <v>4850</v>
      </c>
      <c r="C102" t="s">
        <v>4868</v>
      </c>
      <c r="D102">
        <v>27785</v>
      </c>
      <c r="E102">
        <v>12934</v>
      </c>
      <c r="F102">
        <v>9447</v>
      </c>
      <c r="G102">
        <v>2028</v>
      </c>
      <c r="H102">
        <v>2101</v>
      </c>
      <c r="I102">
        <v>3201</v>
      </c>
      <c r="J102">
        <v>921</v>
      </c>
      <c r="K102">
        <f>SAE2018_ChronicCondition5_cntyUR[[#This Row],[anycondition_number]]/SAE2018_ChronicCondition5_cntyUR[[#This Row],[county_pop2018_18 and older]]</f>
        <v>0.46550296922800072</v>
      </c>
      <c r="L102">
        <f>SAE2018_ChronicCondition5_cntyUR[[#This Row],[Obesity_number]]/SAE2018_ChronicCondition5_cntyUR[[#This Row],[county_pop2018_18 and older]]</f>
        <v>0.34000359906424332</v>
      </c>
      <c r="M102">
        <f>SAE2018_ChronicCondition5_cntyUR[[#This Row],[Heart disease_number]]/SAE2018_ChronicCondition5_cntyUR[[#This Row],[county_pop2018_18 and older]]</f>
        <v>7.298902285405795E-2</v>
      </c>
      <c r="N102">
        <f>SAE2018_ChronicCondition5_cntyUR[[#This Row],[COPD_number]]/SAE2018_ChronicCondition5_cntyUR[[#This Row],[county_pop2018_18 and older]]</f>
        <v>7.5616339751664569E-2</v>
      </c>
      <c r="O102">
        <f>SAE2018_ChronicCondition5_cntyUR[[#This Row],[diabetes_number]]/SAE2018_ChronicCondition5_cntyUR[[#This Row],[county_pop2018_18 and older]]</f>
        <v>0.11520604642792874</v>
      </c>
      <c r="P102">
        <f>SAE2018_ChronicCondition5_cntyUR[[#This Row],[CKD_number]]/SAE2018_ChronicCondition5_cntyUR[[#This Row],[county_pop2018_18 and older]]</f>
        <v>3.3147381680763005E-2</v>
      </c>
    </row>
    <row r="103" spans="1:16" x14ac:dyDescent="0.2">
      <c r="A103" t="s">
        <v>4867</v>
      </c>
      <c r="B103" t="s">
        <v>4850</v>
      </c>
      <c r="C103" t="s">
        <v>4866</v>
      </c>
      <c r="D103">
        <v>6893</v>
      </c>
      <c r="E103">
        <v>2918</v>
      </c>
      <c r="F103">
        <v>2254</v>
      </c>
      <c r="G103">
        <v>444</v>
      </c>
      <c r="H103">
        <v>443</v>
      </c>
      <c r="I103">
        <v>751</v>
      </c>
      <c r="J103">
        <v>213</v>
      </c>
      <c r="K103">
        <f>SAE2018_ChronicCondition5_cntyUR[[#This Row],[anycondition_number]]/SAE2018_ChronicCondition5_cntyUR[[#This Row],[county_pop2018_18 and older]]</f>
        <v>0.42332801392717251</v>
      </c>
      <c r="L103">
        <f>SAE2018_ChronicCondition5_cntyUR[[#This Row],[Obesity_number]]/SAE2018_ChronicCondition5_cntyUR[[#This Row],[county_pop2018_18 and older]]</f>
        <v>0.32699840417815174</v>
      </c>
      <c r="M103">
        <f>SAE2018_ChronicCondition5_cntyUR[[#This Row],[Heart disease_number]]/SAE2018_ChronicCondition5_cntyUR[[#This Row],[county_pop2018_18 and older]]</f>
        <v>6.4413172783983758E-2</v>
      </c>
      <c r="N103">
        <f>SAE2018_ChronicCondition5_cntyUR[[#This Row],[COPD_number]]/SAE2018_ChronicCondition5_cntyUR[[#This Row],[county_pop2018_18 and older]]</f>
        <v>6.4268098070506305E-2</v>
      </c>
      <c r="O103">
        <f>SAE2018_ChronicCondition5_cntyUR[[#This Row],[diabetes_number]]/SAE2018_ChronicCondition5_cntyUR[[#This Row],[county_pop2018_18 and older]]</f>
        <v>0.1089511098215581</v>
      </c>
      <c r="P103">
        <f>SAE2018_ChronicCondition5_cntyUR[[#This Row],[CKD_number]]/SAE2018_ChronicCondition5_cntyUR[[#This Row],[county_pop2018_18 and older]]</f>
        <v>3.0900913970694908E-2</v>
      </c>
    </row>
    <row r="104" spans="1:16" x14ac:dyDescent="0.2">
      <c r="A104" t="s">
        <v>4865</v>
      </c>
      <c r="B104" t="s">
        <v>4850</v>
      </c>
      <c r="C104" t="s">
        <v>4864</v>
      </c>
      <c r="D104">
        <v>17558</v>
      </c>
      <c r="E104">
        <v>9566</v>
      </c>
      <c r="F104">
        <v>6075</v>
      </c>
      <c r="G104">
        <v>2538</v>
      </c>
      <c r="H104">
        <v>2215</v>
      </c>
      <c r="I104">
        <v>3108</v>
      </c>
      <c r="J104">
        <v>970</v>
      </c>
      <c r="K104">
        <f>SAE2018_ChronicCondition5_cntyUR[[#This Row],[anycondition_number]]/SAE2018_ChronicCondition5_cntyUR[[#This Row],[county_pop2018_18 and older]]</f>
        <v>0.54482287276455177</v>
      </c>
      <c r="L104">
        <f>SAE2018_ChronicCondition5_cntyUR[[#This Row],[Obesity_number]]/SAE2018_ChronicCondition5_cntyUR[[#This Row],[county_pop2018_18 and older]]</f>
        <v>0.34599612712154004</v>
      </c>
      <c r="M104">
        <f>SAE2018_ChronicCondition5_cntyUR[[#This Row],[Heart disease_number]]/SAE2018_ChronicCondition5_cntyUR[[#This Row],[county_pop2018_18 and older]]</f>
        <v>0.1445494931085545</v>
      </c>
      <c r="N104">
        <f>SAE2018_ChronicCondition5_cntyUR[[#This Row],[COPD_number]]/SAE2018_ChronicCondition5_cntyUR[[#This Row],[county_pop2018_18 and older]]</f>
        <v>0.12615332042373847</v>
      </c>
      <c r="O104">
        <f>SAE2018_ChronicCondition5_cntyUR[[#This Row],[diabetes_number]]/SAE2018_ChronicCondition5_cntyUR[[#This Row],[county_pop2018_18 and older]]</f>
        <v>0.17701332725822988</v>
      </c>
      <c r="P104">
        <f>SAE2018_ChronicCondition5_cntyUR[[#This Row],[CKD_number]]/SAE2018_ChronicCondition5_cntyUR[[#This Row],[county_pop2018_18 and older]]</f>
        <v>5.5245472149447548E-2</v>
      </c>
    </row>
    <row r="105" spans="1:16" x14ac:dyDescent="0.2">
      <c r="A105" t="s">
        <v>4863</v>
      </c>
      <c r="B105" t="s">
        <v>4850</v>
      </c>
      <c r="C105" t="s">
        <v>4862</v>
      </c>
      <c r="D105">
        <v>3358036</v>
      </c>
      <c r="E105">
        <v>1319260</v>
      </c>
      <c r="F105">
        <v>1000695</v>
      </c>
      <c r="G105">
        <v>214586</v>
      </c>
      <c r="H105">
        <v>222293</v>
      </c>
      <c r="I105">
        <v>321467</v>
      </c>
      <c r="J105">
        <v>105112</v>
      </c>
      <c r="K105">
        <f>SAE2018_ChronicCondition5_cntyUR[[#This Row],[anycondition_number]]/SAE2018_ChronicCondition5_cntyUR[[#This Row],[county_pop2018_18 and older]]</f>
        <v>0.39286654461119536</v>
      </c>
      <c r="L105">
        <f>SAE2018_ChronicCondition5_cntyUR[[#This Row],[Obesity_number]]/SAE2018_ChronicCondition5_cntyUR[[#This Row],[county_pop2018_18 and older]]</f>
        <v>0.29800008099972725</v>
      </c>
      <c r="M105">
        <f>SAE2018_ChronicCondition5_cntyUR[[#This Row],[Heart disease_number]]/SAE2018_ChronicCondition5_cntyUR[[#This Row],[county_pop2018_18 and older]]</f>
        <v>6.3902233329243635E-2</v>
      </c>
      <c r="N105">
        <f>SAE2018_ChronicCondition5_cntyUR[[#This Row],[COPD_number]]/SAE2018_ChronicCondition5_cntyUR[[#This Row],[county_pop2018_18 and older]]</f>
        <v>6.6197324864891258E-2</v>
      </c>
      <c r="O105">
        <f>SAE2018_ChronicCondition5_cntyUR[[#This Row],[diabetes_number]]/SAE2018_ChronicCondition5_cntyUR[[#This Row],[county_pop2018_18 and older]]</f>
        <v>9.5730659230574056E-2</v>
      </c>
      <c r="P105">
        <f>SAE2018_ChronicCondition5_cntyUR[[#This Row],[CKD_number]]/SAE2018_ChronicCondition5_cntyUR[[#This Row],[county_pop2018_18 and older]]</f>
        <v>3.1301629881275841E-2</v>
      </c>
    </row>
    <row r="106" spans="1:16" x14ac:dyDescent="0.2">
      <c r="A106" t="s">
        <v>4861</v>
      </c>
      <c r="B106" t="s">
        <v>4850</v>
      </c>
      <c r="C106" t="s">
        <v>4860</v>
      </c>
      <c r="D106">
        <v>173811</v>
      </c>
      <c r="E106">
        <v>82338</v>
      </c>
      <c r="F106">
        <v>49710</v>
      </c>
      <c r="G106">
        <v>19531</v>
      </c>
      <c r="H106">
        <v>19296</v>
      </c>
      <c r="I106">
        <v>24750</v>
      </c>
      <c r="J106">
        <v>7559</v>
      </c>
      <c r="K106">
        <f>SAE2018_ChronicCondition5_cntyUR[[#This Row],[anycondition_number]]/SAE2018_ChronicCondition5_cntyUR[[#This Row],[county_pop2018_18 and older]]</f>
        <v>0.47372145606434574</v>
      </c>
      <c r="L106">
        <f>SAE2018_ChronicCondition5_cntyUR[[#This Row],[Obesity_number]]/SAE2018_ChronicCondition5_cntyUR[[#This Row],[county_pop2018_18 and older]]</f>
        <v>0.28600031068229281</v>
      </c>
      <c r="M106">
        <f>SAE2018_ChronicCondition5_cntyUR[[#This Row],[Heart disease_number]]/SAE2018_ChronicCondition5_cntyUR[[#This Row],[county_pop2018_18 and older]]</f>
        <v>0.11236918261790105</v>
      </c>
      <c r="N106">
        <f>SAE2018_ChronicCondition5_cntyUR[[#This Row],[COPD_number]]/SAE2018_ChronicCondition5_cntyUR[[#This Row],[county_pop2018_18 and older]]</f>
        <v>0.11101713930648809</v>
      </c>
      <c r="O106">
        <f>SAE2018_ChronicCondition5_cntyUR[[#This Row],[diabetes_number]]/SAE2018_ChronicCondition5_cntyUR[[#This Row],[county_pop2018_18 and older]]</f>
        <v>0.14239605088285551</v>
      </c>
      <c r="P106">
        <f>SAE2018_ChronicCondition5_cntyUR[[#This Row],[CKD_number]]/SAE2018_ChronicCondition5_cntyUR[[#This Row],[county_pop2018_18 and older]]</f>
        <v>4.3489767621151712E-2</v>
      </c>
    </row>
    <row r="107" spans="1:16" x14ac:dyDescent="0.2">
      <c r="A107" t="s">
        <v>4859</v>
      </c>
      <c r="B107" t="s">
        <v>4850</v>
      </c>
      <c r="C107" t="s">
        <v>4858</v>
      </c>
      <c r="D107">
        <v>80973</v>
      </c>
      <c r="E107">
        <v>38682</v>
      </c>
      <c r="F107">
        <v>26316</v>
      </c>
      <c r="G107">
        <v>8569</v>
      </c>
      <c r="H107">
        <v>9193</v>
      </c>
      <c r="I107">
        <v>12334</v>
      </c>
      <c r="J107">
        <v>3679</v>
      </c>
      <c r="K107">
        <f>SAE2018_ChronicCondition5_cntyUR[[#This Row],[anycondition_number]]/SAE2018_ChronicCondition5_cntyUR[[#This Row],[county_pop2018_18 and older]]</f>
        <v>0.4777147938201623</v>
      </c>
      <c r="L107">
        <f>SAE2018_ChronicCondition5_cntyUR[[#This Row],[Obesity_number]]/SAE2018_ChronicCondition5_cntyUR[[#This Row],[county_pop2018_18 and older]]</f>
        <v>0.32499722129598757</v>
      </c>
      <c r="M107">
        <f>SAE2018_ChronicCondition5_cntyUR[[#This Row],[Heart disease_number]]/SAE2018_ChronicCondition5_cntyUR[[#This Row],[county_pop2018_18 and older]]</f>
        <v>0.10582539858965334</v>
      </c>
      <c r="N107">
        <f>SAE2018_ChronicCondition5_cntyUR[[#This Row],[COPD_number]]/SAE2018_ChronicCondition5_cntyUR[[#This Row],[county_pop2018_18 and older]]</f>
        <v>0.11353167105084411</v>
      </c>
      <c r="O107">
        <f>SAE2018_ChronicCondition5_cntyUR[[#This Row],[diabetes_number]]/SAE2018_ChronicCondition5_cntyUR[[#This Row],[county_pop2018_18 and older]]</f>
        <v>0.15232237906462648</v>
      </c>
      <c r="P107">
        <f>SAE2018_ChronicCondition5_cntyUR[[#This Row],[CKD_number]]/SAE2018_ChronicCondition5_cntyUR[[#This Row],[county_pop2018_18 and older]]</f>
        <v>4.543489805243723E-2</v>
      </c>
    </row>
    <row r="108" spans="1:16" x14ac:dyDescent="0.2">
      <c r="A108" t="s">
        <v>4857</v>
      </c>
      <c r="B108" t="s">
        <v>4850</v>
      </c>
      <c r="C108" t="s">
        <v>4856</v>
      </c>
      <c r="D108">
        <v>822337</v>
      </c>
      <c r="E108">
        <v>332209</v>
      </c>
      <c r="F108">
        <v>236011</v>
      </c>
      <c r="G108">
        <v>63461</v>
      </c>
      <c r="H108">
        <v>57452</v>
      </c>
      <c r="I108">
        <v>88469</v>
      </c>
      <c r="J108">
        <v>28191</v>
      </c>
      <c r="K108">
        <f>SAE2018_ChronicCondition5_cntyUR[[#This Row],[anycondition_number]]/SAE2018_ChronicCondition5_cntyUR[[#This Row],[county_pop2018_18 and older]]</f>
        <v>0.40398157932818296</v>
      </c>
      <c r="L108">
        <f>SAE2018_ChronicCondition5_cntyUR[[#This Row],[Obesity_number]]/SAE2018_ChronicCondition5_cntyUR[[#This Row],[county_pop2018_18 and older]]</f>
        <v>0.28700034170905603</v>
      </c>
      <c r="M108">
        <f>SAE2018_ChronicCondition5_cntyUR[[#This Row],[Heart disease_number]]/SAE2018_ChronicCondition5_cntyUR[[#This Row],[county_pop2018_18 and older]]</f>
        <v>7.7171524569610753E-2</v>
      </c>
      <c r="N108">
        <f>SAE2018_ChronicCondition5_cntyUR[[#This Row],[COPD_number]]/SAE2018_ChronicCondition5_cntyUR[[#This Row],[county_pop2018_18 and older]]</f>
        <v>6.986430137522695E-2</v>
      </c>
      <c r="O108">
        <f>SAE2018_ChronicCondition5_cntyUR[[#This Row],[diabetes_number]]/SAE2018_ChronicCondition5_cntyUR[[#This Row],[county_pop2018_18 and older]]</f>
        <v>0.10758241450889355</v>
      </c>
      <c r="P108">
        <f>SAE2018_ChronicCondition5_cntyUR[[#This Row],[CKD_number]]/SAE2018_ChronicCondition5_cntyUR[[#This Row],[county_pop2018_18 and older]]</f>
        <v>3.4281565830067237E-2</v>
      </c>
    </row>
    <row r="109" spans="1:16" x14ac:dyDescent="0.2">
      <c r="A109" t="s">
        <v>4855</v>
      </c>
      <c r="B109" t="s">
        <v>4850</v>
      </c>
      <c r="C109" t="s">
        <v>4854</v>
      </c>
      <c r="D109">
        <v>346360</v>
      </c>
      <c r="E109">
        <v>177148</v>
      </c>
      <c r="F109">
        <v>130231</v>
      </c>
      <c r="G109">
        <v>27761</v>
      </c>
      <c r="H109">
        <v>28726</v>
      </c>
      <c r="I109">
        <v>46827</v>
      </c>
      <c r="J109">
        <v>12358</v>
      </c>
      <c r="K109">
        <f>SAE2018_ChronicCondition5_cntyUR[[#This Row],[anycondition_number]]/SAE2018_ChronicCondition5_cntyUR[[#This Row],[county_pop2018_18 and older]]</f>
        <v>0.51145628825499478</v>
      </c>
      <c r="L109">
        <f>SAE2018_ChronicCondition5_cntyUR[[#This Row],[Obesity_number]]/SAE2018_ChronicCondition5_cntyUR[[#This Row],[county_pop2018_18 and older]]</f>
        <v>0.37599896061900911</v>
      </c>
      <c r="M109">
        <f>SAE2018_ChronicCondition5_cntyUR[[#This Row],[Heart disease_number]]/SAE2018_ChronicCondition5_cntyUR[[#This Row],[county_pop2018_18 and older]]</f>
        <v>8.0150710243677092E-2</v>
      </c>
      <c r="N109">
        <f>SAE2018_ChronicCondition5_cntyUR[[#This Row],[COPD_number]]/SAE2018_ChronicCondition5_cntyUR[[#This Row],[county_pop2018_18 and older]]</f>
        <v>8.2936828733110063E-2</v>
      </c>
      <c r="O109">
        <f>SAE2018_ChronicCondition5_cntyUR[[#This Row],[diabetes_number]]/SAE2018_ChronicCondition5_cntyUR[[#This Row],[county_pop2018_18 and older]]</f>
        <v>0.13519748238826654</v>
      </c>
      <c r="P109">
        <f>SAE2018_ChronicCondition5_cntyUR[[#This Row],[CKD_number]]/SAE2018_ChronicCondition5_cntyUR[[#This Row],[county_pop2018_18 and older]]</f>
        <v>3.5679639681256495E-2</v>
      </c>
    </row>
    <row r="110" spans="1:16" x14ac:dyDescent="0.2">
      <c r="A110" t="s">
        <v>4668</v>
      </c>
      <c r="B110" t="s">
        <v>4850</v>
      </c>
      <c r="C110" t="s">
        <v>4853</v>
      </c>
      <c r="D110">
        <v>34076</v>
      </c>
      <c r="E110">
        <v>15662</v>
      </c>
      <c r="F110">
        <v>12267</v>
      </c>
      <c r="G110">
        <v>2930</v>
      </c>
      <c r="H110">
        <v>2500</v>
      </c>
      <c r="I110">
        <v>5440</v>
      </c>
      <c r="J110">
        <v>1487</v>
      </c>
      <c r="K110">
        <f>SAE2018_ChronicCondition5_cntyUR[[#This Row],[anycondition_number]]/SAE2018_ChronicCondition5_cntyUR[[#This Row],[county_pop2018_18 and older]]</f>
        <v>0.45961967367061862</v>
      </c>
      <c r="L110">
        <f>SAE2018_ChronicCondition5_cntyUR[[#This Row],[Obesity_number]]/SAE2018_ChronicCondition5_cntyUR[[#This Row],[county_pop2018_18 and older]]</f>
        <v>0.35998943537973943</v>
      </c>
      <c r="M110">
        <f>SAE2018_ChronicCondition5_cntyUR[[#This Row],[Heart disease_number]]/SAE2018_ChronicCondition5_cntyUR[[#This Row],[county_pop2018_18 and older]]</f>
        <v>8.5984270454278672E-2</v>
      </c>
      <c r="N110">
        <f>SAE2018_ChronicCondition5_cntyUR[[#This Row],[COPD_number]]/SAE2018_ChronicCondition5_cntyUR[[#This Row],[county_pop2018_18 and older]]</f>
        <v>7.3365418476346991E-2</v>
      </c>
      <c r="O110">
        <f>SAE2018_ChronicCondition5_cntyUR[[#This Row],[diabetes_number]]/SAE2018_ChronicCondition5_cntyUR[[#This Row],[county_pop2018_18 and older]]</f>
        <v>0.15964315060453105</v>
      </c>
      <c r="P110">
        <f>SAE2018_ChronicCondition5_cntyUR[[#This Row],[CKD_number]]/SAE2018_ChronicCondition5_cntyUR[[#This Row],[county_pop2018_18 and older]]</f>
        <v>4.3637750909731189E-2</v>
      </c>
    </row>
    <row r="111" spans="1:16" x14ac:dyDescent="0.2">
      <c r="A111" t="s">
        <v>4852</v>
      </c>
      <c r="B111" t="s">
        <v>4850</v>
      </c>
      <c r="C111" t="s">
        <v>4851</v>
      </c>
      <c r="D111">
        <v>194306</v>
      </c>
      <c r="E111">
        <v>87153</v>
      </c>
      <c r="F111">
        <v>53240</v>
      </c>
      <c r="G111">
        <v>19213</v>
      </c>
      <c r="H111">
        <v>18574</v>
      </c>
      <c r="I111">
        <v>23017</v>
      </c>
      <c r="J111">
        <v>7876</v>
      </c>
      <c r="K111">
        <f>SAE2018_ChronicCondition5_cntyUR[[#This Row],[anycondition_number]]/SAE2018_ChronicCondition5_cntyUR[[#This Row],[county_pop2018_18 and older]]</f>
        <v>0.44853478533858965</v>
      </c>
      <c r="L111">
        <f>SAE2018_ChronicCondition5_cntyUR[[#This Row],[Obesity_number]]/SAE2018_ChronicCondition5_cntyUR[[#This Row],[county_pop2018_18 and older]]</f>
        <v>0.27400080285734874</v>
      </c>
      <c r="M111">
        <f>SAE2018_ChronicCondition5_cntyUR[[#This Row],[Heart disease_number]]/SAE2018_ChronicCondition5_cntyUR[[#This Row],[county_pop2018_18 and older]]</f>
        <v>9.8880116928967712E-2</v>
      </c>
      <c r="N111">
        <f>SAE2018_ChronicCondition5_cntyUR[[#This Row],[COPD_number]]/SAE2018_ChronicCondition5_cntyUR[[#This Row],[county_pop2018_18 and older]]</f>
        <v>9.5591489712103586E-2</v>
      </c>
      <c r="O111">
        <f>SAE2018_ChronicCondition5_cntyUR[[#This Row],[diabetes_number]]/SAE2018_ChronicCondition5_cntyUR[[#This Row],[county_pop2018_18 and older]]</f>
        <v>0.11845748458616821</v>
      </c>
      <c r="P111">
        <f>SAE2018_ChronicCondition5_cntyUR[[#This Row],[CKD_number]]/SAE2018_ChronicCondition5_cntyUR[[#This Row],[county_pop2018_18 and older]]</f>
        <v>4.0534003067326796E-2</v>
      </c>
    </row>
    <row r="112" spans="1:16" x14ac:dyDescent="0.2">
      <c r="A112" t="s">
        <v>4539</v>
      </c>
      <c r="B112" t="s">
        <v>4850</v>
      </c>
      <c r="C112" t="s">
        <v>4849</v>
      </c>
      <c r="D112">
        <v>158634</v>
      </c>
      <c r="E112">
        <v>74673</v>
      </c>
      <c r="F112">
        <v>58536</v>
      </c>
      <c r="G112">
        <v>13649</v>
      </c>
      <c r="H112">
        <v>12591</v>
      </c>
      <c r="I112">
        <v>20561</v>
      </c>
      <c r="J112">
        <v>6229</v>
      </c>
      <c r="K112">
        <f>SAE2018_ChronicCondition5_cntyUR[[#This Row],[anycondition_number]]/SAE2018_ChronicCondition5_cntyUR[[#This Row],[county_pop2018_18 and older]]</f>
        <v>0.47072506524452512</v>
      </c>
      <c r="L112">
        <f>SAE2018_ChronicCondition5_cntyUR[[#This Row],[Obesity_number]]/SAE2018_ChronicCondition5_cntyUR[[#This Row],[county_pop2018_18 and older]]</f>
        <v>0.3690003404062181</v>
      </c>
      <c r="M112">
        <f>SAE2018_ChronicCondition5_cntyUR[[#This Row],[Heart disease_number]]/SAE2018_ChronicCondition5_cntyUR[[#This Row],[county_pop2018_18 and older]]</f>
        <v>8.6040823530895011E-2</v>
      </c>
      <c r="N112">
        <f>SAE2018_ChronicCondition5_cntyUR[[#This Row],[COPD_number]]/SAE2018_ChronicCondition5_cntyUR[[#This Row],[county_pop2018_18 and older]]</f>
        <v>7.9371383183932831E-2</v>
      </c>
      <c r="O112">
        <f>SAE2018_ChronicCondition5_cntyUR[[#This Row],[diabetes_number]]/SAE2018_ChronicCondition5_cntyUR[[#This Row],[county_pop2018_18 and older]]</f>
        <v>0.12961281944602041</v>
      </c>
      <c r="P112">
        <f>SAE2018_ChronicCondition5_cntyUR[[#This Row],[CKD_number]]/SAE2018_ChronicCondition5_cntyUR[[#This Row],[county_pop2018_18 and older]]</f>
        <v>3.926648763821123E-2</v>
      </c>
    </row>
    <row r="113" spans="1:16" x14ac:dyDescent="0.2">
      <c r="A113" t="s">
        <v>4750</v>
      </c>
      <c r="B113" t="s">
        <v>4750</v>
      </c>
      <c r="C113" t="s">
        <v>4848</v>
      </c>
      <c r="D113">
        <v>13695</v>
      </c>
      <c r="E113">
        <v>7186</v>
      </c>
      <c r="F113">
        <v>5245</v>
      </c>
      <c r="G113">
        <v>1411</v>
      </c>
      <c r="H113">
        <v>1481</v>
      </c>
      <c r="I113">
        <v>2120</v>
      </c>
      <c r="J113">
        <v>536</v>
      </c>
      <c r="K113">
        <f>SAE2018_ChronicCondition5_cntyUR[[#This Row],[anycondition_number]]/SAE2018_ChronicCondition5_cntyUR[[#This Row],[county_pop2018_18 and older]]</f>
        <v>0.52471705001825486</v>
      </c>
      <c r="L113">
        <f>SAE2018_ChronicCondition5_cntyUR[[#This Row],[Obesity_number]]/SAE2018_ChronicCondition5_cntyUR[[#This Row],[county_pop2018_18 and older]]</f>
        <v>0.38298649142022634</v>
      </c>
      <c r="M113">
        <f>SAE2018_ChronicCondition5_cntyUR[[#This Row],[Heart disease_number]]/SAE2018_ChronicCondition5_cntyUR[[#This Row],[county_pop2018_18 and older]]</f>
        <v>0.10303030303030303</v>
      </c>
      <c r="N113">
        <f>SAE2018_ChronicCondition5_cntyUR[[#This Row],[COPD_number]]/SAE2018_ChronicCondition5_cntyUR[[#This Row],[county_pop2018_18 and older]]</f>
        <v>0.1081416575392479</v>
      </c>
      <c r="O113">
        <f>SAE2018_ChronicCondition5_cntyUR[[#This Row],[diabetes_number]]/SAE2018_ChronicCondition5_cntyUR[[#This Row],[county_pop2018_18 and older]]</f>
        <v>0.15480102227090178</v>
      </c>
      <c r="P113">
        <f>SAE2018_ChronicCondition5_cntyUR[[#This Row],[CKD_number]]/SAE2018_ChronicCondition5_cntyUR[[#This Row],[county_pop2018_18 and older]]</f>
        <v>3.9138371668492149E-2</v>
      </c>
    </row>
    <row r="114" spans="1:16" x14ac:dyDescent="0.2">
      <c r="A114" t="s">
        <v>4847</v>
      </c>
      <c r="B114" t="s">
        <v>4750</v>
      </c>
      <c r="C114" t="s">
        <v>4846</v>
      </c>
      <c r="D114">
        <v>15464</v>
      </c>
      <c r="E114">
        <v>8485</v>
      </c>
      <c r="F114">
        <v>5861</v>
      </c>
      <c r="G114">
        <v>1665</v>
      </c>
      <c r="H114">
        <v>1755</v>
      </c>
      <c r="I114">
        <v>2529</v>
      </c>
      <c r="J114">
        <v>631</v>
      </c>
      <c r="K114">
        <f>SAE2018_ChronicCondition5_cntyUR[[#This Row],[anycondition_number]]/SAE2018_ChronicCondition5_cntyUR[[#This Row],[county_pop2018_18 and older]]</f>
        <v>0.54869374030005169</v>
      </c>
      <c r="L114">
        <f>SAE2018_ChronicCondition5_cntyUR[[#This Row],[Obesity_number]]/SAE2018_ChronicCondition5_cntyUR[[#This Row],[county_pop2018_18 and older]]</f>
        <v>0.37900931195033627</v>
      </c>
      <c r="M114">
        <f>SAE2018_ChronicCondition5_cntyUR[[#This Row],[Heart disease_number]]/SAE2018_ChronicCondition5_cntyUR[[#This Row],[county_pop2018_18 and older]]</f>
        <v>0.1076694257630626</v>
      </c>
      <c r="N114">
        <f>SAE2018_ChronicCondition5_cntyUR[[#This Row],[COPD_number]]/SAE2018_ChronicCondition5_cntyUR[[#This Row],[county_pop2018_18 and older]]</f>
        <v>0.11348939472322814</v>
      </c>
      <c r="O114">
        <f>SAE2018_ChronicCondition5_cntyUR[[#This Row],[diabetes_number]]/SAE2018_ChronicCondition5_cntyUR[[#This Row],[county_pop2018_18 and older]]</f>
        <v>0.16354112778065183</v>
      </c>
      <c r="P114">
        <f>SAE2018_ChronicCondition5_cntyUR[[#This Row],[CKD_number]]/SAE2018_ChronicCondition5_cntyUR[[#This Row],[county_pop2018_18 and older]]</f>
        <v>4.0804449042938437E-2</v>
      </c>
    </row>
    <row r="115" spans="1:16" x14ac:dyDescent="0.2">
      <c r="A115" t="s">
        <v>4845</v>
      </c>
      <c r="B115" t="s">
        <v>4750</v>
      </c>
      <c r="C115" t="s">
        <v>4844</v>
      </c>
      <c r="D115">
        <v>34235</v>
      </c>
      <c r="E115">
        <v>16754</v>
      </c>
      <c r="F115">
        <v>11126</v>
      </c>
      <c r="G115">
        <v>4036</v>
      </c>
      <c r="H115">
        <v>3889</v>
      </c>
      <c r="I115">
        <v>4966</v>
      </c>
      <c r="J115">
        <v>1381</v>
      </c>
      <c r="K115">
        <f>SAE2018_ChronicCondition5_cntyUR[[#This Row],[anycondition_number]]/SAE2018_ChronicCondition5_cntyUR[[#This Row],[county_pop2018_18 and older]]</f>
        <v>0.48938221118738134</v>
      </c>
      <c r="L115">
        <f>SAE2018_ChronicCondition5_cntyUR[[#This Row],[Obesity_number]]/SAE2018_ChronicCondition5_cntyUR[[#This Row],[county_pop2018_18 and older]]</f>
        <v>0.32498904629764863</v>
      </c>
      <c r="M115">
        <f>SAE2018_ChronicCondition5_cntyUR[[#This Row],[Heart disease_number]]/SAE2018_ChronicCondition5_cntyUR[[#This Row],[county_pop2018_18 and older]]</f>
        <v>0.11789104717394479</v>
      </c>
      <c r="N115">
        <f>SAE2018_ChronicCondition5_cntyUR[[#This Row],[COPD_number]]/SAE2018_ChronicCondition5_cntyUR[[#This Row],[county_pop2018_18 and older]]</f>
        <v>0.11359719585219805</v>
      </c>
      <c r="O115">
        <f>SAE2018_ChronicCondition5_cntyUR[[#This Row],[diabetes_number]]/SAE2018_ChronicCondition5_cntyUR[[#This Row],[county_pop2018_18 and older]]</f>
        <v>0.14505622900540383</v>
      </c>
      <c r="P115">
        <f>SAE2018_ChronicCondition5_cntyUR[[#This Row],[CKD_number]]/SAE2018_ChronicCondition5_cntyUR[[#This Row],[county_pop2018_18 and older]]</f>
        <v>4.033883452606981E-2</v>
      </c>
    </row>
    <row r="116" spans="1:16" x14ac:dyDescent="0.2">
      <c r="A116" t="s">
        <v>358</v>
      </c>
      <c r="B116" t="s">
        <v>4750</v>
      </c>
      <c r="C116" t="s">
        <v>4843</v>
      </c>
      <c r="D116">
        <v>201039</v>
      </c>
      <c r="E116">
        <v>84302</v>
      </c>
      <c r="F116">
        <v>65740</v>
      </c>
      <c r="G116">
        <v>14170</v>
      </c>
      <c r="H116">
        <v>13975</v>
      </c>
      <c r="I116">
        <v>20795</v>
      </c>
      <c r="J116">
        <v>5240</v>
      </c>
      <c r="K116">
        <f>SAE2018_ChronicCondition5_cntyUR[[#This Row],[anycondition_number]]/SAE2018_ChronicCondition5_cntyUR[[#This Row],[county_pop2018_18 and older]]</f>
        <v>0.41933157248096142</v>
      </c>
      <c r="L116">
        <f>SAE2018_ChronicCondition5_cntyUR[[#This Row],[Obesity_number]]/SAE2018_ChronicCondition5_cntyUR[[#This Row],[county_pop2018_18 and older]]</f>
        <v>0.32700122861733294</v>
      </c>
      <c r="M116">
        <f>SAE2018_ChronicCondition5_cntyUR[[#This Row],[Heart disease_number]]/SAE2018_ChronicCondition5_cntyUR[[#This Row],[county_pop2018_18 and older]]</f>
        <v>7.0483836469540734E-2</v>
      </c>
      <c r="N116">
        <f>SAE2018_ChronicCondition5_cntyUR[[#This Row],[COPD_number]]/SAE2018_ChronicCondition5_cntyUR[[#This Row],[county_pop2018_18 and older]]</f>
        <v>6.9513875417207605E-2</v>
      </c>
      <c r="O116">
        <f>SAE2018_ChronicCondition5_cntyUR[[#This Row],[diabetes_number]]/SAE2018_ChronicCondition5_cntyUR[[#This Row],[county_pop2018_18 and older]]</f>
        <v>0.10343764145265347</v>
      </c>
      <c r="P116">
        <f>SAE2018_ChronicCondition5_cntyUR[[#This Row],[CKD_number]]/SAE2018_ChronicCondition5_cntyUR[[#This Row],[county_pop2018_18 and older]]</f>
        <v>2.6064594431926144E-2</v>
      </c>
    </row>
    <row r="117" spans="1:16" x14ac:dyDescent="0.2">
      <c r="A117" t="s">
        <v>289</v>
      </c>
      <c r="B117" t="s">
        <v>4750</v>
      </c>
      <c r="C117" t="s">
        <v>4842</v>
      </c>
      <c r="D117">
        <v>28887</v>
      </c>
      <c r="E117">
        <v>13982</v>
      </c>
      <c r="F117">
        <v>9359</v>
      </c>
      <c r="G117">
        <v>2904</v>
      </c>
      <c r="H117">
        <v>3048</v>
      </c>
      <c r="I117">
        <v>3742</v>
      </c>
      <c r="J117">
        <v>1021</v>
      </c>
      <c r="K117">
        <f>SAE2018_ChronicCondition5_cntyUR[[#This Row],[anycondition_number]]/SAE2018_ChronicCondition5_cntyUR[[#This Row],[county_pop2018_18 and older]]</f>
        <v>0.48402395541246929</v>
      </c>
      <c r="L117">
        <f>SAE2018_ChronicCondition5_cntyUR[[#This Row],[Obesity_number]]/SAE2018_ChronicCondition5_cntyUR[[#This Row],[county_pop2018_18 and older]]</f>
        <v>0.32398656835254613</v>
      </c>
      <c r="M117">
        <f>SAE2018_ChronicCondition5_cntyUR[[#This Row],[Heart disease_number]]/SAE2018_ChronicCondition5_cntyUR[[#This Row],[county_pop2018_18 and older]]</f>
        <v>0.10052965001557794</v>
      </c>
      <c r="N117">
        <f>SAE2018_ChronicCondition5_cntyUR[[#This Row],[COPD_number]]/SAE2018_ChronicCondition5_cntyUR[[#This Row],[county_pop2018_18 and older]]</f>
        <v>0.10551459133866445</v>
      </c>
      <c r="O117">
        <f>SAE2018_ChronicCondition5_cntyUR[[#This Row],[diabetes_number]]/SAE2018_ChronicCondition5_cntyUR[[#This Row],[county_pop2018_18 and older]]</f>
        <v>0.12953923910409526</v>
      </c>
      <c r="P117">
        <f>SAE2018_ChronicCondition5_cntyUR[[#This Row],[CKD_number]]/SAE2018_ChronicCondition5_cntyUR[[#This Row],[county_pop2018_18 and older]]</f>
        <v>3.5344618686606433E-2</v>
      </c>
    </row>
    <row r="118" spans="1:16" x14ac:dyDescent="0.2">
      <c r="A118" t="s">
        <v>1324</v>
      </c>
      <c r="B118" t="s">
        <v>4750</v>
      </c>
      <c r="C118" t="s">
        <v>4841</v>
      </c>
      <c r="D118">
        <v>8286</v>
      </c>
      <c r="E118">
        <v>4393</v>
      </c>
      <c r="F118">
        <v>3066</v>
      </c>
      <c r="G118">
        <v>847</v>
      </c>
      <c r="H118">
        <v>865</v>
      </c>
      <c r="I118">
        <v>1355</v>
      </c>
      <c r="J118">
        <v>332</v>
      </c>
      <c r="K118">
        <f>SAE2018_ChronicCondition5_cntyUR[[#This Row],[anycondition_number]]/SAE2018_ChronicCondition5_cntyUR[[#This Row],[county_pop2018_18 and older]]</f>
        <v>0.53017137340091725</v>
      </c>
      <c r="L118">
        <f>SAE2018_ChronicCondition5_cntyUR[[#This Row],[Obesity_number]]/SAE2018_ChronicCondition5_cntyUR[[#This Row],[county_pop2018_18 and older]]</f>
        <v>0.37002172338884864</v>
      </c>
      <c r="M118">
        <f>SAE2018_ChronicCondition5_cntyUR[[#This Row],[Heart disease_number]]/SAE2018_ChronicCondition5_cntyUR[[#This Row],[county_pop2018_18 and older]]</f>
        <v>0.10222061308230751</v>
      </c>
      <c r="N118">
        <f>SAE2018_ChronicCondition5_cntyUR[[#This Row],[COPD_number]]/SAE2018_ChronicCondition5_cntyUR[[#This Row],[county_pop2018_18 and older]]</f>
        <v>0.10439295196717355</v>
      </c>
      <c r="O118">
        <f>SAE2018_ChronicCondition5_cntyUR[[#This Row],[diabetes_number]]/SAE2018_ChronicCondition5_cntyUR[[#This Row],[county_pop2018_18 and older]]</f>
        <v>0.16352884383297128</v>
      </c>
      <c r="P118">
        <f>SAE2018_ChronicCondition5_cntyUR[[#This Row],[CKD_number]]/SAE2018_ChronicCondition5_cntyUR[[#This Row],[county_pop2018_18 and older]]</f>
        <v>4.0067583876418053E-2</v>
      </c>
    </row>
    <row r="119" spans="1:16" x14ac:dyDescent="0.2">
      <c r="A119" t="s">
        <v>281</v>
      </c>
      <c r="B119" t="s">
        <v>4750</v>
      </c>
      <c r="C119" t="s">
        <v>4840</v>
      </c>
      <c r="D119">
        <v>4282</v>
      </c>
      <c r="E119">
        <v>2203</v>
      </c>
      <c r="F119">
        <v>1627</v>
      </c>
      <c r="G119">
        <v>457</v>
      </c>
      <c r="H119">
        <v>476</v>
      </c>
      <c r="I119">
        <v>679</v>
      </c>
      <c r="J119">
        <v>170</v>
      </c>
      <c r="K119">
        <f>SAE2018_ChronicCondition5_cntyUR[[#This Row],[anycondition_number]]/SAE2018_ChronicCondition5_cntyUR[[#This Row],[county_pop2018_18 and older]]</f>
        <v>0.51447921531994401</v>
      </c>
      <c r="L119">
        <f>SAE2018_ChronicCondition5_cntyUR[[#This Row],[Obesity_number]]/SAE2018_ChronicCondition5_cntyUR[[#This Row],[county_pop2018_18 and older]]</f>
        <v>0.37996263428304533</v>
      </c>
      <c r="M119">
        <f>SAE2018_ChronicCondition5_cntyUR[[#This Row],[Heart disease_number]]/SAE2018_ChronicCondition5_cntyUR[[#This Row],[county_pop2018_18 and older]]</f>
        <v>0.10672582905184493</v>
      </c>
      <c r="N119">
        <f>SAE2018_ChronicCondition5_cntyUR[[#This Row],[COPD_number]]/SAE2018_ChronicCondition5_cntyUR[[#This Row],[county_pop2018_18 and older]]</f>
        <v>0.11116300794021486</v>
      </c>
      <c r="O119">
        <f>SAE2018_ChronicCondition5_cntyUR[[#This Row],[diabetes_number]]/SAE2018_ChronicCondition5_cntyUR[[#This Row],[county_pop2018_18 and older]]</f>
        <v>0.15857076132648296</v>
      </c>
      <c r="P119">
        <f>SAE2018_ChronicCondition5_cntyUR[[#This Row],[CKD_number]]/SAE2018_ChronicCondition5_cntyUR[[#This Row],[county_pop2018_18 and older]]</f>
        <v>3.9701074264362445E-2</v>
      </c>
    </row>
    <row r="120" spans="1:16" x14ac:dyDescent="0.2">
      <c r="A120" t="s">
        <v>593</v>
      </c>
      <c r="B120" t="s">
        <v>4750</v>
      </c>
      <c r="C120" t="s">
        <v>4839</v>
      </c>
      <c r="D120">
        <v>22158</v>
      </c>
      <c r="E120">
        <v>10052</v>
      </c>
      <c r="F120">
        <v>7755</v>
      </c>
      <c r="G120">
        <v>2297</v>
      </c>
      <c r="H120">
        <v>2295</v>
      </c>
      <c r="I120">
        <v>3077</v>
      </c>
      <c r="J120">
        <v>818</v>
      </c>
      <c r="K120">
        <f>SAE2018_ChronicCondition5_cntyUR[[#This Row],[anycondition_number]]/SAE2018_ChronicCondition5_cntyUR[[#This Row],[county_pop2018_18 and older]]</f>
        <v>0.45365105153894758</v>
      </c>
      <c r="L120">
        <f>SAE2018_ChronicCondition5_cntyUR[[#This Row],[Obesity_number]]/SAE2018_ChronicCondition5_cntyUR[[#This Row],[county_pop2018_18 and older]]</f>
        <v>0.34998646087191987</v>
      </c>
      <c r="M120">
        <f>SAE2018_ChronicCondition5_cntyUR[[#This Row],[Heart disease_number]]/SAE2018_ChronicCondition5_cntyUR[[#This Row],[county_pop2018_18 and older]]</f>
        <v>0.10366459066702771</v>
      </c>
      <c r="N120">
        <f>SAE2018_ChronicCondition5_cntyUR[[#This Row],[COPD_number]]/SAE2018_ChronicCondition5_cntyUR[[#This Row],[county_pop2018_18 and older]]</f>
        <v>0.10357432981316003</v>
      </c>
      <c r="O120">
        <f>SAE2018_ChronicCondition5_cntyUR[[#This Row],[diabetes_number]]/SAE2018_ChronicCondition5_cntyUR[[#This Row],[county_pop2018_18 and older]]</f>
        <v>0.13886632367542198</v>
      </c>
      <c r="P120">
        <f>SAE2018_ChronicCondition5_cntyUR[[#This Row],[CKD_number]]/SAE2018_ChronicCondition5_cntyUR[[#This Row],[county_pop2018_18 and older]]</f>
        <v>3.6916689231880136E-2</v>
      </c>
    </row>
    <row r="121" spans="1:16" x14ac:dyDescent="0.2">
      <c r="A121" t="s">
        <v>4838</v>
      </c>
      <c r="B121" t="s">
        <v>4750</v>
      </c>
      <c r="C121" t="s">
        <v>4837</v>
      </c>
      <c r="D121">
        <v>8111</v>
      </c>
      <c r="E121">
        <v>4402</v>
      </c>
      <c r="F121">
        <v>3390</v>
      </c>
      <c r="G121">
        <v>934</v>
      </c>
      <c r="H121">
        <v>941</v>
      </c>
      <c r="I121">
        <v>1546</v>
      </c>
      <c r="J121">
        <v>385</v>
      </c>
      <c r="K121">
        <f>SAE2018_ChronicCondition5_cntyUR[[#This Row],[anycondition_number]]/SAE2018_ChronicCondition5_cntyUR[[#This Row],[county_pop2018_18 and older]]</f>
        <v>0.5427197632844285</v>
      </c>
      <c r="L121">
        <f>SAE2018_ChronicCondition5_cntyUR[[#This Row],[Obesity_number]]/SAE2018_ChronicCondition5_cntyUR[[#This Row],[county_pop2018_18 and older]]</f>
        <v>0.41795093083466894</v>
      </c>
      <c r="M121">
        <f>SAE2018_ChronicCondition5_cntyUR[[#This Row],[Heart disease_number]]/SAE2018_ChronicCondition5_cntyUR[[#This Row],[county_pop2018_18 and older]]</f>
        <v>0.11515226235975835</v>
      </c>
      <c r="N121">
        <f>SAE2018_ChronicCondition5_cntyUR[[#This Row],[COPD_number]]/SAE2018_ChronicCondition5_cntyUR[[#This Row],[county_pop2018_18 and older]]</f>
        <v>0.1160152878806559</v>
      </c>
      <c r="O121">
        <f>SAE2018_ChronicCondition5_cntyUR[[#This Row],[diabetes_number]]/SAE2018_ChronicCondition5_cntyUR[[#This Row],[county_pop2018_18 and older]]</f>
        <v>0.19060535075822957</v>
      </c>
      <c r="P121">
        <f>SAE2018_ChronicCondition5_cntyUR[[#This Row],[CKD_number]]/SAE2018_ChronicCondition5_cntyUR[[#This Row],[county_pop2018_18 and older]]</f>
        <v>4.7466403649365059E-2</v>
      </c>
    </row>
    <row r="122" spans="1:16" x14ac:dyDescent="0.2">
      <c r="A122" t="s">
        <v>172</v>
      </c>
      <c r="B122" t="s">
        <v>4750</v>
      </c>
      <c r="C122" t="s">
        <v>4836</v>
      </c>
      <c r="D122">
        <v>17877</v>
      </c>
      <c r="E122">
        <v>7859</v>
      </c>
      <c r="F122">
        <v>5864</v>
      </c>
      <c r="G122">
        <v>1352</v>
      </c>
      <c r="H122">
        <v>1377</v>
      </c>
      <c r="I122">
        <v>2101</v>
      </c>
      <c r="J122">
        <v>546</v>
      </c>
      <c r="K122">
        <f>SAE2018_ChronicCondition5_cntyUR[[#This Row],[anycondition_number]]/SAE2018_ChronicCondition5_cntyUR[[#This Row],[county_pop2018_18 and older]]</f>
        <v>0.43961514795547352</v>
      </c>
      <c r="L122">
        <f>SAE2018_ChronicCondition5_cntyUR[[#This Row],[Obesity_number]]/SAE2018_ChronicCondition5_cntyUR[[#This Row],[county_pop2018_18 and older]]</f>
        <v>0.32801924260222631</v>
      </c>
      <c r="M122">
        <f>SAE2018_ChronicCondition5_cntyUR[[#This Row],[Heart disease_number]]/SAE2018_ChronicCondition5_cntyUR[[#This Row],[county_pop2018_18 and older]]</f>
        <v>7.5627901773228173E-2</v>
      </c>
      <c r="N122">
        <f>SAE2018_ChronicCondition5_cntyUR[[#This Row],[COPD_number]]/SAE2018_ChronicCondition5_cntyUR[[#This Row],[county_pop2018_18 and older]]</f>
        <v>7.7026346702466858E-2</v>
      </c>
      <c r="O122">
        <f>SAE2018_ChronicCondition5_cntyUR[[#This Row],[diabetes_number]]/SAE2018_ChronicCondition5_cntyUR[[#This Row],[county_pop2018_18 and older]]</f>
        <v>0.11752531185321922</v>
      </c>
      <c r="P122">
        <f>SAE2018_ChronicCondition5_cntyUR[[#This Row],[CKD_number]]/SAE2018_ChronicCondition5_cntyUR[[#This Row],[county_pop2018_18 and older]]</f>
        <v>3.0542037254572916E-2</v>
      </c>
    </row>
    <row r="123" spans="1:16" x14ac:dyDescent="0.2">
      <c r="A123" t="s">
        <v>279</v>
      </c>
      <c r="B123" t="s">
        <v>4750</v>
      </c>
      <c r="C123" t="s">
        <v>4835</v>
      </c>
      <c r="D123">
        <v>11619</v>
      </c>
      <c r="E123">
        <v>5718</v>
      </c>
      <c r="F123">
        <v>3985</v>
      </c>
      <c r="G123">
        <v>1316</v>
      </c>
      <c r="H123">
        <v>1435</v>
      </c>
      <c r="I123">
        <v>1692</v>
      </c>
      <c r="J123">
        <v>458</v>
      </c>
      <c r="K123">
        <f>SAE2018_ChronicCondition5_cntyUR[[#This Row],[anycondition_number]]/SAE2018_ChronicCondition5_cntyUR[[#This Row],[county_pop2018_18 and older]]</f>
        <v>0.49212496772527758</v>
      </c>
      <c r="L123">
        <f>SAE2018_ChronicCondition5_cntyUR[[#This Row],[Obesity_number]]/SAE2018_ChronicCondition5_cntyUR[[#This Row],[county_pop2018_18 and older]]</f>
        <v>0.34297271710129962</v>
      </c>
      <c r="M123">
        <f>SAE2018_ChronicCondition5_cntyUR[[#This Row],[Heart disease_number]]/SAE2018_ChronicCondition5_cntyUR[[#This Row],[county_pop2018_18 and older]]</f>
        <v>0.11326275927360357</v>
      </c>
      <c r="N123">
        <f>SAE2018_ChronicCondition5_cntyUR[[#This Row],[COPD_number]]/SAE2018_ChronicCondition5_cntyUR[[#This Row],[county_pop2018_18 and older]]</f>
        <v>0.12350460452706774</v>
      </c>
      <c r="O123">
        <f>SAE2018_ChronicCondition5_cntyUR[[#This Row],[diabetes_number]]/SAE2018_ChronicCondition5_cntyUR[[#This Row],[county_pop2018_18 and older]]</f>
        <v>0.14562354763749033</v>
      </c>
      <c r="P123">
        <f>SAE2018_ChronicCondition5_cntyUR[[#This Row],[CKD_number]]/SAE2018_ChronicCondition5_cntyUR[[#This Row],[county_pop2018_18 and older]]</f>
        <v>3.9418194336862035E-2</v>
      </c>
    </row>
    <row r="124" spans="1:16" x14ac:dyDescent="0.2">
      <c r="A124" t="s">
        <v>4834</v>
      </c>
      <c r="B124" t="s">
        <v>4750</v>
      </c>
      <c r="C124" t="s">
        <v>4833</v>
      </c>
      <c r="D124">
        <v>20228</v>
      </c>
      <c r="E124">
        <v>10058</v>
      </c>
      <c r="F124">
        <v>6453</v>
      </c>
      <c r="G124">
        <v>2303</v>
      </c>
      <c r="H124">
        <v>2302</v>
      </c>
      <c r="I124">
        <v>2946</v>
      </c>
      <c r="J124">
        <v>790</v>
      </c>
      <c r="K124">
        <f>SAE2018_ChronicCondition5_cntyUR[[#This Row],[anycondition_number]]/SAE2018_ChronicCondition5_cntyUR[[#This Row],[county_pop2018_18 and older]]</f>
        <v>0.49723156021356535</v>
      </c>
      <c r="L124">
        <f>SAE2018_ChronicCondition5_cntyUR[[#This Row],[Obesity_number]]/SAE2018_ChronicCondition5_cntyUR[[#This Row],[county_pop2018_18 and older]]</f>
        <v>0.31901324896183508</v>
      </c>
      <c r="M124">
        <f>SAE2018_ChronicCondition5_cntyUR[[#This Row],[Heart disease_number]]/SAE2018_ChronicCondition5_cntyUR[[#This Row],[county_pop2018_18 and older]]</f>
        <v>0.11385208621712478</v>
      </c>
      <c r="N124">
        <f>SAE2018_ChronicCondition5_cntyUR[[#This Row],[COPD_number]]/SAE2018_ChronicCondition5_cntyUR[[#This Row],[county_pop2018_18 and older]]</f>
        <v>0.11380264979236701</v>
      </c>
      <c r="O124">
        <f>SAE2018_ChronicCondition5_cntyUR[[#This Row],[diabetes_number]]/SAE2018_ChronicCondition5_cntyUR[[#This Row],[county_pop2018_18 and older]]</f>
        <v>0.14563970733636544</v>
      </c>
      <c r="P124">
        <f>SAE2018_ChronicCondition5_cntyUR[[#This Row],[CKD_number]]/SAE2018_ChronicCondition5_cntyUR[[#This Row],[county_pop2018_18 and older]]</f>
        <v>3.9054775558631599E-2</v>
      </c>
    </row>
    <row r="125" spans="1:16" x14ac:dyDescent="0.2">
      <c r="A125" t="s">
        <v>1802</v>
      </c>
      <c r="B125" t="s">
        <v>4750</v>
      </c>
      <c r="C125" t="s">
        <v>4832</v>
      </c>
      <c r="D125">
        <v>6264</v>
      </c>
      <c r="E125">
        <v>3338</v>
      </c>
      <c r="F125">
        <v>2399</v>
      </c>
      <c r="G125">
        <v>677</v>
      </c>
      <c r="H125">
        <v>695</v>
      </c>
      <c r="I125">
        <v>936</v>
      </c>
      <c r="J125">
        <v>240</v>
      </c>
      <c r="K125">
        <f>SAE2018_ChronicCondition5_cntyUR[[#This Row],[anycondition_number]]/SAE2018_ChronicCondition5_cntyUR[[#This Row],[county_pop2018_18 and older]]</f>
        <v>0.53288633461047252</v>
      </c>
      <c r="L125">
        <f>SAE2018_ChronicCondition5_cntyUR[[#This Row],[Obesity_number]]/SAE2018_ChronicCondition5_cntyUR[[#This Row],[county_pop2018_18 and older]]</f>
        <v>0.38298212005108556</v>
      </c>
      <c r="M125">
        <f>SAE2018_ChronicCondition5_cntyUR[[#This Row],[Heart disease_number]]/SAE2018_ChronicCondition5_cntyUR[[#This Row],[county_pop2018_18 and older]]</f>
        <v>0.1080779054916986</v>
      </c>
      <c r="N125">
        <f>SAE2018_ChronicCondition5_cntyUR[[#This Row],[COPD_number]]/SAE2018_ChronicCondition5_cntyUR[[#This Row],[county_pop2018_18 and older]]</f>
        <v>0.1109514687100894</v>
      </c>
      <c r="O125">
        <f>SAE2018_ChronicCondition5_cntyUR[[#This Row],[diabetes_number]]/SAE2018_ChronicCondition5_cntyUR[[#This Row],[county_pop2018_18 and older]]</f>
        <v>0.14942528735632185</v>
      </c>
      <c r="P125">
        <f>SAE2018_ChronicCondition5_cntyUR[[#This Row],[CKD_number]]/SAE2018_ChronicCondition5_cntyUR[[#This Row],[county_pop2018_18 and older]]</f>
        <v>3.8314176245210725E-2</v>
      </c>
    </row>
    <row r="126" spans="1:16" x14ac:dyDescent="0.2">
      <c r="A126" t="s">
        <v>170</v>
      </c>
      <c r="B126" t="s">
        <v>4750</v>
      </c>
      <c r="C126" t="s">
        <v>4831</v>
      </c>
      <c r="D126">
        <v>18666</v>
      </c>
      <c r="E126">
        <v>9554</v>
      </c>
      <c r="F126">
        <v>7541</v>
      </c>
      <c r="G126">
        <v>1689</v>
      </c>
      <c r="H126">
        <v>1746</v>
      </c>
      <c r="I126">
        <v>2713</v>
      </c>
      <c r="J126">
        <v>675</v>
      </c>
      <c r="K126">
        <f>SAE2018_ChronicCondition5_cntyUR[[#This Row],[anycondition_number]]/SAE2018_ChronicCondition5_cntyUR[[#This Row],[county_pop2018_18 and older]]</f>
        <v>0.51183970856102001</v>
      </c>
      <c r="L126">
        <f>SAE2018_ChronicCondition5_cntyUR[[#This Row],[Obesity_number]]/SAE2018_ChronicCondition5_cntyUR[[#This Row],[county_pop2018_18 and older]]</f>
        <v>0.4039965713061181</v>
      </c>
      <c r="M126">
        <f>SAE2018_ChronicCondition5_cntyUR[[#This Row],[Heart disease_number]]/SAE2018_ChronicCondition5_cntyUR[[#This Row],[county_pop2018_18 and older]]</f>
        <v>9.0485374477659919E-2</v>
      </c>
      <c r="N126">
        <f>SAE2018_ChronicCondition5_cntyUR[[#This Row],[COPD_number]]/SAE2018_ChronicCondition5_cntyUR[[#This Row],[county_pop2018_18 and older]]</f>
        <v>9.35390549662488E-2</v>
      </c>
      <c r="O126">
        <f>SAE2018_ChronicCondition5_cntyUR[[#This Row],[diabetes_number]]/SAE2018_ChronicCondition5_cntyUR[[#This Row],[county_pop2018_18 and older]]</f>
        <v>0.14534447658844959</v>
      </c>
      <c r="P126">
        <f>SAE2018_ChronicCondition5_cntyUR[[#This Row],[CKD_number]]/SAE2018_ChronicCondition5_cntyUR[[#This Row],[county_pop2018_18 and older]]</f>
        <v>3.6162005785920923E-2</v>
      </c>
    </row>
    <row r="127" spans="1:16" x14ac:dyDescent="0.2">
      <c r="A127" t="s">
        <v>4830</v>
      </c>
      <c r="B127" t="s">
        <v>4750</v>
      </c>
      <c r="C127" t="s">
        <v>4829</v>
      </c>
      <c r="D127">
        <v>16179</v>
      </c>
      <c r="E127">
        <v>8095</v>
      </c>
      <c r="F127">
        <v>6067</v>
      </c>
      <c r="G127">
        <v>1610</v>
      </c>
      <c r="H127">
        <v>1688</v>
      </c>
      <c r="I127">
        <v>2314</v>
      </c>
      <c r="J127">
        <v>593</v>
      </c>
      <c r="K127">
        <f>SAE2018_ChronicCondition5_cntyUR[[#This Row],[anycondition_number]]/SAE2018_ChronicCondition5_cntyUR[[#This Row],[county_pop2018_18 and older]]</f>
        <v>0.5003399468446752</v>
      </c>
      <c r="L127">
        <f>SAE2018_ChronicCondition5_cntyUR[[#This Row],[Obesity_number]]/SAE2018_ChronicCondition5_cntyUR[[#This Row],[county_pop2018_18 and older]]</f>
        <v>0.37499227393534829</v>
      </c>
      <c r="M127">
        <f>SAE2018_ChronicCondition5_cntyUR[[#This Row],[Heart disease_number]]/SAE2018_ChronicCondition5_cntyUR[[#This Row],[county_pop2018_18 and older]]</f>
        <v>9.9511712714011991E-2</v>
      </c>
      <c r="N127">
        <f>SAE2018_ChronicCondition5_cntyUR[[#This Row],[COPD_number]]/SAE2018_ChronicCondition5_cntyUR[[#This Row],[county_pop2018_18 and older]]</f>
        <v>0.10433277705667841</v>
      </c>
      <c r="O127">
        <f>SAE2018_ChronicCondition5_cntyUR[[#This Row],[diabetes_number]]/SAE2018_ChronicCondition5_cntyUR[[#This Row],[county_pop2018_18 and older]]</f>
        <v>0.1430249088324371</v>
      </c>
      <c r="P127">
        <f>SAE2018_ChronicCondition5_cntyUR[[#This Row],[CKD_number]]/SAE2018_ChronicCondition5_cntyUR[[#This Row],[county_pop2018_18 and older]]</f>
        <v>3.6652450707707521E-2</v>
      </c>
    </row>
    <row r="128" spans="1:16" x14ac:dyDescent="0.2">
      <c r="A128" t="s">
        <v>4828</v>
      </c>
      <c r="B128" t="s">
        <v>4750</v>
      </c>
      <c r="C128" t="s">
        <v>4827</v>
      </c>
      <c r="D128">
        <v>81468</v>
      </c>
      <c r="E128">
        <v>40631</v>
      </c>
      <c r="F128">
        <v>30876</v>
      </c>
      <c r="G128">
        <v>6085</v>
      </c>
      <c r="H128">
        <v>6644</v>
      </c>
      <c r="I128">
        <v>9386</v>
      </c>
      <c r="J128">
        <v>2384</v>
      </c>
      <c r="K128">
        <f>SAE2018_ChronicCondition5_cntyUR[[#This Row],[anycondition_number]]/SAE2018_ChronicCondition5_cntyUR[[#This Row],[county_pop2018_18 and older]]</f>
        <v>0.49873569990671185</v>
      </c>
      <c r="L128">
        <f>SAE2018_ChronicCondition5_cntyUR[[#This Row],[Obesity_number]]/SAE2018_ChronicCondition5_cntyUR[[#This Row],[county_pop2018_18 and older]]</f>
        <v>0.37899543378995432</v>
      </c>
      <c r="M128">
        <f>SAE2018_ChronicCondition5_cntyUR[[#This Row],[Heart disease_number]]/SAE2018_ChronicCondition5_cntyUR[[#This Row],[county_pop2018_18 and older]]</f>
        <v>7.4691903569499687E-2</v>
      </c>
      <c r="N128">
        <f>SAE2018_ChronicCondition5_cntyUR[[#This Row],[COPD_number]]/SAE2018_ChronicCondition5_cntyUR[[#This Row],[county_pop2018_18 and older]]</f>
        <v>8.1553493396180093E-2</v>
      </c>
      <c r="O128">
        <f>SAE2018_ChronicCondition5_cntyUR[[#This Row],[diabetes_number]]/SAE2018_ChronicCondition5_cntyUR[[#This Row],[county_pop2018_18 and older]]</f>
        <v>0.11521088034565719</v>
      </c>
      <c r="P128">
        <f>SAE2018_ChronicCondition5_cntyUR[[#This Row],[CKD_number]]/SAE2018_ChronicCondition5_cntyUR[[#This Row],[county_pop2018_18 and older]]</f>
        <v>2.9263023518436689E-2</v>
      </c>
    </row>
    <row r="129" spans="1:16" x14ac:dyDescent="0.2">
      <c r="A129" t="s">
        <v>168</v>
      </c>
      <c r="B129" t="s">
        <v>4750</v>
      </c>
      <c r="C129" t="s">
        <v>4826</v>
      </c>
      <c r="D129">
        <v>47905</v>
      </c>
      <c r="E129">
        <v>24938</v>
      </c>
      <c r="F129">
        <v>18587</v>
      </c>
      <c r="G129">
        <v>4384</v>
      </c>
      <c r="H129">
        <v>4711</v>
      </c>
      <c r="I129">
        <v>6089</v>
      </c>
      <c r="J129">
        <v>1577</v>
      </c>
      <c r="K129">
        <f>SAE2018_ChronicCondition5_cntyUR[[#This Row],[anycondition_number]]/SAE2018_ChronicCondition5_cntyUR[[#This Row],[county_pop2018_18 and older]]</f>
        <v>0.5205719653480847</v>
      </c>
      <c r="L129">
        <f>SAE2018_ChronicCondition5_cntyUR[[#This Row],[Obesity_number]]/SAE2018_ChronicCondition5_cntyUR[[#This Row],[county_pop2018_18 and older]]</f>
        <v>0.38799707754931634</v>
      </c>
      <c r="M129">
        <f>SAE2018_ChronicCondition5_cntyUR[[#This Row],[Heart disease_number]]/SAE2018_ChronicCondition5_cntyUR[[#This Row],[county_pop2018_18 and older]]</f>
        <v>9.1514455693560176E-2</v>
      </c>
      <c r="N129">
        <f>SAE2018_ChronicCondition5_cntyUR[[#This Row],[COPD_number]]/SAE2018_ChronicCondition5_cntyUR[[#This Row],[county_pop2018_18 and older]]</f>
        <v>9.8340465504644606E-2</v>
      </c>
      <c r="O129">
        <f>SAE2018_ChronicCondition5_cntyUR[[#This Row],[diabetes_number]]/SAE2018_ChronicCondition5_cntyUR[[#This Row],[county_pop2018_18 and older]]</f>
        <v>0.12710573009080472</v>
      </c>
      <c r="P129">
        <f>SAE2018_ChronicCondition5_cntyUR[[#This Row],[CKD_number]]/SAE2018_ChronicCondition5_cntyUR[[#This Row],[county_pop2018_18 and older]]</f>
        <v>3.2919319486483668E-2</v>
      </c>
    </row>
    <row r="130" spans="1:16" x14ac:dyDescent="0.2">
      <c r="A130" t="s">
        <v>3562</v>
      </c>
      <c r="B130" t="s">
        <v>4750</v>
      </c>
      <c r="C130" t="s">
        <v>4825</v>
      </c>
      <c r="D130">
        <v>35266</v>
      </c>
      <c r="E130">
        <v>19099</v>
      </c>
      <c r="F130">
        <v>13472</v>
      </c>
      <c r="G130">
        <v>3077</v>
      </c>
      <c r="H130">
        <v>3347</v>
      </c>
      <c r="I130">
        <v>5577</v>
      </c>
      <c r="J130">
        <v>1311</v>
      </c>
      <c r="K130">
        <f>SAE2018_ChronicCondition5_cntyUR[[#This Row],[anycondition_number]]/SAE2018_ChronicCondition5_cntyUR[[#This Row],[county_pop2018_18 and older]]</f>
        <v>0.54156978392786248</v>
      </c>
      <c r="L130">
        <f>SAE2018_ChronicCondition5_cntyUR[[#This Row],[Obesity_number]]/SAE2018_ChronicCondition5_cntyUR[[#This Row],[county_pop2018_18 and older]]</f>
        <v>0.38201100209833833</v>
      </c>
      <c r="M130">
        <f>SAE2018_ChronicCondition5_cntyUR[[#This Row],[Heart disease_number]]/SAE2018_ChronicCondition5_cntyUR[[#This Row],[county_pop2018_18 and older]]</f>
        <v>8.7251176770827429E-2</v>
      </c>
      <c r="N130">
        <f>SAE2018_ChronicCondition5_cntyUR[[#This Row],[COPD_number]]/SAE2018_ChronicCondition5_cntyUR[[#This Row],[county_pop2018_18 and older]]</f>
        <v>9.490727612998355E-2</v>
      </c>
      <c r="O130">
        <f>SAE2018_ChronicCondition5_cntyUR[[#This Row],[diabetes_number]]/SAE2018_ChronicCondition5_cntyUR[[#This Row],[county_pop2018_18 and older]]</f>
        <v>0.15814098565190268</v>
      </c>
      <c r="P130">
        <f>SAE2018_ChronicCondition5_cntyUR[[#This Row],[CKD_number]]/SAE2018_ChronicCondition5_cntyUR[[#This Row],[county_pop2018_18 and older]]</f>
        <v>3.7174615777235867E-2</v>
      </c>
    </row>
    <row r="131" spans="1:16" x14ac:dyDescent="0.2">
      <c r="A131" t="s">
        <v>4824</v>
      </c>
      <c r="B131" t="s">
        <v>4750</v>
      </c>
      <c r="C131" t="s">
        <v>4823</v>
      </c>
      <c r="D131">
        <v>12770</v>
      </c>
      <c r="E131">
        <v>6793</v>
      </c>
      <c r="F131">
        <v>5044</v>
      </c>
      <c r="G131">
        <v>1261</v>
      </c>
      <c r="H131">
        <v>1340</v>
      </c>
      <c r="I131">
        <v>1945</v>
      </c>
      <c r="J131">
        <v>478</v>
      </c>
      <c r="K131">
        <f>SAE2018_ChronicCondition5_cntyUR[[#This Row],[anycondition_number]]/SAE2018_ChronicCondition5_cntyUR[[#This Row],[county_pop2018_18 and older]]</f>
        <v>0.53194988253719655</v>
      </c>
      <c r="L131">
        <f>SAE2018_ChronicCondition5_cntyUR[[#This Row],[Obesity_number]]/SAE2018_ChronicCondition5_cntyUR[[#This Row],[county_pop2018_18 and older]]</f>
        <v>0.39498825371965546</v>
      </c>
      <c r="M131">
        <f>SAE2018_ChronicCondition5_cntyUR[[#This Row],[Heart disease_number]]/SAE2018_ChronicCondition5_cntyUR[[#This Row],[county_pop2018_18 and older]]</f>
        <v>9.8747063429913864E-2</v>
      </c>
      <c r="N131">
        <f>SAE2018_ChronicCondition5_cntyUR[[#This Row],[COPD_number]]/SAE2018_ChronicCondition5_cntyUR[[#This Row],[county_pop2018_18 and older]]</f>
        <v>0.10493343774471417</v>
      </c>
      <c r="O131">
        <f>SAE2018_ChronicCondition5_cntyUR[[#This Row],[diabetes_number]]/SAE2018_ChronicCondition5_cntyUR[[#This Row],[county_pop2018_18 and older]]</f>
        <v>0.15231010180109633</v>
      </c>
      <c r="P131">
        <f>SAE2018_ChronicCondition5_cntyUR[[#This Row],[CKD_number]]/SAE2018_ChronicCondition5_cntyUR[[#This Row],[county_pop2018_18 and older]]</f>
        <v>3.7431480031323412E-2</v>
      </c>
    </row>
    <row r="132" spans="1:16" x14ac:dyDescent="0.2">
      <c r="A132" t="s">
        <v>1076</v>
      </c>
      <c r="B132" t="s">
        <v>4750</v>
      </c>
      <c r="C132" t="s">
        <v>4822</v>
      </c>
      <c r="D132">
        <v>5647</v>
      </c>
      <c r="E132">
        <v>3112</v>
      </c>
      <c r="F132">
        <v>2281</v>
      </c>
      <c r="G132">
        <v>614</v>
      </c>
      <c r="H132">
        <v>607</v>
      </c>
      <c r="I132">
        <v>1011</v>
      </c>
      <c r="J132">
        <v>244</v>
      </c>
      <c r="K132">
        <f>SAE2018_ChronicCondition5_cntyUR[[#This Row],[anycondition_number]]/SAE2018_ChronicCondition5_cntyUR[[#This Row],[county_pop2018_18 and older]]</f>
        <v>0.55108907384451922</v>
      </c>
      <c r="L132">
        <f>SAE2018_ChronicCondition5_cntyUR[[#This Row],[Obesity_number]]/SAE2018_ChronicCondition5_cntyUR[[#This Row],[county_pop2018_18 and older]]</f>
        <v>0.40393129095094743</v>
      </c>
      <c r="M132">
        <f>SAE2018_ChronicCondition5_cntyUR[[#This Row],[Heart disease_number]]/SAE2018_ChronicCondition5_cntyUR[[#This Row],[county_pop2018_18 and older]]</f>
        <v>0.10873029927395077</v>
      </c>
      <c r="N132">
        <f>SAE2018_ChronicCondition5_cntyUR[[#This Row],[COPD_number]]/SAE2018_ChronicCondition5_cntyUR[[#This Row],[county_pop2018_18 and older]]</f>
        <v>0.10749070302815654</v>
      </c>
      <c r="O132">
        <f>SAE2018_ChronicCondition5_cntyUR[[#This Row],[diabetes_number]]/SAE2018_ChronicCondition5_cntyUR[[#This Row],[county_pop2018_18 and older]]</f>
        <v>0.1790331149282805</v>
      </c>
      <c r="P132">
        <f>SAE2018_ChronicCondition5_cntyUR[[#This Row],[CKD_number]]/SAE2018_ChronicCondition5_cntyUR[[#This Row],[county_pop2018_18 and older]]</f>
        <v>4.3208783424827341E-2</v>
      </c>
    </row>
    <row r="133" spans="1:16" x14ac:dyDescent="0.2">
      <c r="A133" t="s">
        <v>4821</v>
      </c>
      <c r="B133" t="s">
        <v>4750</v>
      </c>
      <c r="C133" t="s">
        <v>4820</v>
      </c>
      <c r="D133">
        <v>8562</v>
      </c>
      <c r="E133">
        <v>5012</v>
      </c>
      <c r="F133">
        <v>3699</v>
      </c>
      <c r="G133">
        <v>996</v>
      </c>
      <c r="H133">
        <v>1056</v>
      </c>
      <c r="I133">
        <v>1656</v>
      </c>
      <c r="J133">
        <v>403</v>
      </c>
      <c r="K133">
        <f>SAE2018_ChronicCondition5_cntyUR[[#This Row],[anycondition_number]]/SAE2018_ChronicCondition5_cntyUR[[#This Row],[county_pop2018_18 and older]]</f>
        <v>0.58537724830647042</v>
      </c>
      <c r="L133">
        <f>SAE2018_ChronicCondition5_cntyUR[[#This Row],[Obesity_number]]/SAE2018_ChronicCondition5_cntyUR[[#This Row],[county_pop2018_18 and older]]</f>
        <v>0.4320252277505256</v>
      </c>
      <c r="M133">
        <f>SAE2018_ChronicCondition5_cntyUR[[#This Row],[Heart disease_number]]/SAE2018_ChronicCondition5_cntyUR[[#This Row],[county_pop2018_18 and older]]</f>
        <v>0.11632796075683252</v>
      </c>
      <c r="N133">
        <f>SAE2018_ChronicCondition5_cntyUR[[#This Row],[COPD_number]]/SAE2018_ChronicCondition5_cntyUR[[#This Row],[county_pop2018_18 and older]]</f>
        <v>0.12333566923615978</v>
      </c>
      <c r="O133">
        <f>SAE2018_ChronicCondition5_cntyUR[[#This Row],[diabetes_number]]/SAE2018_ChronicCondition5_cntyUR[[#This Row],[county_pop2018_18 and older]]</f>
        <v>0.19341275402943237</v>
      </c>
      <c r="P133">
        <f>SAE2018_ChronicCondition5_cntyUR[[#This Row],[CKD_number]]/SAE2018_ChronicCondition5_cntyUR[[#This Row],[county_pop2018_18 and older]]</f>
        <v>4.706844195281476E-2</v>
      </c>
    </row>
    <row r="134" spans="1:16" x14ac:dyDescent="0.2">
      <c r="A134" t="s">
        <v>4819</v>
      </c>
      <c r="B134" t="s">
        <v>4750</v>
      </c>
      <c r="C134" t="s">
        <v>4818</v>
      </c>
      <c r="D134">
        <v>14389</v>
      </c>
      <c r="E134">
        <v>6769</v>
      </c>
      <c r="F134">
        <v>4648</v>
      </c>
      <c r="G134">
        <v>1287</v>
      </c>
      <c r="H134">
        <v>1331</v>
      </c>
      <c r="I134">
        <v>2005</v>
      </c>
      <c r="J134">
        <v>508</v>
      </c>
      <c r="K134">
        <f>SAE2018_ChronicCondition5_cntyUR[[#This Row],[anycondition_number]]/SAE2018_ChronicCondition5_cntyUR[[#This Row],[county_pop2018_18 and older]]</f>
        <v>0.47042879977760788</v>
      </c>
      <c r="L134">
        <f>SAE2018_ChronicCondition5_cntyUR[[#This Row],[Obesity_number]]/SAE2018_ChronicCondition5_cntyUR[[#This Row],[county_pop2018_18 and older]]</f>
        <v>0.32302453262909164</v>
      </c>
      <c r="M134">
        <f>SAE2018_ChronicCondition5_cntyUR[[#This Row],[Heart disease_number]]/SAE2018_ChronicCondition5_cntyUR[[#This Row],[county_pop2018_18 and older]]</f>
        <v>8.9443324761970949E-2</v>
      </c>
      <c r="N134">
        <f>SAE2018_ChronicCondition5_cntyUR[[#This Row],[COPD_number]]/SAE2018_ChronicCondition5_cntyUR[[#This Row],[county_pop2018_18 and older]]</f>
        <v>9.2501216206824652E-2</v>
      </c>
      <c r="O134">
        <f>SAE2018_ChronicCondition5_cntyUR[[#This Row],[diabetes_number]]/SAE2018_ChronicCondition5_cntyUR[[#This Row],[county_pop2018_18 and older]]</f>
        <v>0.13934255333935644</v>
      </c>
      <c r="P134">
        <f>SAE2018_ChronicCondition5_cntyUR[[#This Row],[CKD_number]]/SAE2018_ChronicCondition5_cntyUR[[#This Row],[county_pop2018_18 and older]]</f>
        <v>3.5304746681492805E-2</v>
      </c>
    </row>
    <row r="135" spans="1:16" x14ac:dyDescent="0.2">
      <c r="A135" t="s">
        <v>4817</v>
      </c>
      <c r="B135" t="s">
        <v>4750</v>
      </c>
      <c r="C135" t="s">
        <v>4816</v>
      </c>
      <c r="D135">
        <v>96026</v>
      </c>
      <c r="E135">
        <v>41457</v>
      </c>
      <c r="F135">
        <v>31208</v>
      </c>
      <c r="G135">
        <v>6488</v>
      </c>
      <c r="H135">
        <v>7097</v>
      </c>
      <c r="I135">
        <v>9939</v>
      </c>
      <c r="J135">
        <v>2543</v>
      </c>
      <c r="K135">
        <f>SAE2018_ChronicCondition5_cntyUR[[#This Row],[anycondition_number]]/SAE2018_ChronicCondition5_cntyUR[[#This Row],[county_pop2018_18 and older]]</f>
        <v>0.4317268239851707</v>
      </c>
      <c r="L135">
        <f>SAE2018_ChronicCondition5_cntyUR[[#This Row],[Obesity_number]]/SAE2018_ChronicCondition5_cntyUR[[#This Row],[county_pop2018_18 and older]]</f>
        <v>0.3249953137691875</v>
      </c>
      <c r="M135">
        <f>SAE2018_ChronicCondition5_cntyUR[[#This Row],[Heart disease_number]]/SAE2018_ChronicCondition5_cntyUR[[#This Row],[county_pop2018_18 and older]]</f>
        <v>6.7565034469831087E-2</v>
      </c>
      <c r="N135">
        <f>SAE2018_ChronicCondition5_cntyUR[[#This Row],[COPD_number]]/SAE2018_ChronicCondition5_cntyUR[[#This Row],[county_pop2018_18 and older]]</f>
        <v>7.3907066836065238E-2</v>
      </c>
      <c r="O135">
        <f>SAE2018_ChronicCondition5_cntyUR[[#This Row],[diabetes_number]]/SAE2018_ChronicCondition5_cntyUR[[#This Row],[county_pop2018_18 and older]]</f>
        <v>0.10350321787849125</v>
      </c>
      <c r="P135">
        <f>SAE2018_ChronicCondition5_cntyUR[[#This Row],[CKD_number]]/SAE2018_ChronicCondition5_cntyUR[[#This Row],[county_pop2018_18 and older]]</f>
        <v>2.6482411013683795E-2</v>
      </c>
    </row>
    <row r="136" spans="1:16" x14ac:dyDescent="0.2">
      <c r="A136" t="s">
        <v>345</v>
      </c>
      <c r="B136" t="s">
        <v>4750</v>
      </c>
      <c r="C136" t="s">
        <v>4815</v>
      </c>
      <c r="D136">
        <v>13736</v>
      </c>
      <c r="E136">
        <v>6776</v>
      </c>
      <c r="F136">
        <v>5124</v>
      </c>
      <c r="G136">
        <v>1481</v>
      </c>
      <c r="H136">
        <v>1603</v>
      </c>
      <c r="I136">
        <v>1979</v>
      </c>
      <c r="J136">
        <v>517</v>
      </c>
      <c r="K136">
        <f>SAE2018_ChronicCondition5_cntyUR[[#This Row],[anycondition_number]]/SAE2018_ChronicCondition5_cntyUR[[#This Row],[county_pop2018_18 and older]]</f>
        <v>0.49330227140361094</v>
      </c>
      <c r="L136">
        <f>SAE2018_ChronicCondition5_cntyUR[[#This Row],[Obesity_number]]/SAE2018_ChronicCondition5_cntyUR[[#This Row],[county_pop2018_18 and older]]</f>
        <v>0.37303436225975539</v>
      </c>
      <c r="M136">
        <f>SAE2018_ChronicCondition5_cntyUR[[#This Row],[Heart disease_number]]/SAE2018_ChronicCondition5_cntyUR[[#This Row],[county_pop2018_18 and older]]</f>
        <v>0.10781887012230634</v>
      </c>
      <c r="N136">
        <f>SAE2018_ChronicCondition5_cntyUR[[#This Row],[COPD_number]]/SAE2018_ChronicCondition5_cntyUR[[#This Row],[county_pop2018_18 and older]]</f>
        <v>0.11670064065230053</v>
      </c>
      <c r="O136">
        <f>SAE2018_ChronicCondition5_cntyUR[[#This Row],[diabetes_number]]/SAE2018_ChronicCondition5_cntyUR[[#This Row],[county_pop2018_18 and older]]</f>
        <v>0.14407396622015142</v>
      </c>
      <c r="P136">
        <f>SAE2018_ChronicCondition5_cntyUR[[#This Row],[CKD_number]]/SAE2018_ChronicCondition5_cntyUR[[#This Row],[county_pop2018_18 and older]]</f>
        <v>3.763832265579499E-2</v>
      </c>
    </row>
    <row r="137" spans="1:16" x14ac:dyDescent="0.2">
      <c r="A137" t="s">
        <v>1591</v>
      </c>
      <c r="B137" t="s">
        <v>4750</v>
      </c>
      <c r="C137" t="s">
        <v>4814</v>
      </c>
      <c r="D137">
        <v>9748</v>
      </c>
      <c r="E137">
        <v>5201</v>
      </c>
      <c r="F137">
        <v>3539</v>
      </c>
      <c r="G137">
        <v>1269</v>
      </c>
      <c r="H137">
        <v>1305</v>
      </c>
      <c r="I137">
        <v>1600</v>
      </c>
      <c r="J137">
        <v>430</v>
      </c>
      <c r="K137">
        <f>SAE2018_ChronicCondition5_cntyUR[[#This Row],[anycondition_number]]/SAE2018_ChronicCondition5_cntyUR[[#This Row],[county_pop2018_18 and older]]</f>
        <v>0.53354534263438658</v>
      </c>
      <c r="L137">
        <f>SAE2018_ChronicCondition5_cntyUR[[#This Row],[Obesity_number]]/SAE2018_ChronicCondition5_cntyUR[[#This Row],[county_pop2018_18 and older]]</f>
        <v>0.36304883052933934</v>
      </c>
      <c r="M137">
        <f>SAE2018_ChronicCondition5_cntyUR[[#This Row],[Heart disease_number]]/SAE2018_ChronicCondition5_cntyUR[[#This Row],[county_pop2018_18 and older]]</f>
        <v>0.13018054985638081</v>
      </c>
      <c r="N137">
        <f>SAE2018_ChronicCondition5_cntyUR[[#This Row],[COPD_number]]/SAE2018_ChronicCondition5_cntyUR[[#This Row],[county_pop2018_18 and older]]</f>
        <v>0.13387361510053344</v>
      </c>
      <c r="O137">
        <f>SAE2018_ChronicCondition5_cntyUR[[#This Row],[diabetes_number]]/SAE2018_ChronicCondition5_cntyUR[[#This Row],[county_pop2018_18 and older]]</f>
        <v>0.16413623307345096</v>
      </c>
      <c r="P137">
        <f>SAE2018_ChronicCondition5_cntyUR[[#This Row],[CKD_number]]/SAE2018_ChronicCondition5_cntyUR[[#This Row],[county_pop2018_18 and older]]</f>
        <v>4.411161263848995E-2</v>
      </c>
    </row>
    <row r="138" spans="1:16" x14ac:dyDescent="0.2">
      <c r="A138" t="s">
        <v>4813</v>
      </c>
      <c r="B138" t="s">
        <v>4750</v>
      </c>
      <c r="C138" t="s">
        <v>4812</v>
      </c>
      <c r="D138">
        <v>79213</v>
      </c>
      <c r="E138">
        <v>35568</v>
      </c>
      <c r="F138">
        <v>24952</v>
      </c>
      <c r="G138">
        <v>8198</v>
      </c>
      <c r="H138">
        <v>8149</v>
      </c>
      <c r="I138">
        <v>11133</v>
      </c>
      <c r="J138">
        <v>2980</v>
      </c>
      <c r="K138">
        <f>SAE2018_ChronicCondition5_cntyUR[[#This Row],[anycondition_number]]/SAE2018_ChronicCondition5_cntyUR[[#This Row],[county_pop2018_18 and older]]</f>
        <v>0.44901720677161577</v>
      </c>
      <c r="L138">
        <f>SAE2018_ChronicCondition5_cntyUR[[#This Row],[Obesity_number]]/SAE2018_ChronicCondition5_cntyUR[[#This Row],[county_pop2018_18 and older]]</f>
        <v>0.314998800701905</v>
      </c>
      <c r="M138">
        <f>SAE2018_ChronicCondition5_cntyUR[[#This Row],[Heart disease_number]]/SAE2018_ChronicCondition5_cntyUR[[#This Row],[county_pop2018_18 and older]]</f>
        <v>0.10349311350409655</v>
      </c>
      <c r="N138">
        <f>SAE2018_ChronicCondition5_cntyUR[[#This Row],[COPD_number]]/SAE2018_ChronicCondition5_cntyUR[[#This Row],[county_pop2018_18 and older]]</f>
        <v>0.10287452817088104</v>
      </c>
      <c r="O138">
        <f>SAE2018_ChronicCondition5_cntyUR[[#This Row],[diabetes_number]]/SAE2018_ChronicCondition5_cntyUR[[#This Row],[county_pop2018_18 and older]]</f>
        <v>0.14054511254465807</v>
      </c>
      <c r="P138">
        <f>SAE2018_ChronicCondition5_cntyUR[[#This Row],[CKD_number]]/SAE2018_ChronicCondition5_cntyUR[[#This Row],[county_pop2018_18 and older]]</f>
        <v>3.7620087611881889E-2</v>
      </c>
    </row>
    <row r="139" spans="1:16" x14ac:dyDescent="0.2">
      <c r="A139" t="s">
        <v>148</v>
      </c>
      <c r="B139" t="s">
        <v>4750</v>
      </c>
      <c r="C139" t="s">
        <v>4811</v>
      </c>
      <c r="D139">
        <v>14107</v>
      </c>
      <c r="E139">
        <v>6338</v>
      </c>
      <c r="F139">
        <v>4796</v>
      </c>
      <c r="G139">
        <v>1231</v>
      </c>
      <c r="H139">
        <v>1268</v>
      </c>
      <c r="I139">
        <v>1664</v>
      </c>
      <c r="J139">
        <v>437</v>
      </c>
      <c r="K139">
        <f>SAE2018_ChronicCondition5_cntyUR[[#This Row],[anycondition_number]]/SAE2018_ChronicCondition5_cntyUR[[#This Row],[county_pop2018_18 and older]]</f>
        <v>0.4492804990430283</v>
      </c>
      <c r="L139">
        <f>SAE2018_ChronicCondition5_cntyUR[[#This Row],[Obesity_number]]/SAE2018_ChronicCondition5_cntyUR[[#This Row],[county_pop2018_18 and older]]</f>
        <v>0.33997306301835967</v>
      </c>
      <c r="M139">
        <f>SAE2018_ChronicCondition5_cntyUR[[#This Row],[Heart disease_number]]/SAE2018_ChronicCondition5_cntyUR[[#This Row],[county_pop2018_18 and older]]</f>
        <v>8.7261643155880059E-2</v>
      </c>
      <c r="N139">
        <f>SAE2018_ChronicCondition5_cntyUR[[#This Row],[COPD_number]]/SAE2018_ChronicCondition5_cntyUR[[#This Row],[county_pop2018_18 and older]]</f>
        <v>8.9884454526121788E-2</v>
      </c>
      <c r="O139">
        <f>SAE2018_ChronicCondition5_cntyUR[[#This Row],[diabetes_number]]/SAE2018_ChronicCondition5_cntyUR[[#This Row],[county_pop2018_18 and older]]</f>
        <v>0.11795562486708726</v>
      </c>
      <c r="P139">
        <f>SAE2018_ChronicCondition5_cntyUR[[#This Row],[CKD_number]]/SAE2018_ChronicCondition5_cntyUR[[#This Row],[county_pop2018_18 and older]]</f>
        <v>3.0977528886368469E-2</v>
      </c>
    </row>
    <row r="140" spans="1:16" x14ac:dyDescent="0.2">
      <c r="A140" t="s">
        <v>551</v>
      </c>
      <c r="B140" t="s">
        <v>4750</v>
      </c>
      <c r="C140" t="s">
        <v>4810</v>
      </c>
      <c r="D140">
        <v>34222</v>
      </c>
      <c r="E140">
        <v>16336</v>
      </c>
      <c r="F140">
        <v>11978</v>
      </c>
      <c r="G140">
        <v>2936</v>
      </c>
      <c r="H140">
        <v>3272</v>
      </c>
      <c r="I140">
        <v>4056</v>
      </c>
      <c r="J140">
        <v>1061</v>
      </c>
      <c r="K140">
        <f>SAE2018_ChronicCondition5_cntyUR[[#This Row],[anycondition_number]]/SAE2018_ChronicCondition5_cntyUR[[#This Row],[county_pop2018_18 and older]]</f>
        <v>0.47735374905031852</v>
      </c>
      <c r="L140">
        <f>SAE2018_ChronicCondition5_cntyUR[[#This Row],[Obesity_number]]/SAE2018_ChronicCondition5_cntyUR[[#This Row],[county_pop2018_18 and older]]</f>
        <v>0.35000876629069022</v>
      </c>
      <c r="M140">
        <f>SAE2018_ChronicCondition5_cntyUR[[#This Row],[Heart disease_number]]/SAE2018_ChronicCondition5_cntyUR[[#This Row],[county_pop2018_18 and older]]</f>
        <v>8.5792764888083684E-2</v>
      </c>
      <c r="N140">
        <f>SAE2018_ChronicCondition5_cntyUR[[#This Row],[COPD_number]]/SAE2018_ChronicCondition5_cntyUR[[#This Row],[county_pop2018_18 and older]]</f>
        <v>9.5611010461106885E-2</v>
      </c>
      <c r="O140">
        <f>SAE2018_ChronicCondition5_cntyUR[[#This Row],[diabetes_number]]/SAE2018_ChronicCondition5_cntyUR[[#This Row],[county_pop2018_18 and older]]</f>
        <v>0.11852025013149436</v>
      </c>
      <c r="P140">
        <f>SAE2018_ChronicCondition5_cntyUR[[#This Row],[CKD_number]]/SAE2018_ChronicCondition5_cntyUR[[#This Row],[county_pop2018_18 and older]]</f>
        <v>3.1003448074338146E-2</v>
      </c>
    </row>
    <row r="141" spans="1:16" x14ac:dyDescent="0.2">
      <c r="A141" t="s">
        <v>4809</v>
      </c>
      <c r="B141" t="s">
        <v>4750</v>
      </c>
      <c r="C141" t="s">
        <v>4808</v>
      </c>
      <c r="D141">
        <v>16132</v>
      </c>
      <c r="E141">
        <v>8530</v>
      </c>
      <c r="F141">
        <v>6308</v>
      </c>
      <c r="G141">
        <v>1681</v>
      </c>
      <c r="H141">
        <v>1733</v>
      </c>
      <c r="I141">
        <v>2676</v>
      </c>
      <c r="J141">
        <v>655</v>
      </c>
      <c r="K141">
        <f>SAE2018_ChronicCondition5_cntyUR[[#This Row],[anycondition_number]]/SAE2018_ChronicCondition5_cntyUR[[#This Row],[county_pop2018_18 and older]]</f>
        <v>0.52876270766179023</v>
      </c>
      <c r="L141">
        <f>SAE2018_ChronicCondition5_cntyUR[[#This Row],[Obesity_number]]/SAE2018_ChronicCondition5_cntyUR[[#This Row],[county_pop2018_18 and older]]</f>
        <v>0.39102405157451031</v>
      </c>
      <c r="M141">
        <f>SAE2018_ChronicCondition5_cntyUR[[#This Row],[Heart disease_number]]/SAE2018_ChronicCondition5_cntyUR[[#This Row],[county_pop2018_18 and older]]</f>
        <v>0.10420282667989091</v>
      </c>
      <c r="N141">
        <f>SAE2018_ChronicCondition5_cntyUR[[#This Row],[COPD_number]]/SAE2018_ChronicCondition5_cntyUR[[#This Row],[county_pop2018_18 and older]]</f>
        <v>0.10742623357302257</v>
      </c>
      <c r="O141">
        <f>SAE2018_ChronicCondition5_cntyUR[[#This Row],[diabetes_number]]/SAE2018_ChronicCondition5_cntyUR[[#This Row],[county_pop2018_18 and older]]</f>
        <v>0.16588147780808332</v>
      </c>
      <c r="P141">
        <f>SAE2018_ChronicCondition5_cntyUR[[#This Row],[CKD_number]]/SAE2018_ChronicCondition5_cntyUR[[#This Row],[county_pop2018_18 and older]]</f>
        <v>4.0602529134639229E-2</v>
      </c>
    </row>
    <row r="142" spans="1:16" x14ac:dyDescent="0.2">
      <c r="A142" t="s">
        <v>4807</v>
      </c>
      <c r="B142" t="s">
        <v>4750</v>
      </c>
      <c r="C142" t="s">
        <v>4806</v>
      </c>
      <c r="D142">
        <v>26787</v>
      </c>
      <c r="E142">
        <v>12164</v>
      </c>
      <c r="F142">
        <v>9054</v>
      </c>
      <c r="G142">
        <v>2562</v>
      </c>
      <c r="H142">
        <v>2728</v>
      </c>
      <c r="I142">
        <v>3642</v>
      </c>
      <c r="J142">
        <v>937</v>
      </c>
      <c r="K142">
        <f>SAE2018_ChronicCondition5_cntyUR[[#This Row],[anycondition_number]]/SAE2018_ChronicCondition5_cntyUR[[#This Row],[county_pop2018_18 and older]]</f>
        <v>0.45410086982491504</v>
      </c>
      <c r="L142">
        <f>SAE2018_ChronicCondition5_cntyUR[[#This Row],[Obesity_number]]/SAE2018_ChronicCondition5_cntyUR[[#This Row],[county_pop2018_18 and older]]</f>
        <v>0.33799977601075148</v>
      </c>
      <c r="M142">
        <f>SAE2018_ChronicCondition5_cntyUR[[#This Row],[Heart disease_number]]/SAE2018_ChronicCondition5_cntyUR[[#This Row],[county_pop2018_18 and older]]</f>
        <v>9.5643409116362418E-2</v>
      </c>
      <c r="N142">
        <f>SAE2018_ChronicCondition5_cntyUR[[#This Row],[COPD_number]]/SAE2018_ChronicCondition5_cntyUR[[#This Row],[county_pop2018_18 and older]]</f>
        <v>0.10184044499197371</v>
      </c>
      <c r="O142">
        <f>SAE2018_ChronicCondition5_cntyUR[[#This Row],[diabetes_number]]/SAE2018_ChronicCondition5_cntyUR[[#This Row],[county_pop2018_18 and older]]</f>
        <v>0.13596147384925525</v>
      </c>
      <c r="P142">
        <f>SAE2018_ChronicCondition5_cntyUR[[#This Row],[CKD_number]]/SAE2018_ChronicCondition5_cntyUR[[#This Row],[county_pop2018_18 and older]]</f>
        <v>3.4979654309926458E-2</v>
      </c>
    </row>
    <row r="143" spans="1:16" x14ac:dyDescent="0.2">
      <c r="A143" t="s">
        <v>967</v>
      </c>
      <c r="B143" t="s">
        <v>4750</v>
      </c>
      <c r="C143" t="s">
        <v>4805</v>
      </c>
      <c r="D143">
        <v>9869</v>
      </c>
      <c r="E143">
        <v>4958</v>
      </c>
      <c r="F143">
        <v>3819</v>
      </c>
      <c r="G143">
        <v>1000</v>
      </c>
      <c r="H143">
        <v>1055</v>
      </c>
      <c r="I143">
        <v>1507</v>
      </c>
      <c r="J143">
        <v>384</v>
      </c>
      <c r="K143">
        <f>SAE2018_ChronicCondition5_cntyUR[[#This Row],[anycondition_number]]/SAE2018_ChronicCondition5_cntyUR[[#This Row],[county_pop2018_18 and older]]</f>
        <v>0.50238119363664002</v>
      </c>
      <c r="L143">
        <f>SAE2018_ChronicCondition5_cntyUR[[#This Row],[Obesity_number]]/SAE2018_ChronicCondition5_cntyUR[[#This Row],[county_pop2018_18 and older]]</f>
        <v>0.38696929780119566</v>
      </c>
      <c r="M143">
        <f>SAE2018_ChronicCondition5_cntyUR[[#This Row],[Heart disease_number]]/SAE2018_ChronicCondition5_cntyUR[[#This Row],[county_pop2018_18 and older]]</f>
        <v>0.1013273887931908</v>
      </c>
      <c r="N143">
        <f>SAE2018_ChronicCondition5_cntyUR[[#This Row],[COPD_number]]/SAE2018_ChronicCondition5_cntyUR[[#This Row],[county_pop2018_18 and older]]</f>
        <v>0.10690039517681629</v>
      </c>
      <c r="O143">
        <f>SAE2018_ChronicCondition5_cntyUR[[#This Row],[diabetes_number]]/SAE2018_ChronicCondition5_cntyUR[[#This Row],[county_pop2018_18 and older]]</f>
        <v>0.15270037491133853</v>
      </c>
      <c r="P143">
        <f>SAE2018_ChronicCondition5_cntyUR[[#This Row],[CKD_number]]/SAE2018_ChronicCondition5_cntyUR[[#This Row],[county_pop2018_18 and older]]</f>
        <v>3.8909717296585267E-2</v>
      </c>
    </row>
    <row r="144" spans="1:16" x14ac:dyDescent="0.2">
      <c r="A144" t="s">
        <v>4804</v>
      </c>
      <c r="B144" t="s">
        <v>4750</v>
      </c>
      <c r="C144" t="s">
        <v>4803</v>
      </c>
      <c r="D144">
        <v>28556</v>
      </c>
      <c r="E144">
        <v>12752</v>
      </c>
      <c r="F144">
        <v>9595</v>
      </c>
      <c r="G144">
        <v>2658</v>
      </c>
      <c r="H144">
        <v>2867</v>
      </c>
      <c r="I144">
        <v>3520</v>
      </c>
      <c r="J144">
        <v>964</v>
      </c>
      <c r="K144">
        <f>SAE2018_ChronicCondition5_cntyUR[[#This Row],[anycondition_number]]/SAE2018_ChronicCondition5_cntyUR[[#This Row],[county_pop2018_18 and older]]</f>
        <v>0.44656114301722932</v>
      </c>
      <c r="L144">
        <f>SAE2018_ChronicCondition5_cntyUR[[#This Row],[Obesity_number]]/SAE2018_ChronicCondition5_cntyUR[[#This Row],[county_pop2018_18 and older]]</f>
        <v>0.33600644347947894</v>
      </c>
      <c r="M144">
        <f>SAE2018_ChronicCondition5_cntyUR[[#This Row],[Heart disease_number]]/SAE2018_ChronicCondition5_cntyUR[[#This Row],[county_pop2018_18 and older]]</f>
        <v>9.3080263342204789E-2</v>
      </c>
      <c r="N144">
        <f>SAE2018_ChronicCondition5_cntyUR[[#This Row],[COPD_number]]/SAE2018_ChronicCondition5_cntyUR[[#This Row],[county_pop2018_18 and older]]</f>
        <v>0.10039921557641127</v>
      </c>
      <c r="O144">
        <f>SAE2018_ChronicCondition5_cntyUR[[#This Row],[diabetes_number]]/SAE2018_ChronicCondition5_cntyUR[[#This Row],[county_pop2018_18 and older]]</f>
        <v>0.12326656394453005</v>
      </c>
      <c r="P144">
        <f>SAE2018_ChronicCondition5_cntyUR[[#This Row],[CKD_number]]/SAE2018_ChronicCondition5_cntyUR[[#This Row],[county_pop2018_18 and older]]</f>
        <v>3.3758229443899702E-2</v>
      </c>
    </row>
    <row r="145" spans="1:16" x14ac:dyDescent="0.2">
      <c r="A145" t="s">
        <v>4802</v>
      </c>
      <c r="B145" t="s">
        <v>4750</v>
      </c>
      <c r="C145" t="s">
        <v>4801</v>
      </c>
      <c r="D145">
        <v>11146</v>
      </c>
      <c r="E145">
        <v>5660</v>
      </c>
      <c r="F145">
        <v>3857</v>
      </c>
      <c r="G145">
        <v>1276</v>
      </c>
      <c r="H145">
        <v>1281</v>
      </c>
      <c r="I145">
        <v>1662</v>
      </c>
      <c r="J145">
        <v>438</v>
      </c>
      <c r="K145">
        <f>SAE2018_ChronicCondition5_cntyUR[[#This Row],[anycondition_number]]/SAE2018_ChronicCondition5_cntyUR[[#This Row],[county_pop2018_18 and older]]</f>
        <v>0.50780549075901671</v>
      </c>
      <c r="L145">
        <f>SAE2018_ChronicCondition5_cntyUR[[#This Row],[Obesity_number]]/SAE2018_ChronicCondition5_cntyUR[[#This Row],[county_pop2018_18 and older]]</f>
        <v>0.34604342364973983</v>
      </c>
      <c r="M145">
        <f>SAE2018_ChronicCondition5_cntyUR[[#This Row],[Heart disease_number]]/SAE2018_ChronicCondition5_cntyUR[[#This Row],[county_pop2018_18 and older]]</f>
        <v>0.11448053113224475</v>
      </c>
      <c r="N145">
        <f>SAE2018_ChronicCondition5_cntyUR[[#This Row],[COPD_number]]/SAE2018_ChronicCondition5_cntyUR[[#This Row],[county_pop2018_18 and older]]</f>
        <v>0.11492912255517675</v>
      </c>
      <c r="O145">
        <f>SAE2018_ChronicCondition5_cntyUR[[#This Row],[diabetes_number]]/SAE2018_ChronicCondition5_cntyUR[[#This Row],[county_pop2018_18 and older]]</f>
        <v>0.14911178898259464</v>
      </c>
      <c r="P145">
        <f>SAE2018_ChronicCondition5_cntyUR[[#This Row],[CKD_number]]/SAE2018_ChronicCondition5_cntyUR[[#This Row],[county_pop2018_18 and older]]</f>
        <v>3.9296608648842636E-2</v>
      </c>
    </row>
    <row r="146" spans="1:16" x14ac:dyDescent="0.2">
      <c r="A146" t="s">
        <v>138</v>
      </c>
      <c r="B146" t="s">
        <v>4750</v>
      </c>
      <c r="C146" t="s">
        <v>4800</v>
      </c>
      <c r="D146">
        <v>13430</v>
      </c>
      <c r="E146">
        <v>7057</v>
      </c>
      <c r="F146">
        <v>5211</v>
      </c>
      <c r="G146">
        <v>1408</v>
      </c>
      <c r="H146">
        <v>1579</v>
      </c>
      <c r="I146">
        <v>2070</v>
      </c>
      <c r="J146">
        <v>520</v>
      </c>
      <c r="K146">
        <f>SAE2018_ChronicCondition5_cntyUR[[#This Row],[anycondition_number]]/SAE2018_ChronicCondition5_cntyUR[[#This Row],[county_pop2018_18 and older]]</f>
        <v>0.52546537602382726</v>
      </c>
      <c r="L146">
        <f>SAE2018_ChronicCondition5_cntyUR[[#This Row],[Obesity_number]]/SAE2018_ChronicCondition5_cntyUR[[#This Row],[county_pop2018_18 and older]]</f>
        <v>0.38801191362620996</v>
      </c>
      <c r="M146">
        <f>SAE2018_ChronicCondition5_cntyUR[[#This Row],[Heart disease_number]]/SAE2018_ChronicCondition5_cntyUR[[#This Row],[county_pop2018_18 and older]]</f>
        <v>0.10483991064780343</v>
      </c>
      <c r="N146">
        <f>SAE2018_ChronicCondition5_cntyUR[[#This Row],[COPD_number]]/SAE2018_ChronicCondition5_cntyUR[[#This Row],[county_pop2018_18 and older]]</f>
        <v>0.11757259865971705</v>
      </c>
      <c r="O146">
        <f>SAE2018_ChronicCondition5_cntyUR[[#This Row],[diabetes_number]]/SAE2018_ChronicCondition5_cntyUR[[#This Row],[county_pop2018_18 and older]]</f>
        <v>0.154132539091586</v>
      </c>
      <c r="P146">
        <f>SAE2018_ChronicCondition5_cntyUR[[#This Row],[CKD_number]]/SAE2018_ChronicCondition5_cntyUR[[#This Row],[county_pop2018_18 and older]]</f>
        <v>3.8719285182427399E-2</v>
      </c>
    </row>
    <row r="147" spans="1:16" x14ac:dyDescent="0.2">
      <c r="A147" t="s">
        <v>136</v>
      </c>
      <c r="B147" t="s">
        <v>4750</v>
      </c>
      <c r="C147" t="s">
        <v>4799</v>
      </c>
      <c r="D147">
        <v>53061</v>
      </c>
      <c r="E147">
        <v>27960</v>
      </c>
      <c r="F147">
        <v>22392</v>
      </c>
      <c r="G147">
        <v>4866</v>
      </c>
      <c r="H147">
        <v>5096</v>
      </c>
      <c r="I147">
        <v>8680</v>
      </c>
      <c r="J147">
        <v>2089</v>
      </c>
      <c r="K147">
        <f>SAE2018_ChronicCondition5_cntyUR[[#This Row],[anycondition_number]]/SAE2018_ChronicCondition5_cntyUR[[#This Row],[county_pop2018_18 and older]]</f>
        <v>0.52694069090292306</v>
      </c>
      <c r="L147">
        <f>SAE2018_ChronicCondition5_cntyUR[[#This Row],[Obesity_number]]/SAE2018_ChronicCondition5_cntyUR[[#This Row],[county_pop2018_18 and older]]</f>
        <v>0.42200486232826367</v>
      </c>
      <c r="M147">
        <f>SAE2018_ChronicCondition5_cntyUR[[#This Row],[Heart disease_number]]/SAE2018_ChronicCondition5_cntyUR[[#This Row],[county_pop2018_18 and older]]</f>
        <v>9.1705772601345617E-2</v>
      </c>
      <c r="N147">
        <f>SAE2018_ChronicCondition5_cntyUR[[#This Row],[COPD_number]]/SAE2018_ChronicCondition5_cntyUR[[#This Row],[county_pop2018_18 and older]]</f>
        <v>9.604040632479599E-2</v>
      </c>
      <c r="O147">
        <f>SAE2018_ChronicCondition5_cntyUR[[#This Row],[diabetes_number]]/SAE2018_ChronicCondition5_cntyUR[[#This Row],[county_pop2018_18 and older]]</f>
        <v>0.16358530747630087</v>
      </c>
      <c r="P147">
        <f>SAE2018_ChronicCondition5_cntyUR[[#This Row],[CKD_number]]/SAE2018_ChronicCondition5_cntyUR[[#This Row],[county_pop2018_18 and older]]</f>
        <v>3.9369781949077476E-2</v>
      </c>
    </row>
    <row r="148" spans="1:16" x14ac:dyDescent="0.2">
      <c r="A148" t="s">
        <v>28</v>
      </c>
      <c r="B148" t="s">
        <v>4750</v>
      </c>
      <c r="C148" t="s">
        <v>4798</v>
      </c>
      <c r="D148">
        <v>20125</v>
      </c>
      <c r="E148">
        <v>9997</v>
      </c>
      <c r="F148">
        <v>7245</v>
      </c>
      <c r="G148">
        <v>2038</v>
      </c>
      <c r="H148">
        <v>2205</v>
      </c>
      <c r="I148">
        <v>2827</v>
      </c>
      <c r="J148">
        <v>730</v>
      </c>
      <c r="K148">
        <f>SAE2018_ChronicCondition5_cntyUR[[#This Row],[anycondition_number]]/SAE2018_ChronicCondition5_cntyUR[[#This Row],[county_pop2018_18 and older]]</f>
        <v>0.49674534161490685</v>
      </c>
      <c r="L148">
        <f>SAE2018_ChronicCondition5_cntyUR[[#This Row],[Obesity_number]]/SAE2018_ChronicCondition5_cntyUR[[#This Row],[county_pop2018_18 and older]]</f>
        <v>0.36</v>
      </c>
      <c r="M148">
        <f>SAE2018_ChronicCondition5_cntyUR[[#This Row],[Heart disease_number]]/SAE2018_ChronicCondition5_cntyUR[[#This Row],[county_pop2018_18 and older]]</f>
        <v>0.10126708074534162</v>
      </c>
      <c r="N148">
        <f>SAE2018_ChronicCondition5_cntyUR[[#This Row],[COPD_number]]/SAE2018_ChronicCondition5_cntyUR[[#This Row],[county_pop2018_18 and older]]</f>
        <v>0.10956521739130434</v>
      </c>
      <c r="O148">
        <f>SAE2018_ChronicCondition5_cntyUR[[#This Row],[diabetes_number]]/SAE2018_ChronicCondition5_cntyUR[[#This Row],[county_pop2018_18 and older]]</f>
        <v>0.14047204968944099</v>
      </c>
      <c r="P148">
        <f>SAE2018_ChronicCondition5_cntyUR[[#This Row],[CKD_number]]/SAE2018_ChronicCondition5_cntyUR[[#This Row],[county_pop2018_18 and older]]</f>
        <v>3.6273291925465835E-2</v>
      </c>
    </row>
    <row r="149" spans="1:16" x14ac:dyDescent="0.2">
      <c r="A149" t="s">
        <v>126</v>
      </c>
      <c r="B149" t="s">
        <v>4750</v>
      </c>
      <c r="C149" t="s">
        <v>4797</v>
      </c>
      <c r="D149">
        <v>5452</v>
      </c>
      <c r="E149">
        <v>2947</v>
      </c>
      <c r="F149">
        <v>2110</v>
      </c>
      <c r="G149">
        <v>633</v>
      </c>
      <c r="H149">
        <v>636</v>
      </c>
      <c r="I149">
        <v>975</v>
      </c>
      <c r="J149">
        <v>246</v>
      </c>
      <c r="K149">
        <f>SAE2018_ChronicCondition5_cntyUR[[#This Row],[anycondition_number]]/SAE2018_ChronicCondition5_cntyUR[[#This Row],[county_pop2018_18 and older]]</f>
        <v>0.54053558327219364</v>
      </c>
      <c r="L149">
        <f>SAE2018_ChronicCondition5_cntyUR[[#This Row],[Obesity_number]]/SAE2018_ChronicCondition5_cntyUR[[#This Row],[county_pop2018_18 and older]]</f>
        <v>0.38701393983859134</v>
      </c>
      <c r="M149">
        <f>SAE2018_ChronicCondition5_cntyUR[[#This Row],[Heart disease_number]]/SAE2018_ChronicCondition5_cntyUR[[#This Row],[county_pop2018_18 and older]]</f>
        <v>0.1161041819515774</v>
      </c>
      <c r="N149">
        <f>SAE2018_ChronicCondition5_cntyUR[[#This Row],[COPD_number]]/SAE2018_ChronicCondition5_cntyUR[[#This Row],[county_pop2018_18 and older]]</f>
        <v>0.11665443873807776</v>
      </c>
      <c r="O149">
        <f>SAE2018_ChronicCondition5_cntyUR[[#This Row],[diabetes_number]]/SAE2018_ChronicCondition5_cntyUR[[#This Row],[county_pop2018_18 and older]]</f>
        <v>0.17883345561261924</v>
      </c>
      <c r="P149">
        <f>SAE2018_ChronicCondition5_cntyUR[[#This Row],[CKD_number]]/SAE2018_ChronicCondition5_cntyUR[[#This Row],[county_pop2018_18 and older]]</f>
        <v>4.5121056493030082E-2</v>
      </c>
    </row>
    <row r="150" spans="1:16" x14ac:dyDescent="0.2">
      <c r="A150" t="s">
        <v>1256</v>
      </c>
      <c r="B150" t="s">
        <v>4750</v>
      </c>
      <c r="C150" t="s">
        <v>4796</v>
      </c>
      <c r="D150">
        <v>12820</v>
      </c>
      <c r="E150">
        <v>6313</v>
      </c>
      <c r="F150">
        <v>4731</v>
      </c>
      <c r="G150">
        <v>1321</v>
      </c>
      <c r="H150">
        <v>1388</v>
      </c>
      <c r="I150">
        <v>1759</v>
      </c>
      <c r="J150">
        <v>461</v>
      </c>
      <c r="K150">
        <f>SAE2018_ChronicCondition5_cntyUR[[#This Row],[anycondition_number]]/SAE2018_ChronicCondition5_cntyUR[[#This Row],[county_pop2018_18 and older]]</f>
        <v>0.49243369734789394</v>
      </c>
      <c r="L150">
        <f>SAE2018_ChronicCondition5_cntyUR[[#This Row],[Obesity_number]]/SAE2018_ChronicCondition5_cntyUR[[#This Row],[county_pop2018_18 and older]]</f>
        <v>0.36903276131045243</v>
      </c>
      <c r="M150">
        <f>SAE2018_ChronicCondition5_cntyUR[[#This Row],[Heart disease_number]]/SAE2018_ChronicCondition5_cntyUR[[#This Row],[county_pop2018_18 and older]]</f>
        <v>0.1030421216848674</v>
      </c>
      <c r="N150">
        <f>SAE2018_ChronicCondition5_cntyUR[[#This Row],[COPD_number]]/SAE2018_ChronicCondition5_cntyUR[[#This Row],[county_pop2018_18 and older]]</f>
        <v>0.10826833073322933</v>
      </c>
      <c r="O150">
        <f>SAE2018_ChronicCondition5_cntyUR[[#This Row],[diabetes_number]]/SAE2018_ChronicCondition5_cntyUR[[#This Row],[county_pop2018_18 and older]]</f>
        <v>0.13720748829953197</v>
      </c>
      <c r="P150">
        <f>SAE2018_ChronicCondition5_cntyUR[[#This Row],[CKD_number]]/SAE2018_ChronicCondition5_cntyUR[[#This Row],[county_pop2018_18 and older]]</f>
        <v>3.5959438377535104E-2</v>
      </c>
    </row>
    <row r="151" spans="1:16" x14ac:dyDescent="0.2">
      <c r="A151" t="s">
        <v>525</v>
      </c>
      <c r="B151" t="s">
        <v>4750</v>
      </c>
      <c r="C151" t="s">
        <v>4795</v>
      </c>
      <c r="D151">
        <v>7346</v>
      </c>
      <c r="E151">
        <v>4256</v>
      </c>
      <c r="F151">
        <v>3188</v>
      </c>
      <c r="G151">
        <v>821</v>
      </c>
      <c r="H151">
        <v>851</v>
      </c>
      <c r="I151">
        <v>1381</v>
      </c>
      <c r="J151">
        <v>335</v>
      </c>
      <c r="K151">
        <f>SAE2018_ChronicCondition5_cntyUR[[#This Row],[anycondition_number]]/SAE2018_ChronicCondition5_cntyUR[[#This Row],[county_pop2018_18 and older]]</f>
        <v>0.57936291859515388</v>
      </c>
      <c r="L151">
        <f>SAE2018_ChronicCondition5_cntyUR[[#This Row],[Obesity_number]]/SAE2018_ChronicCondition5_cntyUR[[#This Row],[county_pop2018_18 and older]]</f>
        <v>0.43397767492512934</v>
      </c>
      <c r="M151">
        <f>SAE2018_ChronicCondition5_cntyUR[[#This Row],[Heart disease_number]]/SAE2018_ChronicCondition5_cntyUR[[#This Row],[county_pop2018_18 and older]]</f>
        <v>0.11176150285869861</v>
      </c>
      <c r="N151">
        <f>SAE2018_ChronicCondition5_cntyUR[[#This Row],[COPD_number]]/SAE2018_ChronicCondition5_cntyUR[[#This Row],[county_pop2018_18 and older]]</f>
        <v>0.11584535801796897</v>
      </c>
      <c r="O151">
        <f>SAE2018_ChronicCondition5_cntyUR[[#This Row],[diabetes_number]]/SAE2018_ChronicCondition5_cntyUR[[#This Row],[county_pop2018_18 and older]]</f>
        <v>0.18799346583174517</v>
      </c>
      <c r="P151">
        <f>SAE2018_ChronicCondition5_cntyUR[[#This Row],[CKD_number]]/SAE2018_ChronicCondition5_cntyUR[[#This Row],[county_pop2018_18 and older]]</f>
        <v>4.5603049278518923E-2</v>
      </c>
    </row>
    <row r="152" spans="1:16" x14ac:dyDescent="0.2">
      <c r="A152" t="s">
        <v>24</v>
      </c>
      <c r="B152" t="s">
        <v>4750</v>
      </c>
      <c r="C152" t="s">
        <v>4794</v>
      </c>
      <c r="D152">
        <v>11133</v>
      </c>
      <c r="E152">
        <v>5953</v>
      </c>
      <c r="F152">
        <v>4631</v>
      </c>
      <c r="G152">
        <v>998</v>
      </c>
      <c r="H152">
        <v>1076</v>
      </c>
      <c r="I152">
        <v>1552</v>
      </c>
      <c r="J152">
        <v>378</v>
      </c>
      <c r="K152">
        <f>SAE2018_ChronicCondition5_cntyUR[[#This Row],[anycondition_number]]/SAE2018_ChronicCondition5_cntyUR[[#This Row],[county_pop2018_18 and older]]</f>
        <v>0.5347166082816851</v>
      </c>
      <c r="L152">
        <f>SAE2018_ChronicCondition5_cntyUR[[#This Row],[Obesity_number]]/SAE2018_ChronicCondition5_cntyUR[[#This Row],[county_pop2018_18 and older]]</f>
        <v>0.41597053804006107</v>
      </c>
      <c r="M152">
        <f>SAE2018_ChronicCondition5_cntyUR[[#This Row],[Heart disease_number]]/SAE2018_ChronicCondition5_cntyUR[[#This Row],[county_pop2018_18 and older]]</f>
        <v>8.9643402497080749E-2</v>
      </c>
      <c r="N152">
        <f>SAE2018_ChronicCondition5_cntyUR[[#This Row],[COPD_number]]/SAE2018_ChronicCondition5_cntyUR[[#This Row],[county_pop2018_18 and older]]</f>
        <v>9.664960028743376E-2</v>
      </c>
      <c r="O152">
        <f>SAE2018_ChronicCondition5_cntyUR[[#This Row],[diabetes_number]]/SAE2018_ChronicCondition5_cntyUR[[#This Row],[county_pop2018_18 and older]]</f>
        <v>0.13940537141830595</v>
      </c>
      <c r="P152">
        <f>SAE2018_ChronicCondition5_cntyUR[[#This Row],[CKD_number]]/SAE2018_ChronicCondition5_cntyUR[[#This Row],[county_pop2018_18 and older]]</f>
        <v>3.3953112368633791E-2</v>
      </c>
    </row>
    <row r="153" spans="1:16" x14ac:dyDescent="0.2">
      <c r="A153" t="s">
        <v>4793</v>
      </c>
      <c r="B153" t="s">
        <v>4750</v>
      </c>
      <c r="C153" t="s">
        <v>4792</v>
      </c>
      <c r="D153">
        <v>9584</v>
      </c>
      <c r="E153">
        <v>4819</v>
      </c>
      <c r="F153">
        <v>3489</v>
      </c>
      <c r="G153">
        <v>979</v>
      </c>
      <c r="H153">
        <v>1013</v>
      </c>
      <c r="I153">
        <v>1445</v>
      </c>
      <c r="J153">
        <v>363</v>
      </c>
      <c r="K153">
        <f>SAE2018_ChronicCondition5_cntyUR[[#This Row],[anycondition_number]]/SAE2018_ChronicCondition5_cntyUR[[#This Row],[county_pop2018_18 and older]]</f>
        <v>0.50281719532554259</v>
      </c>
      <c r="L153">
        <f>SAE2018_ChronicCondition5_cntyUR[[#This Row],[Obesity_number]]/SAE2018_ChronicCondition5_cntyUR[[#This Row],[county_pop2018_18 and older]]</f>
        <v>0.3640442404006678</v>
      </c>
      <c r="M153">
        <f>SAE2018_ChronicCondition5_cntyUR[[#This Row],[Heart disease_number]]/SAE2018_ChronicCondition5_cntyUR[[#This Row],[county_pop2018_18 and older]]</f>
        <v>0.10214941569282136</v>
      </c>
      <c r="N153">
        <f>SAE2018_ChronicCondition5_cntyUR[[#This Row],[COPD_number]]/SAE2018_ChronicCondition5_cntyUR[[#This Row],[county_pop2018_18 and older]]</f>
        <v>0.10569699499165275</v>
      </c>
      <c r="O153">
        <f>SAE2018_ChronicCondition5_cntyUR[[#This Row],[diabetes_number]]/SAE2018_ChronicCondition5_cntyUR[[#This Row],[county_pop2018_18 and older]]</f>
        <v>0.1507721202003339</v>
      </c>
      <c r="P153">
        <f>SAE2018_ChronicCondition5_cntyUR[[#This Row],[CKD_number]]/SAE2018_ChronicCondition5_cntyUR[[#This Row],[county_pop2018_18 and older]]</f>
        <v>3.7875626043405677E-2</v>
      </c>
    </row>
    <row r="154" spans="1:16" x14ac:dyDescent="0.2">
      <c r="A154" t="s">
        <v>253</v>
      </c>
      <c r="B154" t="s">
        <v>4750</v>
      </c>
      <c r="C154" t="s">
        <v>4791</v>
      </c>
      <c r="D154">
        <v>17026</v>
      </c>
      <c r="E154">
        <v>8209</v>
      </c>
      <c r="F154">
        <v>5636</v>
      </c>
      <c r="G154">
        <v>1790</v>
      </c>
      <c r="H154">
        <v>1929</v>
      </c>
      <c r="I154">
        <v>2401</v>
      </c>
      <c r="J154">
        <v>629</v>
      </c>
      <c r="K154">
        <f>SAE2018_ChronicCondition5_cntyUR[[#This Row],[anycondition_number]]/SAE2018_ChronicCondition5_cntyUR[[#This Row],[county_pop2018_18 and older]]</f>
        <v>0.48214495477504993</v>
      </c>
      <c r="L154">
        <f>SAE2018_ChronicCondition5_cntyUR[[#This Row],[Obesity_number]]/SAE2018_ChronicCondition5_cntyUR[[#This Row],[county_pop2018_18 and older]]</f>
        <v>0.33102314107835074</v>
      </c>
      <c r="M154">
        <f>SAE2018_ChronicCondition5_cntyUR[[#This Row],[Heart disease_number]]/SAE2018_ChronicCondition5_cntyUR[[#This Row],[county_pop2018_18 and older]]</f>
        <v>0.10513332550217315</v>
      </c>
      <c r="N154">
        <f>SAE2018_ChronicCondition5_cntyUR[[#This Row],[COPD_number]]/SAE2018_ChronicCondition5_cntyUR[[#This Row],[county_pop2018_18 and older]]</f>
        <v>0.11329730999647598</v>
      </c>
      <c r="O154">
        <f>SAE2018_ChronicCondition5_cntyUR[[#This Row],[diabetes_number]]/SAE2018_ChronicCondition5_cntyUR[[#This Row],[county_pop2018_18 and older]]</f>
        <v>0.14101961705626689</v>
      </c>
      <c r="P154">
        <f>SAE2018_ChronicCondition5_cntyUR[[#This Row],[CKD_number]]/SAE2018_ChronicCondition5_cntyUR[[#This Row],[county_pop2018_18 and older]]</f>
        <v>3.6943498179255255E-2</v>
      </c>
    </row>
    <row r="155" spans="1:16" x14ac:dyDescent="0.2">
      <c r="A155" t="s">
        <v>4790</v>
      </c>
      <c r="B155" t="s">
        <v>4750</v>
      </c>
      <c r="C155" t="s">
        <v>4789</v>
      </c>
      <c r="D155">
        <v>54648</v>
      </c>
      <c r="E155">
        <v>25439</v>
      </c>
      <c r="F155">
        <v>18854</v>
      </c>
      <c r="G155">
        <v>3985</v>
      </c>
      <c r="H155">
        <v>4377</v>
      </c>
      <c r="I155">
        <v>5913</v>
      </c>
      <c r="J155">
        <v>1518</v>
      </c>
      <c r="K155">
        <f>SAE2018_ChronicCondition5_cntyUR[[#This Row],[anycondition_number]]/SAE2018_ChronicCondition5_cntyUR[[#This Row],[county_pop2018_18 and older]]</f>
        <v>0.46550651441955787</v>
      </c>
      <c r="L155">
        <f>SAE2018_ChronicCondition5_cntyUR[[#This Row],[Obesity_number]]/SAE2018_ChronicCondition5_cntyUR[[#This Row],[county_pop2018_18 and older]]</f>
        <v>0.34500805152979064</v>
      </c>
      <c r="M155">
        <f>SAE2018_ChronicCondition5_cntyUR[[#This Row],[Heart disease_number]]/SAE2018_ChronicCondition5_cntyUR[[#This Row],[county_pop2018_18 and older]]</f>
        <v>7.2921241399502262E-2</v>
      </c>
      <c r="N155">
        <f>SAE2018_ChronicCondition5_cntyUR[[#This Row],[COPD_number]]/SAE2018_ChronicCondition5_cntyUR[[#This Row],[county_pop2018_18 and older]]</f>
        <v>8.0094422485726832E-2</v>
      </c>
      <c r="O155">
        <f>SAE2018_ChronicCondition5_cntyUR[[#This Row],[diabetes_number]]/SAE2018_ChronicCondition5_cntyUR[[#This Row],[county_pop2018_18 and older]]</f>
        <v>0.10820158102766798</v>
      </c>
      <c r="P155">
        <f>SAE2018_ChronicCondition5_cntyUR[[#This Row],[CKD_number]]/SAE2018_ChronicCondition5_cntyUR[[#This Row],[county_pop2018_18 and older]]</f>
        <v>2.7777777777777776E-2</v>
      </c>
    </row>
    <row r="156" spans="1:16" x14ac:dyDescent="0.2">
      <c r="A156" t="s">
        <v>517</v>
      </c>
      <c r="B156" t="s">
        <v>4750</v>
      </c>
      <c r="C156" t="s">
        <v>4788</v>
      </c>
      <c r="D156">
        <v>12577</v>
      </c>
      <c r="E156">
        <v>5957</v>
      </c>
      <c r="F156">
        <v>4226</v>
      </c>
      <c r="G156">
        <v>1336</v>
      </c>
      <c r="H156">
        <v>1463</v>
      </c>
      <c r="I156">
        <v>1833</v>
      </c>
      <c r="J156">
        <v>465</v>
      </c>
      <c r="K156">
        <f>SAE2018_ChronicCondition5_cntyUR[[#This Row],[anycondition_number]]/SAE2018_ChronicCondition5_cntyUR[[#This Row],[county_pop2018_18 and older]]</f>
        <v>0.47364236304365109</v>
      </c>
      <c r="L156">
        <f>SAE2018_ChronicCondition5_cntyUR[[#This Row],[Obesity_number]]/SAE2018_ChronicCondition5_cntyUR[[#This Row],[county_pop2018_18 and older]]</f>
        <v>0.33601017730778404</v>
      </c>
      <c r="M156">
        <f>SAE2018_ChronicCondition5_cntyUR[[#This Row],[Heart disease_number]]/SAE2018_ChronicCondition5_cntyUR[[#This Row],[county_pop2018_18 and older]]</f>
        <v>0.10622564999602449</v>
      </c>
      <c r="N156">
        <f>SAE2018_ChronicCondition5_cntyUR[[#This Row],[COPD_number]]/SAE2018_ChronicCondition5_cntyUR[[#This Row],[county_pop2018_18 and older]]</f>
        <v>0.11632344756301184</v>
      </c>
      <c r="O156">
        <f>SAE2018_ChronicCondition5_cntyUR[[#This Row],[diabetes_number]]/SAE2018_ChronicCondition5_cntyUR[[#This Row],[county_pop2018_18 and older]]</f>
        <v>0.1457422278762821</v>
      </c>
      <c r="P156">
        <f>SAE2018_ChronicCondition5_cntyUR[[#This Row],[CKD_number]]/SAE2018_ChronicCondition5_cntyUR[[#This Row],[county_pop2018_18 and older]]</f>
        <v>3.6972250934245048E-2</v>
      </c>
    </row>
    <row r="157" spans="1:16" x14ac:dyDescent="0.2">
      <c r="A157" t="s">
        <v>249</v>
      </c>
      <c r="B157" t="s">
        <v>4750</v>
      </c>
      <c r="C157" t="s">
        <v>4787</v>
      </c>
      <c r="D157">
        <v>13606</v>
      </c>
      <c r="E157">
        <v>7059</v>
      </c>
      <c r="F157">
        <v>4517</v>
      </c>
      <c r="G157">
        <v>1720</v>
      </c>
      <c r="H157">
        <v>1733</v>
      </c>
      <c r="I157">
        <v>2232</v>
      </c>
      <c r="J157">
        <v>585</v>
      </c>
      <c r="K157">
        <f>SAE2018_ChronicCondition5_cntyUR[[#This Row],[anycondition_number]]/SAE2018_ChronicCondition5_cntyUR[[#This Row],[county_pop2018_18 and older]]</f>
        <v>0.51881522857562845</v>
      </c>
      <c r="L157">
        <f>SAE2018_ChronicCondition5_cntyUR[[#This Row],[Obesity_number]]/SAE2018_ChronicCondition5_cntyUR[[#This Row],[county_pop2018_18 and older]]</f>
        <v>0.33198588857856826</v>
      </c>
      <c r="M157">
        <f>SAE2018_ChronicCondition5_cntyUR[[#This Row],[Heart disease_number]]/SAE2018_ChronicCondition5_cntyUR[[#This Row],[county_pop2018_18 and older]]</f>
        <v>0.12641481699250331</v>
      </c>
      <c r="N157">
        <f>SAE2018_ChronicCondition5_cntyUR[[#This Row],[COPD_number]]/SAE2018_ChronicCondition5_cntyUR[[#This Row],[county_pop2018_18 and older]]</f>
        <v>0.12737027781860943</v>
      </c>
      <c r="O157">
        <f>SAE2018_ChronicCondition5_cntyUR[[#This Row],[diabetes_number]]/SAE2018_ChronicCondition5_cntyUR[[#This Row],[county_pop2018_18 and older]]</f>
        <v>0.16404527414376011</v>
      </c>
      <c r="P157">
        <f>SAE2018_ChronicCondition5_cntyUR[[#This Row],[CKD_number]]/SAE2018_ChronicCondition5_cntyUR[[#This Row],[county_pop2018_18 and older]]</f>
        <v>4.2995737174775832E-2</v>
      </c>
    </row>
    <row r="158" spans="1:16" x14ac:dyDescent="0.2">
      <c r="A158" t="s">
        <v>2748</v>
      </c>
      <c r="B158" t="s">
        <v>4750</v>
      </c>
      <c r="C158" t="s">
        <v>4786</v>
      </c>
      <c r="D158">
        <v>33289</v>
      </c>
      <c r="E158">
        <v>15586</v>
      </c>
      <c r="F158">
        <v>12384</v>
      </c>
      <c r="G158">
        <v>3089</v>
      </c>
      <c r="H158">
        <v>3287</v>
      </c>
      <c r="I158">
        <v>4719</v>
      </c>
      <c r="J158">
        <v>1195</v>
      </c>
      <c r="K158">
        <f>SAE2018_ChronicCondition5_cntyUR[[#This Row],[anycondition_number]]/SAE2018_ChronicCondition5_cntyUR[[#This Row],[county_pop2018_18 and older]]</f>
        <v>0.46820270960377303</v>
      </c>
      <c r="L158">
        <f>SAE2018_ChronicCondition5_cntyUR[[#This Row],[Obesity_number]]/SAE2018_ChronicCondition5_cntyUR[[#This Row],[county_pop2018_18 and older]]</f>
        <v>0.37201477965694374</v>
      </c>
      <c r="M158">
        <f>SAE2018_ChronicCondition5_cntyUR[[#This Row],[Heart disease_number]]/SAE2018_ChronicCondition5_cntyUR[[#This Row],[county_pop2018_18 and older]]</f>
        <v>9.279341524227222E-2</v>
      </c>
      <c r="N158">
        <f>SAE2018_ChronicCondition5_cntyUR[[#This Row],[COPD_number]]/SAE2018_ChronicCondition5_cntyUR[[#This Row],[county_pop2018_18 and older]]</f>
        <v>9.8741325963531495E-2</v>
      </c>
      <c r="O158">
        <f>SAE2018_ChronicCondition5_cntyUR[[#This Row],[diabetes_number]]/SAE2018_ChronicCondition5_cntyUR[[#This Row],[county_pop2018_18 and older]]</f>
        <v>0.14175853885667938</v>
      </c>
      <c r="P158">
        <f>SAE2018_ChronicCondition5_cntyUR[[#This Row],[CKD_number]]/SAE2018_ChronicCondition5_cntyUR[[#This Row],[county_pop2018_18 and older]]</f>
        <v>3.5897743999519359E-2</v>
      </c>
    </row>
    <row r="159" spans="1:16" x14ac:dyDescent="0.2">
      <c r="A159" t="s">
        <v>2746</v>
      </c>
      <c r="B159" t="s">
        <v>4750</v>
      </c>
      <c r="C159" t="s">
        <v>4785</v>
      </c>
      <c r="D159">
        <v>30494</v>
      </c>
      <c r="E159">
        <v>17794</v>
      </c>
      <c r="F159">
        <v>13112</v>
      </c>
      <c r="G159">
        <v>2959</v>
      </c>
      <c r="H159">
        <v>3341</v>
      </c>
      <c r="I159">
        <v>5006</v>
      </c>
      <c r="J159">
        <v>1179</v>
      </c>
      <c r="K159">
        <f>SAE2018_ChronicCondition5_cntyUR[[#This Row],[anycondition_number]]/SAE2018_ChronicCondition5_cntyUR[[#This Row],[county_pop2018_18 and older]]</f>
        <v>0.58352462779563197</v>
      </c>
      <c r="L159">
        <f>SAE2018_ChronicCondition5_cntyUR[[#This Row],[Obesity_number]]/SAE2018_ChronicCondition5_cntyUR[[#This Row],[county_pop2018_18 and older]]</f>
        <v>0.42998622679871451</v>
      </c>
      <c r="M159">
        <f>SAE2018_ChronicCondition5_cntyUR[[#This Row],[Heart disease_number]]/SAE2018_ChronicCondition5_cntyUR[[#This Row],[county_pop2018_18 and older]]</f>
        <v>9.7035482389978361E-2</v>
      </c>
      <c r="N159">
        <f>SAE2018_ChronicCondition5_cntyUR[[#This Row],[COPD_number]]/SAE2018_ChronicCondition5_cntyUR[[#This Row],[county_pop2018_18 and older]]</f>
        <v>0.10956253689250345</v>
      </c>
      <c r="O159">
        <f>SAE2018_ChronicCondition5_cntyUR[[#This Row],[diabetes_number]]/SAE2018_ChronicCondition5_cntyUR[[#This Row],[county_pop2018_18 and older]]</f>
        <v>0.16416344198858793</v>
      </c>
      <c r="P159">
        <f>SAE2018_ChronicCondition5_cntyUR[[#This Row],[CKD_number]]/SAE2018_ChronicCondition5_cntyUR[[#This Row],[county_pop2018_18 and older]]</f>
        <v>3.8663343608578739E-2</v>
      </c>
    </row>
    <row r="160" spans="1:16" x14ac:dyDescent="0.2">
      <c r="A160" t="s">
        <v>109</v>
      </c>
      <c r="B160" t="s">
        <v>4750</v>
      </c>
      <c r="C160" t="s">
        <v>4784</v>
      </c>
      <c r="D160">
        <v>5447</v>
      </c>
      <c r="E160">
        <v>3081</v>
      </c>
      <c r="F160">
        <v>2261</v>
      </c>
      <c r="G160">
        <v>673</v>
      </c>
      <c r="H160">
        <v>708</v>
      </c>
      <c r="I160">
        <v>1080</v>
      </c>
      <c r="J160">
        <v>263</v>
      </c>
      <c r="K160">
        <f>SAE2018_ChronicCondition5_cntyUR[[#This Row],[anycondition_number]]/SAE2018_ChronicCondition5_cntyUR[[#This Row],[county_pop2018_18 and older]]</f>
        <v>0.56563245823389019</v>
      </c>
      <c r="L160">
        <f>SAE2018_ChronicCondition5_cntyUR[[#This Row],[Obesity_number]]/SAE2018_ChronicCondition5_cntyUR[[#This Row],[county_pop2018_18 and older]]</f>
        <v>0.4150908757114008</v>
      </c>
      <c r="M160">
        <f>SAE2018_ChronicCondition5_cntyUR[[#This Row],[Heart disease_number]]/SAE2018_ChronicCondition5_cntyUR[[#This Row],[county_pop2018_18 and older]]</f>
        <v>0.12355425004589682</v>
      </c>
      <c r="N160">
        <f>SAE2018_ChronicCondition5_cntyUR[[#This Row],[COPD_number]]/SAE2018_ChronicCondition5_cntyUR[[#This Row],[county_pop2018_18 and older]]</f>
        <v>0.12997980539746651</v>
      </c>
      <c r="O160">
        <f>SAE2018_ChronicCondition5_cntyUR[[#This Row],[diabetes_number]]/SAE2018_ChronicCondition5_cntyUR[[#This Row],[county_pop2018_18 and older]]</f>
        <v>0.19827427941986414</v>
      </c>
      <c r="P160">
        <f>SAE2018_ChronicCondition5_cntyUR[[#This Row],[CKD_number]]/SAE2018_ChronicCondition5_cntyUR[[#This Row],[county_pop2018_18 and older]]</f>
        <v>4.8283458784652102E-2</v>
      </c>
    </row>
    <row r="161" spans="1:16" x14ac:dyDescent="0.2">
      <c r="A161" t="s">
        <v>509</v>
      </c>
      <c r="B161" t="s">
        <v>4750</v>
      </c>
      <c r="C161" t="s">
        <v>4783</v>
      </c>
      <c r="D161">
        <v>7285</v>
      </c>
      <c r="E161">
        <v>3677</v>
      </c>
      <c r="F161">
        <v>2470</v>
      </c>
      <c r="G161">
        <v>909</v>
      </c>
      <c r="H161">
        <v>922</v>
      </c>
      <c r="I161">
        <v>1159</v>
      </c>
      <c r="J161">
        <v>306</v>
      </c>
      <c r="K161">
        <f>SAE2018_ChronicCondition5_cntyUR[[#This Row],[anycondition_number]]/SAE2018_ChronicCondition5_cntyUR[[#This Row],[county_pop2018_18 and older]]</f>
        <v>0.50473575840768703</v>
      </c>
      <c r="L161">
        <f>SAE2018_ChronicCondition5_cntyUR[[#This Row],[Obesity_number]]/SAE2018_ChronicCondition5_cntyUR[[#This Row],[county_pop2018_18 and older]]</f>
        <v>0.33905284831846261</v>
      </c>
      <c r="M161">
        <f>SAE2018_ChronicCondition5_cntyUR[[#This Row],[Heart disease_number]]/SAE2018_ChronicCondition5_cntyUR[[#This Row],[county_pop2018_18 and older]]</f>
        <v>0.12477693891557996</v>
      </c>
      <c r="N161">
        <f>SAE2018_ChronicCondition5_cntyUR[[#This Row],[COPD_number]]/SAE2018_ChronicCondition5_cntyUR[[#This Row],[county_pop2018_18 and older]]</f>
        <v>0.1265614275909403</v>
      </c>
      <c r="O161">
        <f>SAE2018_ChronicCondition5_cntyUR[[#This Row],[diabetes_number]]/SAE2018_ChronicCondition5_cntyUR[[#This Row],[county_pop2018_18 and older]]</f>
        <v>0.15909402882635554</v>
      </c>
      <c r="P161">
        <f>SAE2018_ChronicCondition5_cntyUR[[#This Row],[CKD_number]]/SAE2018_ChronicCondition5_cntyUR[[#This Row],[county_pop2018_18 and older]]</f>
        <v>4.2004118050789296E-2</v>
      </c>
    </row>
    <row r="162" spans="1:16" x14ac:dyDescent="0.2">
      <c r="A162" t="s">
        <v>2408</v>
      </c>
      <c r="B162" t="s">
        <v>4750</v>
      </c>
      <c r="C162" t="s">
        <v>4782</v>
      </c>
      <c r="D162">
        <v>6444</v>
      </c>
      <c r="E162">
        <v>3672</v>
      </c>
      <c r="F162">
        <v>2713</v>
      </c>
      <c r="G162">
        <v>694</v>
      </c>
      <c r="H162">
        <v>705</v>
      </c>
      <c r="I162">
        <v>1104</v>
      </c>
      <c r="J162">
        <v>266</v>
      </c>
      <c r="K162">
        <f>SAE2018_ChronicCondition5_cntyUR[[#This Row],[anycondition_number]]/SAE2018_ChronicCondition5_cntyUR[[#This Row],[county_pop2018_18 and older]]</f>
        <v>0.56983240223463683</v>
      </c>
      <c r="L162">
        <f>SAE2018_ChronicCondition5_cntyUR[[#This Row],[Obesity_number]]/SAE2018_ChronicCondition5_cntyUR[[#This Row],[county_pop2018_18 and older]]</f>
        <v>0.42101179391682186</v>
      </c>
      <c r="M162">
        <f>SAE2018_ChronicCondition5_cntyUR[[#This Row],[Heart disease_number]]/SAE2018_ChronicCondition5_cntyUR[[#This Row],[county_pop2018_18 and older]]</f>
        <v>0.10769708255741775</v>
      </c>
      <c r="N162">
        <f>SAE2018_ChronicCondition5_cntyUR[[#This Row],[COPD_number]]/SAE2018_ChronicCondition5_cntyUR[[#This Row],[county_pop2018_18 and older]]</f>
        <v>0.10940409683426443</v>
      </c>
      <c r="O162">
        <f>SAE2018_ChronicCondition5_cntyUR[[#This Row],[diabetes_number]]/SAE2018_ChronicCondition5_cntyUR[[#This Row],[county_pop2018_18 and older]]</f>
        <v>0.17132216014897581</v>
      </c>
      <c r="P162">
        <f>SAE2018_ChronicCondition5_cntyUR[[#This Row],[CKD_number]]/SAE2018_ChronicCondition5_cntyUR[[#This Row],[county_pop2018_18 and older]]</f>
        <v>4.1278708876474238E-2</v>
      </c>
    </row>
    <row r="163" spans="1:16" x14ac:dyDescent="0.2">
      <c r="A163" t="s">
        <v>852</v>
      </c>
      <c r="B163" t="s">
        <v>4750</v>
      </c>
      <c r="C163" t="s">
        <v>4781</v>
      </c>
      <c r="D163">
        <v>6303</v>
      </c>
      <c r="E163">
        <v>3419</v>
      </c>
      <c r="F163">
        <v>2307</v>
      </c>
      <c r="G163">
        <v>740</v>
      </c>
      <c r="H163">
        <v>754</v>
      </c>
      <c r="I163">
        <v>968</v>
      </c>
      <c r="J163">
        <v>249</v>
      </c>
      <c r="K163">
        <f>SAE2018_ChronicCondition5_cntyUR[[#This Row],[anycondition_number]]/SAE2018_ChronicCondition5_cntyUR[[#This Row],[county_pop2018_18 and older]]</f>
        <v>0.54244010788513408</v>
      </c>
      <c r="L163">
        <f>SAE2018_ChronicCondition5_cntyUR[[#This Row],[Obesity_number]]/SAE2018_ChronicCondition5_cntyUR[[#This Row],[county_pop2018_18 and older]]</f>
        <v>0.3660161827701095</v>
      </c>
      <c r="M163">
        <f>SAE2018_ChronicCondition5_cntyUR[[#This Row],[Heart disease_number]]/SAE2018_ChronicCondition5_cntyUR[[#This Row],[county_pop2018_18 and older]]</f>
        <v>0.11740441059812788</v>
      </c>
      <c r="N163">
        <f>SAE2018_ChronicCondition5_cntyUR[[#This Row],[COPD_number]]/SAE2018_ChronicCondition5_cntyUR[[#This Row],[county_pop2018_18 and older]]</f>
        <v>0.11962557512295732</v>
      </c>
      <c r="O163">
        <f>SAE2018_ChronicCondition5_cntyUR[[#This Row],[diabetes_number]]/SAE2018_ChronicCondition5_cntyUR[[#This Row],[county_pop2018_18 and older]]</f>
        <v>0.15357766143106458</v>
      </c>
      <c r="P163">
        <f>SAE2018_ChronicCondition5_cntyUR[[#This Row],[CKD_number]]/SAE2018_ChronicCondition5_cntyUR[[#This Row],[county_pop2018_18 and older]]</f>
        <v>3.9504997620180865E-2</v>
      </c>
    </row>
    <row r="164" spans="1:16" x14ac:dyDescent="0.2">
      <c r="A164" t="s">
        <v>3381</v>
      </c>
      <c r="B164" t="s">
        <v>4750</v>
      </c>
      <c r="C164" t="s">
        <v>4780</v>
      </c>
      <c r="D164">
        <v>18313</v>
      </c>
      <c r="E164">
        <v>9916</v>
      </c>
      <c r="F164">
        <v>7563</v>
      </c>
      <c r="G164">
        <v>1999</v>
      </c>
      <c r="H164">
        <v>2036</v>
      </c>
      <c r="I164">
        <v>3310</v>
      </c>
      <c r="J164">
        <v>796</v>
      </c>
      <c r="K164">
        <f>SAE2018_ChronicCondition5_cntyUR[[#This Row],[anycondition_number]]/SAE2018_ChronicCondition5_cntyUR[[#This Row],[county_pop2018_18 and older]]</f>
        <v>0.54147327035439308</v>
      </c>
      <c r="L164">
        <f>SAE2018_ChronicCondition5_cntyUR[[#This Row],[Obesity_number]]/SAE2018_ChronicCondition5_cntyUR[[#This Row],[county_pop2018_18 and older]]</f>
        <v>0.41298531098127012</v>
      </c>
      <c r="M164">
        <f>SAE2018_ChronicCondition5_cntyUR[[#This Row],[Heart disease_number]]/SAE2018_ChronicCondition5_cntyUR[[#This Row],[county_pop2018_18 and older]]</f>
        <v>0.10915742914869218</v>
      </c>
      <c r="N164">
        <f>SAE2018_ChronicCondition5_cntyUR[[#This Row],[COPD_number]]/SAE2018_ChronicCondition5_cntyUR[[#This Row],[county_pop2018_18 and older]]</f>
        <v>0.11117785179926828</v>
      </c>
      <c r="O164">
        <f>SAE2018_ChronicCondition5_cntyUR[[#This Row],[diabetes_number]]/SAE2018_ChronicCondition5_cntyUR[[#This Row],[county_pop2018_18 and older]]</f>
        <v>0.18074591820018565</v>
      </c>
      <c r="P164">
        <f>SAE2018_ChronicCondition5_cntyUR[[#This Row],[CKD_number]]/SAE2018_ChronicCondition5_cntyUR[[#This Row],[county_pop2018_18 and older]]</f>
        <v>4.3466389996177579E-2</v>
      </c>
    </row>
    <row r="165" spans="1:16" x14ac:dyDescent="0.2">
      <c r="A165" t="s">
        <v>1229</v>
      </c>
      <c r="B165" t="s">
        <v>4750</v>
      </c>
      <c r="C165" t="s">
        <v>4779</v>
      </c>
      <c r="D165">
        <v>8038</v>
      </c>
      <c r="E165">
        <v>4008</v>
      </c>
      <c r="F165">
        <v>2878</v>
      </c>
      <c r="G165">
        <v>852</v>
      </c>
      <c r="H165">
        <v>913</v>
      </c>
      <c r="I165">
        <v>1140</v>
      </c>
      <c r="J165">
        <v>298</v>
      </c>
      <c r="K165">
        <f>SAE2018_ChronicCondition5_cntyUR[[#This Row],[anycondition_number]]/SAE2018_ChronicCondition5_cntyUR[[#This Row],[county_pop2018_18 and older]]</f>
        <v>0.49863150037322718</v>
      </c>
      <c r="L165">
        <f>SAE2018_ChronicCondition5_cntyUR[[#This Row],[Obesity_number]]/SAE2018_ChronicCondition5_cntyUR[[#This Row],[county_pop2018_18 and older]]</f>
        <v>0.35804926598656384</v>
      </c>
      <c r="M165">
        <f>SAE2018_ChronicCondition5_cntyUR[[#This Row],[Heart disease_number]]/SAE2018_ChronicCondition5_cntyUR[[#This Row],[county_pop2018_18 and older]]</f>
        <v>0.10599651654640457</v>
      </c>
      <c r="N165">
        <f>SAE2018_ChronicCondition5_cntyUR[[#This Row],[COPD_number]]/SAE2018_ChronicCondition5_cntyUR[[#This Row],[county_pop2018_18 and older]]</f>
        <v>0.11358546902214481</v>
      </c>
      <c r="O165">
        <f>SAE2018_ChronicCondition5_cntyUR[[#This Row],[diabetes_number]]/SAE2018_ChronicCondition5_cntyUR[[#This Row],[county_pop2018_18 and older]]</f>
        <v>0.14182632495645683</v>
      </c>
      <c r="P165">
        <f>SAE2018_ChronicCondition5_cntyUR[[#This Row],[CKD_number]]/SAE2018_ChronicCondition5_cntyUR[[#This Row],[county_pop2018_18 and older]]</f>
        <v>3.7073898979845733E-2</v>
      </c>
    </row>
    <row r="166" spans="1:16" x14ac:dyDescent="0.2">
      <c r="A166" t="s">
        <v>2619</v>
      </c>
      <c r="B166" t="s">
        <v>4750</v>
      </c>
      <c r="C166" t="s">
        <v>4778</v>
      </c>
      <c r="D166">
        <v>13383</v>
      </c>
      <c r="E166">
        <v>7524</v>
      </c>
      <c r="F166">
        <v>5915</v>
      </c>
      <c r="G166">
        <v>1501</v>
      </c>
      <c r="H166">
        <v>1562</v>
      </c>
      <c r="I166">
        <v>2703</v>
      </c>
      <c r="J166">
        <v>657</v>
      </c>
      <c r="K166">
        <f>SAE2018_ChronicCondition5_cntyUR[[#This Row],[anycondition_number]]/SAE2018_ChronicCondition5_cntyUR[[#This Row],[county_pop2018_18 and older]]</f>
        <v>0.56220578345662409</v>
      </c>
      <c r="L166">
        <f>SAE2018_ChronicCondition5_cntyUR[[#This Row],[Obesity_number]]/SAE2018_ChronicCondition5_cntyUR[[#This Row],[county_pop2018_18 and older]]</f>
        <v>0.4419786296047224</v>
      </c>
      <c r="M166">
        <f>SAE2018_ChronicCondition5_cntyUR[[#This Row],[Heart disease_number]]/SAE2018_ChronicCondition5_cntyUR[[#This Row],[county_pop2018_18 and older]]</f>
        <v>0.11215721437644773</v>
      </c>
      <c r="N166">
        <f>SAE2018_ChronicCondition5_cntyUR[[#This Row],[COPD_number]]/SAE2018_ChronicCondition5_cntyUR[[#This Row],[county_pop2018_18 and older]]</f>
        <v>0.116715235746843</v>
      </c>
      <c r="O166">
        <f>SAE2018_ChronicCondition5_cntyUR[[#This Row],[diabetes_number]]/SAE2018_ChronicCondition5_cntyUR[[#This Row],[county_pop2018_18 and older]]</f>
        <v>0.20197265187177763</v>
      </c>
      <c r="P166">
        <f>SAE2018_ChronicCondition5_cntyUR[[#This Row],[CKD_number]]/SAE2018_ChronicCondition5_cntyUR[[#This Row],[county_pop2018_18 and older]]</f>
        <v>4.9092131809011431E-2</v>
      </c>
    </row>
    <row r="167" spans="1:16" x14ac:dyDescent="0.2">
      <c r="A167" t="s">
        <v>1555</v>
      </c>
      <c r="B167" t="s">
        <v>4750</v>
      </c>
      <c r="C167" t="s">
        <v>4777</v>
      </c>
      <c r="D167">
        <v>8392</v>
      </c>
      <c r="E167">
        <v>4155</v>
      </c>
      <c r="F167">
        <v>2845</v>
      </c>
      <c r="G167">
        <v>886</v>
      </c>
      <c r="H167">
        <v>928</v>
      </c>
      <c r="I167">
        <v>1212</v>
      </c>
      <c r="J167">
        <v>312</v>
      </c>
      <c r="K167">
        <f>SAE2018_ChronicCondition5_cntyUR[[#This Row],[anycondition_number]]/SAE2018_ChronicCondition5_cntyUR[[#This Row],[county_pop2018_18 and older]]</f>
        <v>0.49511439466158247</v>
      </c>
      <c r="L167">
        <f>SAE2018_ChronicCondition5_cntyUR[[#This Row],[Obesity_number]]/SAE2018_ChronicCondition5_cntyUR[[#This Row],[county_pop2018_18 and older]]</f>
        <v>0.3390133460438513</v>
      </c>
      <c r="M167">
        <f>SAE2018_ChronicCondition5_cntyUR[[#This Row],[Heart disease_number]]/SAE2018_ChronicCondition5_cntyUR[[#This Row],[county_pop2018_18 and older]]</f>
        <v>0.1055767397521449</v>
      </c>
      <c r="N167">
        <f>SAE2018_ChronicCondition5_cntyUR[[#This Row],[COPD_number]]/SAE2018_ChronicCondition5_cntyUR[[#This Row],[county_pop2018_18 and older]]</f>
        <v>0.11058150619637751</v>
      </c>
      <c r="O167">
        <f>SAE2018_ChronicCondition5_cntyUR[[#This Row],[diabetes_number]]/SAE2018_ChronicCondition5_cntyUR[[#This Row],[county_pop2018_18 and older]]</f>
        <v>0.1444232602478551</v>
      </c>
      <c r="P167">
        <f>SAE2018_ChronicCondition5_cntyUR[[#This Row],[CKD_number]]/SAE2018_ChronicCondition5_cntyUR[[#This Row],[county_pop2018_18 and older]]</f>
        <v>3.7178265014299335E-2</v>
      </c>
    </row>
    <row r="168" spans="1:16" x14ac:dyDescent="0.2">
      <c r="A168" t="s">
        <v>4776</v>
      </c>
      <c r="B168" t="s">
        <v>4750</v>
      </c>
      <c r="C168" t="s">
        <v>4775</v>
      </c>
      <c r="D168">
        <v>18214</v>
      </c>
      <c r="E168">
        <v>9903</v>
      </c>
      <c r="F168">
        <v>7012</v>
      </c>
      <c r="G168">
        <v>1871</v>
      </c>
      <c r="H168">
        <v>2119</v>
      </c>
      <c r="I168">
        <v>2648</v>
      </c>
      <c r="J168">
        <v>672</v>
      </c>
      <c r="K168">
        <f>SAE2018_ChronicCondition5_cntyUR[[#This Row],[anycondition_number]]/SAE2018_ChronicCondition5_cntyUR[[#This Row],[county_pop2018_18 and older]]</f>
        <v>0.54370264631602061</v>
      </c>
      <c r="L168">
        <f>SAE2018_ChronicCondition5_cntyUR[[#This Row],[Obesity_number]]/SAE2018_ChronicCondition5_cntyUR[[#This Row],[county_pop2018_18 and older]]</f>
        <v>0.38497858789941802</v>
      </c>
      <c r="M168">
        <f>SAE2018_ChronicCondition5_cntyUR[[#This Row],[Heart disease_number]]/SAE2018_ChronicCondition5_cntyUR[[#This Row],[county_pop2018_18 and older]]</f>
        <v>0.10272317997145053</v>
      </c>
      <c r="N168">
        <f>SAE2018_ChronicCondition5_cntyUR[[#This Row],[COPD_number]]/SAE2018_ChronicCondition5_cntyUR[[#This Row],[county_pop2018_18 and older]]</f>
        <v>0.1163390798287032</v>
      </c>
      <c r="O168">
        <f>SAE2018_ChronicCondition5_cntyUR[[#This Row],[diabetes_number]]/SAE2018_ChronicCondition5_cntyUR[[#This Row],[county_pop2018_18 and older]]</f>
        <v>0.14538267266937521</v>
      </c>
      <c r="P168">
        <f>SAE2018_ChronicCondition5_cntyUR[[#This Row],[CKD_number]]/SAE2018_ChronicCondition5_cntyUR[[#This Row],[county_pop2018_18 and older]]</f>
        <v>3.6894696387394309E-2</v>
      </c>
    </row>
    <row r="169" spans="1:16" x14ac:dyDescent="0.2">
      <c r="A169" t="s">
        <v>95</v>
      </c>
      <c r="B169" t="s">
        <v>4750</v>
      </c>
      <c r="C169" t="s">
        <v>4774</v>
      </c>
      <c r="D169">
        <v>15482</v>
      </c>
      <c r="E169">
        <v>7904</v>
      </c>
      <c r="F169">
        <v>5450</v>
      </c>
      <c r="G169">
        <v>1863</v>
      </c>
      <c r="H169">
        <v>1911</v>
      </c>
      <c r="I169">
        <v>2422</v>
      </c>
      <c r="J169">
        <v>635</v>
      </c>
      <c r="K169">
        <f>SAE2018_ChronicCondition5_cntyUR[[#This Row],[anycondition_number]]/SAE2018_ChronicCondition5_cntyUR[[#This Row],[county_pop2018_18 and older]]</f>
        <v>0.51052835550962405</v>
      </c>
      <c r="L169">
        <f>SAE2018_ChronicCondition5_cntyUR[[#This Row],[Obesity_number]]/SAE2018_ChronicCondition5_cntyUR[[#This Row],[county_pop2018_18 and older]]</f>
        <v>0.35202170262240023</v>
      </c>
      <c r="M169">
        <f>SAE2018_ChronicCondition5_cntyUR[[#This Row],[Heart disease_number]]/SAE2018_ChronicCondition5_cntyUR[[#This Row],[county_pop2018_18 and older]]</f>
        <v>0.1203332902725746</v>
      </c>
      <c r="N169">
        <f>SAE2018_ChronicCondition5_cntyUR[[#This Row],[COPD_number]]/SAE2018_ChronicCondition5_cntyUR[[#This Row],[county_pop2018_18 and older]]</f>
        <v>0.12343366490117556</v>
      </c>
      <c r="O169">
        <f>SAE2018_ChronicCondition5_cntyUR[[#This Row],[diabetes_number]]/SAE2018_ChronicCondition5_cntyUR[[#This Row],[county_pop2018_18 and older]]</f>
        <v>0.15643973646815656</v>
      </c>
      <c r="P169">
        <f>SAE2018_ChronicCondition5_cntyUR[[#This Row],[CKD_number]]/SAE2018_ChronicCondition5_cntyUR[[#This Row],[county_pop2018_18 and older]]</f>
        <v>4.1015372690866816E-2</v>
      </c>
    </row>
    <row r="170" spans="1:16" x14ac:dyDescent="0.2">
      <c r="A170" t="s">
        <v>3004</v>
      </c>
      <c r="B170" t="s">
        <v>4750</v>
      </c>
      <c r="C170" t="s">
        <v>4773</v>
      </c>
      <c r="D170">
        <v>49491</v>
      </c>
      <c r="E170">
        <v>24005</v>
      </c>
      <c r="F170">
        <v>16777</v>
      </c>
      <c r="G170">
        <v>4202</v>
      </c>
      <c r="H170">
        <v>4591</v>
      </c>
      <c r="I170">
        <v>6208</v>
      </c>
      <c r="J170">
        <v>1553</v>
      </c>
      <c r="K170">
        <f>SAE2018_ChronicCondition5_cntyUR[[#This Row],[anycondition_number]]/SAE2018_ChronicCondition5_cntyUR[[#This Row],[county_pop2018_18 and older]]</f>
        <v>0.48503768361924388</v>
      </c>
      <c r="L170">
        <f>SAE2018_ChronicCondition5_cntyUR[[#This Row],[Obesity_number]]/SAE2018_ChronicCondition5_cntyUR[[#This Row],[county_pop2018_18 and older]]</f>
        <v>0.33899092764340993</v>
      </c>
      <c r="M170">
        <f>SAE2018_ChronicCondition5_cntyUR[[#This Row],[Heart disease_number]]/SAE2018_ChronicCondition5_cntyUR[[#This Row],[county_pop2018_18 and older]]</f>
        <v>8.4904326039077813E-2</v>
      </c>
      <c r="N170">
        <f>SAE2018_ChronicCondition5_cntyUR[[#This Row],[COPD_number]]/SAE2018_ChronicCondition5_cntyUR[[#This Row],[county_pop2018_18 and older]]</f>
        <v>9.2764340991291341E-2</v>
      </c>
      <c r="O170">
        <f>SAE2018_ChronicCondition5_cntyUR[[#This Row],[diabetes_number]]/SAE2018_ChronicCondition5_cntyUR[[#This Row],[county_pop2018_18 and older]]</f>
        <v>0.12543694813198358</v>
      </c>
      <c r="P170">
        <f>SAE2018_ChronicCondition5_cntyUR[[#This Row],[CKD_number]]/SAE2018_ChronicCondition5_cntyUR[[#This Row],[county_pop2018_18 and older]]</f>
        <v>3.1379442726960458E-2</v>
      </c>
    </row>
    <row r="171" spans="1:16" x14ac:dyDescent="0.2">
      <c r="A171" t="s">
        <v>2611</v>
      </c>
      <c r="B171" t="s">
        <v>4750</v>
      </c>
      <c r="C171" t="s">
        <v>4772</v>
      </c>
      <c r="D171">
        <v>6461</v>
      </c>
      <c r="E171">
        <v>3271</v>
      </c>
      <c r="F171">
        <v>2236</v>
      </c>
      <c r="G171">
        <v>726</v>
      </c>
      <c r="H171">
        <v>731</v>
      </c>
      <c r="I171">
        <v>974</v>
      </c>
      <c r="J171">
        <v>257</v>
      </c>
      <c r="K171">
        <f>SAE2018_ChronicCondition5_cntyUR[[#This Row],[anycondition_number]]/SAE2018_ChronicCondition5_cntyUR[[#This Row],[county_pop2018_18 and older]]</f>
        <v>0.50626837950781611</v>
      </c>
      <c r="L171">
        <f>SAE2018_ChronicCondition5_cntyUR[[#This Row],[Obesity_number]]/SAE2018_ChronicCondition5_cntyUR[[#This Row],[county_pop2018_18 and older]]</f>
        <v>0.34607645875251508</v>
      </c>
      <c r="M171">
        <f>SAE2018_ChronicCondition5_cntyUR[[#This Row],[Heart disease_number]]/SAE2018_ChronicCondition5_cntyUR[[#This Row],[county_pop2018_18 and older]]</f>
        <v>0.11236650673270392</v>
      </c>
      <c r="N171">
        <f>SAE2018_ChronicCondition5_cntyUR[[#This Row],[COPD_number]]/SAE2018_ChronicCondition5_cntyUR[[#This Row],[county_pop2018_18 and older]]</f>
        <v>0.11314038074601455</v>
      </c>
      <c r="O171">
        <f>SAE2018_ChronicCondition5_cntyUR[[#This Row],[diabetes_number]]/SAE2018_ChronicCondition5_cntyUR[[#This Row],[county_pop2018_18 and older]]</f>
        <v>0.1507506577929113</v>
      </c>
      <c r="P171">
        <f>SAE2018_ChronicCondition5_cntyUR[[#This Row],[CKD_number]]/SAE2018_ChronicCondition5_cntyUR[[#This Row],[county_pop2018_18 and older]]</f>
        <v>3.9777124284166535E-2</v>
      </c>
    </row>
    <row r="172" spans="1:16" x14ac:dyDescent="0.2">
      <c r="A172" t="s">
        <v>481</v>
      </c>
      <c r="B172" t="s">
        <v>4750</v>
      </c>
      <c r="C172" t="s">
        <v>4771</v>
      </c>
      <c r="D172">
        <v>301671</v>
      </c>
      <c r="E172">
        <v>141823</v>
      </c>
      <c r="F172">
        <v>104680</v>
      </c>
      <c r="G172">
        <v>23077</v>
      </c>
      <c r="H172">
        <v>22960</v>
      </c>
      <c r="I172">
        <v>38634</v>
      </c>
      <c r="J172">
        <v>9669</v>
      </c>
      <c r="K172">
        <f>SAE2018_ChronicCondition5_cntyUR[[#This Row],[anycondition_number]]/SAE2018_ChronicCondition5_cntyUR[[#This Row],[county_pop2018_18 and older]]</f>
        <v>0.47012473853966741</v>
      </c>
      <c r="L172">
        <f>SAE2018_ChronicCondition5_cntyUR[[#This Row],[Obesity_number]]/SAE2018_ChronicCondition5_cntyUR[[#This Row],[county_pop2018_18 and older]]</f>
        <v>0.34700054032373018</v>
      </c>
      <c r="M172">
        <f>SAE2018_ChronicCondition5_cntyUR[[#This Row],[Heart disease_number]]/SAE2018_ChronicCondition5_cntyUR[[#This Row],[county_pop2018_18 and older]]</f>
        <v>7.6497243686002303E-2</v>
      </c>
      <c r="N172">
        <f>SAE2018_ChronicCondition5_cntyUR[[#This Row],[COPD_number]]/SAE2018_ChronicCondition5_cntyUR[[#This Row],[county_pop2018_18 and older]]</f>
        <v>7.6109403953313379E-2</v>
      </c>
      <c r="O172">
        <f>SAE2018_ChronicCondition5_cntyUR[[#This Row],[diabetes_number]]/SAE2018_ChronicCondition5_cntyUR[[#This Row],[county_pop2018_18 and older]]</f>
        <v>0.12806666865558838</v>
      </c>
      <c r="P172">
        <f>SAE2018_ChronicCondition5_cntyUR[[#This Row],[CKD_number]]/SAE2018_ChronicCondition5_cntyUR[[#This Row],[county_pop2018_18 and older]]</f>
        <v>3.2051473293753789E-2</v>
      </c>
    </row>
    <row r="173" spans="1:16" x14ac:dyDescent="0.2">
      <c r="A173" t="s">
        <v>216</v>
      </c>
      <c r="B173" t="s">
        <v>4750</v>
      </c>
      <c r="C173" t="s">
        <v>4770</v>
      </c>
      <c r="D173">
        <v>13693</v>
      </c>
      <c r="E173">
        <v>7062</v>
      </c>
      <c r="F173">
        <v>4902</v>
      </c>
      <c r="G173">
        <v>1485</v>
      </c>
      <c r="H173">
        <v>1594</v>
      </c>
      <c r="I173">
        <v>1989</v>
      </c>
      <c r="J173">
        <v>523</v>
      </c>
      <c r="K173">
        <f>SAE2018_ChronicCondition5_cntyUR[[#This Row],[anycondition_number]]/SAE2018_ChronicCondition5_cntyUR[[#This Row],[county_pop2018_18 and older]]</f>
        <v>0.51573796830497332</v>
      </c>
      <c r="L173">
        <f>SAE2018_ChronicCondition5_cntyUR[[#This Row],[Obesity_number]]/SAE2018_ChronicCondition5_cntyUR[[#This Row],[county_pop2018_18 and older]]</f>
        <v>0.35799313517855841</v>
      </c>
      <c r="M173">
        <f>SAE2018_ChronicCondition5_cntyUR[[#This Row],[Heart disease_number]]/SAE2018_ChronicCondition5_cntyUR[[#This Row],[county_pop2018_18 and older]]</f>
        <v>0.10844957277441028</v>
      </c>
      <c r="N173">
        <f>SAE2018_ChronicCondition5_cntyUR[[#This Row],[COPD_number]]/SAE2018_ChronicCondition5_cntyUR[[#This Row],[county_pop2018_18 and older]]</f>
        <v>0.11640984444606733</v>
      </c>
      <c r="O173">
        <f>SAE2018_ChronicCondition5_cntyUR[[#This Row],[diabetes_number]]/SAE2018_ChronicCondition5_cntyUR[[#This Row],[county_pop2018_18 and older]]</f>
        <v>0.1452567005039071</v>
      </c>
      <c r="P173">
        <f>SAE2018_ChronicCondition5_cntyUR[[#This Row],[CKD_number]]/SAE2018_ChronicCondition5_cntyUR[[#This Row],[county_pop2018_18 and older]]</f>
        <v>3.8194698020886583E-2</v>
      </c>
    </row>
    <row r="174" spans="1:16" x14ac:dyDescent="0.2">
      <c r="A174" t="s">
        <v>4769</v>
      </c>
      <c r="B174" t="s">
        <v>4750</v>
      </c>
      <c r="C174" t="s">
        <v>4768</v>
      </c>
      <c r="D174">
        <v>20043</v>
      </c>
      <c r="E174">
        <v>11803</v>
      </c>
      <c r="F174">
        <v>9500</v>
      </c>
      <c r="G174">
        <v>1993</v>
      </c>
      <c r="H174">
        <v>2071</v>
      </c>
      <c r="I174">
        <v>3458</v>
      </c>
      <c r="J174">
        <v>812</v>
      </c>
      <c r="K174">
        <f>SAE2018_ChronicCondition5_cntyUR[[#This Row],[anycondition_number]]/SAE2018_ChronicCondition5_cntyUR[[#This Row],[county_pop2018_18 and older]]</f>
        <v>0.58888389961582599</v>
      </c>
      <c r="L174">
        <f>SAE2018_ChronicCondition5_cntyUR[[#This Row],[Obesity_number]]/SAE2018_ChronicCondition5_cntyUR[[#This Row],[county_pop2018_18 and older]]</f>
        <v>0.47398094097689969</v>
      </c>
      <c r="M174">
        <f>SAE2018_ChronicCondition5_cntyUR[[#This Row],[Heart disease_number]]/SAE2018_ChronicCondition5_cntyUR[[#This Row],[county_pop2018_18 and older]]</f>
        <v>9.9436212143890632E-2</v>
      </c>
      <c r="N174">
        <f>SAE2018_ChronicCondition5_cntyUR[[#This Row],[COPD_number]]/SAE2018_ChronicCondition5_cntyUR[[#This Row],[county_pop2018_18 and older]]</f>
        <v>0.10332784513296413</v>
      </c>
      <c r="O174">
        <f>SAE2018_ChronicCondition5_cntyUR[[#This Row],[diabetes_number]]/SAE2018_ChronicCondition5_cntyUR[[#This Row],[county_pop2018_18 and older]]</f>
        <v>0.17252906251559147</v>
      </c>
      <c r="P174">
        <f>SAE2018_ChronicCondition5_cntyUR[[#This Row],[CKD_number]]/SAE2018_ChronicCondition5_cntyUR[[#This Row],[county_pop2018_18 and older]]</f>
        <v>4.0512897270867633E-2</v>
      </c>
    </row>
    <row r="175" spans="1:16" x14ac:dyDescent="0.2">
      <c r="A175" t="s">
        <v>2465</v>
      </c>
      <c r="B175" t="s">
        <v>4750</v>
      </c>
      <c r="C175" t="s">
        <v>4767</v>
      </c>
      <c r="D175">
        <v>93198</v>
      </c>
      <c r="E175">
        <v>45316</v>
      </c>
      <c r="F175">
        <v>29823</v>
      </c>
      <c r="G175">
        <v>7365</v>
      </c>
      <c r="H175">
        <v>7386</v>
      </c>
      <c r="I175">
        <v>10013</v>
      </c>
      <c r="J175">
        <v>2667</v>
      </c>
      <c r="K175">
        <f>SAE2018_ChronicCondition5_cntyUR[[#This Row],[anycondition_number]]/SAE2018_ChronicCondition5_cntyUR[[#This Row],[county_pop2018_18 and older]]</f>
        <v>0.48623361016330824</v>
      </c>
      <c r="L175">
        <f>SAE2018_ChronicCondition5_cntyUR[[#This Row],[Obesity_number]]/SAE2018_ChronicCondition5_cntyUR[[#This Row],[county_pop2018_18 and older]]</f>
        <v>0.31999613725616427</v>
      </c>
      <c r="M175">
        <f>SAE2018_ChronicCondition5_cntyUR[[#This Row],[Heart disease_number]]/SAE2018_ChronicCondition5_cntyUR[[#This Row],[county_pop2018_18 and older]]</f>
        <v>7.902530097212386E-2</v>
      </c>
      <c r="N175">
        <f>SAE2018_ChronicCondition5_cntyUR[[#This Row],[COPD_number]]/SAE2018_ChronicCondition5_cntyUR[[#This Row],[county_pop2018_18 and older]]</f>
        <v>7.9250627695873307E-2</v>
      </c>
      <c r="O175">
        <f>SAE2018_ChronicCondition5_cntyUR[[#This Row],[diabetes_number]]/SAE2018_ChronicCondition5_cntyUR[[#This Row],[county_pop2018_18 and older]]</f>
        <v>0.10743792785252902</v>
      </c>
      <c r="P175">
        <f>SAE2018_ChronicCondition5_cntyUR[[#This Row],[CKD_number]]/SAE2018_ChronicCondition5_cntyUR[[#This Row],[county_pop2018_18 and older]]</f>
        <v>2.8616493916178459E-2</v>
      </c>
    </row>
    <row r="176" spans="1:16" x14ac:dyDescent="0.2">
      <c r="A176" t="s">
        <v>467</v>
      </c>
      <c r="B176" t="s">
        <v>4750</v>
      </c>
      <c r="C176" t="s">
        <v>4766</v>
      </c>
      <c r="D176">
        <v>7923</v>
      </c>
      <c r="E176">
        <v>3999</v>
      </c>
      <c r="F176">
        <v>2868</v>
      </c>
      <c r="G176">
        <v>952</v>
      </c>
      <c r="H176">
        <v>1023</v>
      </c>
      <c r="I176">
        <v>1305</v>
      </c>
      <c r="J176">
        <v>329</v>
      </c>
      <c r="K176">
        <f>SAE2018_ChronicCondition5_cntyUR[[#This Row],[anycondition_number]]/SAE2018_ChronicCondition5_cntyUR[[#This Row],[county_pop2018_18 and older]]</f>
        <v>0.50473305566073456</v>
      </c>
      <c r="L176">
        <f>SAE2018_ChronicCondition5_cntyUR[[#This Row],[Obesity_number]]/SAE2018_ChronicCondition5_cntyUR[[#This Row],[county_pop2018_18 and older]]</f>
        <v>0.36198409693297995</v>
      </c>
      <c r="M176">
        <f>SAE2018_ChronicCondition5_cntyUR[[#This Row],[Heart disease_number]]/SAE2018_ChronicCondition5_cntyUR[[#This Row],[county_pop2018_18 and older]]</f>
        <v>0.1201565063738483</v>
      </c>
      <c r="N176">
        <f>SAE2018_ChronicCondition5_cntyUR[[#This Row],[COPD_number]]/SAE2018_ChronicCondition5_cntyUR[[#This Row],[county_pop2018_18 and older]]</f>
        <v>0.12911775842483908</v>
      </c>
      <c r="O176">
        <f>SAE2018_ChronicCondition5_cntyUR[[#This Row],[diabetes_number]]/SAE2018_ChronicCondition5_cntyUR[[#This Row],[county_pop2018_18 and older]]</f>
        <v>0.16471033699356305</v>
      </c>
      <c r="P176">
        <f>SAE2018_ChronicCondition5_cntyUR[[#This Row],[CKD_number]]/SAE2018_ChronicCondition5_cntyUR[[#This Row],[county_pop2018_18 and older]]</f>
        <v>4.1524674996844632E-2</v>
      </c>
    </row>
    <row r="177" spans="1:16" x14ac:dyDescent="0.2">
      <c r="A177" t="s">
        <v>4765</v>
      </c>
      <c r="B177" t="s">
        <v>4750</v>
      </c>
      <c r="C177" t="s">
        <v>4764</v>
      </c>
      <c r="D177">
        <v>6332</v>
      </c>
      <c r="E177">
        <v>3172</v>
      </c>
      <c r="F177">
        <v>2121</v>
      </c>
      <c r="G177">
        <v>789</v>
      </c>
      <c r="H177">
        <v>815</v>
      </c>
      <c r="I177">
        <v>1016</v>
      </c>
      <c r="J177">
        <v>266</v>
      </c>
      <c r="K177">
        <f>SAE2018_ChronicCondition5_cntyUR[[#This Row],[anycondition_number]]/SAE2018_ChronicCondition5_cntyUR[[#This Row],[county_pop2018_18 and older]]</f>
        <v>0.5009475679090335</v>
      </c>
      <c r="L177">
        <f>SAE2018_ChronicCondition5_cntyUR[[#This Row],[Obesity_number]]/SAE2018_ChronicCondition5_cntyUR[[#This Row],[county_pop2018_18 and older]]</f>
        <v>0.33496525584333542</v>
      </c>
      <c r="M177">
        <f>SAE2018_ChronicCondition5_cntyUR[[#This Row],[Heart disease_number]]/SAE2018_ChronicCondition5_cntyUR[[#This Row],[county_pop2018_18 and older]]</f>
        <v>0.12460518003790272</v>
      </c>
      <c r="N177">
        <f>SAE2018_ChronicCondition5_cntyUR[[#This Row],[COPD_number]]/SAE2018_ChronicCondition5_cntyUR[[#This Row],[county_pop2018_18 and older]]</f>
        <v>0.12871130764371447</v>
      </c>
      <c r="O177">
        <f>SAE2018_ChronicCondition5_cntyUR[[#This Row],[diabetes_number]]/SAE2018_ChronicCondition5_cntyUR[[#This Row],[county_pop2018_18 and older]]</f>
        <v>0.16045483259633608</v>
      </c>
      <c r="P177">
        <f>SAE2018_ChronicCondition5_cntyUR[[#This Row],[CKD_number]]/SAE2018_ChronicCondition5_cntyUR[[#This Row],[county_pop2018_18 and older]]</f>
        <v>4.2008843967150981E-2</v>
      </c>
    </row>
    <row r="178" spans="1:16" x14ac:dyDescent="0.2">
      <c r="A178" t="s">
        <v>4763</v>
      </c>
      <c r="B178" t="s">
        <v>4750</v>
      </c>
      <c r="C178" t="s">
        <v>4762</v>
      </c>
      <c r="D178">
        <v>97228</v>
      </c>
      <c r="E178">
        <v>48048</v>
      </c>
      <c r="F178">
        <v>36558</v>
      </c>
      <c r="G178">
        <v>8558</v>
      </c>
      <c r="H178">
        <v>9303</v>
      </c>
      <c r="I178">
        <v>13439</v>
      </c>
      <c r="J178">
        <v>3284</v>
      </c>
      <c r="K178">
        <f>SAE2018_ChronicCondition5_cntyUR[[#This Row],[anycondition_number]]/SAE2018_ChronicCondition5_cntyUR[[#This Row],[county_pop2018_18 and older]]</f>
        <v>0.49417863166988935</v>
      </c>
      <c r="L178">
        <f>SAE2018_ChronicCondition5_cntyUR[[#This Row],[Obesity_number]]/SAE2018_ChronicCondition5_cntyUR[[#This Row],[county_pop2018_18 and older]]</f>
        <v>0.37600279754803145</v>
      </c>
      <c r="M178">
        <f>SAE2018_ChronicCondition5_cntyUR[[#This Row],[Heart disease_number]]/SAE2018_ChronicCondition5_cntyUR[[#This Row],[county_pop2018_18 and older]]</f>
        <v>8.8019911959517833E-2</v>
      </c>
      <c r="N178">
        <f>SAE2018_ChronicCondition5_cntyUR[[#This Row],[COPD_number]]/SAE2018_ChronicCondition5_cntyUR[[#This Row],[county_pop2018_18 and older]]</f>
        <v>9.5682313736783639E-2</v>
      </c>
      <c r="O178">
        <f>SAE2018_ChronicCondition5_cntyUR[[#This Row],[diabetes_number]]/SAE2018_ChronicCondition5_cntyUR[[#This Row],[county_pop2018_18 and older]]</f>
        <v>0.13822149997942978</v>
      </c>
      <c r="P178">
        <f>SAE2018_ChronicCondition5_cntyUR[[#This Row],[CKD_number]]/SAE2018_ChronicCondition5_cntyUR[[#This Row],[county_pop2018_18 and older]]</f>
        <v>3.3776278438309951E-2</v>
      </c>
    </row>
    <row r="179" spans="1:16" x14ac:dyDescent="0.2">
      <c r="A179" t="s">
        <v>667</v>
      </c>
      <c r="B179" t="s">
        <v>4750</v>
      </c>
      <c r="C179" t="s">
        <v>4761</v>
      </c>
      <c r="D179">
        <v>12265</v>
      </c>
      <c r="E179">
        <v>5481</v>
      </c>
      <c r="F179">
        <v>4293</v>
      </c>
      <c r="G179">
        <v>1147</v>
      </c>
      <c r="H179">
        <v>1230</v>
      </c>
      <c r="I179">
        <v>1756</v>
      </c>
      <c r="J179">
        <v>436</v>
      </c>
      <c r="K179">
        <f>SAE2018_ChronicCondition5_cntyUR[[#This Row],[anycondition_number]]/SAE2018_ChronicCondition5_cntyUR[[#This Row],[county_pop2018_18 and older]]</f>
        <v>0.44688136975132492</v>
      </c>
      <c r="L179">
        <f>SAE2018_ChronicCondition5_cntyUR[[#This Row],[Obesity_number]]/SAE2018_ChronicCondition5_cntyUR[[#This Row],[county_pop2018_18 and older]]</f>
        <v>0.35002038320423973</v>
      </c>
      <c r="M179">
        <f>SAE2018_ChronicCondition5_cntyUR[[#This Row],[Heart disease_number]]/SAE2018_ChronicCondition5_cntyUR[[#This Row],[county_pop2018_18 and older]]</f>
        <v>9.3518141051773335E-2</v>
      </c>
      <c r="N179">
        <f>SAE2018_ChronicCondition5_cntyUR[[#This Row],[COPD_number]]/SAE2018_ChronicCondition5_cntyUR[[#This Row],[county_pop2018_18 and older]]</f>
        <v>0.10028536485935589</v>
      </c>
      <c r="O179">
        <f>SAE2018_ChronicCondition5_cntyUR[[#This Row],[diabetes_number]]/SAE2018_ChronicCondition5_cntyUR[[#This Row],[county_pop2018_18 and older]]</f>
        <v>0.14317162657969834</v>
      </c>
      <c r="P179">
        <f>SAE2018_ChronicCondition5_cntyUR[[#This Row],[CKD_number]]/SAE2018_ChronicCondition5_cntyUR[[#This Row],[county_pop2018_18 and older]]</f>
        <v>3.5548308194048105E-2</v>
      </c>
    </row>
    <row r="180" spans="1:16" x14ac:dyDescent="0.2">
      <c r="A180" t="s">
        <v>4760</v>
      </c>
      <c r="B180" t="s">
        <v>4750</v>
      </c>
      <c r="C180" t="s">
        <v>4759</v>
      </c>
      <c r="D180">
        <v>13794</v>
      </c>
      <c r="E180">
        <v>7361</v>
      </c>
      <c r="F180">
        <v>5421</v>
      </c>
      <c r="G180">
        <v>1831</v>
      </c>
      <c r="H180">
        <v>1885</v>
      </c>
      <c r="I180">
        <v>2328</v>
      </c>
      <c r="J180">
        <v>616</v>
      </c>
      <c r="K180">
        <f>SAE2018_ChronicCondition5_cntyUR[[#This Row],[anycondition_number]]/SAE2018_ChronicCondition5_cntyUR[[#This Row],[county_pop2018_18 and older]]</f>
        <v>0.53363781354211981</v>
      </c>
      <c r="L180">
        <f>SAE2018_ChronicCondition5_cntyUR[[#This Row],[Obesity_number]]/SAE2018_ChronicCondition5_cntyUR[[#This Row],[county_pop2018_18 and older]]</f>
        <v>0.39299695519791211</v>
      </c>
      <c r="M180">
        <f>SAE2018_ChronicCondition5_cntyUR[[#This Row],[Heart disease_number]]/SAE2018_ChronicCondition5_cntyUR[[#This Row],[county_pop2018_18 and older]]</f>
        <v>0.13273887197332174</v>
      </c>
      <c r="N180">
        <f>SAE2018_ChronicCondition5_cntyUR[[#This Row],[COPD_number]]/SAE2018_ChronicCondition5_cntyUR[[#This Row],[county_pop2018_18 and older]]</f>
        <v>0.13665361751486155</v>
      </c>
      <c r="O180">
        <f>SAE2018_ChronicCondition5_cntyUR[[#This Row],[diabetes_number]]/SAE2018_ChronicCondition5_cntyUR[[#This Row],[county_pop2018_18 and older]]</f>
        <v>0.16876903001304916</v>
      </c>
      <c r="P180">
        <f>SAE2018_ChronicCondition5_cntyUR[[#This Row],[CKD_number]]/SAE2018_ChronicCondition5_cntyUR[[#This Row],[county_pop2018_18 and older]]</f>
        <v>4.4657097288676235E-2</v>
      </c>
    </row>
    <row r="181" spans="1:16" x14ac:dyDescent="0.2">
      <c r="A181" t="s">
        <v>2691</v>
      </c>
      <c r="B181" t="s">
        <v>4750</v>
      </c>
      <c r="C181" t="s">
        <v>4758</v>
      </c>
      <c r="D181">
        <v>10061</v>
      </c>
      <c r="E181">
        <v>5747</v>
      </c>
      <c r="F181">
        <v>4065</v>
      </c>
      <c r="G181">
        <v>1342</v>
      </c>
      <c r="H181">
        <v>1362</v>
      </c>
      <c r="I181">
        <v>1661</v>
      </c>
      <c r="J181">
        <v>449</v>
      </c>
      <c r="K181">
        <f>SAE2018_ChronicCondition5_cntyUR[[#This Row],[anycondition_number]]/SAE2018_ChronicCondition5_cntyUR[[#This Row],[county_pop2018_18 and older]]</f>
        <v>0.57121558493191527</v>
      </c>
      <c r="L181">
        <f>SAE2018_ChronicCondition5_cntyUR[[#This Row],[Obesity_number]]/SAE2018_ChronicCondition5_cntyUR[[#This Row],[county_pop2018_18 and older]]</f>
        <v>0.40403538415664447</v>
      </c>
      <c r="M181">
        <f>SAE2018_ChronicCondition5_cntyUR[[#This Row],[Heart disease_number]]/SAE2018_ChronicCondition5_cntyUR[[#This Row],[county_pop2018_18 and older]]</f>
        <v>0.1333863433058344</v>
      </c>
      <c r="N181">
        <f>SAE2018_ChronicCondition5_cntyUR[[#This Row],[COPD_number]]/SAE2018_ChronicCondition5_cntyUR[[#This Row],[county_pop2018_18 and older]]</f>
        <v>0.13537421727462479</v>
      </c>
      <c r="O181">
        <f>SAE2018_ChronicCondition5_cntyUR[[#This Row],[diabetes_number]]/SAE2018_ChronicCondition5_cntyUR[[#This Row],[county_pop2018_18 and older]]</f>
        <v>0.16509293310804096</v>
      </c>
      <c r="P181">
        <f>SAE2018_ChronicCondition5_cntyUR[[#This Row],[CKD_number]]/SAE2018_ChronicCondition5_cntyUR[[#This Row],[county_pop2018_18 and older]]</f>
        <v>4.4627770599344002E-2</v>
      </c>
    </row>
    <row r="182" spans="1:16" x14ac:dyDescent="0.2">
      <c r="A182" t="s">
        <v>1199</v>
      </c>
      <c r="B182" t="s">
        <v>4750</v>
      </c>
      <c r="C182" t="s">
        <v>4757</v>
      </c>
      <c r="D182">
        <v>29707</v>
      </c>
      <c r="E182">
        <v>13626</v>
      </c>
      <c r="F182">
        <v>10665</v>
      </c>
      <c r="G182">
        <v>2764</v>
      </c>
      <c r="H182">
        <v>2824</v>
      </c>
      <c r="I182">
        <v>4397</v>
      </c>
      <c r="J182">
        <v>1096</v>
      </c>
      <c r="K182">
        <f>SAE2018_ChronicCondition5_cntyUR[[#This Row],[anycondition_number]]/SAE2018_ChronicCondition5_cntyUR[[#This Row],[county_pop2018_18 and older]]</f>
        <v>0.45867977244420505</v>
      </c>
      <c r="L182">
        <f>SAE2018_ChronicCondition5_cntyUR[[#This Row],[Obesity_number]]/SAE2018_ChronicCondition5_cntyUR[[#This Row],[county_pop2018_18 and older]]</f>
        <v>0.35900629481267043</v>
      </c>
      <c r="M182">
        <f>SAE2018_ChronicCondition5_cntyUR[[#This Row],[Heart disease_number]]/SAE2018_ChronicCondition5_cntyUR[[#This Row],[county_pop2018_18 and older]]</f>
        <v>9.3042043962702395E-2</v>
      </c>
      <c r="N182">
        <f>SAE2018_ChronicCondition5_cntyUR[[#This Row],[COPD_number]]/SAE2018_ChronicCondition5_cntyUR[[#This Row],[county_pop2018_18 and older]]</f>
        <v>9.5061769953209682E-2</v>
      </c>
      <c r="O182">
        <f>SAE2018_ChronicCondition5_cntyUR[[#This Row],[diabetes_number]]/SAE2018_ChronicCondition5_cntyUR[[#This Row],[county_pop2018_18 and older]]</f>
        <v>0.1480122530043424</v>
      </c>
      <c r="P182">
        <f>SAE2018_ChronicCondition5_cntyUR[[#This Row],[CKD_number]]/SAE2018_ChronicCondition5_cntyUR[[#This Row],[county_pop2018_18 and older]]</f>
        <v>3.6893661426599791E-2</v>
      </c>
    </row>
    <row r="183" spans="1:16" x14ac:dyDescent="0.2">
      <c r="A183" t="s">
        <v>1197</v>
      </c>
      <c r="B183" t="s">
        <v>4750</v>
      </c>
      <c r="C183" t="s">
        <v>4756</v>
      </c>
      <c r="D183">
        <v>13275</v>
      </c>
      <c r="E183">
        <v>6700</v>
      </c>
      <c r="F183">
        <v>4872</v>
      </c>
      <c r="G183">
        <v>1607</v>
      </c>
      <c r="H183">
        <v>1637</v>
      </c>
      <c r="I183">
        <v>2097</v>
      </c>
      <c r="J183">
        <v>552</v>
      </c>
      <c r="K183">
        <f>SAE2018_ChronicCondition5_cntyUR[[#This Row],[anycondition_number]]/SAE2018_ChronicCondition5_cntyUR[[#This Row],[county_pop2018_18 and older]]</f>
        <v>0.50470809792843696</v>
      </c>
      <c r="L183">
        <f>SAE2018_ChronicCondition5_cntyUR[[#This Row],[Obesity_number]]/SAE2018_ChronicCondition5_cntyUR[[#This Row],[county_pop2018_18 and older]]</f>
        <v>0.36700564971751415</v>
      </c>
      <c r="M183">
        <f>SAE2018_ChronicCondition5_cntyUR[[#This Row],[Heart disease_number]]/SAE2018_ChronicCondition5_cntyUR[[#This Row],[county_pop2018_18 and older]]</f>
        <v>0.12105461393596986</v>
      </c>
      <c r="N183">
        <f>SAE2018_ChronicCondition5_cntyUR[[#This Row],[COPD_number]]/SAE2018_ChronicCondition5_cntyUR[[#This Row],[county_pop2018_18 and older]]</f>
        <v>0.12331450094161958</v>
      </c>
      <c r="O183">
        <f>SAE2018_ChronicCondition5_cntyUR[[#This Row],[diabetes_number]]/SAE2018_ChronicCondition5_cntyUR[[#This Row],[county_pop2018_18 and older]]</f>
        <v>0.15796610169491526</v>
      </c>
      <c r="P183">
        <f>SAE2018_ChronicCondition5_cntyUR[[#This Row],[CKD_number]]/SAE2018_ChronicCondition5_cntyUR[[#This Row],[county_pop2018_18 and older]]</f>
        <v>4.1581920903954801E-2</v>
      </c>
    </row>
    <row r="184" spans="1:16" x14ac:dyDescent="0.2">
      <c r="A184" t="s">
        <v>59</v>
      </c>
      <c r="B184" t="s">
        <v>4750</v>
      </c>
      <c r="C184" t="s">
        <v>4755</v>
      </c>
      <c r="D184">
        <v>179233</v>
      </c>
      <c r="E184">
        <v>76903</v>
      </c>
      <c r="F184">
        <v>57892</v>
      </c>
      <c r="G184">
        <v>12343</v>
      </c>
      <c r="H184">
        <v>12667</v>
      </c>
      <c r="I184">
        <v>18103</v>
      </c>
      <c r="J184">
        <v>4704</v>
      </c>
      <c r="K184">
        <f>SAE2018_ChronicCondition5_cntyUR[[#This Row],[anycondition_number]]/SAE2018_ChronicCondition5_cntyUR[[#This Row],[county_pop2018_18 and older]]</f>
        <v>0.42906719186756903</v>
      </c>
      <c r="L184">
        <f>SAE2018_ChronicCondition5_cntyUR[[#This Row],[Obesity_number]]/SAE2018_ChronicCondition5_cntyUR[[#This Row],[county_pop2018_18 and older]]</f>
        <v>0.32299855495360785</v>
      </c>
      <c r="M184">
        <f>SAE2018_ChronicCondition5_cntyUR[[#This Row],[Heart disease_number]]/SAE2018_ChronicCondition5_cntyUR[[#This Row],[county_pop2018_18 and older]]</f>
        <v>6.8865666478829232E-2</v>
      </c>
      <c r="N184">
        <f>SAE2018_ChronicCondition5_cntyUR[[#This Row],[COPD_number]]/SAE2018_ChronicCondition5_cntyUR[[#This Row],[county_pop2018_18 and older]]</f>
        <v>7.0673369301412131E-2</v>
      </c>
      <c r="O184">
        <f>SAE2018_ChronicCondition5_cntyUR[[#This Row],[diabetes_number]]/SAE2018_ChronicCondition5_cntyUR[[#This Row],[county_pop2018_18 and older]]</f>
        <v>0.10100260554696959</v>
      </c>
      <c r="P184">
        <f>SAE2018_ChronicCondition5_cntyUR[[#This Row],[CKD_number]]/SAE2018_ChronicCondition5_cntyUR[[#This Row],[county_pop2018_18 and older]]</f>
        <v>2.6245166905647956E-2</v>
      </c>
    </row>
    <row r="185" spans="1:16" x14ac:dyDescent="0.2">
      <c r="A185" t="s">
        <v>1190</v>
      </c>
      <c r="B185" t="s">
        <v>4750</v>
      </c>
      <c r="C185" t="s">
        <v>4754</v>
      </c>
      <c r="D185">
        <v>60570</v>
      </c>
      <c r="E185">
        <v>30443</v>
      </c>
      <c r="F185">
        <v>22532</v>
      </c>
      <c r="G185">
        <v>5173</v>
      </c>
      <c r="H185">
        <v>5662</v>
      </c>
      <c r="I185">
        <v>7478</v>
      </c>
      <c r="J185">
        <v>1891</v>
      </c>
      <c r="K185">
        <f>SAE2018_ChronicCondition5_cntyUR[[#This Row],[anycondition_number]]/SAE2018_ChronicCondition5_cntyUR[[#This Row],[county_pop2018_18 and older]]</f>
        <v>0.50260855208849264</v>
      </c>
      <c r="L185">
        <f>SAE2018_ChronicCondition5_cntyUR[[#This Row],[Obesity_number]]/SAE2018_ChronicCondition5_cntyUR[[#This Row],[county_pop2018_18 and older]]</f>
        <v>0.37199933960706622</v>
      </c>
      <c r="M185">
        <f>SAE2018_ChronicCondition5_cntyUR[[#This Row],[Heart disease_number]]/SAE2018_ChronicCondition5_cntyUR[[#This Row],[county_pop2018_18 and older]]</f>
        <v>8.5405316163117057E-2</v>
      </c>
      <c r="N185">
        <f>SAE2018_ChronicCondition5_cntyUR[[#This Row],[COPD_number]]/SAE2018_ChronicCondition5_cntyUR[[#This Row],[county_pop2018_18 and older]]</f>
        <v>9.3478619778768368E-2</v>
      </c>
      <c r="O185">
        <f>SAE2018_ChronicCondition5_cntyUR[[#This Row],[diabetes_number]]/SAE2018_ChronicCondition5_cntyUR[[#This Row],[county_pop2018_18 and older]]</f>
        <v>0.12346045897308899</v>
      </c>
      <c r="P185">
        <f>SAE2018_ChronicCondition5_cntyUR[[#This Row],[CKD_number]]/SAE2018_ChronicCondition5_cntyUR[[#This Row],[county_pop2018_18 and older]]</f>
        <v>3.1220075945187387E-2</v>
      </c>
    </row>
    <row r="186" spans="1:16" x14ac:dyDescent="0.2">
      <c r="A186" t="s">
        <v>4753</v>
      </c>
      <c r="B186" t="s">
        <v>4750</v>
      </c>
      <c r="C186" t="s">
        <v>4752</v>
      </c>
      <c r="D186">
        <v>5069</v>
      </c>
      <c r="E186">
        <v>2713</v>
      </c>
      <c r="F186">
        <v>1891</v>
      </c>
      <c r="G186">
        <v>583</v>
      </c>
      <c r="H186">
        <v>609</v>
      </c>
      <c r="I186">
        <v>887</v>
      </c>
      <c r="J186">
        <v>221</v>
      </c>
      <c r="K186">
        <f>SAE2018_ChronicCondition5_cntyUR[[#This Row],[anycondition_number]]/SAE2018_ChronicCondition5_cntyUR[[#This Row],[county_pop2018_18 and older]]</f>
        <v>0.53521404616295132</v>
      </c>
      <c r="L186">
        <f>SAE2018_ChronicCondition5_cntyUR[[#This Row],[Obesity_number]]/SAE2018_ChronicCondition5_cntyUR[[#This Row],[county_pop2018_18 and older]]</f>
        <v>0.37305188400078909</v>
      </c>
      <c r="M186">
        <f>SAE2018_ChronicCondition5_cntyUR[[#This Row],[Heart disease_number]]/SAE2018_ChronicCondition5_cntyUR[[#This Row],[county_pop2018_18 and older]]</f>
        <v>0.11501282304202012</v>
      </c>
      <c r="N186">
        <f>SAE2018_ChronicCondition5_cntyUR[[#This Row],[COPD_number]]/SAE2018_ChronicCondition5_cntyUR[[#This Row],[county_pop2018_18 and older]]</f>
        <v>0.12014203985006905</v>
      </c>
      <c r="O186">
        <f>SAE2018_ChronicCondition5_cntyUR[[#This Row],[diabetes_number]]/SAE2018_ChronicCondition5_cntyUR[[#This Row],[county_pop2018_18 and older]]</f>
        <v>0.17498520418228447</v>
      </c>
      <c r="P186">
        <f>SAE2018_ChronicCondition5_cntyUR[[#This Row],[CKD_number]]/SAE2018_ChronicCondition5_cntyUR[[#This Row],[county_pop2018_18 and older]]</f>
        <v>4.3598342868415858E-2</v>
      </c>
    </row>
    <row r="187" spans="1:16" x14ac:dyDescent="0.2">
      <c r="A187" t="s">
        <v>4751</v>
      </c>
      <c r="B187" t="s">
        <v>4750</v>
      </c>
      <c r="C187" t="s">
        <v>4749</v>
      </c>
      <c r="D187">
        <v>16200</v>
      </c>
      <c r="E187">
        <v>7983</v>
      </c>
      <c r="F187">
        <v>5864</v>
      </c>
      <c r="G187">
        <v>1662</v>
      </c>
      <c r="H187">
        <v>1713</v>
      </c>
      <c r="I187">
        <v>2329</v>
      </c>
      <c r="J187">
        <v>594</v>
      </c>
      <c r="K187">
        <f>SAE2018_ChronicCondition5_cntyUR[[#This Row],[anycondition_number]]/SAE2018_ChronicCondition5_cntyUR[[#This Row],[county_pop2018_18 and older]]</f>
        <v>0.49277777777777776</v>
      </c>
      <c r="L187">
        <f>SAE2018_ChronicCondition5_cntyUR[[#This Row],[Obesity_number]]/SAE2018_ChronicCondition5_cntyUR[[#This Row],[county_pop2018_18 and older]]</f>
        <v>0.3619753086419753</v>
      </c>
      <c r="M187">
        <f>SAE2018_ChronicCondition5_cntyUR[[#This Row],[Heart disease_number]]/SAE2018_ChronicCondition5_cntyUR[[#This Row],[county_pop2018_18 and older]]</f>
        <v>0.1025925925925926</v>
      </c>
      <c r="N187">
        <f>SAE2018_ChronicCondition5_cntyUR[[#This Row],[COPD_number]]/SAE2018_ChronicCondition5_cntyUR[[#This Row],[county_pop2018_18 and older]]</f>
        <v>0.10574074074074075</v>
      </c>
      <c r="O187">
        <f>SAE2018_ChronicCondition5_cntyUR[[#This Row],[diabetes_number]]/SAE2018_ChronicCondition5_cntyUR[[#This Row],[county_pop2018_18 and older]]</f>
        <v>0.14376543209876544</v>
      </c>
      <c r="P187">
        <f>SAE2018_ChronicCondition5_cntyUR[[#This Row],[CKD_number]]/SAE2018_ChronicCondition5_cntyUR[[#This Row],[county_pop2018_18 and older]]</f>
        <v>3.6666666666666667E-2</v>
      </c>
    </row>
    <row r="188" spans="1:16" x14ac:dyDescent="0.2">
      <c r="A188" t="s">
        <v>4748</v>
      </c>
      <c r="B188" t="s">
        <v>4641</v>
      </c>
      <c r="C188" t="s">
        <v>4747</v>
      </c>
      <c r="D188">
        <v>1324243</v>
      </c>
      <c r="E188">
        <v>414168</v>
      </c>
      <c r="F188">
        <v>309873</v>
      </c>
      <c r="G188">
        <v>62250</v>
      </c>
      <c r="H188">
        <v>58323</v>
      </c>
      <c r="I188">
        <v>124443</v>
      </c>
      <c r="J188">
        <v>33226</v>
      </c>
      <c r="K188">
        <f>SAE2018_ChronicCondition5_cntyUR[[#This Row],[anycondition_number]]/SAE2018_ChronicCondition5_cntyUR[[#This Row],[county_pop2018_18 and older]]</f>
        <v>0.31275830795405374</v>
      </c>
      <c r="L188">
        <f>SAE2018_ChronicCondition5_cntyUR[[#This Row],[Obesity_number]]/SAE2018_ChronicCondition5_cntyUR[[#This Row],[county_pop2018_18 and older]]</f>
        <v>0.23400010421048101</v>
      </c>
      <c r="M188">
        <f>SAE2018_ChronicCondition5_cntyUR[[#This Row],[Heart disease_number]]/SAE2018_ChronicCondition5_cntyUR[[#This Row],[county_pop2018_18 and older]]</f>
        <v>4.7007988715062114E-2</v>
      </c>
      <c r="N188">
        <f>SAE2018_ChronicCondition5_cntyUR[[#This Row],[COPD_number]]/SAE2018_ChronicCondition5_cntyUR[[#This Row],[county_pop2018_18 and older]]</f>
        <v>4.4042520896844461E-2</v>
      </c>
      <c r="O188">
        <f>SAE2018_ChronicCondition5_cntyUR[[#This Row],[diabetes_number]]/SAE2018_ChronicCondition5_cntyUR[[#This Row],[county_pop2018_18 and older]]</f>
        <v>9.3972933970577904E-2</v>
      </c>
      <c r="P188">
        <f>SAE2018_ChronicCondition5_cntyUR[[#This Row],[CKD_number]]/SAE2018_ChronicCondition5_cntyUR[[#This Row],[county_pop2018_18 and older]]</f>
        <v>2.5090561173440221E-2</v>
      </c>
    </row>
    <row r="189" spans="1:16" x14ac:dyDescent="0.2">
      <c r="A189" t="s">
        <v>4746</v>
      </c>
      <c r="B189" t="s">
        <v>4641</v>
      </c>
      <c r="C189" t="s">
        <v>4745</v>
      </c>
      <c r="D189">
        <v>908</v>
      </c>
      <c r="E189">
        <v>397</v>
      </c>
      <c r="F189">
        <v>268</v>
      </c>
      <c r="G189">
        <v>89</v>
      </c>
      <c r="H189">
        <v>90</v>
      </c>
      <c r="I189">
        <v>130</v>
      </c>
      <c r="J189">
        <v>37</v>
      </c>
      <c r="K189">
        <f>SAE2018_ChronicCondition5_cntyUR[[#This Row],[anycondition_number]]/SAE2018_ChronicCondition5_cntyUR[[#This Row],[county_pop2018_18 and older]]</f>
        <v>0.43722466960352424</v>
      </c>
      <c r="L189">
        <f>SAE2018_ChronicCondition5_cntyUR[[#This Row],[Obesity_number]]/SAE2018_ChronicCondition5_cntyUR[[#This Row],[county_pop2018_18 and older]]</f>
        <v>0.29515418502202645</v>
      </c>
      <c r="M189">
        <f>SAE2018_ChronicCondition5_cntyUR[[#This Row],[Heart disease_number]]/SAE2018_ChronicCondition5_cntyUR[[#This Row],[county_pop2018_18 and older]]</f>
        <v>9.8017621145374448E-2</v>
      </c>
      <c r="N189">
        <f>SAE2018_ChronicCondition5_cntyUR[[#This Row],[COPD_number]]/SAE2018_ChronicCondition5_cntyUR[[#This Row],[county_pop2018_18 and older]]</f>
        <v>9.9118942731277526E-2</v>
      </c>
      <c r="O189">
        <f>SAE2018_ChronicCondition5_cntyUR[[#This Row],[diabetes_number]]/SAE2018_ChronicCondition5_cntyUR[[#This Row],[county_pop2018_18 and older]]</f>
        <v>0.14317180616740088</v>
      </c>
      <c r="P189">
        <f>SAE2018_ChronicCondition5_cntyUR[[#This Row],[CKD_number]]/SAE2018_ChronicCondition5_cntyUR[[#This Row],[county_pop2018_18 and older]]</f>
        <v>4.0748898678414094E-2</v>
      </c>
    </row>
    <row r="190" spans="1:16" x14ac:dyDescent="0.2">
      <c r="A190" t="s">
        <v>4744</v>
      </c>
      <c r="B190" t="s">
        <v>4641</v>
      </c>
      <c r="C190" t="s">
        <v>4743</v>
      </c>
      <c r="D190">
        <v>33469</v>
      </c>
      <c r="E190">
        <v>14753</v>
      </c>
      <c r="F190">
        <v>9739</v>
      </c>
      <c r="G190">
        <v>2816</v>
      </c>
      <c r="H190">
        <v>2736</v>
      </c>
      <c r="I190">
        <v>4054</v>
      </c>
      <c r="J190">
        <v>1197</v>
      </c>
      <c r="K190">
        <f>SAE2018_ChronicCondition5_cntyUR[[#This Row],[anycondition_number]]/SAE2018_ChronicCondition5_cntyUR[[#This Row],[county_pop2018_18 and older]]</f>
        <v>0.44079596044100511</v>
      </c>
      <c r="L190">
        <f>SAE2018_ChronicCondition5_cntyUR[[#This Row],[Obesity_number]]/SAE2018_ChronicCondition5_cntyUR[[#This Row],[county_pop2018_18 and older]]</f>
        <v>0.29098568824882726</v>
      </c>
      <c r="M190">
        <f>SAE2018_ChronicCondition5_cntyUR[[#This Row],[Heart disease_number]]/SAE2018_ChronicCondition5_cntyUR[[#This Row],[county_pop2018_18 and older]]</f>
        <v>8.4137560130269795E-2</v>
      </c>
      <c r="N190">
        <f>SAE2018_ChronicCondition5_cntyUR[[#This Row],[COPD_number]]/SAE2018_ChronicCondition5_cntyUR[[#This Row],[county_pop2018_18 and older]]</f>
        <v>8.1747288535659865E-2</v>
      </c>
      <c r="O190">
        <f>SAE2018_ChronicCondition5_cntyUR[[#This Row],[diabetes_number]]/SAE2018_ChronicCondition5_cntyUR[[#This Row],[county_pop2018_18 and older]]</f>
        <v>0.12112701305685858</v>
      </c>
      <c r="P190">
        <f>SAE2018_ChronicCondition5_cntyUR[[#This Row],[CKD_number]]/SAE2018_ChronicCondition5_cntyUR[[#This Row],[county_pop2018_18 and older]]</f>
        <v>3.5764438734351194E-2</v>
      </c>
    </row>
    <row r="191" spans="1:16" x14ac:dyDescent="0.2">
      <c r="A191" t="s">
        <v>1433</v>
      </c>
      <c r="B191" t="s">
        <v>4641</v>
      </c>
      <c r="C191" t="s">
        <v>4742</v>
      </c>
      <c r="D191">
        <v>185043</v>
      </c>
      <c r="E191">
        <v>75253</v>
      </c>
      <c r="F191">
        <v>58474</v>
      </c>
      <c r="G191">
        <v>13119</v>
      </c>
      <c r="H191">
        <v>13660</v>
      </c>
      <c r="I191">
        <v>19770</v>
      </c>
      <c r="J191">
        <v>5984</v>
      </c>
      <c r="K191">
        <f>SAE2018_ChronicCondition5_cntyUR[[#This Row],[anycondition_number]]/SAE2018_ChronicCondition5_cntyUR[[#This Row],[county_pop2018_18 and older]]</f>
        <v>0.40667844771215339</v>
      </c>
      <c r="L191">
        <f>SAE2018_ChronicCondition5_cntyUR[[#This Row],[Obesity_number]]/SAE2018_ChronicCondition5_cntyUR[[#This Row],[county_pop2018_18 and older]]</f>
        <v>0.31600222650951398</v>
      </c>
      <c r="M191">
        <f>SAE2018_ChronicCondition5_cntyUR[[#This Row],[Heart disease_number]]/SAE2018_ChronicCondition5_cntyUR[[#This Row],[county_pop2018_18 and older]]</f>
        <v>7.0897034743275883E-2</v>
      </c>
      <c r="N191">
        <f>SAE2018_ChronicCondition5_cntyUR[[#This Row],[COPD_number]]/SAE2018_ChronicCondition5_cntyUR[[#This Row],[county_pop2018_18 and older]]</f>
        <v>7.3820679517733717E-2</v>
      </c>
      <c r="O191">
        <f>SAE2018_ChronicCondition5_cntyUR[[#This Row],[diabetes_number]]/SAE2018_ChronicCondition5_cntyUR[[#This Row],[county_pop2018_18 and older]]</f>
        <v>0.10684003177639792</v>
      </c>
      <c r="P191">
        <f>SAE2018_ChronicCondition5_cntyUR[[#This Row],[CKD_number]]/SAE2018_ChronicCondition5_cntyUR[[#This Row],[county_pop2018_18 and older]]</f>
        <v>3.233842944612874E-2</v>
      </c>
    </row>
    <row r="192" spans="1:16" x14ac:dyDescent="0.2">
      <c r="A192" t="s">
        <v>4741</v>
      </c>
      <c r="B192" t="s">
        <v>4641</v>
      </c>
      <c r="C192" t="s">
        <v>4740</v>
      </c>
      <c r="D192">
        <v>37881</v>
      </c>
      <c r="E192">
        <v>14980</v>
      </c>
      <c r="F192">
        <v>10076</v>
      </c>
      <c r="G192">
        <v>3253</v>
      </c>
      <c r="H192">
        <v>3186</v>
      </c>
      <c r="I192">
        <v>4613</v>
      </c>
      <c r="J192">
        <v>1399</v>
      </c>
      <c r="K192">
        <f>SAE2018_ChronicCondition5_cntyUR[[#This Row],[anycondition_number]]/SAE2018_ChronicCondition5_cntyUR[[#This Row],[county_pop2018_18 and older]]</f>
        <v>0.39544890578390224</v>
      </c>
      <c r="L192">
        <f>SAE2018_ChronicCondition5_cntyUR[[#This Row],[Obesity_number]]/SAE2018_ChronicCondition5_cntyUR[[#This Row],[county_pop2018_18 and older]]</f>
        <v>0.26599086613341782</v>
      </c>
      <c r="M192">
        <f>SAE2018_ChronicCondition5_cntyUR[[#This Row],[Heart disease_number]]/SAE2018_ChronicCondition5_cntyUR[[#This Row],[county_pop2018_18 and older]]</f>
        <v>8.5874184947599061E-2</v>
      </c>
      <c r="N192">
        <f>SAE2018_ChronicCondition5_cntyUR[[#This Row],[COPD_number]]/SAE2018_ChronicCondition5_cntyUR[[#This Row],[county_pop2018_18 and older]]</f>
        <v>8.4105488239486811E-2</v>
      </c>
      <c r="O192">
        <f>SAE2018_ChronicCondition5_cntyUR[[#This Row],[diabetes_number]]/SAE2018_ChronicCondition5_cntyUR[[#This Row],[county_pop2018_18 and older]]</f>
        <v>0.12177608827644465</v>
      </c>
      <c r="P192">
        <f>SAE2018_ChronicCondition5_cntyUR[[#This Row],[CKD_number]]/SAE2018_ChronicCondition5_cntyUR[[#This Row],[county_pop2018_18 and older]]</f>
        <v>3.6931443203716906E-2</v>
      </c>
    </row>
    <row r="193" spans="1:16" x14ac:dyDescent="0.2">
      <c r="A193" t="s">
        <v>4739</v>
      </c>
      <c r="B193" t="s">
        <v>4641</v>
      </c>
      <c r="C193" t="s">
        <v>4738</v>
      </c>
      <c r="D193">
        <v>15720</v>
      </c>
      <c r="E193">
        <v>6484</v>
      </c>
      <c r="F193">
        <v>4795</v>
      </c>
      <c r="G193">
        <v>1111</v>
      </c>
      <c r="H193">
        <v>1121</v>
      </c>
      <c r="I193">
        <v>1926</v>
      </c>
      <c r="J193">
        <v>537</v>
      </c>
      <c r="K193">
        <f>SAE2018_ChronicCondition5_cntyUR[[#This Row],[anycondition_number]]/SAE2018_ChronicCondition5_cntyUR[[#This Row],[county_pop2018_18 and older]]</f>
        <v>0.41246819338422391</v>
      </c>
      <c r="L193">
        <f>SAE2018_ChronicCondition5_cntyUR[[#This Row],[Obesity_number]]/SAE2018_ChronicCondition5_cntyUR[[#This Row],[county_pop2018_18 and older]]</f>
        <v>0.30502544529262088</v>
      </c>
      <c r="M193">
        <f>SAE2018_ChronicCondition5_cntyUR[[#This Row],[Heart disease_number]]/SAE2018_ChronicCondition5_cntyUR[[#This Row],[county_pop2018_18 and older]]</f>
        <v>7.0674300254452926E-2</v>
      </c>
      <c r="N193">
        <f>SAE2018_ChronicCondition5_cntyUR[[#This Row],[COPD_number]]/SAE2018_ChronicCondition5_cntyUR[[#This Row],[county_pop2018_18 and older]]</f>
        <v>7.1310432569974561E-2</v>
      </c>
      <c r="O193">
        <f>SAE2018_ChronicCondition5_cntyUR[[#This Row],[diabetes_number]]/SAE2018_ChronicCondition5_cntyUR[[#This Row],[county_pop2018_18 and older]]</f>
        <v>0.12251908396946565</v>
      </c>
      <c r="P193">
        <f>SAE2018_ChronicCondition5_cntyUR[[#This Row],[CKD_number]]/SAE2018_ChronicCondition5_cntyUR[[#This Row],[county_pop2018_18 and older]]</f>
        <v>3.416030534351145E-2</v>
      </c>
    </row>
    <row r="194" spans="1:16" x14ac:dyDescent="0.2">
      <c r="A194" t="s">
        <v>4737</v>
      </c>
      <c r="B194" t="s">
        <v>4641</v>
      </c>
      <c r="C194" t="s">
        <v>4736</v>
      </c>
      <c r="D194">
        <v>890424</v>
      </c>
      <c r="E194">
        <v>300047</v>
      </c>
      <c r="F194">
        <v>205688</v>
      </c>
      <c r="G194">
        <v>47805</v>
      </c>
      <c r="H194">
        <v>46118</v>
      </c>
      <c r="I194">
        <v>87571</v>
      </c>
      <c r="J194">
        <v>24756</v>
      </c>
      <c r="K194">
        <f>SAE2018_ChronicCondition5_cntyUR[[#This Row],[anycondition_number]]/SAE2018_ChronicCondition5_cntyUR[[#This Row],[county_pop2018_18 and older]]</f>
        <v>0.33697092621043456</v>
      </c>
      <c r="L194">
        <f>SAE2018_ChronicCondition5_cntyUR[[#This Row],[Obesity_number]]/SAE2018_ChronicCondition5_cntyUR[[#This Row],[county_pop2018_18 and older]]</f>
        <v>0.23100006289138658</v>
      </c>
      <c r="M194">
        <f>SAE2018_ChronicCondition5_cntyUR[[#This Row],[Heart disease_number]]/SAE2018_ChronicCondition5_cntyUR[[#This Row],[county_pop2018_18 and older]]</f>
        <v>5.3687905986361556E-2</v>
      </c>
      <c r="N194">
        <f>SAE2018_ChronicCondition5_cntyUR[[#This Row],[COPD_number]]/SAE2018_ChronicCondition5_cntyUR[[#This Row],[county_pop2018_18 and older]]</f>
        <v>5.1793302965778103E-2</v>
      </c>
      <c r="O194">
        <f>SAE2018_ChronicCondition5_cntyUR[[#This Row],[diabetes_number]]/SAE2018_ChronicCondition5_cntyUR[[#This Row],[county_pop2018_18 and older]]</f>
        <v>9.8347528817731775E-2</v>
      </c>
      <c r="P194">
        <f>SAE2018_ChronicCondition5_cntyUR[[#This Row],[CKD_number]]/SAE2018_ChronicCondition5_cntyUR[[#This Row],[county_pop2018_18 and older]]</f>
        <v>2.7802485108218106E-2</v>
      </c>
    </row>
    <row r="195" spans="1:16" x14ac:dyDescent="0.2">
      <c r="A195" t="s">
        <v>4735</v>
      </c>
      <c r="B195" t="s">
        <v>4641</v>
      </c>
      <c r="C195" t="s">
        <v>4734</v>
      </c>
      <c r="D195">
        <v>21974</v>
      </c>
      <c r="E195">
        <v>9425</v>
      </c>
      <c r="F195">
        <v>6966</v>
      </c>
      <c r="G195">
        <v>1817</v>
      </c>
      <c r="H195">
        <v>2004</v>
      </c>
      <c r="I195">
        <v>2790</v>
      </c>
      <c r="J195">
        <v>799</v>
      </c>
      <c r="K195">
        <f>SAE2018_ChronicCondition5_cntyUR[[#This Row],[anycondition_number]]/SAE2018_ChronicCondition5_cntyUR[[#This Row],[county_pop2018_18 and older]]</f>
        <v>0.42891599162646765</v>
      </c>
      <c r="L195">
        <f>SAE2018_ChronicCondition5_cntyUR[[#This Row],[Obesity_number]]/SAE2018_ChronicCondition5_cntyUR[[#This Row],[county_pop2018_18 and older]]</f>
        <v>0.31701101301538182</v>
      </c>
      <c r="M195">
        <f>SAE2018_ChronicCondition5_cntyUR[[#This Row],[Heart disease_number]]/SAE2018_ChronicCondition5_cntyUR[[#This Row],[county_pop2018_18 and older]]</f>
        <v>8.2688632019659591E-2</v>
      </c>
      <c r="N195">
        <f>SAE2018_ChronicCondition5_cntyUR[[#This Row],[COPD_number]]/SAE2018_ChronicCondition5_cntyUR[[#This Row],[county_pop2018_18 and older]]</f>
        <v>9.1198689360152907E-2</v>
      </c>
      <c r="O195">
        <f>SAE2018_ChronicCondition5_cntyUR[[#This Row],[diabetes_number]]/SAE2018_ChronicCondition5_cntyUR[[#This Row],[county_pop2018_18 and older]]</f>
        <v>0.12696823518703923</v>
      </c>
      <c r="P195">
        <f>SAE2018_ChronicCondition5_cntyUR[[#This Row],[CKD_number]]/SAE2018_ChronicCondition5_cntyUR[[#This Row],[county_pop2018_18 and older]]</f>
        <v>3.6361154091198687E-2</v>
      </c>
    </row>
    <row r="196" spans="1:16" x14ac:dyDescent="0.2">
      <c r="A196" t="s">
        <v>4733</v>
      </c>
      <c r="B196" t="s">
        <v>4641</v>
      </c>
      <c r="C196" t="s">
        <v>4732</v>
      </c>
      <c r="D196">
        <v>152857</v>
      </c>
      <c r="E196">
        <v>56675</v>
      </c>
      <c r="F196">
        <v>40660</v>
      </c>
      <c r="G196">
        <v>10377</v>
      </c>
      <c r="H196">
        <v>10133</v>
      </c>
      <c r="I196">
        <v>15421</v>
      </c>
      <c r="J196">
        <v>4715</v>
      </c>
      <c r="K196">
        <f>SAE2018_ChronicCondition5_cntyUR[[#This Row],[anycondition_number]]/SAE2018_ChronicCondition5_cntyUR[[#This Row],[county_pop2018_18 and older]]</f>
        <v>0.37077137455268649</v>
      </c>
      <c r="L196">
        <f>SAE2018_ChronicCondition5_cntyUR[[#This Row],[Obesity_number]]/SAE2018_ChronicCondition5_cntyUR[[#This Row],[county_pop2018_18 and older]]</f>
        <v>0.26600024859836319</v>
      </c>
      <c r="M196">
        <f>SAE2018_ChronicCondition5_cntyUR[[#This Row],[Heart disease_number]]/SAE2018_ChronicCondition5_cntyUR[[#This Row],[county_pop2018_18 and older]]</f>
        <v>6.7886979333625544E-2</v>
      </c>
      <c r="N196">
        <f>SAE2018_ChronicCondition5_cntyUR[[#This Row],[COPD_number]]/SAE2018_ChronicCondition5_cntyUR[[#This Row],[county_pop2018_18 and older]]</f>
        <v>6.6290716159547819E-2</v>
      </c>
      <c r="O196">
        <f>SAE2018_ChronicCondition5_cntyUR[[#This Row],[diabetes_number]]/SAE2018_ChronicCondition5_cntyUR[[#This Row],[county_pop2018_18 and older]]</f>
        <v>0.10088514101415048</v>
      </c>
      <c r="P196">
        <f>SAE2018_ChronicCondition5_cntyUR[[#This Row],[CKD_number]]/SAE2018_ChronicCondition5_cntyUR[[#This Row],[county_pop2018_18 and older]]</f>
        <v>3.0845823220395533E-2</v>
      </c>
    </row>
    <row r="197" spans="1:16" x14ac:dyDescent="0.2">
      <c r="A197" t="s">
        <v>4731</v>
      </c>
      <c r="B197" t="s">
        <v>4641</v>
      </c>
      <c r="C197" t="s">
        <v>4730</v>
      </c>
      <c r="D197">
        <v>712581</v>
      </c>
      <c r="E197">
        <v>292272</v>
      </c>
      <c r="F197">
        <v>238715</v>
      </c>
      <c r="G197">
        <v>47503</v>
      </c>
      <c r="H197">
        <v>47342</v>
      </c>
      <c r="I197">
        <v>85769</v>
      </c>
      <c r="J197">
        <v>23776</v>
      </c>
      <c r="K197">
        <f>SAE2018_ChronicCondition5_cntyUR[[#This Row],[anycondition_number]]/SAE2018_ChronicCondition5_cntyUR[[#This Row],[county_pop2018_18 and older]]</f>
        <v>0.41015968710925493</v>
      </c>
      <c r="L197">
        <f>SAE2018_ChronicCondition5_cntyUR[[#This Row],[Obesity_number]]/SAE2018_ChronicCondition5_cntyUR[[#This Row],[county_pop2018_18 and older]]</f>
        <v>0.33500051222247013</v>
      </c>
      <c r="M197">
        <f>SAE2018_ChronicCondition5_cntyUR[[#This Row],[Heart disease_number]]/SAE2018_ChronicCondition5_cntyUR[[#This Row],[county_pop2018_18 and older]]</f>
        <v>6.6663298628506798E-2</v>
      </c>
      <c r="N197">
        <f>SAE2018_ChronicCondition5_cntyUR[[#This Row],[COPD_number]]/SAE2018_ChronicCondition5_cntyUR[[#This Row],[county_pop2018_18 and older]]</f>
        <v>6.6437359401948684E-2</v>
      </c>
      <c r="O197">
        <f>SAE2018_ChronicCondition5_cntyUR[[#This Row],[diabetes_number]]/SAE2018_ChronicCondition5_cntyUR[[#This Row],[county_pop2018_18 and older]]</f>
        <v>0.12036386038920488</v>
      </c>
      <c r="P197">
        <f>SAE2018_ChronicCondition5_cntyUR[[#This Row],[CKD_number]]/SAE2018_ChronicCondition5_cntyUR[[#This Row],[county_pop2018_18 and older]]</f>
        <v>3.3366031370468764E-2</v>
      </c>
    </row>
    <row r="198" spans="1:16" x14ac:dyDescent="0.2">
      <c r="A198" t="s">
        <v>4729</v>
      </c>
      <c r="B198" t="s">
        <v>4641</v>
      </c>
      <c r="C198" t="s">
        <v>4728</v>
      </c>
      <c r="D198">
        <v>20594</v>
      </c>
      <c r="E198">
        <v>8369</v>
      </c>
      <c r="F198">
        <v>6302</v>
      </c>
      <c r="G198">
        <v>1551</v>
      </c>
      <c r="H198">
        <v>1635</v>
      </c>
      <c r="I198">
        <v>2494</v>
      </c>
      <c r="J198">
        <v>717</v>
      </c>
      <c r="K198">
        <f>SAE2018_ChronicCondition5_cntyUR[[#This Row],[anycondition_number]]/SAE2018_ChronicCondition5_cntyUR[[#This Row],[county_pop2018_18 and older]]</f>
        <v>0.40638049917451685</v>
      </c>
      <c r="L198">
        <f>SAE2018_ChronicCondition5_cntyUR[[#This Row],[Obesity_number]]/SAE2018_ChronicCondition5_cntyUR[[#This Row],[county_pop2018_18 and older]]</f>
        <v>0.30601145964844129</v>
      </c>
      <c r="M198">
        <f>SAE2018_ChronicCondition5_cntyUR[[#This Row],[Heart disease_number]]/SAE2018_ChronicCondition5_cntyUR[[#This Row],[county_pop2018_18 and older]]</f>
        <v>7.5313198018840441E-2</v>
      </c>
      <c r="N198">
        <f>SAE2018_ChronicCondition5_cntyUR[[#This Row],[COPD_number]]/SAE2018_ChronicCondition5_cntyUR[[#This Row],[county_pop2018_18 and older]]</f>
        <v>7.9392055938622905E-2</v>
      </c>
      <c r="O198">
        <f>SAE2018_ChronicCondition5_cntyUR[[#This Row],[diabetes_number]]/SAE2018_ChronicCondition5_cntyUR[[#This Row],[county_pop2018_18 and older]]</f>
        <v>0.1211032339516364</v>
      </c>
      <c r="P198">
        <f>SAE2018_ChronicCondition5_cntyUR[[#This Row],[CKD_number]]/SAE2018_ChronicCondition5_cntyUR[[#This Row],[county_pop2018_18 and older]]</f>
        <v>3.4815965815286003E-2</v>
      </c>
    </row>
    <row r="199" spans="1:16" x14ac:dyDescent="0.2">
      <c r="A199" t="s">
        <v>2427</v>
      </c>
      <c r="B199" t="s">
        <v>4641</v>
      </c>
      <c r="C199" t="s">
        <v>4727</v>
      </c>
      <c r="D199">
        <v>110189</v>
      </c>
      <c r="E199">
        <v>39310</v>
      </c>
      <c r="F199">
        <v>28870</v>
      </c>
      <c r="G199">
        <v>7805</v>
      </c>
      <c r="H199">
        <v>8420</v>
      </c>
      <c r="I199">
        <v>11402</v>
      </c>
      <c r="J199">
        <v>3567</v>
      </c>
      <c r="K199">
        <f>SAE2018_ChronicCondition5_cntyUR[[#This Row],[anycondition_number]]/SAE2018_ChronicCondition5_cntyUR[[#This Row],[county_pop2018_18 and older]]</f>
        <v>0.35675067384221654</v>
      </c>
      <c r="L199">
        <f>SAE2018_ChronicCondition5_cntyUR[[#This Row],[Obesity_number]]/SAE2018_ChronicCondition5_cntyUR[[#This Row],[county_pop2018_18 and older]]</f>
        <v>0.26200437430233509</v>
      </c>
      <c r="M199">
        <f>SAE2018_ChronicCondition5_cntyUR[[#This Row],[Heart disease_number]]/SAE2018_ChronicCondition5_cntyUR[[#This Row],[county_pop2018_18 and older]]</f>
        <v>7.0832841753714071E-2</v>
      </c>
      <c r="N199">
        <f>SAE2018_ChronicCondition5_cntyUR[[#This Row],[COPD_number]]/SAE2018_ChronicCondition5_cntyUR[[#This Row],[county_pop2018_18 and older]]</f>
        <v>7.6414161123161115E-2</v>
      </c>
      <c r="O199">
        <f>SAE2018_ChronicCondition5_cntyUR[[#This Row],[diabetes_number]]/SAE2018_ChronicCondition5_cntyUR[[#This Row],[county_pop2018_18 and older]]</f>
        <v>0.10347675357794335</v>
      </c>
      <c r="P199">
        <f>SAE2018_ChronicCondition5_cntyUR[[#This Row],[CKD_number]]/SAE2018_ChronicCondition5_cntyUR[[#This Row],[county_pop2018_18 and older]]</f>
        <v>3.2371652342792837E-2</v>
      </c>
    </row>
    <row r="200" spans="1:16" x14ac:dyDescent="0.2">
      <c r="A200" t="s">
        <v>4726</v>
      </c>
      <c r="B200" t="s">
        <v>4641</v>
      </c>
      <c r="C200" t="s">
        <v>4725</v>
      </c>
      <c r="D200">
        <v>130062</v>
      </c>
      <c r="E200">
        <v>59814</v>
      </c>
      <c r="F200">
        <v>47343</v>
      </c>
      <c r="G200">
        <v>8852</v>
      </c>
      <c r="H200">
        <v>7929</v>
      </c>
      <c r="I200">
        <v>18521</v>
      </c>
      <c r="J200">
        <v>4881</v>
      </c>
      <c r="K200">
        <f>SAE2018_ChronicCondition5_cntyUR[[#This Row],[anycondition_number]]/SAE2018_ChronicCondition5_cntyUR[[#This Row],[county_pop2018_18 and older]]</f>
        <v>0.4598883609355538</v>
      </c>
      <c r="L200">
        <f>SAE2018_ChronicCondition5_cntyUR[[#This Row],[Obesity_number]]/SAE2018_ChronicCondition5_cntyUR[[#This Row],[county_pop2018_18 and older]]</f>
        <v>0.36400332149282649</v>
      </c>
      <c r="M200">
        <f>SAE2018_ChronicCondition5_cntyUR[[#This Row],[Heart disease_number]]/SAE2018_ChronicCondition5_cntyUR[[#This Row],[county_pop2018_18 and older]]</f>
        <v>6.8059848380003382E-2</v>
      </c>
      <c r="N200">
        <f>SAE2018_ChronicCondition5_cntyUR[[#This Row],[COPD_number]]/SAE2018_ChronicCondition5_cntyUR[[#This Row],[county_pop2018_18 and older]]</f>
        <v>6.096323291968446E-2</v>
      </c>
      <c r="O200">
        <f>SAE2018_ChronicCondition5_cntyUR[[#This Row],[diabetes_number]]/SAE2018_ChronicCondition5_cntyUR[[#This Row],[county_pop2018_18 and older]]</f>
        <v>0.14240131629530531</v>
      </c>
      <c r="P200">
        <f>SAE2018_ChronicCondition5_cntyUR[[#This Row],[CKD_number]]/SAE2018_ChronicCondition5_cntyUR[[#This Row],[county_pop2018_18 and older]]</f>
        <v>3.7528255754947643E-2</v>
      </c>
    </row>
    <row r="201" spans="1:16" x14ac:dyDescent="0.2">
      <c r="A201" t="s">
        <v>4724</v>
      </c>
      <c r="B201" t="s">
        <v>4641</v>
      </c>
      <c r="C201" t="s">
        <v>4723</v>
      </c>
      <c r="D201">
        <v>14306</v>
      </c>
      <c r="E201">
        <v>5836</v>
      </c>
      <c r="F201">
        <v>3906</v>
      </c>
      <c r="G201">
        <v>1139</v>
      </c>
      <c r="H201">
        <v>1102</v>
      </c>
      <c r="I201">
        <v>1676</v>
      </c>
      <c r="J201">
        <v>502</v>
      </c>
      <c r="K201">
        <f>SAE2018_ChronicCondition5_cntyUR[[#This Row],[anycondition_number]]/SAE2018_ChronicCondition5_cntyUR[[#This Row],[county_pop2018_18 and older]]</f>
        <v>0.40794072417167621</v>
      </c>
      <c r="L201">
        <f>SAE2018_ChronicCondition5_cntyUR[[#This Row],[Obesity_number]]/SAE2018_ChronicCondition5_cntyUR[[#This Row],[county_pop2018_18 and older]]</f>
        <v>0.27303229414231789</v>
      </c>
      <c r="M201">
        <f>SAE2018_ChronicCondition5_cntyUR[[#This Row],[Heart disease_number]]/SAE2018_ChronicCondition5_cntyUR[[#This Row],[county_pop2018_18 and older]]</f>
        <v>7.9616943939605764E-2</v>
      </c>
      <c r="N201">
        <f>SAE2018_ChronicCondition5_cntyUR[[#This Row],[COPD_number]]/SAE2018_ChronicCondition5_cntyUR[[#This Row],[county_pop2018_18 and older]]</f>
        <v>7.7030616524535162E-2</v>
      </c>
      <c r="O201">
        <f>SAE2018_ChronicCondition5_cntyUR[[#This Row],[diabetes_number]]/SAE2018_ChronicCondition5_cntyUR[[#This Row],[county_pop2018_18 and older]]</f>
        <v>0.11715364182860338</v>
      </c>
      <c r="P201">
        <f>SAE2018_ChronicCondition5_cntyUR[[#This Row],[CKD_number]]/SAE2018_ChronicCondition5_cntyUR[[#This Row],[county_pop2018_18 and older]]</f>
        <v>3.509017195582273E-2</v>
      </c>
    </row>
    <row r="202" spans="1:16" x14ac:dyDescent="0.2">
      <c r="A202" t="s">
        <v>4722</v>
      </c>
      <c r="B202" t="s">
        <v>4641</v>
      </c>
      <c r="C202" t="s">
        <v>4721</v>
      </c>
      <c r="D202">
        <v>637584</v>
      </c>
      <c r="E202">
        <v>292189</v>
      </c>
      <c r="F202">
        <v>214228</v>
      </c>
      <c r="G202">
        <v>42090</v>
      </c>
      <c r="H202">
        <v>45020</v>
      </c>
      <c r="I202">
        <v>78504</v>
      </c>
      <c r="J202">
        <v>20771</v>
      </c>
      <c r="K202">
        <f>SAE2018_ChronicCondition5_cntyUR[[#This Row],[anycondition_number]]/SAE2018_ChronicCondition5_cntyUR[[#This Row],[county_pop2018_18 and older]]</f>
        <v>0.4582753017641597</v>
      </c>
      <c r="L202">
        <f>SAE2018_ChronicCondition5_cntyUR[[#This Row],[Obesity_number]]/SAE2018_ChronicCondition5_cntyUR[[#This Row],[county_pop2018_18 and older]]</f>
        <v>0.33599964867374338</v>
      </c>
      <c r="M202">
        <f>SAE2018_ChronicCondition5_cntyUR[[#This Row],[Heart disease_number]]/SAE2018_ChronicCondition5_cntyUR[[#This Row],[county_pop2018_18 and older]]</f>
        <v>6.6014830986975831E-2</v>
      </c>
      <c r="N202">
        <f>SAE2018_ChronicCondition5_cntyUR[[#This Row],[COPD_number]]/SAE2018_ChronicCondition5_cntyUR[[#This Row],[county_pop2018_18 and older]]</f>
        <v>7.0610303897211971E-2</v>
      </c>
      <c r="O202">
        <f>SAE2018_ChronicCondition5_cntyUR[[#This Row],[diabetes_number]]/SAE2018_ChronicCondition5_cntyUR[[#This Row],[county_pop2018_18 and older]]</f>
        <v>0.12312730557855905</v>
      </c>
      <c r="P202">
        <f>SAE2018_ChronicCondition5_cntyUR[[#This Row],[CKD_number]]/SAE2018_ChronicCondition5_cntyUR[[#This Row],[county_pop2018_18 and older]]</f>
        <v>3.2577668197445356E-2</v>
      </c>
    </row>
    <row r="203" spans="1:16" x14ac:dyDescent="0.2">
      <c r="A203" t="s">
        <v>2265</v>
      </c>
      <c r="B203" t="s">
        <v>4641</v>
      </c>
      <c r="C203" t="s">
        <v>4720</v>
      </c>
      <c r="D203">
        <v>110402</v>
      </c>
      <c r="E203">
        <v>46947</v>
      </c>
      <c r="F203">
        <v>37647</v>
      </c>
      <c r="G203">
        <v>6652</v>
      </c>
      <c r="H203">
        <v>6984</v>
      </c>
      <c r="I203">
        <v>12751</v>
      </c>
      <c r="J203">
        <v>3412</v>
      </c>
      <c r="K203">
        <f>SAE2018_ChronicCondition5_cntyUR[[#This Row],[anycondition_number]]/SAE2018_ChronicCondition5_cntyUR[[#This Row],[county_pop2018_18 and older]]</f>
        <v>0.42523686165105706</v>
      </c>
      <c r="L203">
        <f>SAE2018_ChronicCondition5_cntyUR[[#This Row],[Obesity_number]]/SAE2018_ChronicCondition5_cntyUR[[#This Row],[county_pop2018_18 and older]]</f>
        <v>0.34099925725983227</v>
      </c>
      <c r="M203">
        <f>SAE2018_ChronicCondition5_cntyUR[[#This Row],[Heart disease_number]]/SAE2018_ChronicCondition5_cntyUR[[#This Row],[county_pop2018_18 and older]]</f>
        <v>6.0252531657035202E-2</v>
      </c>
      <c r="N203">
        <f>SAE2018_ChronicCondition5_cntyUR[[#This Row],[COPD_number]]/SAE2018_ChronicCondition5_cntyUR[[#This Row],[county_pop2018_18 and older]]</f>
        <v>6.3259723555732686E-2</v>
      </c>
      <c r="O203">
        <f>SAE2018_ChronicCondition5_cntyUR[[#This Row],[diabetes_number]]/SAE2018_ChronicCondition5_cntyUR[[#This Row],[county_pop2018_18 and older]]</f>
        <v>0.11549609608521584</v>
      </c>
      <c r="P203">
        <f>SAE2018_ChronicCondition5_cntyUR[[#This Row],[CKD_number]]/SAE2018_ChronicCondition5_cntyUR[[#This Row],[county_pop2018_18 and older]]</f>
        <v>3.0905237223963333E-2</v>
      </c>
    </row>
    <row r="204" spans="1:16" x14ac:dyDescent="0.2">
      <c r="A204" t="s">
        <v>1260</v>
      </c>
      <c r="B204" t="s">
        <v>4641</v>
      </c>
      <c r="C204" t="s">
        <v>4719</v>
      </c>
      <c r="D204">
        <v>50892</v>
      </c>
      <c r="E204">
        <v>21992</v>
      </c>
      <c r="F204">
        <v>15268</v>
      </c>
      <c r="G204">
        <v>4675</v>
      </c>
      <c r="H204">
        <v>4927</v>
      </c>
      <c r="I204">
        <v>6847</v>
      </c>
      <c r="J204">
        <v>2028</v>
      </c>
      <c r="K204">
        <f>SAE2018_ChronicCondition5_cntyUR[[#This Row],[anycondition_number]]/SAE2018_ChronicCondition5_cntyUR[[#This Row],[county_pop2018_18 and older]]</f>
        <v>0.43213078676412797</v>
      </c>
      <c r="L204">
        <f>SAE2018_ChronicCondition5_cntyUR[[#This Row],[Obesity_number]]/SAE2018_ChronicCondition5_cntyUR[[#This Row],[county_pop2018_18 and older]]</f>
        <v>0.30000785978149808</v>
      </c>
      <c r="M204">
        <f>SAE2018_ChronicCondition5_cntyUR[[#This Row],[Heart disease_number]]/SAE2018_ChronicCondition5_cntyUR[[#This Row],[county_pop2018_18 and older]]</f>
        <v>9.1861196258744005E-2</v>
      </c>
      <c r="N204">
        <f>SAE2018_ChronicCondition5_cntyUR[[#This Row],[COPD_number]]/SAE2018_ChronicCondition5_cntyUR[[#This Row],[county_pop2018_18 and older]]</f>
        <v>9.6812858602530846E-2</v>
      </c>
      <c r="O204">
        <f>SAE2018_ChronicCondition5_cntyUR[[#This Row],[diabetes_number]]/SAE2018_ChronicCondition5_cntyUR[[#This Row],[county_pop2018_18 and older]]</f>
        <v>0.13453980979328775</v>
      </c>
      <c r="P204">
        <f>SAE2018_ChronicCondition5_cntyUR[[#This Row],[CKD_number]]/SAE2018_ChronicCondition5_cntyUR[[#This Row],[county_pop2018_18 and older]]</f>
        <v>3.9849092195236975E-2</v>
      </c>
    </row>
    <row r="205" spans="1:16" x14ac:dyDescent="0.2">
      <c r="A205" t="s">
        <v>4718</v>
      </c>
      <c r="B205" t="s">
        <v>4641</v>
      </c>
      <c r="C205" t="s">
        <v>4717</v>
      </c>
      <c r="D205">
        <v>25535</v>
      </c>
      <c r="E205">
        <v>9937</v>
      </c>
      <c r="F205">
        <v>7329</v>
      </c>
      <c r="G205">
        <v>1710</v>
      </c>
      <c r="H205">
        <v>1891</v>
      </c>
      <c r="I205">
        <v>2608</v>
      </c>
      <c r="J205">
        <v>762</v>
      </c>
      <c r="K205">
        <f>SAE2018_ChronicCondition5_cntyUR[[#This Row],[anycondition_number]]/SAE2018_ChronicCondition5_cntyUR[[#This Row],[county_pop2018_18 and older]]</f>
        <v>0.38915214411591931</v>
      </c>
      <c r="L205">
        <f>SAE2018_ChronicCondition5_cntyUR[[#This Row],[Obesity_number]]/SAE2018_ChronicCondition5_cntyUR[[#This Row],[county_pop2018_18 and older]]</f>
        <v>0.28701781868024279</v>
      </c>
      <c r="M205">
        <f>SAE2018_ChronicCondition5_cntyUR[[#This Row],[Heart disease_number]]/SAE2018_ChronicCondition5_cntyUR[[#This Row],[county_pop2018_18 and older]]</f>
        <v>6.6966908165263364E-2</v>
      </c>
      <c r="N205">
        <f>SAE2018_ChronicCondition5_cntyUR[[#This Row],[COPD_number]]/SAE2018_ChronicCondition5_cntyUR[[#This Row],[county_pop2018_18 and older]]</f>
        <v>7.4055218327785388E-2</v>
      </c>
      <c r="O205">
        <f>SAE2018_ChronicCondition5_cntyUR[[#This Row],[diabetes_number]]/SAE2018_ChronicCondition5_cntyUR[[#This Row],[county_pop2018_18 and older]]</f>
        <v>0.10213432543567652</v>
      </c>
      <c r="P205">
        <f>SAE2018_ChronicCondition5_cntyUR[[#This Row],[CKD_number]]/SAE2018_ChronicCondition5_cntyUR[[#This Row],[county_pop2018_18 and older]]</f>
        <v>2.9841394164871745E-2</v>
      </c>
    </row>
    <row r="206" spans="1:16" x14ac:dyDescent="0.2">
      <c r="A206" t="s">
        <v>4716</v>
      </c>
      <c r="B206" t="s">
        <v>4641</v>
      </c>
      <c r="C206" t="s">
        <v>4715</v>
      </c>
      <c r="D206">
        <v>7916625</v>
      </c>
      <c r="E206">
        <v>2877316</v>
      </c>
      <c r="F206">
        <v>2097906</v>
      </c>
      <c r="G206">
        <v>434790</v>
      </c>
      <c r="H206">
        <v>434075</v>
      </c>
      <c r="I206">
        <v>952335</v>
      </c>
      <c r="J206">
        <v>237766</v>
      </c>
      <c r="K206">
        <f>SAE2018_ChronicCondition5_cntyUR[[#This Row],[anycondition_number]]/SAE2018_ChronicCondition5_cntyUR[[#This Row],[county_pop2018_18 and older]]</f>
        <v>0.36345235501239481</v>
      </c>
      <c r="L206">
        <f>SAE2018_ChronicCondition5_cntyUR[[#This Row],[Obesity_number]]/SAE2018_ChronicCondition5_cntyUR[[#This Row],[county_pop2018_18 and older]]</f>
        <v>0.26500004736867039</v>
      </c>
      <c r="M206">
        <f>SAE2018_ChronicCondition5_cntyUR[[#This Row],[Heart disease_number]]/SAE2018_ChronicCondition5_cntyUR[[#This Row],[county_pop2018_18 and older]]</f>
        <v>5.4921131163848232E-2</v>
      </c>
      <c r="N206">
        <f>SAE2018_ChronicCondition5_cntyUR[[#This Row],[COPD_number]]/SAE2018_ChronicCondition5_cntyUR[[#This Row],[county_pop2018_18 and older]]</f>
        <v>5.4830814899025783E-2</v>
      </c>
      <c r="O206">
        <f>SAE2018_ChronicCondition5_cntyUR[[#This Row],[diabetes_number]]/SAE2018_ChronicCondition5_cntyUR[[#This Row],[county_pop2018_18 and older]]</f>
        <v>0.12029558050305528</v>
      </c>
      <c r="P206">
        <f>SAE2018_ChronicCondition5_cntyUR[[#This Row],[CKD_number]]/SAE2018_ChronicCondition5_cntyUR[[#This Row],[county_pop2018_18 and older]]</f>
        <v>3.0033758072410908E-2</v>
      </c>
    </row>
    <row r="207" spans="1:16" x14ac:dyDescent="0.2">
      <c r="A207" t="s">
        <v>4714</v>
      </c>
      <c r="B207" t="s">
        <v>4641</v>
      </c>
      <c r="C207" t="s">
        <v>4713</v>
      </c>
      <c r="D207">
        <v>114333</v>
      </c>
      <c r="E207">
        <v>51784</v>
      </c>
      <c r="F207">
        <v>37501</v>
      </c>
      <c r="G207">
        <v>8205</v>
      </c>
      <c r="H207">
        <v>8657</v>
      </c>
      <c r="I207">
        <v>14552</v>
      </c>
      <c r="J207">
        <v>4039</v>
      </c>
      <c r="K207">
        <f>SAE2018_ChronicCondition5_cntyUR[[#This Row],[anycondition_number]]/SAE2018_ChronicCondition5_cntyUR[[#This Row],[county_pop2018_18 and older]]</f>
        <v>0.45292260327289585</v>
      </c>
      <c r="L207">
        <f>SAE2018_ChronicCondition5_cntyUR[[#This Row],[Obesity_number]]/SAE2018_ChronicCondition5_cntyUR[[#This Row],[county_pop2018_18 and older]]</f>
        <v>0.32799804081061462</v>
      </c>
      <c r="M207">
        <f>SAE2018_ChronicCondition5_cntyUR[[#This Row],[Heart disease_number]]/SAE2018_ChronicCondition5_cntyUR[[#This Row],[county_pop2018_18 and older]]</f>
        <v>7.1764057621159241E-2</v>
      </c>
      <c r="N207">
        <f>SAE2018_ChronicCondition5_cntyUR[[#This Row],[COPD_number]]/SAE2018_ChronicCondition5_cntyUR[[#This Row],[county_pop2018_18 and older]]</f>
        <v>7.5717421916681973E-2</v>
      </c>
      <c r="O207">
        <f>SAE2018_ChronicCondition5_cntyUR[[#This Row],[diabetes_number]]/SAE2018_ChronicCondition5_cntyUR[[#This Row],[county_pop2018_18 and older]]</f>
        <v>0.12727733900098834</v>
      </c>
      <c r="P207">
        <f>SAE2018_ChronicCondition5_cntyUR[[#This Row],[CKD_number]]/SAE2018_ChronicCondition5_cntyUR[[#This Row],[county_pop2018_18 and older]]</f>
        <v>3.5326633605345791E-2</v>
      </c>
    </row>
    <row r="208" spans="1:16" x14ac:dyDescent="0.2">
      <c r="A208" t="s">
        <v>4712</v>
      </c>
      <c r="B208" t="s">
        <v>4641</v>
      </c>
      <c r="C208" t="s">
        <v>4711</v>
      </c>
      <c r="D208">
        <v>207741</v>
      </c>
      <c r="E208">
        <v>61566</v>
      </c>
      <c r="F208">
        <v>44457</v>
      </c>
      <c r="G208">
        <v>12652</v>
      </c>
      <c r="H208">
        <v>11266</v>
      </c>
      <c r="I208">
        <v>19071</v>
      </c>
      <c r="J208">
        <v>6111</v>
      </c>
      <c r="K208">
        <f>SAE2018_ChronicCondition5_cntyUR[[#This Row],[anycondition_number]]/SAE2018_ChronicCondition5_cntyUR[[#This Row],[county_pop2018_18 and older]]</f>
        <v>0.29635940907187314</v>
      </c>
      <c r="L208">
        <f>SAE2018_ChronicCondition5_cntyUR[[#This Row],[Obesity_number]]/SAE2018_ChronicCondition5_cntyUR[[#This Row],[county_pop2018_18 and older]]</f>
        <v>0.21400205063035221</v>
      </c>
      <c r="M208">
        <f>SAE2018_ChronicCondition5_cntyUR[[#This Row],[Heart disease_number]]/SAE2018_ChronicCondition5_cntyUR[[#This Row],[county_pop2018_18 and older]]</f>
        <v>6.090275872360295E-2</v>
      </c>
      <c r="N208">
        <f>SAE2018_ChronicCondition5_cntyUR[[#This Row],[COPD_number]]/SAE2018_ChronicCondition5_cntyUR[[#This Row],[county_pop2018_18 and older]]</f>
        <v>5.4230989549487102E-2</v>
      </c>
      <c r="O208">
        <f>SAE2018_ChronicCondition5_cntyUR[[#This Row],[diabetes_number]]/SAE2018_ChronicCondition5_cntyUR[[#This Row],[county_pop2018_18 and older]]</f>
        <v>9.180181090877583E-2</v>
      </c>
      <c r="P208">
        <f>SAE2018_ChronicCondition5_cntyUR[[#This Row],[CKD_number]]/SAE2018_ChronicCondition5_cntyUR[[#This Row],[county_pop2018_18 and older]]</f>
        <v>2.9416436813147141E-2</v>
      </c>
    </row>
    <row r="209" spans="1:16" x14ac:dyDescent="0.2">
      <c r="A209" t="s">
        <v>4710</v>
      </c>
      <c r="B209" t="s">
        <v>4641</v>
      </c>
      <c r="C209" t="s">
        <v>4709</v>
      </c>
      <c r="D209">
        <v>14643</v>
      </c>
      <c r="E209">
        <v>5686</v>
      </c>
      <c r="F209">
        <v>3851</v>
      </c>
      <c r="G209">
        <v>1327</v>
      </c>
      <c r="H209">
        <v>1275</v>
      </c>
      <c r="I209">
        <v>1843</v>
      </c>
      <c r="J209">
        <v>561</v>
      </c>
      <c r="K209">
        <f>SAE2018_ChronicCondition5_cntyUR[[#This Row],[anycondition_number]]/SAE2018_ChronicCondition5_cntyUR[[#This Row],[county_pop2018_18 and older]]</f>
        <v>0.38830840674725126</v>
      </c>
      <c r="L209">
        <f>SAE2018_ChronicCondition5_cntyUR[[#This Row],[Obesity_number]]/SAE2018_ChronicCondition5_cntyUR[[#This Row],[county_pop2018_18 and older]]</f>
        <v>0.26299255617018369</v>
      </c>
      <c r="M209">
        <f>SAE2018_ChronicCondition5_cntyUR[[#This Row],[Heart disease_number]]/SAE2018_ChronicCondition5_cntyUR[[#This Row],[county_pop2018_18 and older]]</f>
        <v>9.0623506112135488E-2</v>
      </c>
      <c r="N209">
        <f>SAE2018_ChronicCondition5_cntyUR[[#This Row],[COPD_number]]/SAE2018_ChronicCondition5_cntyUR[[#This Row],[county_pop2018_18 and older]]</f>
        <v>8.7072321245646386E-2</v>
      </c>
      <c r="O209">
        <f>SAE2018_ChronicCondition5_cntyUR[[#This Row],[diabetes_number]]/SAE2018_ChronicCondition5_cntyUR[[#This Row],[county_pop2018_18 and older]]</f>
        <v>0.12586218671037355</v>
      </c>
      <c r="P209">
        <f>SAE2018_ChronicCondition5_cntyUR[[#This Row],[CKD_number]]/SAE2018_ChronicCondition5_cntyUR[[#This Row],[county_pop2018_18 and older]]</f>
        <v>3.8311821348084411E-2</v>
      </c>
    </row>
    <row r="210" spans="1:16" x14ac:dyDescent="0.2">
      <c r="A210" t="s">
        <v>4708</v>
      </c>
      <c r="B210" t="s">
        <v>4641</v>
      </c>
      <c r="C210" t="s">
        <v>4707</v>
      </c>
      <c r="D210">
        <v>68893</v>
      </c>
      <c r="E210">
        <v>26895</v>
      </c>
      <c r="F210">
        <v>19635</v>
      </c>
      <c r="G210">
        <v>5676</v>
      </c>
      <c r="H210">
        <v>5888</v>
      </c>
      <c r="I210">
        <v>8749</v>
      </c>
      <c r="J210">
        <v>2543</v>
      </c>
      <c r="K210">
        <f>SAE2018_ChronicCondition5_cntyUR[[#This Row],[anycondition_number]]/SAE2018_ChronicCondition5_cntyUR[[#This Row],[county_pop2018_18 and older]]</f>
        <v>0.3903879929746128</v>
      </c>
      <c r="L210">
        <f>SAE2018_ChronicCondition5_cntyUR[[#This Row],[Obesity_number]]/SAE2018_ChronicCondition5_cntyUR[[#This Row],[county_pop2018_18 and older]]</f>
        <v>0.28500718505508543</v>
      </c>
      <c r="M210">
        <f>SAE2018_ChronicCondition5_cntyUR[[#This Row],[Heart disease_number]]/SAE2018_ChronicCondition5_cntyUR[[#This Row],[county_pop2018_18 and older]]</f>
        <v>8.238863164617595E-2</v>
      </c>
      <c r="N210">
        <f>SAE2018_ChronicCondition5_cntyUR[[#This Row],[COPD_number]]/SAE2018_ChronicCondition5_cntyUR[[#This Row],[county_pop2018_18 and older]]</f>
        <v>8.5465867359528547E-2</v>
      </c>
      <c r="O210">
        <f>SAE2018_ChronicCondition5_cntyUR[[#This Row],[diabetes_number]]/SAE2018_ChronicCondition5_cntyUR[[#This Row],[county_pop2018_18 and older]]</f>
        <v>0.12699403422698968</v>
      </c>
      <c r="P210">
        <f>SAE2018_ChronicCondition5_cntyUR[[#This Row],[CKD_number]]/SAE2018_ChronicCondition5_cntyUR[[#This Row],[county_pop2018_18 and older]]</f>
        <v>3.6912313297432248E-2</v>
      </c>
    </row>
    <row r="211" spans="1:16" x14ac:dyDescent="0.2">
      <c r="A211" t="s">
        <v>4706</v>
      </c>
      <c r="B211" t="s">
        <v>4641</v>
      </c>
      <c r="C211" t="s">
        <v>4705</v>
      </c>
      <c r="D211">
        <v>194177</v>
      </c>
      <c r="E211">
        <v>90230</v>
      </c>
      <c r="F211">
        <v>70486</v>
      </c>
      <c r="G211">
        <v>12913</v>
      </c>
      <c r="H211">
        <v>13508</v>
      </c>
      <c r="I211">
        <v>24850</v>
      </c>
      <c r="J211">
        <v>6602</v>
      </c>
      <c r="K211">
        <f>SAE2018_ChronicCondition5_cntyUR[[#This Row],[anycondition_number]]/SAE2018_ChronicCondition5_cntyUR[[#This Row],[county_pop2018_18 and older]]</f>
        <v>0.46467913295601437</v>
      </c>
      <c r="L211">
        <f>SAE2018_ChronicCondition5_cntyUR[[#This Row],[Obesity_number]]/SAE2018_ChronicCondition5_cntyUR[[#This Row],[county_pop2018_18 and older]]</f>
        <v>0.36299870736492995</v>
      </c>
      <c r="M211">
        <f>SAE2018_ChronicCondition5_cntyUR[[#This Row],[Heart disease_number]]/SAE2018_ChronicCondition5_cntyUR[[#This Row],[county_pop2018_18 and older]]</f>
        <v>6.6501181911348919E-2</v>
      </c>
      <c r="N211">
        <f>SAE2018_ChronicCondition5_cntyUR[[#This Row],[COPD_number]]/SAE2018_ChronicCondition5_cntyUR[[#This Row],[county_pop2018_18 and older]]</f>
        <v>6.9565396519670197E-2</v>
      </c>
      <c r="O211">
        <f>SAE2018_ChronicCondition5_cntyUR[[#This Row],[diabetes_number]]/SAE2018_ChronicCondition5_cntyUR[[#This Row],[county_pop2018_18 and older]]</f>
        <v>0.12797602187694732</v>
      </c>
      <c r="P211">
        <f>SAE2018_ChronicCondition5_cntyUR[[#This Row],[CKD_number]]/SAE2018_ChronicCondition5_cntyUR[[#This Row],[county_pop2018_18 and older]]</f>
        <v>3.3999907301070671E-2</v>
      </c>
    </row>
    <row r="212" spans="1:16" x14ac:dyDescent="0.2">
      <c r="A212" t="s">
        <v>4704</v>
      </c>
      <c r="B212" t="s">
        <v>4641</v>
      </c>
      <c r="C212" t="s">
        <v>4703</v>
      </c>
      <c r="D212">
        <v>7069</v>
      </c>
      <c r="E212">
        <v>3110</v>
      </c>
      <c r="F212">
        <v>2114</v>
      </c>
      <c r="G212">
        <v>714</v>
      </c>
      <c r="H212">
        <v>725</v>
      </c>
      <c r="I212">
        <v>994</v>
      </c>
      <c r="J212">
        <v>297</v>
      </c>
      <c r="K212">
        <f>SAE2018_ChronicCondition5_cntyUR[[#This Row],[anycondition_number]]/SAE2018_ChronicCondition5_cntyUR[[#This Row],[county_pop2018_18 and older]]</f>
        <v>0.43994907341915407</v>
      </c>
      <c r="L212">
        <f>SAE2018_ChronicCondition5_cntyUR[[#This Row],[Obesity_number]]/SAE2018_ChronicCondition5_cntyUR[[#This Row],[county_pop2018_18 and older]]</f>
        <v>0.29905219974536712</v>
      </c>
      <c r="M212">
        <f>SAE2018_ChronicCondition5_cntyUR[[#This Row],[Heart disease_number]]/SAE2018_ChronicCondition5_cntyUR[[#This Row],[county_pop2018_18 and older]]</f>
        <v>0.10100438534446174</v>
      </c>
      <c r="N212">
        <f>SAE2018_ChronicCondition5_cntyUR[[#This Row],[COPD_number]]/SAE2018_ChronicCondition5_cntyUR[[#This Row],[county_pop2018_18 and older]]</f>
        <v>0.10256047531475457</v>
      </c>
      <c r="O212">
        <f>SAE2018_ChronicCondition5_cntyUR[[#This Row],[diabetes_number]]/SAE2018_ChronicCondition5_cntyUR[[#This Row],[county_pop2018_18 and older]]</f>
        <v>0.14061394822464279</v>
      </c>
      <c r="P212">
        <f>SAE2018_ChronicCondition5_cntyUR[[#This Row],[CKD_number]]/SAE2018_ChronicCondition5_cntyUR[[#This Row],[county_pop2018_18 and older]]</f>
        <v>4.201442919790635E-2</v>
      </c>
    </row>
    <row r="213" spans="1:16" x14ac:dyDescent="0.2">
      <c r="A213" t="s">
        <v>4702</v>
      </c>
      <c r="B213" t="s">
        <v>4641</v>
      </c>
      <c r="C213" t="s">
        <v>4701</v>
      </c>
      <c r="D213">
        <v>11642</v>
      </c>
      <c r="E213">
        <v>4155</v>
      </c>
      <c r="F213">
        <v>3225</v>
      </c>
      <c r="G213">
        <v>713</v>
      </c>
      <c r="H213">
        <v>731</v>
      </c>
      <c r="I213">
        <v>1112</v>
      </c>
      <c r="J213">
        <v>328</v>
      </c>
      <c r="K213">
        <f>SAE2018_ChronicCondition5_cntyUR[[#This Row],[anycondition_number]]/SAE2018_ChronicCondition5_cntyUR[[#This Row],[county_pop2018_18 and older]]</f>
        <v>0.35689744030235354</v>
      </c>
      <c r="L213">
        <f>SAE2018_ChronicCondition5_cntyUR[[#This Row],[Obesity_number]]/SAE2018_ChronicCondition5_cntyUR[[#This Row],[county_pop2018_18 and older]]</f>
        <v>0.27701425871843327</v>
      </c>
      <c r="M213">
        <f>SAE2018_ChronicCondition5_cntyUR[[#This Row],[Heart disease_number]]/SAE2018_ChronicCondition5_cntyUR[[#This Row],[county_pop2018_18 and older]]</f>
        <v>6.1243772547672222E-2</v>
      </c>
      <c r="N213">
        <f>SAE2018_ChronicCondition5_cntyUR[[#This Row],[COPD_number]]/SAE2018_ChronicCondition5_cntyUR[[#This Row],[county_pop2018_18 and older]]</f>
        <v>6.2789898642844871E-2</v>
      </c>
      <c r="O213">
        <f>SAE2018_ChronicCondition5_cntyUR[[#This Row],[diabetes_number]]/SAE2018_ChronicCondition5_cntyUR[[#This Row],[county_pop2018_18 and older]]</f>
        <v>9.5516234323999319E-2</v>
      </c>
      <c r="P213">
        <f>SAE2018_ChronicCondition5_cntyUR[[#This Row],[CKD_number]]/SAE2018_ChronicCondition5_cntyUR[[#This Row],[county_pop2018_18 and older]]</f>
        <v>2.8173853289812745E-2</v>
      </c>
    </row>
    <row r="214" spans="1:16" x14ac:dyDescent="0.2">
      <c r="A214" t="s">
        <v>4700</v>
      </c>
      <c r="B214" t="s">
        <v>4641</v>
      </c>
      <c r="C214" t="s">
        <v>4699</v>
      </c>
      <c r="D214">
        <v>321760</v>
      </c>
      <c r="E214">
        <v>119010</v>
      </c>
      <c r="F214">
        <v>90415</v>
      </c>
      <c r="G214">
        <v>20306</v>
      </c>
      <c r="H214">
        <v>20253</v>
      </c>
      <c r="I214">
        <v>36143</v>
      </c>
      <c r="J214">
        <v>10298</v>
      </c>
      <c r="K214">
        <f>SAE2018_ChronicCondition5_cntyUR[[#This Row],[anycondition_number]]/SAE2018_ChronicCondition5_cntyUR[[#This Row],[county_pop2018_18 and older]]</f>
        <v>0.36987195425161612</v>
      </c>
      <c r="L214">
        <f>SAE2018_ChronicCondition5_cntyUR[[#This Row],[Obesity_number]]/SAE2018_ChronicCondition5_cntyUR[[#This Row],[county_pop2018_18 and older]]</f>
        <v>0.28100136747886623</v>
      </c>
      <c r="M214">
        <f>SAE2018_ChronicCondition5_cntyUR[[#This Row],[Heart disease_number]]/SAE2018_ChronicCondition5_cntyUR[[#This Row],[county_pop2018_18 and older]]</f>
        <v>6.310914967677772E-2</v>
      </c>
      <c r="N214">
        <f>SAE2018_ChronicCondition5_cntyUR[[#This Row],[COPD_number]]/SAE2018_ChronicCondition5_cntyUR[[#This Row],[county_pop2018_18 and older]]</f>
        <v>6.2944430631526604E-2</v>
      </c>
      <c r="O214">
        <f>SAE2018_ChronicCondition5_cntyUR[[#This Row],[diabetes_number]]/SAE2018_ChronicCondition5_cntyUR[[#This Row],[county_pop2018_18 and older]]</f>
        <v>0.11232906514172054</v>
      </c>
      <c r="P214">
        <f>SAE2018_ChronicCondition5_cntyUR[[#This Row],[CKD_number]]/SAE2018_ChronicCondition5_cntyUR[[#This Row],[county_pop2018_18 and older]]</f>
        <v>3.2005221282943808E-2</v>
      </c>
    </row>
    <row r="215" spans="1:16" x14ac:dyDescent="0.2">
      <c r="A215" t="s">
        <v>4698</v>
      </c>
      <c r="B215" t="s">
        <v>4641</v>
      </c>
      <c r="C215" t="s">
        <v>4697</v>
      </c>
      <c r="D215">
        <v>110617</v>
      </c>
      <c r="E215">
        <v>38332</v>
      </c>
      <c r="F215">
        <v>27875</v>
      </c>
      <c r="G215">
        <v>6960</v>
      </c>
      <c r="H215">
        <v>6530</v>
      </c>
      <c r="I215">
        <v>11153</v>
      </c>
      <c r="J215">
        <v>3299</v>
      </c>
      <c r="K215">
        <f>SAE2018_ChronicCondition5_cntyUR[[#This Row],[anycondition_number]]/SAE2018_ChronicCondition5_cntyUR[[#This Row],[county_pop2018_18 and older]]</f>
        <v>0.34652901452760426</v>
      </c>
      <c r="L215">
        <f>SAE2018_ChronicCondition5_cntyUR[[#This Row],[Obesity_number]]/SAE2018_ChronicCondition5_cntyUR[[#This Row],[county_pop2018_18 and older]]</f>
        <v>0.25199562454233976</v>
      </c>
      <c r="M215">
        <f>SAE2018_ChronicCondition5_cntyUR[[#This Row],[Heart disease_number]]/SAE2018_ChronicCondition5_cntyUR[[#This Row],[county_pop2018_18 and older]]</f>
        <v>6.2919804370033541E-2</v>
      </c>
      <c r="N215">
        <f>SAE2018_ChronicCondition5_cntyUR[[#This Row],[COPD_number]]/SAE2018_ChronicCondition5_cntyUR[[#This Row],[county_pop2018_18 and older]]</f>
        <v>5.9032517605792964E-2</v>
      </c>
      <c r="O215">
        <f>SAE2018_ChronicCondition5_cntyUR[[#This Row],[diabetes_number]]/SAE2018_ChronicCondition5_cntyUR[[#This Row],[county_pop2018_18 and older]]</f>
        <v>0.10082537042226783</v>
      </c>
      <c r="P215">
        <f>SAE2018_ChronicCondition5_cntyUR[[#This Row],[CKD_number]]/SAE2018_ChronicCondition5_cntyUR[[#This Row],[county_pop2018_18 and older]]</f>
        <v>2.9823625663324804E-2</v>
      </c>
    </row>
    <row r="216" spans="1:16" x14ac:dyDescent="0.2">
      <c r="A216" t="s">
        <v>2408</v>
      </c>
      <c r="B216" t="s">
        <v>4641</v>
      </c>
      <c r="C216" t="s">
        <v>4696</v>
      </c>
      <c r="D216">
        <v>82625</v>
      </c>
      <c r="E216">
        <v>30103</v>
      </c>
      <c r="F216">
        <v>18260</v>
      </c>
      <c r="G216">
        <v>6567</v>
      </c>
      <c r="H216">
        <v>6179</v>
      </c>
      <c r="I216">
        <v>8799</v>
      </c>
      <c r="J216">
        <v>2857</v>
      </c>
      <c r="K216">
        <f>SAE2018_ChronicCondition5_cntyUR[[#This Row],[anycondition_number]]/SAE2018_ChronicCondition5_cntyUR[[#This Row],[county_pop2018_18 and older]]</f>
        <v>0.36433282904689862</v>
      </c>
      <c r="L216">
        <f>SAE2018_ChronicCondition5_cntyUR[[#This Row],[Obesity_number]]/SAE2018_ChronicCondition5_cntyUR[[#This Row],[county_pop2018_18 and older]]</f>
        <v>0.22099848714069592</v>
      </c>
      <c r="M216">
        <f>SAE2018_ChronicCondition5_cntyUR[[#This Row],[Heart disease_number]]/SAE2018_ChronicCondition5_cntyUR[[#This Row],[county_pop2018_18 and older]]</f>
        <v>7.9479576399394861E-2</v>
      </c>
      <c r="N216">
        <f>SAE2018_ChronicCondition5_cntyUR[[#This Row],[COPD_number]]/SAE2018_ChronicCondition5_cntyUR[[#This Row],[county_pop2018_18 and older]]</f>
        <v>7.4783661119515885E-2</v>
      </c>
      <c r="O216">
        <f>SAE2018_ChronicCondition5_cntyUR[[#This Row],[diabetes_number]]/SAE2018_ChronicCondition5_cntyUR[[#This Row],[county_pop2018_18 and older]]</f>
        <v>0.10649319213313162</v>
      </c>
      <c r="P216">
        <f>SAE2018_ChronicCondition5_cntyUR[[#This Row],[CKD_number]]/SAE2018_ChronicCondition5_cntyUR[[#This Row],[county_pop2018_18 and older]]</f>
        <v>3.4577912254160362E-2</v>
      </c>
    </row>
    <row r="217" spans="1:16" x14ac:dyDescent="0.2">
      <c r="A217" t="s">
        <v>497</v>
      </c>
      <c r="B217" t="s">
        <v>4641</v>
      </c>
      <c r="C217" t="s">
        <v>4695</v>
      </c>
      <c r="D217">
        <v>2487180</v>
      </c>
      <c r="E217">
        <v>795595</v>
      </c>
      <c r="F217">
        <v>537231</v>
      </c>
      <c r="G217">
        <v>137712</v>
      </c>
      <c r="H217">
        <v>126211</v>
      </c>
      <c r="I217">
        <v>250520</v>
      </c>
      <c r="J217">
        <v>68201</v>
      </c>
      <c r="K217">
        <f>SAE2018_ChronicCondition5_cntyUR[[#This Row],[anycondition_number]]/SAE2018_ChronicCondition5_cntyUR[[#This Row],[county_pop2018_18 and older]]</f>
        <v>0.31987833610755956</v>
      </c>
      <c r="L217">
        <f>SAE2018_ChronicCondition5_cntyUR[[#This Row],[Obesity_number]]/SAE2018_ChronicCondition5_cntyUR[[#This Row],[county_pop2018_18 and older]]</f>
        <v>0.21600004824741273</v>
      </c>
      <c r="M217">
        <f>SAE2018_ChronicCondition5_cntyUR[[#This Row],[Heart disease_number]]/SAE2018_ChronicCondition5_cntyUR[[#This Row],[county_pop2018_18 and older]]</f>
        <v>5.5368730851808073E-2</v>
      </c>
      <c r="N217">
        <f>SAE2018_ChronicCondition5_cntyUR[[#This Row],[COPD_number]]/SAE2018_ChronicCondition5_cntyUR[[#This Row],[county_pop2018_18 and older]]</f>
        <v>5.0744618403171467E-2</v>
      </c>
      <c r="O217">
        <f>SAE2018_ChronicCondition5_cntyUR[[#This Row],[diabetes_number]]/SAE2018_ChronicCondition5_cntyUR[[#This Row],[county_pop2018_18 and older]]</f>
        <v>0.10072451531453293</v>
      </c>
      <c r="P217">
        <f>SAE2018_ChronicCondition5_cntyUR[[#This Row],[CKD_number]]/SAE2018_ChronicCondition5_cntyUR[[#This Row],[county_pop2018_18 and older]]</f>
        <v>2.7421014964739181E-2</v>
      </c>
    </row>
    <row r="218" spans="1:16" x14ac:dyDescent="0.2">
      <c r="A218" t="s">
        <v>4694</v>
      </c>
      <c r="B218" t="s">
        <v>4641</v>
      </c>
      <c r="C218" t="s">
        <v>4693</v>
      </c>
      <c r="D218">
        <v>305708</v>
      </c>
      <c r="E218">
        <v>92018</v>
      </c>
      <c r="F218">
        <v>66644</v>
      </c>
      <c r="G218">
        <v>18030</v>
      </c>
      <c r="H218">
        <v>17509</v>
      </c>
      <c r="I218">
        <v>27480</v>
      </c>
      <c r="J218">
        <v>8691</v>
      </c>
      <c r="K218">
        <f>SAE2018_ChronicCondition5_cntyUR[[#This Row],[anycondition_number]]/SAE2018_ChronicCondition5_cntyUR[[#This Row],[county_pop2018_18 and older]]</f>
        <v>0.30099964672170831</v>
      </c>
      <c r="L218">
        <f>SAE2018_ChronicCondition5_cntyUR[[#This Row],[Obesity_number]]/SAE2018_ChronicCondition5_cntyUR[[#This Row],[county_pop2018_18 and older]]</f>
        <v>0.21799887474321902</v>
      </c>
      <c r="M218">
        <f>SAE2018_ChronicCondition5_cntyUR[[#This Row],[Heart disease_number]]/SAE2018_ChronicCondition5_cntyUR[[#This Row],[county_pop2018_18 and older]]</f>
        <v>5.8977848142672096E-2</v>
      </c>
      <c r="N218">
        <f>SAE2018_ChronicCondition5_cntyUR[[#This Row],[COPD_number]]/SAE2018_ChronicCondition5_cntyUR[[#This Row],[county_pop2018_18 and older]]</f>
        <v>5.7273607494733536E-2</v>
      </c>
      <c r="O218">
        <f>SAE2018_ChronicCondition5_cntyUR[[#This Row],[diabetes_number]]/SAE2018_ChronicCondition5_cntyUR[[#This Row],[county_pop2018_18 and older]]</f>
        <v>8.9889698666701559E-2</v>
      </c>
      <c r="P218">
        <f>SAE2018_ChronicCondition5_cntyUR[[#This Row],[CKD_number]]/SAE2018_ChronicCondition5_cntyUR[[#This Row],[county_pop2018_18 and older]]</f>
        <v>2.8429089196226463E-2</v>
      </c>
    </row>
    <row r="219" spans="1:16" x14ac:dyDescent="0.2">
      <c r="A219" t="s">
        <v>4692</v>
      </c>
      <c r="B219" t="s">
        <v>4641</v>
      </c>
      <c r="C219" t="s">
        <v>4691</v>
      </c>
      <c r="D219">
        <v>15631</v>
      </c>
      <c r="E219">
        <v>5836</v>
      </c>
      <c r="F219">
        <v>4033</v>
      </c>
      <c r="G219">
        <v>1336</v>
      </c>
      <c r="H219">
        <v>1293</v>
      </c>
      <c r="I219">
        <v>1864</v>
      </c>
      <c r="J219">
        <v>573</v>
      </c>
      <c r="K219">
        <f>SAE2018_ChronicCondition5_cntyUR[[#This Row],[anycondition_number]]/SAE2018_ChronicCondition5_cntyUR[[#This Row],[county_pop2018_18 and older]]</f>
        <v>0.37336062951826499</v>
      </c>
      <c r="L219">
        <f>SAE2018_ChronicCondition5_cntyUR[[#This Row],[Obesity_number]]/SAE2018_ChronicCondition5_cntyUR[[#This Row],[county_pop2018_18 and older]]</f>
        <v>0.25801292303755358</v>
      </c>
      <c r="M219">
        <f>SAE2018_ChronicCondition5_cntyUR[[#This Row],[Heart disease_number]]/SAE2018_ChronicCondition5_cntyUR[[#This Row],[county_pop2018_18 and older]]</f>
        <v>8.5471179067238182E-2</v>
      </c>
      <c r="N219">
        <f>SAE2018_ChronicCondition5_cntyUR[[#This Row],[COPD_number]]/SAE2018_ChronicCondition5_cntyUR[[#This Row],[county_pop2018_18 and older]]</f>
        <v>8.2720235429595029E-2</v>
      </c>
      <c r="O219">
        <f>SAE2018_ChronicCondition5_cntyUR[[#This Row],[diabetes_number]]/SAE2018_ChronicCondition5_cntyUR[[#This Row],[county_pop2018_18 and older]]</f>
        <v>0.11925020792015865</v>
      </c>
      <c r="P219">
        <f>SAE2018_ChronicCondition5_cntyUR[[#This Row],[CKD_number]]/SAE2018_ChronicCondition5_cntyUR[[#This Row],[county_pop2018_18 and older]]</f>
        <v>3.6657923357430747E-2</v>
      </c>
    </row>
    <row r="220" spans="1:16" x14ac:dyDescent="0.2">
      <c r="A220" t="s">
        <v>4690</v>
      </c>
      <c r="B220" t="s">
        <v>4641</v>
      </c>
      <c r="C220" t="s">
        <v>4689</v>
      </c>
      <c r="D220">
        <v>1834632</v>
      </c>
      <c r="E220">
        <v>700860</v>
      </c>
      <c r="F220">
        <v>528374</v>
      </c>
      <c r="G220">
        <v>110912</v>
      </c>
      <c r="H220">
        <v>111414</v>
      </c>
      <c r="I220">
        <v>215186</v>
      </c>
      <c r="J220">
        <v>57180</v>
      </c>
      <c r="K220">
        <f>SAE2018_ChronicCondition5_cntyUR[[#This Row],[anycondition_number]]/SAE2018_ChronicCondition5_cntyUR[[#This Row],[county_pop2018_18 and older]]</f>
        <v>0.38201666601258455</v>
      </c>
      <c r="L220">
        <f>SAE2018_ChronicCondition5_cntyUR[[#This Row],[Obesity_number]]/SAE2018_ChronicCondition5_cntyUR[[#This Row],[county_pop2018_18 and older]]</f>
        <v>0.28799999127890497</v>
      </c>
      <c r="M220">
        <f>SAE2018_ChronicCondition5_cntyUR[[#This Row],[Heart disease_number]]/SAE2018_ChronicCondition5_cntyUR[[#This Row],[county_pop2018_18 and older]]</f>
        <v>6.0454630683428615E-2</v>
      </c>
      <c r="N220">
        <f>SAE2018_ChronicCondition5_cntyUR[[#This Row],[COPD_number]]/SAE2018_ChronicCondition5_cntyUR[[#This Row],[county_pop2018_18 and older]]</f>
        <v>6.0728255039702785E-2</v>
      </c>
      <c r="O220">
        <f>SAE2018_ChronicCondition5_cntyUR[[#This Row],[diabetes_number]]/SAE2018_ChronicCondition5_cntyUR[[#This Row],[county_pop2018_18 and older]]</f>
        <v>0.11729109707014813</v>
      </c>
      <c r="P220">
        <f>SAE2018_ChronicCondition5_cntyUR[[#This Row],[CKD_number]]/SAE2018_ChronicCondition5_cntyUR[[#This Row],[county_pop2018_18 and older]]</f>
        <v>3.1167013330193741E-2</v>
      </c>
    </row>
    <row r="221" spans="1:16" x14ac:dyDescent="0.2">
      <c r="A221" t="s">
        <v>4688</v>
      </c>
      <c r="B221" t="s">
        <v>4641</v>
      </c>
      <c r="C221" t="s">
        <v>4687</v>
      </c>
      <c r="D221">
        <v>1177066</v>
      </c>
      <c r="E221">
        <v>435403</v>
      </c>
      <c r="F221">
        <v>333110</v>
      </c>
      <c r="G221">
        <v>68109</v>
      </c>
      <c r="H221">
        <v>70125</v>
      </c>
      <c r="I221">
        <v>123474</v>
      </c>
      <c r="J221">
        <v>34526</v>
      </c>
      <c r="K221">
        <f>SAE2018_ChronicCondition5_cntyUR[[#This Row],[anycondition_number]]/SAE2018_ChronicCondition5_cntyUR[[#This Row],[county_pop2018_18 and older]]</f>
        <v>0.36990534090696697</v>
      </c>
      <c r="L221">
        <f>SAE2018_ChronicCondition5_cntyUR[[#This Row],[Obesity_number]]/SAE2018_ChronicCondition5_cntyUR[[#This Row],[county_pop2018_18 and older]]</f>
        <v>0.2830002735615505</v>
      </c>
      <c r="M221">
        <f>SAE2018_ChronicCondition5_cntyUR[[#This Row],[Heart disease_number]]/SAE2018_ChronicCondition5_cntyUR[[#This Row],[county_pop2018_18 and older]]</f>
        <v>5.7863365350795962E-2</v>
      </c>
      <c r="N221">
        <f>SAE2018_ChronicCondition5_cntyUR[[#This Row],[COPD_number]]/SAE2018_ChronicCondition5_cntyUR[[#This Row],[county_pop2018_18 and older]]</f>
        <v>5.9576098536530661E-2</v>
      </c>
      <c r="O221">
        <f>SAE2018_ChronicCondition5_cntyUR[[#This Row],[diabetes_number]]/SAE2018_ChronicCondition5_cntyUR[[#This Row],[county_pop2018_18 and older]]</f>
        <v>0.10489981020605471</v>
      </c>
      <c r="P221">
        <f>SAE2018_ChronicCondition5_cntyUR[[#This Row],[CKD_number]]/SAE2018_ChronicCondition5_cntyUR[[#This Row],[county_pop2018_18 and older]]</f>
        <v>2.9332254945771945E-2</v>
      </c>
    </row>
    <row r="222" spans="1:16" x14ac:dyDescent="0.2">
      <c r="A222" t="s">
        <v>4686</v>
      </c>
      <c r="B222" t="s">
        <v>4641</v>
      </c>
      <c r="C222" t="s">
        <v>4685</v>
      </c>
      <c r="D222">
        <v>45710</v>
      </c>
      <c r="E222">
        <v>16694</v>
      </c>
      <c r="F222">
        <v>12936</v>
      </c>
      <c r="G222">
        <v>2562</v>
      </c>
      <c r="H222">
        <v>2544</v>
      </c>
      <c r="I222">
        <v>4857</v>
      </c>
      <c r="J222">
        <v>1332</v>
      </c>
      <c r="K222">
        <f>SAE2018_ChronicCondition5_cntyUR[[#This Row],[anycondition_number]]/SAE2018_ChronicCondition5_cntyUR[[#This Row],[county_pop2018_18 and older]]</f>
        <v>0.36521548895208927</v>
      </c>
      <c r="L222">
        <f>SAE2018_ChronicCondition5_cntyUR[[#This Row],[Obesity_number]]/SAE2018_ChronicCondition5_cntyUR[[#This Row],[county_pop2018_18 and older]]</f>
        <v>0.28300153139356815</v>
      </c>
      <c r="M222">
        <f>SAE2018_ChronicCondition5_cntyUR[[#This Row],[Heart disease_number]]/SAE2018_ChronicCondition5_cntyUR[[#This Row],[county_pop2018_18 and older]]</f>
        <v>5.6049004594180704E-2</v>
      </c>
      <c r="N222">
        <f>SAE2018_ChronicCondition5_cntyUR[[#This Row],[COPD_number]]/SAE2018_ChronicCondition5_cntyUR[[#This Row],[county_pop2018_18 and older]]</f>
        <v>5.5655217676657188E-2</v>
      </c>
      <c r="O222">
        <f>SAE2018_ChronicCondition5_cntyUR[[#This Row],[diabetes_number]]/SAE2018_ChronicCondition5_cntyUR[[#This Row],[county_pop2018_18 and older]]</f>
        <v>0.10625683657842923</v>
      </c>
      <c r="P222">
        <f>SAE2018_ChronicCondition5_cntyUR[[#This Row],[CKD_number]]/SAE2018_ChronicCondition5_cntyUR[[#This Row],[county_pop2018_18 and older]]</f>
        <v>2.914023189674032E-2</v>
      </c>
    </row>
    <row r="223" spans="1:16" x14ac:dyDescent="0.2">
      <c r="A223" t="s">
        <v>4684</v>
      </c>
      <c r="B223" t="s">
        <v>4641</v>
      </c>
      <c r="C223" t="s">
        <v>4683</v>
      </c>
      <c r="D223">
        <v>1599325</v>
      </c>
      <c r="E223">
        <v>725284</v>
      </c>
      <c r="F223">
        <v>554966</v>
      </c>
      <c r="G223">
        <v>93262</v>
      </c>
      <c r="H223">
        <v>95615</v>
      </c>
      <c r="I223">
        <v>204266</v>
      </c>
      <c r="J223">
        <v>49429</v>
      </c>
      <c r="K223">
        <f>SAE2018_ChronicCondition5_cntyUR[[#This Row],[anycondition_number]]/SAE2018_ChronicCondition5_cntyUR[[#This Row],[county_pop2018_18 and older]]</f>
        <v>0.45349381770434399</v>
      </c>
      <c r="L223">
        <f>SAE2018_ChronicCondition5_cntyUR[[#This Row],[Obesity_number]]/SAE2018_ChronicCondition5_cntyUR[[#This Row],[county_pop2018_18 and older]]</f>
        <v>0.3470001406843512</v>
      </c>
      <c r="M223">
        <f>SAE2018_ChronicCondition5_cntyUR[[#This Row],[Heart disease_number]]/SAE2018_ChronicCondition5_cntyUR[[#This Row],[county_pop2018_18 and older]]</f>
        <v>5.8313350944929891E-2</v>
      </c>
      <c r="N223">
        <f>SAE2018_ChronicCondition5_cntyUR[[#This Row],[COPD_number]]/SAE2018_ChronicCondition5_cntyUR[[#This Row],[county_pop2018_18 and older]]</f>
        <v>5.9784596626701887E-2</v>
      </c>
      <c r="O223">
        <f>SAE2018_ChronicCondition5_cntyUR[[#This Row],[diabetes_number]]/SAE2018_ChronicCondition5_cntyUR[[#This Row],[county_pop2018_18 and older]]</f>
        <v>0.12772013193065826</v>
      </c>
      <c r="P223">
        <f>SAE2018_ChronicCondition5_cntyUR[[#This Row],[CKD_number]]/SAE2018_ChronicCondition5_cntyUR[[#This Row],[county_pop2018_18 and older]]</f>
        <v>3.0906163537742486E-2</v>
      </c>
    </row>
    <row r="224" spans="1:16" x14ac:dyDescent="0.2">
      <c r="A224" t="s">
        <v>4682</v>
      </c>
      <c r="B224" t="s">
        <v>4641</v>
      </c>
      <c r="C224" t="s">
        <v>4681</v>
      </c>
      <c r="D224">
        <v>2620956</v>
      </c>
      <c r="E224">
        <v>893601</v>
      </c>
      <c r="F224">
        <v>631650</v>
      </c>
      <c r="G224">
        <v>139723</v>
      </c>
      <c r="H224">
        <v>133740</v>
      </c>
      <c r="I224">
        <v>251137</v>
      </c>
      <c r="J224">
        <v>70932</v>
      </c>
      <c r="K224">
        <f>SAE2018_ChronicCondition5_cntyUR[[#This Row],[anycondition_number]]/SAE2018_ChronicCondition5_cntyUR[[#This Row],[county_pop2018_18 and older]]</f>
        <v>0.34094467820138913</v>
      </c>
      <c r="L224">
        <f>SAE2018_ChronicCondition5_cntyUR[[#This Row],[Obesity_number]]/SAE2018_ChronicCondition5_cntyUR[[#This Row],[county_pop2018_18 and older]]</f>
        <v>0.24099984891009235</v>
      </c>
      <c r="M224">
        <f>SAE2018_ChronicCondition5_cntyUR[[#This Row],[Heart disease_number]]/SAE2018_ChronicCondition5_cntyUR[[#This Row],[county_pop2018_18 and older]]</f>
        <v>5.3309937290057521E-2</v>
      </c>
      <c r="N224">
        <f>SAE2018_ChronicCondition5_cntyUR[[#This Row],[COPD_number]]/SAE2018_ChronicCondition5_cntyUR[[#This Row],[county_pop2018_18 and older]]</f>
        <v>5.102718244793121E-2</v>
      </c>
      <c r="O224">
        <f>SAE2018_ChronicCondition5_cntyUR[[#This Row],[diabetes_number]]/SAE2018_ChronicCondition5_cntyUR[[#This Row],[county_pop2018_18 and older]]</f>
        <v>9.5818853883850016E-2</v>
      </c>
      <c r="P224">
        <f>SAE2018_ChronicCondition5_cntyUR[[#This Row],[CKD_number]]/SAE2018_ChronicCondition5_cntyUR[[#This Row],[county_pop2018_18 and older]]</f>
        <v>2.7063407397911295E-2</v>
      </c>
    </row>
    <row r="225" spans="1:16" x14ac:dyDescent="0.2">
      <c r="A225" t="s">
        <v>4680</v>
      </c>
      <c r="B225" t="s">
        <v>4641</v>
      </c>
      <c r="C225" t="s">
        <v>4679</v>
      </c>
      <c r="D225">
        <v>764613</v>
      </c>
      <c r="E225">
        <v>182564</v>
      </c>
      <c r="F225">
        <v>128455</v>
      </c>
      <c r="G225">
        <v>35077</v>
      </c>
      <c r="H225">
        <v>28886</v>
      </c>
      <c r="I225">
        <v>67258</v>
      </c>
      <c r="J225">
        <v>17872</v>
      </c>
      <c r="K225">
        <f>SAE2018_ChronicCondition5_cntyUR[[#This Row],[anycondition_number]]/SAE2018_ChronicCondition5_cntyUR[[#This Row],[county_pop2018_18 and older]]</f>
        <v>0.23876653941274867</v>
      </c>
      <c r="L225">
        <f>SAE2018_ChronicCondition5_cntyUR[[#This Row],[Obesity_number]]/SAE2018_ChronicCondition5_cntyUR[[#This Row],[county_pop2018_18 and older]]</f>
        <v>0.16800002092561858</v>
      </c>
      <c r="M225">
        <f>SAE2018_ChronicCondition5_cntyUR[[#This Row],[Heart disease_number]]/SAE2018_ChronicCondition5_cntyUR[[#This Row],[county_pop2018_18 and older]]</f>
        <v>4.5875495185145949E-2</v>
      </c>
      <c r="N225">
        <f>SAE2018_ChronicCondition5_cntyUR[[#This Row],[COPD_number]]/SAE2018_ChronicCondition5_cntyUR[[#This Row],[county_pop2018_18 and older]]</f>
        <v>3.7778588645497789E-2</v>
      </c>
      <c r="O225">
        <f>SAE2018_ChronicCondition5_cntyUR[[#This Row],[diabetes_number]]/SAE2018_ChronicCondition5_cntyUR[[#This Row],[county_pop2018_18 and older]]</f>
        <v>8.7963453407148451E-2</v>
      </c>
      <c r="P225">
        <f>SAE2018_ChronicCondition5_cntyUR[[#This Row],[CKD_number]]/SAE2018_ChronicCondition5_cntyUR[[#This Row],[county_pop2018_18 and older]]</f>
        <v>2.3373915954868672E-2</v>
      </c>
    </row>
    <row r="226" spans="1:16" x14ac:dyDescent="0.2">
      <c r="A226" t="s">
        <v>4678</v>
      </c>
      <c r="B226" t="s">
        <v>4641</v>
      </c>
      <c r="C226" t="s">
        <v>4677</v>
      </c>
      <c r="D226">
        <v>548344</v>
      </c>
      <c r="E226">
        <v>238078</v>
      </c>
      <c r="F226">
        <v>182599</v>
      </c>
      <c r="G226">
        <v>34534</v>
      </c>
      <c r="H226">
        <v>34614</v>
      </c>
      <c r="I226">
        <v>66030</v>
      </c>
      <c r="J226">
        <v>17092</v>
      </c>
      <c r="K226">
        <f>SAE2018_ChronicCondition5_cntyUR[[#This Row],[anycondition_number]]/SAE2018_ChronicCondition5_cntyUR[[#This Row],[county_pop2018_18 and older]]</f>
        <v>0.4341763564477773</v>
      </c>
      <c r="L226">
        <f>SAE2018_ChronicCondition5_cntyUR[[#This Row],[Obesity_number]]/SAE2018_ChronicCondition5_cntyUR[[#This Row],[county_pop2018_18 and older]]</f>
        <v>0.33300081700538348</v>
      </c>
      <c r="M226">
        <f>SAE2018_ChronicCondition5_cntyUR[[#This Row],[Heart disease_number]]/SAE2018_ChronicCondition5_cntyUR[[#This Row],[county_pop2018_18 and older]]</f>
        <v>6.2978714091883922E-2</v>
      </c>
      <c r="N226">
        <f>SAE2018_ChronicCondition5_cntyUR[[#This Row],[COPD_number]]/SAE2018_ChronicCondition5_cntyUR[[#This Row],[county_pop2018_18 and older]]</f>
        <v>6.312460791036284E-2</v>
      </c>
      <c r="O226">
        <f>SAE2018_ChronicCondition5_cntyUR[[#This Row],[diabetes_number]]/SAE2018_ChronicCondition5_cntyUR[[#This Row],[county_pop2018_18 and older]]</f>
        <v>0.12041711042703121</v>
      </c>
      <c r="P226">
        <f>SAE2018_ChronicCondition5_cntyUR[[#This Row],[CKD_number]]/SAE2018_ChronicCondition5_cntyUR[[#This Row],[county_pop2018_18 and older]]</f>
        <v>3.1170214318019345E-2</v>
      </c>
    </row>
    <row r="227" spans="1:16" x14ac:dyDescent="0.2">
      <c r="A227" t="s">
        <v>4676</v>
      </c>
      <c r="B227" t="s">
        <v>4641</v>
      </c>
      <c r="C227" t="s">
        <v>4675</v>
      </c>
      <c r="D227">
        <v>234010</v>
      </c>
      <c r="E227">
        <v>87874</v>
      </c>
      <c r="F227">
        <v>63417</v>
      </c>
      <c r="G227">
        <v>14743</v>
      </c>
      <c r="H227">
        <v>14700</v>
      </c>
      <c r="I227">
        <v>22537</v>
      </c>
      <c r="J227">
        <v>6945</v>
      </c>
      <c r="K227">
        <f>SAE2018_ChronicCondition5_cntyUR[[#This Row],[anycondition_number]]/SAE2018_ChronicCondition5_cntyUR[[#This Row],[county_pop2018_18 and older]]</f>
        <v>0.37551386692876371</v>
      </c>
      <c r="L227">
        <f>SAE2018_ChronicCondition5_cntyUR[[#This Row],[Obesity_number]]/SAE2018_ChronicCondition5_cntyUR[[#This Row],[county_pop2018_18 and older]]</f>
        <v>0.27100123926327935</v>
      </c>
      <c r="M227">
        <f>SAE2018_ChronicCondition5_cntyUR[[#This Row],[Heart disease_number]]/SAE2018_ChronicCondition5_cntyUR[[#This Row],[county_pop2018_18 and older]]</f>
        <v>6.300158112901158E-2</v>
      </c>
      <c r="N227">
        <f>SAE2018_ChronicCondition5_cntyUR[[#This Row],[COPD_number]]/SAE2018_ChronicCondition5_cntyUR[[#This Row],[county_pop2018_18 and older]]</f>
        <v>6.2817828297935988E-2</v>
      </c>
      <c r="O227">
        <f>SAE2018_ChronicCondition5_cntyUR[[#This Row],[diabetes_number]]/SAE2018_ChronicCondition5_cntyUR[[#This Row],[county_pop2018_18 and older]]</f>
        <v>9.630785009187641E-2</v>
      </c>
      <c r="P227">
        <f>SAE2018_ChronicCondition5_cntyUR[[#This Row],[CKD_number]]/SAE2018_ChronicCondition5_cntyUR[[#This Row],[county_pop2018_18 and older]]</f>
        <v>2.9678218879535062E-2</v>
      </c>
    </row>
    <row r="228" spans="1:16" x14ac:dyDescent="0.2">
      <c r="A228" t="s">
        <v>4674</v>
      </c>
      <c r="B228" t="s">
        <v>4641</v>
      </c>
      <c r="C228" t="s">
        <v>4673</v>
      </c>
      <c r="D228">
        <v>611162</v>
      </c>
      <c r="E228">
        <v>200387</v>
      </c>
      <c r="F228">
        <v>131400</v>
      </c>
      <c r="G228">
        <v>30855</v>
      </c>
      <c r="H228">
        <v>26186</v>
      </c>
      <c r="I228">
        <v>58053</v>
      </c>
      <c r="J228">
        <v>15505</v>
      </c>
      <c r="K228">
        <f>SAE2018_ChronicCondition5_cntyUR[[#This Row],[anycondition_number]]/SAE2018_ChronicCondition5_cntyUR[[#This Row],[county_pop2018_18 and older]]</f>
        <v>0.32787869664671559</v>
      </c>
      <c r="L228">
        <f>SAE2018_ChronicCondition5_cntyUR[[#This Row],[Obesity_number]]/SAE2018_ChronicCondition5_cntyUR[[#This Row],[county_pop2018_18 and older]]</f>
        <v>0.21500027815865516</v>
      </c>
      <c r="M228">
        <f>SAE2018_ChronicCondition5_cntyUR[[#This Row],[Heart disease_number]]/SAE2018_ChronicCondition5_cntyUR[[#This Row],[county_pop2018_18 and older]]</f>
        <v>5.0485795910086034E-2</v>
      </c>
      <c r="N228">
        <f>SAE2018_ChronicCondition5_cntyUR[[#This Row],[COPD_number]]/SAE2018_ChronicCondition5_cntyUR[[#This Row],[county_pop2018_18 and older]]</f>
        <v>4.284625025770581E-2</v>
      </c>
      <c r="O228">
        <f>SAE2018_ChronicCondition5_cntyUR[[#This Row],[diabetes_number]]/SAE2018_ChronicCondition5_cntyUR[[#This Row],[county_pop2018_18 and older]]</f>
        <v>9.4987908279637809E-2</v>
      </c>
      <c r="P228">
        <f>SAE2018_ChronicCondition5_cntyUR[[#This Row],[CKD_number]]/SAE2018_ChronicCondition5_cntyUR[[#This Row],[county_pop2018_18 and older]]</f>
        <v>2.5369705577244658E-2</v>
      </c>
    </row>
    <row r="229" spans="1:16" x14ac:dyDescent="0.2">
      <c r="A229" t="s">
        <v>4672</v>
      </c>
      <c r="B229" t="s">
        <v>4641</v>
      </c>
      <c r="C229" t="s">
        <v>4671</v>
      </c>
      <c r="D229">
        <v>347740</v>
      </c>
      <c r="E229">
        <v>109649</v>
      </c>
      <c r="F229">
        <v>87978</v>
      </c>
      <c r="G229">
        <v>20408</v>
      </c>
      <c r="H229">
        <v>19989</v>
      </c>
      <c r="I229">
        <v>33512</v>
      </c>
      <c r="J229">
        <v>10194</v>
      </c>
      <c r="K229">
        <f>SAE2018_ChronicCondition5_cntyUR[[#This Row],[anycondition_number]]/SAE2018_ChronicCondition5_cntyUR[[#This Row],[county_pop2018_18 and older]]</f>
        <v>0.31531891643181686</v>
      </c>
      <c r="L229">
        <f>SAE2018_ChronicCondition5_cntyUR[[#This Row],[Obesity_number]]/SAE2018_ChronicCondition5_cntyUR[[#This Row],[county_pop2018_18 and older]]</f>
        <v>0.25299936734341749</v>
      </c>
      <c r="M229">
        <f>SAE2018_ChronicCondition5_cntyUR[[#This Row],[Heart disease_number]]/SAE2018_ChronicCondition5_cntyUR[[#This Row],[county_pop2018_18 and older]]</f>
        <v>5.8687525162477716E-2</v>
      </c>
      <c r="N229">
        <f>SAE2018_ChronicCondition5_cntyUR[[#This Row],[COPD_number]]/SAE2018_ChronicCondition5_cntyUR[[#This Row],[county_pop2018_18 and older]]</f>
        <v>5.7482601943981138E-2</v>
      </c>
      <c r="O229">
        <f>SAE2018_ChronicCondition5_cntyUR[[#This Row],[diabetes_number]]/SAE2018_ChronicCondition5_cntyUR[[#This Row],[county_pop2018_18 and older]]</f>
        <v>9.6370851785816988E-2</v>
      </c>
      <c r="P229">
        <f>SAE2018_ChronicCondition5_cntyUR[[#This Row],[CKD_number]]/SAE2018_ChronicCondition5_cntyUR[[#This Row],[county_pop2018_18 and older]]</f>
        <v>2.9315005463852302E-2</v>
      </c>
    </row>
    <row r="230" spans="1:16" x14ac:dyDescent="0.2">
      <c r="A230" t="s">
        <v>4670</v>
      </c>
      <c r="B230" t="s">
        <v>4641</v>
      </c>
      <c r="C230" t="s">
        <v>4669</v>
      </c>
      <c r="D230">
        <v>1513143</v>
      </c>
      <c r="E230">
        <v>426522</v>
      </c>
      <c r="F230">
        <v>289010</v>
      </c>
      <c r="G230">
        <v>67657</v>
      </c>
      <c r="H230">
        <v>57548</v>
      </c>
      <c r="I230">
        <v>143158</v>
      </c>
      <c r="J230">
        <v>35804</v>
      </c>
      <c r="K230">
        <f>SAE2018_ChronicCondition5_cntyUR[[#This Row],[anycondition_number]]/SAE2018_ChronicCondition5_cntyUR[[#This Row],[county_pop2018_18 and older]]</f>
        <v>0.28187818335742226</v>
      </c>
      <c r="L230">
        <f>SAE2018_ChronicCondition5_cntyUR[[#This Row],[Obesity_number]]/SAE2018_ChronicCondition5_cntyUR[[#This Row],[county_pop2018_18 and older]]</f>
        <v>0.19099979314578991</v>
      </c>
      <c r="M230">
        <f>SAE2018_ChronicCondition5_cntyUR[[#This Row],[Heart disease_number]]/SAE2018_ChronicCondition5_cntyUR[[#This Row],[county_pop2018_18 and older]]</f>
        <v>4.4712892304296419E-2</v>
      </c>
      <c r="N230">
        <f>SAE2018_ChronicCondition5_cntyUR[[#This Row],[COPD_number]]/SAE2018_ChronicCondition5_cntyUR[[#This Row],[county_pop2018_18 and older]]</f>
        <v>3.8032096107241682E-2</v>
      </c>
      <c r="O230">
        <f>SAE2018_ChronicCondition5_cntyUR[[#This Row],[diabetes_number]]/SAE2018_ChronicCondition5_cntyUR[[#This Row],[county_pop2018_18 and older]]</f>
        <v>9.4609696505882121E-2</v>
      </c>
      <c r="P230">
        <f>SAE2018_ChronicCondition5_cntyUR[[#This Row],[CKD_number]]/SAE2018_ChronicCondition5_cntyUR[[#This Row],[county_pop2018_18 and older]]</f>
        <v>2.3662006829493314E-2</v>
      </c>
    </row>
    <row r="231" spans="1:16" x14ac:dyDescent="0.2">
      <c r="A231" t="s">
        <v>4668</v>
      </c>
      <c r="B231" t="s">
        <v>4641</v>
      </c>
      <c r="C231" t="s">
        <v>4667</v>
      </c>
      <c r="D231">
        <v>221403</v>
      </c>
      <c r="E231">
        <v>62929</v>
      </c>
      <c r="F231">
        <v>46273</v>
      </c>
      <c r="G231">
        <v>12721</v>
      </c>
      <c r="H231">
        <v>13091</v>
      </c>
      <c r="I231">
        <v>20316</v>
      </c>
      <c r="J231">
        <v>6334</v>
      </c>
      <c r="K231">
        <f>SAE2018_ChronicCondition5_cntyUR[[#This Row],[anycondition_number]]/SAE2018_ChronicCondition5_cntyUR[[#This Row],[county_pop2018_18 and older]]</f>
        <v>0.28422830765617446</v>
      </c>
      <c r="L231">
        <f>SAE2018_ChronicCondition5_cntyUR[[#This Row],[Obesity_number]]/SAE2018_ChronicCondition5_cntyUR[[#This Row],[county_pop2018_18 and older]]</f>
        <v>0.2089989747203064</v>
      </c>
      <c r="M231">
        <f>SAE2018_ChronicCondition5_cntyUR[[#This Row],[Heart disease_number]]/SAE2018_ChronicCondition5_cntyUR[[#This Row],[county_pop2018_18 and older]]</f>
        <v>5.7456312696756592E-2</v>
      </c>
      <c r="N231">
        <f>SAE2018_ChronicCondition5_cntyUR[[#This Row],[COPD_number]]/SAE2018_ChronicCondition5_cntyUR[[#This Row],[county_pop2018_18 and older]]</f>
        <v>5.9127473430802657E-2</v>
      </c>
      <c r="O231">
        <f>SAE2018_ChronicCondition5_cntyUR[[#This Row],[diabetes_number]]/SAE2018_ChronicCondition5_cntyUR[[#This Row],[county_pop2018_18 and older]]</f>
        <v>9.1760274251026411E-2</v>
      </c>
      <c r="P231">
        <f>SAE2018_ChronicCondition5_cntyUR[[#This Row],[CKD_number]]/SAE2018_ChronicCondition5_cntyUR[[#This Row],[county_pop2018_18 and older]]</f>
        <v>2.8608465106615539E-2</v>
      </c>
    </row>
    <row r="232" spans="1:16" x14ac:dyDescent="0.2">
      <c r="A232" t="s">
        <v>4666</v>
      </c>
      <c r="B232" t="s">
        <v>4641</v>
      </c>
      <c r="C232" t="s">
        <v>4665</v>
      </c>
      <c r="D232">
        <v>141456</v>
      </c>
      <c r="E232">
        <v>52083</v>
      </c>
      <c r="F232">
        <v>37627</v>
      </c>
      <c r="G232">
        <v>10904</v>
      </c>
      <c r="H232">
        <v>11516</v>
      </c>
      <c r="I232">
        <v>15832</v>
      </c>
      <c r="J232">
        <v>4876</v>
      </c>
      <c r="K232">
        <f>SAE2018_ChronicCondition5_cntyUR[[#This Row],[anycondition_number]]/SAE2018_ChronicCondition5_cntyUR[[#This Row],[county_pop2018_18 and older]]</f>
        <v>0.36819222938581608</v>
      </c>
      <c r="L232">
        <f>SAE2018_ChronicCondition5_cntyUR[[#This Row],[Obesity_number]]/SAE2018_ChronicCondition5_cntyUR[[#This Row],[county_pop2018_18 and older]]</f>
        <v>0.26599790747652979</v>
      </c>
      <c r="M232">
        <f>SAE2018_ChronicCondition5_cntyUR[[#This Row],[Heart disease_number]]/SAE2018_ChronicCondition5_cntyUR[[#This Row],[county_pop2018_18 and older]]</f>
        <v>7.7084040266938131E-2</v>
      </c>
      <c r="N232">
        <f>SAE2018_ChronicCondition5_cntyUR[[#This Row],[COPD_number]]/SAE2018_ChronicCondition5_cntyUR[[#This Row],[county_pop2018_18 and older]]</f>
        <v>8.1410473928288651E-2</v>
      </c>
      <c r="O232">
        <f>SAE2018_ChronicCondition5_cntyUR[[#This Row],[diabetes_number]]/SAE2018_ChronicCondition5_cntyUR[[#This Row],[county_pop2018_18 and older]]</f>
        <v>0.111921728311277</v>
      </c>
      <c r="P232">
        <f>SAE2018_ChronicCondition5_cntyUR[[#This Row],[CKD_number]]/SAE2018_ChronicCondition5_cntyUR[[#This Row],[county_pop2018_18 and older]]</f>
        <v>3.4470082569845038E-2</v>
      </c>
    </row>
    <row r="233" spans="1:16" x14ac:dyDescent="0.2">
      <c r="A233" t="s">
        <v>2312</v>
      </c>
      <c r="B233" t="s">
        <v>4641</v>
      </c>
      <c r="C233" t="s">
        <v>4664</v>
      </c>
      <c r="D233">
        <v>2507</v>
      </c>
      <c r="E233">
        <v>1039</v>
      </c>
      <c r="F233">
        <v>702</v>
      </c>
      <c r="G233">
        <v>239</v>
      </c>
      <c r="H233">
        <v>231</v>
      </c>
      <c r="I233">
        <v>335</v>
      </c>
      <c r="J233">
        <v>101</v>
      </c>
      <c r="K233">
        <f>SAE2018_ChronicCondition5_cntyUR[[#This Row],[anycondition_number]]/SAE2018_ChronicCondition5_cntyUR[[#This Row],[county_pop2018_18 and older]]</f>
        <v>0.4144395692062226</v>
      </c>
      <c r="L233">
        <f>SAE2018_ChronicCondition5_cntyUR[[#This Row],[Obesity_number]]/SAE2018_ChronicCondition5_cntyUR[[#This Row],[county_pop2018_18 and older]]</f>
        <v>0.28001595532508977</v>
      </c>
      <c r="M233">
        <f>SAE2018_ChronicCondition5_cntyUR[[#This Row],[Heart disease_number]]/SAE2018_ChronicCondition5_cntyUR[[#This Row],[county_pop2018_18 and older]]</f>
        <v>9.5333067411248501E-2</v>
      </c>
      <c r="N233">
        <f>SAE2018_ChronicCondition5_cntyUR[[#This Row],[COPD_number]]/SAE2018_ChronicCondition5_cntyUR[[#This Row],[county_pop2018_18 and older]]</f>
        <v>9.2142002393298769E-2</v>
      </c>
      <c r="O233">
        <f>SAE2018_ChronicCondition5_cntyUR[[#This Row],[diabetes_number]]/SAE2018_ChronicCondition5_cntyUR[[#This Row],[county_pop2018_18 and older]]</f>
        <v>0.13362584762664539</v>
      </c>
      <c r="P233">
        <f>SAE2018_ChronicCondition5_cntyUR[[#This Row],[CKD_number]]/SAE2018_ChronicCondition5_cntyUR[[#This Row],[county_pop2018_18 and older]]</f>
        <v>4.0287195851615477E-2</v>
      </c>
    </row>
    <row r="234" spans="1:16" x14ac:dyDescent="0.2">
      <c r="A234" t="s">
        <v>4663</v>
      </c>
      <c r="B234" t="s">
        <v>4641</v>
      </c>
      <c r="C234" t="s">
        <v>4662</v>
      </c>
      <c r="D234">
        <v>34922</v>
      </c>
      <c r="E234">
        <v>14232</v>
      </c>
      <c r="F234">
        <v>9918</v>
      </c>
      <c r="G234">
        <v>3211</v>
      </c>
      <c r="H234">
        <v>3241</v>
      </c>
      <c r="I234">
        <v>4500</v>
      </c>
      <c r="J234">
        <v>1387</v>
      </c>
      <c r="K234">
        <f>SAE2018_ChronicCondition5_cntyUR[[#This Row],[anycondition_number]]/SAE2018_ChronicCondition5_cntyUR[[#This Row],[county_pop2018_18 and older]]</f>
        <v>0.40753679628887235</v>
      </c>
      <c r="L234">
        <f>SAE2018_ChronicCondition5_cntyUR[[#This Row],[Obesity_number]]/SAE2018_ChronicCondition5_cntyUR[[#This Row],[county_pop2018_18 and older]]</f>
        <v>0.2840043525571273</v>
      </c>
      <c r="M234">
        <f>SAE2018_ChronicCondition5_cntyUR[[#This Row],[Heart disease_number]]/SAE2018_ChronicCondition5_cntyUR[[#This Row],[county_pop2018_18 and older]]</f>
        <v>9.1947769314472252E-2</v>
      </c>
      <c r="N234">
        <f>SAE2018_ChronicCondition5_cntyUR[[#This Row],[COPD_number]]/SAE2018_ChronicCondition5_cntyUR[[#This Row],[county_pop2018_18 and older]]</f>
        <v>9.2806826642231263E-2</v>
      </c>
      <c r="O234">
        <f>SAE2018_ChronicCondition5_cntyUR[[#This Row],[diabetes_number]]/SAE2018_ChronicCondition5_cntyUR[[#This Row],[county_pop2018_18 and older]]</f>
        <v>0.12885859916385087</v>
      </c>
      <c r="P234">
        <f>SAE2018_ChronicCondition5_cntyUR[[#This Row],[CKD_number]]/SAE2018_ChronicCondition5_cntyUR[[#This Row],[county_pop2018_18 and older]]</f>
        <v>3.97170837867247E-2</v>
      </c>
    </row>
    <row r="235" spans="1:16" x14ac:dyDescent="0.2">
      <c r="A235" t="s">
        <v>4661</v>
      </c>
      <c r="B235" t="s">
        <v>4641</v>
      </c>
      <c r="C235" t="s">
        <v>4660</v>
      </c>
      <c r="D235">
        <v>347870</v>
      </c>
      <c r="E235">
        <v>125524</v>
      </c>
      <c r="F235">
        <v>94273</v>
      </c>
      <c r="G235">
        <v>19834</v>
      </c>
      <c r="H235">
        <v>19582</v>
      </c>
      <c r="I235">
        <v>38175</v>
      </c>
      <c r="J235">
        <v>10260</v>
      </c>
      <c r="K235">
        <f>SAE2018_ChronicCondition5_cntyUR[[#This Row],[anycondition_number]]/SAE2018_ChronicCondition5_cntyUR[[#This Row],[county_pop2018_18 and older]]</f>
        <v>0.36083594446201167</v>
      </c>
      <c r="L235">
        <f>SAE2018_ChronicCondition5_cntyUR[[#This Row],[Obesity_number]]/SAE2018_ChronicCondition5_cntyUR[[#This Row],[county_pop2018_18 and older]]</f>
        <v>0.27100066116652771</v>
      </c>
      <c r="M235">
        <f>SAE2018_ChronicCondition5_cntyUR[[#This Row],[Heart disease_number]]/SAE2018_ChronicCondition5_cntyUR[[#This Row],[county_pop2018_18 and older]]</f>
        <v>5.7015551786586946E-2</v>
      </c>
      <c r="N235">
        <f>SAE2018_ChronicCondition5_cntyUR[[#This Row],[COPD_number]]/SAE2018_ChronicCondition5_cntyUR[[#This Row],[county_pop2018_18 and older]]</f>
        <v>5.6291143243165552E-2</v>
      </c>
      <c r="O235">
        <f>SAE2018_ChronicCondition5_cntyUR[[#This Row],[diabetes_number]]/SAE2018_ChronicCondition5_cntyUR[[#This Row],[county_pop2018_18 and older]]</f>
        <v>0.10973927041710985</v>
      </c>
      <c r="P235">
        <f>SAE2018_ChronicCondition5_cntyUR[[#This Row],[CKD_number]]/SAE2018_ChronicCondition5_cntyUR[[#This Row],[county_pop2018_18 and older]]</f>
        <v>2.9493776410728145E-2</v>
      </c>
    </row>
    <row r="236" spans="1:16" x14ac:dyDescent="0.2">
      <c r="A236" t="s">
        <v>4659</v>
      </c>
      <c r="B236" t="s">
        <v>4641</v>
      </c>
      <c r="C236" t="s">
        <v>4658</v>
      </c>
      <c r="D236">
        <v>401746</v>
      </c>
      <c r="E236">
        <v>138277</v>
      </c>
      <c r="F236">
        <v>101642</v>
      </c>
      <c r="G236">
        <v>25091</v>
      </c>
      <c r="H236">
        <v>25187</v>
      </c>
      <c r="I236">
        <v>40587</v>
      </c>
      <c r="J236">
        <v>12111</v>
      </c>
      <c r="K236">
        <f>SAE2018_ChronicCondition5_cntyUR[[#This Row],[anycondition_number]]/SAE2018_ChronicCondition5_cntyUR[[#This Row],[county_pop2018_18 and older]]</f>
        <v>0.34419011016911183</v>
      </c>
      <c r="L236">
        <f>SAE2018_ChronicCondition5_cntyUR[[#This Row],[Obesity_number]]/SAE2018_ChronicCondition5_cntyUR[[#This Row],[county_pop2018_18 and older]]</f>
        <v>0.2530006521533506</v>
      </c>
      <c r="M236">
        <f>SAE2018_ChronicCondition5_cntyUR[[#This Row],[Heart disease_number]]/SAE2018_ChronicCondition5_cntyUR[[#This Row],[county_pop2018_18 and older]]</f>
        <v>6.2454884429465382E-2</v>
      </c>
      <c r="N236">
        <f>SAE2018_ChronicCondition5_cntyUR[[#This Row],[COPD_number]]/SAE2018_ChronicCondition5_cntyUR[[#This Row],[county_pop2018_18 and older]]</f>
        <v>6.2693841382365972E-2</v>
      </c>
      <c r="O236">
        <f>SAE2018_ChronicCondition5_cntyUR[[#This Row],[diabetes_number]]/SAE2018_ChronicCondition5_cntyUR[[#This Row],[county_pop2018_18 and older]]</f>
        <v>0.10102651924350212</v>
      </c>
      <c r="P236">
        <f>SAE2018_ChronicCondition5_cntyUR[[#This Row],[CKD_number]]/SAE2018_ChronicCondition5_cntyUR[[#This Row],[county_pop2018_18 and older]]</f>
        <v>3.0145913089364922E-2</v>
      </c>
    </row>
    <row r="237" spans="1:16" x14ac:dyDescent="0.2">
      <c r="A237" t="s">
        <v>4657</v>
      </c>
      <c r="B237" t="s">
        <v>4641</v>
      </c>
      <c r="C237" t="s">
        <v>4656</v>
      </c>
      <c r="D237">
        <v>401014</v>
      </c>
      <c r="E237">
        <v>163760</v>
      </c>
      <c r="F237">
        <v>131934</v>
      </c>
      <c r="G237">
        <v>26086</v>
      </c>
      <c r="H237">
        <v>27606</v>
      </c>
      <c r="I237">
        <v>44773</v>
      </c>
      <c r="J237">
        <v>12740</v>
      </c>
      <c r="K237">
        <f>SAE2018_ChronicCondition5_cntyUR[[#This Row],[anycondition_number]]/SAE2018_ChronicCondition5_cntyUR[[#This Row],[county_pop2018_18 and older]]</f>
        <v>0.40836479524405633</v>
      </c>
      <c r="L237">
        <f>SAE2018_ChronicCondition5_cntyUR[[#This Row],[Obesity_number]]/SAE2018_ChronicCondition5_cntyUR[[#This Row],[county_pop2018_18 and older]]</f>
        <v>0.32900098250933885</v>
      </c>
      <c r="M237">
        <f>SAE2018_ChronicCondition5_cntyUR[[#This Row],[Heart disease_number]]/SAE2018_ChronicCondition5_cntyUR[[#This Row],[county_pop2018_18 and older]]</f>
        <v>6.5050098001566026E-2</v>
      </c>
      <c r="N237">
        <f>SAE2018_ChronicCondition5_cntyUR[[#This Row],[COPD_number]]/SAE2018_ChronicCondition5_cntyUR[[#This Row],[county_pop2018_18 and older]]</f>
        <v>6.8840489359473733E-2</v>
      </c>
      <c r="O237">
        <f>SAE2018_ChronicCondition5_cntyUR[[#This Row],[diabetes_number]]/SAE2018_ChronicCondition5_cntyUR[[#This Row],[county_pop2018_18 and older]]</f>
        <v>0.11164946859710634</v>
      </c>
      <c r="P237">
        <f>SAE2018_ChronicCondition5_cntyUR[[#This Row],[CKD_number]]/SAE2018_ChronicCondition5_cntyUR[[#This Row],[county_pop2018_18 and older]]</f>
        <v>3.1769464407726412E-2</v>
      </c>
    </row>
    <row r="238" spans="1:16" x14ac:dyDescent="0.2">
      <c r="A238" t="s">
        <v>4655</v>
      </c>
      <c r="B238" t="s">
        <v>4641</v>
      </c>
      <c r="C238" t="s">
        <v>4654</v>
      </c>
      <c r="D238">
        <v>71748</v>
      </c>
      <c r="E238">
        <v>29364</v>
      </c>
      <c r="F238">
        <v>19731</v>
      </c>
      <c r="G238">
        <v>4995</v>
      </c>
      <c r="H238">
        <v>5158</v>
      </c>
      <c r="I238">
        <v>8696</v>
      </c>
      <c r="J238">
        <v>2351</v>
      </c>
      <c r="K238">
        <f>SAE2018_ChronicCondition5_cntyUR[[#This Row],[anycondition_number]]/SAE2018_ChronicCondition5_cntyUR[[#This Row],[county_pop2018_18 and older]]</f>
        <v>0.40926576350560295</v>
      </c>
      <c r="L238">
        <f>SAE2018_ChronicCondition5_cntyUR[[#This Row],[Obesity_number]]/SAE2018_ChronicCondition5_cntyUR[[#This Row],[county_pop2018_18 and older]]</f>
        <v>0.27500418130122095</v>
      </c>
      <c r="M238">
        <f>SAE2018_ChronicCondition5_cntyUR[[#This Row],[Heart disease_number]]/SAE2018_ChronicCondition5_cntyUR[[#This Row],[county_pop2018_18 and older]]</f>
        <v>6.961866532865027E-2</v>
      </c>
      <c r="N238">
        <f>SAE2018_ChronicCondition5_cntyUR[[#This Row],[COPD_number]]/SAE2018_ChronicCondition5_cntyUR[[#This Row],[county_pop2018_18 and older]]</f>
        <v>7.1890505658694315E-2</v>
      </c>
      <c r="O238">
        <f>SAE2018_ChronicCondition5_cntyUR[[#This Row],[diabetes_number]]/SAE2018_ChronicCondition5_cntyUR[[#This Row],[county_pop2018_18 and older]]</f>
        <v>0.12120198472431287</v>
      </c>
      <c r="P238">
        <f>SAE2018_ChronicCondition5_cntyUR[[#This Row],[CKD_number]]/SAE2018_ChronicCondition5_cntyUR[[#This Row],[county_pop2018_18 and older]]</f>
        <v>3.2767463901432793E-2</v>
      </c>
    </row>
    <row r="239" spans="1:16" x14ac:dyDescent="0.2">
      <c r="A239" t="s">
        <v>4653</v>
      </c>
      <c r="B239" t="s">
        <v>4641</v>
      </c>
      <c r="C239" t="s">
        <v>4652</v>
      </c>
      <c r="D239">
        <v>48553</v>
      </c>
      <c r="E239">
        <v>22722</v>
      </c>
      <c r="F239">
        <v>16605</v>
      </c>
      <c r="G239">
        <v>4221</v>
      </c>
      <c r="H239">
        <v>4555</v>
      </c>
      <c r="I239">
        <v>6289</v>
      </c>
      <c r="J239">
        <v>1864</v>
      </c>
      <c r="K239">
        <f>SAE2018_ChronicCondition5_cntyUR[[#This Row],[anycondition_number]]/SAE2018_ChronicCondition5_cntyUR[[#This Row],[county_pop2018_18 and older]]</f>
        <v>0.46798344077605913</v>
      </c>
      <c r="L239">
        <f>SAE2018_ChronicCondition5_cntyUR[[#This Row],[Obesity_number]]/SAE2018_ChronicCondition5_cntyUR[[#This Row],[county_pop2018_18 and older]]</f>
        <v>0.34199740489774061</v>
      </c>
      <c r="M239">
        <f>SAE2018_ChronicCondition5_cntyUR[[#This Row],[Heart disease_number]]/SAE2018_ChronicCondition5_cntyUR[[#This Row],[county_pop2018_18 and older]]</f>
        <v>8.693592568945277E-2</v>
      </c>
      <c r="N239">
        <f>SAE2018_ChronicCondition5_cntyUR[[#This Row],[COPD_number]]/SAE2018_ChronicCondition5_cntyUR[[#This Row],[county_pop2018_18 and older]]</f>
        <v>9.3815006281795149E-2</v>
      </c>
      <c r="O239">
        <f>SAE2018_ChronicCondition5_cntyUR[[#This Row],[diabetes_number]]/SAE2018_ChronicCondition5_cntyUR[[#This Row],[county_pop2018_18 and older]]</f>
        <v>0.12952855642287808</v>
      </c>
      <c r="P239">
        <f>SAE2018_ChronicCondition5_cntyUR[[#This Row],[CKD_number]]/SAE2018_ChronicCondition5_cntyUR[[#This Row],[county_pop2018_18 and older]]</f>
        <v>3.8391036599180278E-2</v>
      </c>
    </row>
    <row r="240" spans="1:16" x14ac:dyDescent="0.2">
      <c r="A240" t="s">
        <v>752</v>
      </c>
      <c r="B240" t="s">
        <v>4641</v>
      </c>
      <c r="C240" t="s">
        <v>4651</v>
      </c>
      <c r="D240">
        <v>10395</v>
      </c>
      <c r="E240">
        <v>4630</v>
      </c>
      <c r="F240">
        <v>3129</v>
      </c>
      <c r="G240">
        <v>1071</v>
      </c>
      <c r="H240">
        <v>1084</v>
      </c>
      <c r="I240">
        <v>1492</v>
      </c>
      <c r="J240">
        <v>443</v>
      </c>
      <c r="K240">
        <f>SAE2018_ChronicCondition5_cntyUR[[#This Row],[anycondition_number]]/SAE2018_ChronicCondition5_cntyUR[[#This Row],[county_pop2018_18 and older]]</f>
        <v>0.44540644540644542</v>
      </c>
      <c r="L240">
        <f>SAE2018_ChronicCondition5_cntyUR[[#This Row],[Obesity_number]]/SAE2018_ChronicCondition5_cntyUR[[#This Row],[county_pop2018_18 and older]]</f>
        <v>0.30101010101010101</v>
      </c>
      <c r="M240">
        <f>SAE2018_ChronicCondition5_cntyUR[[#This Row],[Heart disease_number]]/SAE2018_ChronicCondition5_cntyUR[[#This Row],[county_pop2018_18 and older]]</f>
        <v>0.10303030303030303</v>
      </c>
      <c r="N240">
        <f>SAE2018_ChronicCondition5_cntyUR[[#This Row],[COPD_number]]/SAE2018_ChronicCondition5_cntyUR[[#This Row],[county_pop2018_18 and older]]</f>
        <v>0.10428090428090428</v>
      </c>
      <c r="O240">
        <f>SAE2018_ChronicCondition5_cntyUR[[#This Row],[diabetes_number]]/SAE2018_ChronicCondition5_cntyUR[[#This Row],[county_pop2018_18 and older]]</f>
        <v>0.14353054353054354</v>
      </c>
      <c r="P240">
        <f>SAE2018_ChronicCondition5_cntyUR[[#This Row],[CKD_number]]/SAE2018_ChronicCondition5_cntyUR[[#This Row],[county_pop2018_18 and older]]</f>
        <v>4.2616642616642615E-2</v>
      </c>
    </row>
    <row r="241" spans="1:16" x14ac:dyDescent="0.2">
      <c r="A241" t="s">
        <v>4650</v>
      </c>
      <c r="B241" t="s">
        <v>4641</v>
      </c>
      <c r="C241" t="s">
        <v>4649</v>
      </c>
      <c r="D241">
        <v>323013</v>
      </c>
      <c r="E241">
        <v>138599</v>
      </c>
      <c r="F241">
        <v>113055</v>
      </c>
      <c r="G241">
        <v>22248</v>
      </c>
      <c r="H241">
        <v>23820</v>
      </c>
      <c r="I241">
        <v>42445</v>
      </c>
      <c r="J241">
        <v>11444</v>
      </c>
      <c r="K241">
        <f>SAE2018_ChronicCondition5_cntyUR[[#This Row],[anycondition_number]]/SAE2018_ChronicCondition5_cntyUR[[#This Row],[county_pop2018_18 and older]]</f>
        <v>0.42908180166123344</v>
      </c>
      <c r="L241">
        <f>SAE2018_ChronicCondition5_cntyUR[[#This Row],[Obesity_number]]/SAE2018_ChronicCondition5_cntyUR[[#This Row],[county_pop2018_18 and older]]</f>
        <v>0.35000139313278411</v>
      </c>
      <c r="M241">
        <f>SAE2018_ChronicCondition5_cntyUR[[#This Row],[Heart disease_number]]/SAE2018_ChronicCondition5_cntyUR[[#This Row],[county_pop2018_18 and older]]</f>
        <v>6.8876484847359087E-2</v>
      </c>
      <c r="N241">
        <f>SAE2018_ChronicCondition5_cntyUR[[#This Row],[COPD_number]]/SAE2018_ChronicCondition5_cntyUR[[#This Row],[county_pop2018_18 and older]]</f>
        <v>7.3743162039917903E-2</v>
      </c>
      <c r="O241">
        <f>SAE2018_ChronicCondition5_cntyUR[[#This Row],[diabetes_number]]/SAE2018_ChronicCondition5_cntyUR[[#This Row],[county_pop2018_18 and older]]</f>
        <v>0.13140338004971935</v>
      </c>
      <c r="P241">
        <f>SAE2018_ChronicCondition5_cntyUR[[#This Row],[CKD_number]]/SAE2018_ChronicCondition5_cntyUR[[#This Row],[county_pop2018_18 and older]]</f>
        <v>3.5428914625727136E-2</v>
      </c>
    </row>
    <row r="242" spans="1:16" x14ac:dyDescent="0.2">
      <c r="A242" t="s">
        <v>4648</v>
      </c>
      <c r="B242" t="s">
        <v>4641</v>
      </c>
      <c r="C242" t="s">
        <v>4647</v>
      </c>
      <c r="D242">
        <v>45381</v>
      </c>
      <c r="E242">
        <v>17014</v>
      </c>
      <c r="F242">
        <v>12207</v>
      </c>
      <c r="G242">
        <v>3758</v>
      </c>
      <c r="H242">
        <v>3726</v>
      </c>
      <c r="I242">
        <v>5265</v>
      </c>
      <c r="J242">
        <v>1627</v>
      </c>
      <c r="K242">
        <f>SAE2018_ChronicCondition5_cntyUR[[#This Row],[anycondition_number]]/SAE2018_ChronicCondition5_cntyUR[[#This Row],[county_pop2018_18 and older]]</f>
        <v>0.37491461184196029</v>
      </c>
      <c r="L242">
        <f>SAE2018_ChronicCondition5_cntyUR[[#This Row],[Obesity_number]]/SAE2018_ChronicCondition5_cntyUR[[#This Row],[county_pop2018_18 and older]]</f>
        <v>0.26898922456534674</v>
      </c>
      <c r="M242">
        <f>SAE2018_ChronicCondition5_cntyUR[[#This Row],[Heart disease_number]]/SAE2018_ChronicCondition5_cntyUR[[#This Row],[county_pop2018_18 and older]]</f>
        <v>8.2809986558251253E-2</v>
      </c>
      <c r="N242">
        <f>SAE2018_ChronicCondition5_cntyUR[[#This Row],[COPD_number]]/SAE2018_ChronicCondition5_cntyUR[[#This Row],[county_pop2018_18 and older]]</f>
        <v>8.2104845640245921E-2</v>
      </c>
      <c r="O242">
        <f>SAE2018_ChronicCondition5_cntyUR[[#This Row],[diabetes_number]]/SAE2018_ChronicCondition5_cntyUR[[#This Row],[county_pop2018_18 and older]]</f>
        <v>0.11601771666556489</v>
      </c>
      <c r="P242">
        <f>SAE2018_ChronicCondition5_cntyUR[[#This Row],[CKD_number]]/SAE2018_ChronicCondition5_cntyUR[[#This Row],[county_pop2018_18 and older]]</f>
        <v>3.5852008549833628E-2</v>
      </c>
    </row>
    <row r="243" spans="1:16" x14ac:dyDescent="0.2">
      <c r="A243" t="s">
        <v>4646</v>
      </c>
      <c r="B243" t="s">
        <v>4641</v>
      </c>
      <c r="C243" t="s">
        <v>4645</v>
      </c>
      <c r="D243">
        <v>656414</v>
      </c>
      <c r="E243">
        <v>221125</v>
      </c>
      <c r="F243">
        <v>156883</v>
      </c>
      <c r="G243">
        <v>38571</v>
      </c>
      <c r="H243">
        <v>36831</v>
      </c>
      <c r="I243">
        <v>63672</v>
      </c>
      <c r="J243">
        <v>19164</v>
      </c>
      <c r="K243">
        <f>SAE2018_ChronicCondition5_cntyUR[[#This Row],[anycondition_number]]/SAE2018_ChronicCondition5_cntyUR[[#This Row],[county_pop2018_18 and older]]</f>
        <v>0.33686819598606976</v>
      </c>
      <c r="L243">
        <f>SAE2018_ChronicCondition5_cntyUR[[#This Row],[Obesity_number]]/SAE2018_ChronicCondition5_cntyUR[[#This Row],[county_pop2018_18 and older]]</f>
        <v>0.23900008226515584</v>
      </c>
      <c r="M243">
        <f>SAE2018_ChronicCondition5_cntyUR[[#This Row],[Heart disease_number]]/SAE2018_ChronicCondition5_cntyUR[[#This Row],[county_pop2018_18 and older]]</f>
        <v>5.8760172695890095E-2</v>
      </c>
      <c r="N243">
        <f>SAE2018_ChronicCondition5_cntyUR[[#This Row],[COPD_number]]/SAE2018_ChronicCondition5_cntyUR[[#This Row],[county_pop2018_18 and older]]</f>
        <v>5.6109406563540694E-2</v>
      </c>
      <c r="O243">
        <f>SAE2018_ChronicCondition5_cntyUR[[#This Row],[diabetes_number]]/SAE2018_ChronicCondition5_cntyUR[[#This Row],[county_pop2018_18 and older]]</f>
        <v>9.6999759298247751E-2</v>
      </c>
      <c r="P243">
        <f>SAE2018_ChronicCondition5_cntyUR[[#This Row],[CKD_number]]/SAE2018_ChronicCondition5_cntyUR[[#This Row],[county_pop2018_18 and older]]</f>
        <v>2.9194989747324096E-2</v>
      </c>
    </row>
    <row r="244" spans="1:16" x14ac:dyDescent="0.2">
      <c r="A244" t="s">
        <v>4644</v>
      </c>
      <c r="B244" t="s">
        <v>4641</v>
      </c>
      <c r="C244" t="s">
        <v>4643</v>
      </c>
      <c r="D244">
        <v>174175</v>
      </c>
      <c r="E244">
        <v>56520</v>
      </c>
      <c r="F244">
        <v>42673</v>
      </c>
      <c r="G244">
        <v>8848</v>
      </c>
      <c r="H244">
        <v>8967</v>
      </c>
      <c r="I244">
        <v>15603</v>
      </c>
      <c r="J244">
        <v>4515</v>
      </c>
      <c r="K244">
        <f>SAE2018_ChronicCondition5_cntyUR[[#This Row],[anycondition_number]]/SAE2018_ChronicCondition5_cntyUR[[#This Row],[county_pop2018_18 and older]]</f>
        <v>0.32450122003731879</v>
      </c>
      <c r="L244">
        <f>SAE2018_ChronicCondition5_cntyUR[[#This Row],[Obesity_number]]/SAE2018_ChronicCondition5_cntyUR[[#This Row],[county_pop2018_18 and older]]</f>
        <v>0.24500071766901105</v>
      </c>
      <c r="M244">
        <f>SAE2018_ChronicCondition5_cntyUR[[#This Row],[Heart disease_number]]/SAE2018_ChronicCondition5_cntyUR[[#This Row],[county_pop2018_18 and older]]</f>
        <v>5.079948327831204E-2</v>
      </c>
      <c r="N244">
        <f>SAE2018_ChronicCondition5_cntyUR[[#This Row],[COPD_number]]/SAE2018_ChronicCondition5_cntyUR[[#This Row],[county_pop2018_18 and older]]</f>
        <v>5.1482704176833642E-2</v>
      </c>
      <c r="O244">
        <f>SAE2018_ChronicCondition5_cntyUR[[#This Row],[diabetes_number]]/SAE2018_ChronicCondition5_cntyUR[[#This Row],[county_pop2018_18 and older]]</f>
        <v>8.9582316635567677E-2</v>
      </c>
      <c r="P244">
        <f>SAE2018_ChronicCondition5_cntyUR[[#This Row],[CKD_number]]/SAE2018_ChronicCondition5_cntyUR[[#This Row],[county_pop2018_18 and older]]</f>
        <v>2.5922204679201952E-2</v>
      </c>
    </row>
    <row r="245" spans="1:16" x14ac:dyDescent="0.2">
      <c r="A245" t="s">
        <v>4642</v>
      </c>
      <c r="B245" t="s">
        <v>4641</v>
      </c>
      <c r="C245" t="s">
        <v>4640</v>
      </c>
      <c r="D245">
        <v>56484</v>
      </c>
      <c r="E245">
        <v>22156</v>
      </c>
      <c r="F245">
        <v>15872</v>
      </c>
      <c r="G245">
        <v>3658</v>
      </c>
      <c r="H245">
        <v>4022</v>
      </c>
      <c r="I245">
        <v>6143</v>
      </c>
      <c r="J245">
        <v>1732</v>
      </c>
      <c r="K245">
        <f>SAE2018_ChronicCondition5_cntyUR[[#This Row],[anycondition_number]]/SAE2018_ChronicCondition5_cntyUR[[#This Row],[county_pop2018_18 and older]]</f>
        <v>0.39225267332341901</v>
      </c>
      <c r="L245">
        <f>SAE2018_ChronicCondition5_cntyUR[[#This Row],[Obesity_number]]/SAE2018_ChronicCondition5_cntyUR[[#This Row],[county_pop2018_18 and older]]</f>
        <v>0.2809999291834856</v>
      </c>
      <c r="M245">
        <f>SAE2018_ChronicCondition5_cntyUR[[#This Row],[Heart disease_number]]/SAE2018_ChronicCondition5_cntyUR[[#This Row],[county_pop2018_18 and older]]</f>
        <v>6.4761702429006446E-2</v>
      </c>
      <c r="N245">
        <f>SAE2018_ChronicCondition5_cntyUR[[#This Row],[COPD_number]]/SAE2018_ChronicCondition5_cntyUR[[#This Row],[county_pop2018_18 and older]]</f>
        <v>7.120600524042206E-2</v>
      </c>
      <c r="O245">
        <f>SAE2018_ChronicCondition5_cntyUR[[#This Row],[diabetes_number]]/SAE2018_ChronicCondition5_cntyUR[[#This Row],[county_pop2018_18 and older]]</f>
        <v>0.10875646200694002</v>
      </c>
      <c r="P245">
        <f>SAE2018_ChronicCondition5_cntyUR[[#This Row],[CKD_number]]/SAE2018_ChronicCondition5_cntyUR[[#This Row],[county_pop2018_18 and older]]</f>
        <v>3.0663550740032575E-2</v>
      </c>
    </row>
    <row r="246" spans="1:16" x14ac:dyDescent="0.2">
      <c r="A246" t="s">
        <v>190</v>
      </c>
      <c r="B246" t="s">
        <v>1100</v>
      </c>
      <c r="C246" t="s">
        <v>4639</v>
      </c>
      <c r="D246">
        <v>376092</v>
      </c>
      <c r="E246">
        <v>138673</v>
      </c>
      <c r="F246">
        <v>114332</v>
      </c>
      <c r="G246">
        <v>18745</v>
      </c>
      <c r="H246">
        <v>19988</v>
      </c>
      <c r="I246">
        <v>30901</v>
      </c>
      <c r="J246">
        <v>9703</v>
      </c>
      <c r="K246">
        <f>SAE2018_ChronicCondition5_cntyUR[[#This Row],[anycondition_number]]/SAE2018_ChronicCondition5_cntyUR[[#This Row],[county_pop2018_18 and older]]</f>
        <v>0.36872095125660742</v>
      </c>
      <c r="L246">
        <f>SAE2018_ChronicCondition5_cntyUR[[#This Row],[Obesity_number]]/SAE2018_ChronicCondition5_cntyUR[[#This Row],[county_pop2018_18 and older]]</f>
        <v>0.3040000850855642</v>
      </c>
      <c r="M246">
        <f>SAE2018_ChronicCondition5_cntyUR[[#This Row],[Heart disease_number]]/SAE2018_ChronicCondition5_cntyUR[[#This Row],[county_pop2018_18 and older]]</f>
        <v>4.9841528136732503E-2</v>
      </c>
      <c r="N246">
        <f>SAE2018_ChronicCondition5_cntyUR[[#This Row],[COPD_number]]/SAE2018_ChronicCondition5_cntyUR[[#This Row],[county_pop2018_18 and older]]</f>
        <v>5.3146570519979154E-2</v>
      </c>
      <c r="O246">
        <f>SAE2018_ChronicCondition5_cntyUR[[#This Row],[diabetes_number]]/SAE2018_ChronicCondition5_cntyUR[[#This Row],[county_pop2018_18 and older]]</f>
        <v>8.2163406825989382E-2</v>
      </c>
      <c r="P246">
        <f>SAE2018_ChronicCondition5_cntyUR[[#This Row],[CKD_number]]/SAE2018_ChronicCondition5_cntyUR[[#This Row],[county_pop2018_18 and older]]</f>
        <v>2.5799538410814376E-2</v>
      </c>
    </row>
    <row r="247" spans="1:16" x14ac:dyDescent="0.2">
      <c r="A247" t="s">
        <v>4638</v>
      </c>
      <c r="B247" t="s">
        <v>1100</v>
      </c>
      <c r="C247" t="s">
        <v>4637</v>
      </c>
      <c r="D247">
        <v>12671</v>
      </c>
      <c r="E247">
        <v>4685</v>
      </c>
      <c r="F247">
        <v>3624</v>
      </c>
      <c r="G247">
        <v>809</v>
      </c>
      <c r="H247">
        <v>796</v>
      </c>
      <c r="I247">
        <v>1323</v>
      </c>
      <c r="J247">
        <v>404</v>
      </c>
      <c r="K247">
        <f>SAE2018_ChronicCondition5_cntyUR[[#This Row],[anycondition_number]]/SAE2018_ChronicCondition5_cntyUR[[#This Row],[county_pop2018_18 and older]]</f>
        <v>0.36974193039223424</v>
      </c>
      <c r="L247">
        <f>SAE2018_ChronicCondition5_cntyUR[[#This Row],[Obesity_number]]/SAE2018_ChronicCondition5_cntyUR[[#This Row],[county_pop2018_18 and older]]</f>
        <v>0.28600741851471867</v>
      </c>
      <c r="M247">
        <f>SAE2018_ChronicCondition5_cntyUR[[#This Row],[Heart disease_number]]/SAE2018_ChronicCondition5_cntyUR[[#This Row],[county_pop2018_18 and older]]</f>
        <v>6.3846578801988796E-2</v>
      </c>
      <c r="N247">
        <f>SAE2018_ChronicCondition5_cntyUR[[#This Row],[COPD_number]]/SAE2018_ChronicCondition5_cntyUR[[#This Row],[county_pop2018_18 and older]]</f>
        <v>6.2820614000473521E-2</v>
      </c>
      <c r="O247">
        <f>SAE2018_ChronicCondition5_cntyUR[[#This Row],[diabetes_number]]/SAE2018_ChronicCondition5_cntyUR[[#This Row],[county_pop2018_18 and older]]</f>
        <v>0.10441164864651567</v>
      </c>
      <c r="P247">
        <f>SAE2018_ChronicCondition5_cntyUR[[#This Row],[CKD_number]]/SAE2018_ChronicCondition5_cntyUR[[#This Row],[county_pop2018_18 and older]]</f>
        <v>3.1883829216320735E-2</v>
      </c>
    </row>
    <row r="248" spans="1:16" x14ac:dyDescent="0.2">
      <c r="A248" t="s">
        <v>4636</v>
      </c>
      <c r="B248" t="s">
        <v>1100</v>
      </c>
      <c r="C248" t="s">
        <v>4635</v>
      </c>
      <c r="D248">
        <v>497818</v>
      </c>
      <c r="E248">
        <v>158097</v>
      </c>
      <c r="F248">
        <v>116987</v>
      </c>
      <c r="G248">
        <v>23641</v>
      </c>
      <c r="H248">
        <v>24067</v>
      </c>
      <c r="I248">
        <v>39382</v>
      </c>
      <c r="J248">
        <v>12223</v>
      </c>
      <c r="K248">
        <f>SAE2018_ChronicCondition5_cntyUR[[#This Row],[anycondition_number]]/SAE2018_ChronicCondition5_cntyUR[[#This Row],[county_pop2018_18 and older]]</f>
        <v>0.31757991876549263</v>
      </c>
      <c r="L248">
        <f>SAE2018_ChronicCondition5_cntyUR[[#This Row],[Obesity_number]]/SAE2018_ChronicCondition5_cntyUR[[#This Row],[county_pop2018_18 and older]]</f>
        <v>0.23499953798376114</v>
      </c>
      <c r="M248">
        <f>SAE2018_ChronicCondition5_cntyUR[[#This Row],[Heart disease_number]]/SAE2018_ChronicCondition5_cntyUR[[#This Row],[county_pop2018_18 and older]]</f>
        <v>4.7489243056699437E-2</v>
      </c>
      <c r="N248">
        <f>SAE2018_ChronicCondition5_cntyUR[[#This Row],[COPD_number]]/SAE2018_ChronicCondition5_cntyUR[[#This Row],[county_pop2018_18 and older]]</f>
        <v>4.8344977481730271E-2</v>
      </c>
      <c r="O248">
        <f>SAE2018_ChronicCondition5_cntyUR[[#This Row],[diabetes_number]]/SAE2018_ChronicCondition5_cntyUR[[#This Row],[county_pop2018_18 and older]]</f>
        <v>7.9109232691465553E-2</v>
      </c>
      <c r="P248">
        <f>SAE2018_ChronicCondition5_cntyUR[[#This Row],[CKD_number]]/SAE2018_ChronicCondition5_cntyUR[[#This Row],[county_pop2018_18 and older]]</f>
        <v>2.455314994636594E-2</v>
      </c>
    </row>
    <row r="249" spans="1:16" x14ac:dyDescent="0.2">
      <c r="A249" t="s">
        <v>4634</v>
      </c>
      <c r="B249" t="s">
        <v>1100</v>
      </c>
      <c r="C249" t="s">
        <v>4633</v>
      </c>
      <c r="D249">
        <v>11280</v>
      </c>
      <c r="E249">
        <v>3850</v>
      </c>
      <c r="F249">
        <v>2685</v>
      </c>
      <c r="G249">
        <v>861</v>
      </c>
      <c r="H249">
        <v>782</v>
      </c>
      <c r="I249">
        <v>1162</v>
      </c>
      <c r="J249">
        <v>383</v>
      </c>
      <c r="K249">
        <f>SAE2018_ChronicCondition5_cntyUR[[#This Row],[anycondition_number]]/SAE2018_ChronicCondition5_cntyUR[[#This Row],[county_pop2018_18 and older]]</f>
        <v>0.34131205673758863</v>
      </c>
      <c r="L249">
        <f>SAE2018_ChronicCondition5_cntyUR[[#This Row],[Obesity_number]]/SAE2018_ChronicCondition5_cntyUR[[#This Row],[county_pop2018_18 and older]]</f>
        <v>0.23803191489361702</v>
      </c>
      <c r="M249">
        <f>SAE2018_ChronicCondition5_cntyUR[[#This Row],[Heart disease_number]]/SAE2018_ChronicCondition5_cntyUR[[#This Row],[county_pop2018_18 and older]]</f>
        <v>7.6329787234042559E-2</v>
      </c>
      <c r="N249">
        <f>SAE2018_ChronicCondition5_cntyUR[[#This Row],[COPD_number]]/SAE2018_ChronicCondition5_cntyUR[[#This Row],[county_pop2018_18 and older]]</f>
        <v>6.9326241134751776E-2</v>
      </c>
      <c r="O249">
        <f>SAE2018_ChronicCondition5_cntyUR[[#This Row],[diabetes_number]]/SAE2018_ChronicCondition5_cntyUR[[#This Row],[county_pop2018_18 and older]]</f>
        <v>0.10301418439716312</v>
      </c>
      <c r="P249">
        <f>SAE2018_ChronicCondition5_cntyUR[[#This Row],[CKD_number]]/SAE2018_ChronicCondition5_cntyUR[[#This Row],[county_pop2018_18 and older]]</f>
        <v>3.3953900709219859E-2</v>
      </c>
    </row>
    <row r="250" spans="1:16" x14ac:dyDescent="0.2">
      <c r="A250" t="s">
        <v>4632</v>
      </c>
      <c r="B250" t="s">
        <v>1100</v>
      </c>
      <c r="C250" t="s">
        <v>4631</v>
      </c>
      <c r="D250">
        <v>2783</v>
      </c>
      <c r="E250">
        <v>1180</v>
      </c>
      <c r="F250">
        <v>771</v>
      </c>
      <c r="G250">
        <v>273</v>
      </c>
      <c r="H250">
        <v>260</v>
      </c>
      <c r="I250">
        <v>335</v>
      </c>
      <c r="J250">
        <v>114</v>
      </c>
      <c r="K250">
        <f>SAE2018_ChronicCondition5_cntyUR[[#This Row],[anycondition_number]]/SAE2018_ChronicCondition5_cntyUR[[#This Row],[county_pop2018_18 and older]]</f>
        <v>0.42400287459575997</v>
      </c>
      <c r="L250">
        <f>SAE2018_ChronicCondition5_cntyUR[[#This Row],[Obesity_number]]/SAE2018_ChronicCondition5_cntyUR[[#This Row],[county_pop2018_18 and older]]</f>
        <v>0.27703916636722958</v>
      </c>
      <c r="M250">
        <f>SAE2018_ChronicCondition5_cntyUR[[#This Row],[Heart disease_number]]/SAE2018_ChronicCondition5_cntyUR[[#This Row],[county_pop2018_18 and older]]</f>
        <v>9.8095580309019048E-2</v>
      </c>
      <c r="N250">
        <f>SAE2018_ChronicCondition5_cntyUR[[#This Row],[COPD_number]]/SAE2018_ChronicCondition5_cntyUR[[#This Row],[county_pop2018_18 and older]]</f>
        <v>9.3424362199065761E-2</v>
      </c>
      <c r="O250">
        <f>SAE2018_ChronicCondition5_cntyUR[[#This Row],[diabetes_number]]/SAE2018_ChronicCondition5_cntyUR[[#This Row],[county_pop2018_18 and older]]</f>
        <v>0.12037369744879627</v>
      </c>
      <c r="P250">
        <f>SAE2018_ChronicCondition5_cntyUR[[#This Row],[CKD_number]]/SAE2018_ChronicCondition5_cntyUR[[#This Row],[county_pop2018_18 and older]]</f>
        <v>4.0962989579590367E-2</v>
      </c>
    </row>
    <row r="251" spans="1:16" x14ac:dyDescent="0.2">
      <c r="A251" t="s">
        <v>4630</v>
      </c>
      <c r="B251" t="s">
        <v>1100</v>
      </c>
      <c r="C251" t="s">
        <v>4629</v>
      </c>
      <c r="D251">
        <v>5005</v>
      </c>
      <c r="E251">
        <v>2010</v>
      </c>
      <c r="F251">
        <v>1456</v>
      </c>
      <c r="G251">
        <v>402</v>
      </c>
      <c r="H251">
        <v>383</v>
      </c>
      <c r="I251">
        <v>594</v>
      </c>
      <c r="J251">
        <v>176</v>
      </c>
      <c r="K251">
        <f>SAE2018_ChronicCondition5_cntyUR[[#This Row],[anycondition_number]]/SAE2018_ChronicCondition5_cntyUR[[#This Row],[county_pop2018_18 and older]]</f>
        <v>0.4015984015984016</v>
      </c>
      <c r="L251">
        <f>SAE2018_ChronicCondition5_cntyUR[[#This Row],[Obesity_number]]/SAE2018_ChronicCondition5_cntyUR[[#This Row],[county_pop2018_18 and older]]</f>
        <v>0.29090909090909089</v>
      </c>
      <c r="M251">
        <f>SAE2018_ChronicCondition5_cntyUR[[#This Row],[Heart disease_number]]/SAE2018_ChronicCondition5_cntyUR[[#This Row],[county_pop2018_18 and older]]</f>
        <v>8.0319680319680314E-2</v>
      </c>
      <c r="N251">
        <f>SAE2018_ChronicCondition5_cntyUR[[#This Row],[COPD_number]]/SAE2018_ChronicCondition5_cntyUR[[#This Row],[county_pop2018_18 and older]]</f>
        <v>7.6523476523476519E-2</v>
      </c>
      <c r="O251">
        <f>SAE2018_ChronicCondition5_cntyUR[[#This Row],[diabetes_number]]/SAE2018_ChronicCondition5_cntyUR[[#This Row],[county_pop2018_18 and older]]</f>
        <v>0.11868131868131868</v>
      </c>
      <c r="P251">
        <f>SAE2018_ChronicCondition5_cntyUR[[#This Row],[CKD_number]]/SAE2018_ChronicCondition5_cntyUR[[#This Row],[county_pop2018_18 and older]]</f>
        <v>3.5164835164835165E-2</v>
      </c>
    </row>
    <row r="252" spans="1:16" x14ac:dyDescent="0.2">
      <c r="A252" t="s">
        <v>4628</v>
      </c>
      <c r="B252" t="s">
        <v>1100</v>
      </c>
      <c r="C252" t="s">
        <v>4627</v>
      </c>
      <c r="D252">
        <v>264127</v>
      </c>
      <c r="E252">
        <v>58146</v>
      </c>
      <c r="F252">
        <v>40147</v>
      </c>
      <c r="G252">
        <v>12104</v>
      </c>
      <c r="H252">
        <v>11518</v>
      </c>
      <c r="I252">
        <v>17331</v>
      </c>
      <c r="J252">
        <v>6072</v>
      </c>
      <c r="K252">
        <f>SAE2018_ChronicCondition5_cntyUR[[#This Row],[anycondition_number]]/SAE2018_ChronicCondition5_cntyUR[[#This Row],[county_pop2018_18 and older]]</f>
        <v>0.22014409734710955</v>
      </c>
      <c r="L252">
        <f>SAE2018_ChronicCondition5_cntyUR[[#This Row],[Obesity_number]]/SAE2018_ChronicCondition5_cntyUR[[#This Row],[county_pop2018_18 and older]]</f>
        <v>0.1519988490385307</v>
      </c>
      <c r="M252">
        <f>SAE2018_ChronicCondition5_cntyUR[[#This Row],[Heart disease_number]]/SAE2018_ChronicCondition5_cntyUR[[#This Row],[county_pop2018_18 and older]]</f>
        <v>4.5826439553699548E-2</v>
      </c>
      <c r="N252">
        <f>SAE2018_ChronicCondition5_cntyUR[[#This Row],[COPD_number]]/SAE2018_ChronicCondition5_cntyUR[[#This Row],[county_pop2018_18 and older]]</f>
        <v>4.360780987933835E-2</v>
      </c>
      <c r="O252">
        <f>SAE2018_ChronicCondition5_cntyUR[[#This Row],[diabetes_number]]/SAE2018_ChronicCondition5_cntyUR[[#This Row],[county_pop2018_18 and older]]</f>
        <v>6.5616161922105648E-2</v>
      </c>
      <c r="P252">
        <f>SAE2018_ChronicCondition5_cntyUR[[#This Row],[CKD_number]]/SAE2018_ChronicCondition5_cntyUR[[#This Row],[county_pop2018_18 and older]]</f>
        <v>2.2988940926145379E-2</v>
      </c>
    </row>
    <row r="253" spans="1:16" x14ac:dyDescent="0.2">
      <c r="A253" t="s">
        <v>4626</v>
      </c>
      <c r="B253" t="s">
        <v>1100</v>
      </c>
      <c r="C253" t="s">
        <v>4625</v>
      </c>
      <c r="D253">
        <v>53262</v>
      </c>
      <c r="E253">
        <v>14889</v>
      </c>
      <c r="F253">
        <v>11611</v>
      </c>
      <c r="G253">
        <v>2376</v>
      </c>
      <c r="H253">
        <v>2198</v>
      </c>
      <c r="I253">
        <v>3473</v>
      </c>
      <c r="J253">
        <v>1179</v>
      </c>
      <c r="K253">
        <f>SAE2018_ChronicCondition5_cntyUR[[#This Row],[anycondition_number]]/SAE2018_ChronicCondition5_cntyUR[[#This Row],[county_pop2018_18 and older]]</f>
        <v>0.27954263827869774</v>
      </c>
      <c r="L253">
        <f>SAE2018_ChronicCondition5_cntyUR[[#This Row],[Obesity_number]]/SAE2018_ChronicCondition5_cntyUR[[#This Row],[county_pop2018_18 and older]]</f>
        <v>0.21799782208704141</v>
      </c>
      <c r="M253">
        <f>SAE2018_ChronicCondition5_cntyUR[[#This Row],[Heart disease_number]]/SAE2018_ChronicCondition5_cntyUR[[#This Row],[county_pop2018_18 and older]]</f>
        <v>4.4609665427509292E-2</v>
      </c>
      <c r="N253">
        <f>SAE2018_ChronicCondition5_cntyUR[[#This Row],[COPD_number]]/SAE2018_ChronicCondition5_cntyUR[[#This Row],[county_pop2018_18 and older]]</f>
        <v>4.1267695542788481E-2</v>
      </c>
      <c r="O253">
        <f>SAE2018_ChronicCondition5_cntyUR[[#This Row],[diabetes_number]]/SAE2018_ChronicCondition5_cntyUR[[#This Row],[county_pop2018_18 and older]]</f>
        <v>6.5205962975479703E-2</v>
      </c>
      <c r="P253">
        <f>SAE2018_ChronicCondition5_cntyUR[[#This Row],[CKD_number]]/SAE2018_ChronicCondition5_cntyUR[[#This Row],[county_pop2018_18 and older]]</f>
        <v>2.2135856708347414E-2</v>
      </c>
    </row>
    <row r="254" spans="1:16" x14ac:dyDescent="0.2">
      <c r="A254" t="s">
        <v>4624</v>
      </c>
      <c r="B254" t="s">
        <v>1100</v>
      </c>
      <c r="C254" t="s">
        <v>4623</v>
      </c>
      <c r="D254">
        <v>17018</v>
      </c>
      <c r="E254">
        <v>6107</v>
      </c>
      <c r="F254">
        <v>4016</v>
      </c>
      <c r="G254">
        <v>1271</v>
      </c>
      <c r="H254">
        <v>1185</v>
      </c>
      <c r="I254">
        <v>1654</v>
      </c>
      <c r="J254">
        <v>554</v>
      </c>
      <c r="K254">
        <f>SAE2018_ChronicCondition5_cntyUR[[#This Row],[anycondition_number]]/SAE2018_ChronicCondition5_cntyUR[[#This Row],[county_pop2018_18 and older]]</f>
        <v>0.35885532965095779</v>
      </c>
      <c r="L254">
        <f>SAE2018_ChronicCondition5_cntyUR[[#This Row],[Obesity_number]]/SAE2018_ChronicCondition5_cntyUR[[#This Row],[county_pop2018_18 and older]]</f>
        <v>0.23598542719473498</v>
      </c>
      <c r="M254">
        <f>SAE2018_ChronicCondition5_cntyUR[[#This Row],[Heart disease_number]]/SAE2018_ChronicCondition5_cntyUR[[#This Row],[county_pop2018_18 and older]]</f>
        <v>7.4685626983194267E-2</v>
      </c>
      <c r="N254">
        <f>SAE2018_ChronicCondition5_cntyUR[[#This Row],[COPD_number]]/SAE2018_ChronicCondition5_cntyUR[[#This Row],[county_pop2018_18 and older]]</f>
        <v>6.9632154189681508E-2</v>
      </c>
      <c r="O254">
        <f>SAE2018_ChronicCondition5_cntyUR[[#This Row],[diabetes_number]]/SAE2018_ChronicCondition5_cntyUR[[#This Row],[county_pop2018_18 and older]]</f>
        <v>9.7191209307791751E-2</v>
      </c>
      <c r="P254">
        <f>SAE2018_ChronicCondition5_cntyUR[[#This Row],[CKD_number]]/SAE2018_ChronicCondition5_cntyUR[[#This Row],[county_pop2018_18 and older]]</f>
        <v>3.2553766600070512E-2</v>
      </c>
    </row>
    <row r="255" spans="1:16" x14ac:dyDescent="0.2">
      <c r="A255" t="s">
        <v>2556</v>
      </c>
      <c r="B255" t="s">
        <v>1100</v>
      </c>
      <c r="C255" t="s">
        <v>4622</v>
      </c>
      <c r="D255">
        <v>1399</v>
      </c>
      <c r="E255">
        <v>509</v>
      </c>
      <c r="F255">
        <v>361</v>
      </c>
      <c r="G255">
        <v>107</v>
      </c>
      <c r="H255">
        <v>105</v>
      </c>
      <c r="I255">
        <v>140</v>
      </c>
      <c r="J255">
        <v>46</v>
      </c>
      <c r="K255">
        <f>SAE2018_ChronicCondition5_cntyUR[[#This Row],[anycondition_number]]/SAE2018_ChronicCondition5_cntyUR[[#This Row],[county_pop2018_18 and older]]</f>
        <v>0.36383130807719799</v>
      </c>
      <c r="L255">
        <f>SAE2018_ChronicCondition5_cntyUR[[#This Row],[Obesity_number]]/SAE2018_ChronicCondition5_cntyUR[[#This Row],[county_pop2018_18 and older]]</f>
        <v>0.25804145818441743</v>
      </c>
      <c r="M255">
        <f>SAE2018_ChronicCondition5_cntyUR[[#This Row],[Heart disease_number]]/SAE2018_ChronicCondition5_cntyUR[[#This Row],[county_pop2018_18 and older]]</f>
        <v>7.6483202287348104E-2</v>
      </c>
      <c r="N255">
        <f>SAE2018_ChronicCondition5_cntyUR[[#This Row],[COPD_number]]/SAE2018_ChronicCondition5_cntyUR[[#This Row],[county_pop2018_18 and older]]</f>
        <v>7.5053609721229445E-2</v>
      </c>
      <c r="O255">
        <f>SAE2018_ChronicCondition5_cntyUR[[#This Row],[diabetes_number]]/SAE2018_ChronicCondition5_cntyUR[[#This Row],[county_pop2018_18 and older]]</f>
        <v>0.10007147962830593</v>
      </c>
      <c r="P255">
        <f>SAE2018_ChronicCondition5_cntyUR[[#This Row],[CKD_number]]/SAE2018_ChronicCondition5_cntyUR[[#This Row],[county_pop2018_18 and older]]</f>
        <v>3.2880629020729094E-2</v>
      </c>
    </row>
    <row r="256" spans="1:16" x14ac:dyDescent="0.2">
      <c r="A256" t="s">
        <v>4621</v>
      </c>
      <c r="B256" t="s">
        <v>1100</v>
      </c>
      <c r="C256" t="s">
        <v>4620</v>
      </c>
      <c r="D256">
        <v>8157</v>
      </c>
      <c r="E256">
        <v>2543</v>
      </c>
      <c r="F256">
        <v>1901</v>
      </c>
      <c r="G256">
        <v>492</v>
      </c>
      <c r="H256">
        <v>453</v>
      </c>
      <c r="I256">
        <v>680</v>
      </c>
      <c r="J256">
        <v>223</v>
      </c>
      <c r="K256">
        <f>SAE2018_ChronicCondition5_cntyUR[[#This Row],[anycondition_number]]/SAE2018_ChronicCondition5_cntyUR[[#This Row],[county_pop2018_18 and older]]</f>
        <v>0.3117567733235258</v>
      </c>
      <c r="L256">
        <f>SAE2018_ChronicCondition5_cntyUR[[#This Row],[Obesity_number]]/SAE2018_ChronicCondition5_cntyUR[[#This Row],[county_pop2018_18 and older]]</f>
        <v>0.23305136692411427</v>
      </c>
      <c r="M256">
        <f>SAE2018_ChronicCondition5_cntyUR[[#This Row],[Heart disease_number]]/SAE2018_ChronicCondition5_cntyUR[[#This Row],[county_pop2018_18 and older]]</f>
        <v>6.0316292754689221E-2</v>
      </c>
      <c r="N256">
        <f>SAE2018_ChronicCondition5_cntyUR[[#This Row],[COPD_number]]/SAE2018_ChronicCondition5_cntyUR[[#This Row],[county_pop2018_18 and older]]</f>
        <v>5.5535123207061422E-2</v>
      </c>
      <c r="O256">
        <f>SAE2018_ChronicCondition5_cntyUR[[#This Row],[diabetes_number]]/SAE2018_ChronicCondition5_cntyUR[[#This Row],[county_pop2018_18 and older]]</f>
        <v>8.3363981856074534E-2</v>
      </c>
      <c r="P256">
        <f>SAE2018_ChronicCondition5_cntyUR[[#This Row],[CKD_number]]/SAE2018_ChronicCondition5_cntyUR[[#This Row],[county_pop2018_18 and older]]</f>
        <v>2.7338482285153856E-2</v>
      </c>
    </row>
    <row r="257" spans="1:16" x14ac:dyDescent="0.2">
      <c r="A257" t="s">
        <v>4619</v>
      </c>
      <c r="B257" t="s">
        <v>1100</v>
      </c>
      <c r="C257" t="s">
        <v>4618</v>
      </c>
      <c r="D257">
        <v>6074</v>
      </c>
      <c r="E257">
        <v>2494</v>
      </c>
      <c r="F257">
        <v>1774</v>
      </c>
      <c r="G257">
        <v>526</v>
      </c>
      <c r="H257">
        <v>452</v>
      </c>
      <c r="I257">
        <v>867</v>
      </c>
      <c r="J257">
        <v>253</v>
      </c>
      <c r="K257">
        <f>SAE2018_ChronicCondition5_cntyUR[[#This Row],[anycondition_number]]/SAE2018_ChronicCondition5_cntyUR[[#This Row],[county_pop2018_18 and older]]</f>
        <v>0.41060256832400394</v>
      </c>
      <c r="L257">
        <f>SAE2018_ChronicCondition5_cntyUR[[#This Row],[Obesity_number]]/SAE2018_ChronicCondition5_cntyUR[[#This Row],[county_pop2018_18 and older]]</f>
        <v>0.29206453737240701</v>
      </c>
      <c r="M257">
        <f>SAE2018_ChronicCondition5_cntyUR[[#This Row],[Heart disease_number]]/SAE2018_ChronicCondition5_cntyUR[[#This Row],[county_pop2018_18 and older]]</f>
        <v>8.659861705630556E-2</v>
      </c>
      <c r="N257">
        <f>SAE2018_ChronicCondition5_cntyUR[[#This Row],[COPD_number]]/SAE2018_ChronicCondition5_cntyUR[[#This Row],[county_pop2018_18 and older]]</f>
        <v>7.441554165294699E-2</v>
      </c>
      <c r="O257">
        <f>SAE2018_ChronicCondition5_cntyUR[[#This Row],[diabetes_number]]/SAE2018_ChronicCondition5_cntyUR[[#This Row],[county_pop2018_18 and older]]</f>
        <v>0.14273954560421467</v>
      </c>
      <c r="P257">
        <f>SAE2018_ChronicCondition5_cntyUR[[#This Row],[CKD_number]]/SAE2018_ChronicCondition5_cntyUR[[#This Row],[county_pop2018_18 and older]]</f>
        <v>4.1652946987158379E-2</v>
      </c>
    </row>
    <row r="258" spans="1:16" x14ac:dyDescent="0.2">
      <c r="A258" t="s">
        <v>4617</v>
      </c>
      <c r="B258" t="s">
        <v>1100</v>
      </c>
      <c r="C258" t="s">
        <v>4616</v>
      </c>
      <c r="D258">
        <v>3104</v>
      </c>
      <c r="E258">
        <v>1467</v>
      </c>
      <c r="F258">
        <v>944</v>
      </c>
      <c r="G258">
        <v>360</v>
      </c>
      <c r="H258">
        <v>293</v>
      </c>
      <c r="I258">
        <v>571</v>
      </c>
      <c r="J258">
        <v>165</v>
      </c>
      <c r="K258">
        <f>SAE2018_ChronicCondition5_cntyUR[[#This Row],[anycondition_number]]/SAE2018_ChronicCondition5_cntyUR[[#This Row],[county_pop2018_18 and older]]</f>
        <v>0.47261597938144329</v>
      </c>
      <c r="L258">
        <f>SAE2018_ChronicCondition5_cntyUR[[#This Row],[Obesity_number]]/SAE2018_ChronicCondition5_cntyUR[[#This Row],[county_pop2018_18 and older]]</f>
        <v>0.30412371134020616</v>
      </c>
      <c r="M258">
        <f>SAE2018_ChronicCondition5_cntyUR[[#This Row],[Heart disease_number]]/SAE2018_ChronicCondition5_cntyUR[[#This Row],[county_pop2018_18 and older]]</f>
        <v>0.11597938144329897</v>
      </c>
      <c r="N258">
        <f>SAE2018_ChronicCondition5_cntyUR[[#This Row],[COPD_number]]/SAE2018_ChronicCondition5_cntyUR[[#This Row],[county_pop2018_18 and older]]</f>
        <v>9.4394329896907214E-2</v>
      </c>
      <c r="O258">
        <f>SAE2018_ChronicCondition5_cntyUR[[#This Row],[diabetes_number]]/SAE2018_ChronicCondition5_cntyUR[[#This Row],[county_pop2018_18 and older]]</f>
        <v>0.18395618556701032</v>
      </c>
      <c r="P258">
        <f>SAE2018_ChronicCondition5_cntyUR[[#This Row],[CKD_number]]/SAE2018_ChronicCondition5_cntyUR[[#This Row],[county_pop2018_18 and older]]</f>
        <v>5.3157216494845359E-2</v>
      </c>
    </row>
    <row r="259" spans="1:16" x14ac:dyDescent="0.2">
      <c r="A259" t="s">
        <v>4615</v>
      </c>
      <c r="B259" t="s">
        <v>1100</v>
      </c>
      <c r="C259" t="s">
        <v>4614</v>
      </c>
      <c r="D259">
        <v>5171</v>
      </c>
      <c r="E259">
        <v>2178</v>
      </c>
      <c r="F259">
        <v>1650</v>
      </c>
      <c r="G259">
        <v>374</v>
      </c>
      <c r="H259">
        <v>377</v>
      </c>
      <c r="I259">
        <v>577</v>
      </c>
      <c r="J259">
        <v>168</v>
      </c>
      <c r="K259">
        <f>SAE2018_ChronicCondition5_cntyUR[[#This Row],[anycondition_number]]/SAE2018_ChronicCondition5_cntyUR[[#This Row],[county_pop2018_18 and older]]</f>
        <v>0.42119512666795589</v>
      </c>
      <c r="L259">
        <f>SAE2018_ChronicCondition5_cntyUR[[#This Row],[Obesity_number]]/SAE2018_ChronicCondition5_cntyUR[[#This Row],[county_pop2018_18 and older]]</f>
        <v>0.31908721717269389</v>
      </c>
      <c r="M259">
        <f>SAE2018_ChronicCondition5_cntyUR[[#This Row],[Heart disease_number]]/SAE2018_ChronicCondition5_cntyUR[[#This Row],[county_pop2018_18 and older]]</f>
        <v>7.2326435892477281E-2</v>
      </c>
      <c r="N259">
        <f>SAE2018_ChronicCondition5_cntyUR[[#This Row],[COPD_number]]/SAE2018_ChronicCondition5_cntyUR[[#This Row],[county_pop2018_18 and older]]</f>
        <v>7.2906594469154901E-2</v>
      </c>
      <c r="O259">
        <f>SAE2018_ChronicCondition5_cntyUR[[#This Row],[diabetes_number]]/SAE2018_ChronicCondition5_cntyUR[[#This Row],[county_pop2018_18 and older]]</f>
        <v>0.11158383291432991</v>
      </c>
      <c r="P259">
        <f>SAE2018_ChronicCondition5_cntyUR[[#This Row],[CKD_number]]/SAE2018_ChronicCondition5_cntyUR[[#This Row],[county_pop2018_18 and older]]</f>
        <v>3.248888029394701E-2</v>
      </c>
    </row>
    <row r="260" spans="1:16" x14ac:dyDescent="0.2">
      <c r="A260" t="s">
        <v>1422</v>
      </c>
      <c r="B260" t="s">
        <v>1100</v>
      </c>
      <c r="C260" t="s">
        <v>4613</v>
      </c>
      <c r="D260">
        <v>4269</v>
      </c>
      <c r="E260">
        <v>1532</v>
      </c>
      <c r="F260">
        <v>1037</v>
      </c>
      <c r="G260">
        <v>382</v>
      </c>
      <c r="H260">
        <v>348</v>
      </c>
      <c r="I260">
        <v>498</v>
      </c>
      <c r="J260">
        <v>162</v>
      </c>
      <c r="K260">
        <f>SAE2018_ChronicCondition5_cntyUR[[#This Row],[anycondition_number]]/SAE2018_ChronicCondition5_cntyUR[[#This Row],[county_pop2018_18 and older]]</f>
        <v>0.35886624502225345</v>
      </c>
      <c r="L260">
        <f>SAE2018_ChronicCondition5_cntyUR[[#This Row],[Obesity_number]]/SAE2018_ChronicCondition5_cntyUR[[#This Row],[county_pop2018_18 and older]]</f>
        <v>0.2429140313890841</v>
      </c>
      <c r="M260">
        <f>SAE2018_ChronicCondition5_cntyUR[[#This Row],[Heart disease_number]]/SAE2018_ChronicCondition5_cntyUR[[#This Row],[county_pop2018_18 and older]]</f>
        <v>8.9482314359334736E-2</v>
      </c>
      <c r="N260">
        <f>SAE2018_ChronicCondition5_cntyUR[[#This Row],[COPD_number]]/SAE2018_ChronicCondition5_cntyUR[[#This Row],[county_pop2018_18 and older]]</f>
        <v>8.1517919887561491E-2</v>
      </c>
      <c r="O260">
        <f>SAE2018_ChronicCondition5_cntyUR[[#This Row],[diabetes_number]]/SAE2018_ChronicCondition5_cntyUR[[#This Row],[county_pop2018_18 and older]]</f>
        <v>0.11665495432185524</v>
      </c>
      <c r="P260">
        <f>SAE2018_ChronicCondition5_cntyUR[[#This Row],[CKD_number]]/SAE2018_ChronicCondition5_cntyUR[[#This Row],[county_pop2018_18 and older]]</f>
        <v>3.7947997189037248E-2</v>
      </c>
    </row>
    <row r="261" spans="1:16" x14ac:dyDescent="0.2">
      <c r="A261" t="s">
        <v>1070</v>
      </c>
      <c r="B261" t="s">
        <v>1100</v>
      </c>
      <c r="C261" t="s">
        <v>4612</v>
      </c>
      <c r="D261">
        <v>24756</v>
      </c>
      <c r="E261">
        <v>9339</v>
      </c>
      <c r="F261">
        <v>6412</v>
      </c>
      <c r="G261">
        <v>2312</v>
      </c>
      <c r="H261">
        <v>2243</v>
      </c>
      <c r="I261">
        <v>2971</v>
      </c>
      <c r="J261">
        <v>978</v>
      </c>
      <c r="K261">
        <f>SAE2018_ChronicCondition5_cntyUR[[#This Row],[anycondition_number]]/SAE2018_ChronicCondition5_cntyUR[[#This Row],[county_pop2018_18 and older]]</f>
        <v>0.37724188075618031</v>
      </c>
      <c r="L261">
        <f>SAE2018_ChronicCondition5_cntyUR[[#This Row],[Obesity_number]]/SAE2018_ChronicCondition5_cntyUR[[#This Row],[county_pop2018_18 and older]]</f>
        <v>0.25900791727258038</v>
      </c>
      <c r="M261">
        <f>SAE2018_ChronicCondition5_cntyUR[[#This Row],[Heart disease_number]]/SAE2018_ChronicCondition5_cntyUR[[#This Row],[county_pop2018_18 and older]]</f>
        <v>9.3391501050250444E-2</v>
      </c>
      <c r="N261">
        <f>SAE2018_ChronicCondition5_cntyUR[[#This Row],[COPD_number]]/SAE2018_ChronicCondition5_cntyUR[[#This Row],[county_pop2018_18 and older]]</f>
        <v>9.0604297947972215E-2</v>
      </c>
      <c r="O261">
        <f>SAE2018_ChronicCondition5_cntyUR[[#This Row],[diabetes_number]]/SAE2018_ChronicCondition5_cntyUR[[#This Row],[county_pop2018_18 and older]]</f>
        <v>0.12001131038940055</v>
      </c>
      <c r="P261">
        <f>SAE2018_ChronicCondition5_cntyUR[[#This Row],[CKD_number]]/SAE2018_ChronicCondition5_cntyUR[[#This Row],[county_pop2018_18 and older]]</f>
        <v>3.9505574406204558E-2</v>
      </c>
    </row>
    <row r="262" spans="1:16" x14ac:dyDescent="0.2">
      <c r="A262" t="s">
        <v>4611</v>
      </c>
      <c r="B262" t="s">
        <v>1100</v>
      </c>
      <c r="C262" t="s">
        <v>4610</v>
      </c>
      <c r="D262">
        <v>576566</v>
      </c>
      <c r="E262">
        <v>168134</v>
      </c>
      <c r="F262">
        <v>130304</v>
      </c>
      <c r="G262">
        <v>26398</v>
      </c>
      <c r="H262">
        <v>26425</v>
      </c>
      <c r="I262">
        <v>40637</v>
      </c>
      <c r="J262">
        <v>13941</v>
      </c>
      <c r="K262">
        <f>SAE2018_ChronicCondition5_cntyUR[[#This Row],[anycondition_number]]/SAE2018_ChronicCondition5_cntyUR[[#This Row],[county_pop2018_18 and older]]</f>
        <v>0.29161275552148408</v>
      </c>
      <c r="L262">
        <f>SAE2018_ChronicCondition5_cntyUR[[#This Row],[Obesity_number]]/SAE2018_ChronicCondition5_cntyUR[[#This Row],[county_pop2018_18 and older]]</f>
        <v>0.22600014569017252</v>
      </c>
      <c r="M262">
        <f>SAE2018_ChronicCondition5_cntyUR[[#This Row],[Heart disease_number]]/SAE2018_ChronicCondition5_cntyUR[[#This Row],[county_pop2018_18 and older]]</f>
        <v>4.5784871116229538E-2</v>
      </c>
      <c r="N262">
        <f>SAE2018_ChronicCondition5_cntyUR[[#This Row],[COPD_number]]/SAE2018_ChronicCondition5_cntyUR[[#This Row],[county_pop2018_18 and older]]</f>
        <v>4.5831700100248715E-2</v>
      </c>
      <c r="O262">
        <f>SAE2018_ChronicCondition5_cntyUR[[#This Row],[diabetes_number]]/SAE2018_ChronicCondition5_cntyUR[[#This Row],[county_pop2018_18 and older]]</f>
        <v>7.0481089762490332E-2</v>
      </c>
      <c r="P262">
        <f>SAE2018_ChronicCondition5_cntyUR[[#This Row],[CKD_number]]/SAE2018_ChronicCondition5_cntyUR[[#This Row],[county_pop2018_18 and older]]</f>
        <v>2.4179365415234334E-2</v>
      </c>
    </row>
    <row r="263" spans="1:16" x14ac:dyDescent="0.2">
      <c r="A263" t="s">
        <v>4609</v>
      </c>
      <c r="B263" t="s">
        <v>1100</v>
      </c>
      <c r="C263" t="s">
        <v>4608</v>
      </c>
      <c r="D263">
        <v>1659</v>
      </c>
      <c r="E263">
        <v>661</v>
      </c>
      <c r="F263">
        <v>453</v>
      </c>
      <c r="G263">
        <v>150</v>
      </c>
      <c r="H263">
        <v>140</v>
      </c>
      <c r="I263">
        <v>191</v>
      </c>
      <c r="J263">
        <v>62</v>
      </c>
      <c r="K263">
        <f>SAE2018_ChronicCondition5_cntyUR[[#This Row],[anycondition_number]]/SAE2018_ChronicCondition5_cntyUR[[#This Row],[county_pop2018_18 and older]]</f>
        <v>0.39843279083785416</v>
      </c>
      <c r="L263">
        <f>SAE2018_ChronicCondition5_cntyUR[[#This Row],[Obesity_number]]/SAE2018_ChronicCondition5_cntyUR[[#This Row],[county_pop2018_18 and older]]</f>
        <v>0.27305605786618448</v>
      </c>
      <c r="M263">
        <f>SAE2018_ChronicCondition5_cntyUR[[#This Row],[Heart disease_number]]/SAE2018_ChronicCondition5_cntyUR[[#This Row],[county_pop2018_18 and older]]</f>
        <v>9.0415913200723327E-2</v>
      </c>
      <c r="N263">
        <f>SAE2018_ChronicCondition5_cntyUR[[#This Row],[COPD_number]]/SAE2018_ChronicCondition5_cntyUR[[#This Row],[county_pop2018_18 and older]]</f>
        <v>8.4388185654008435E-2</v>
      </c>
      <c r="O263">
        <f>SAE2018_ChronicCondition5_cntyUR[[#This Row],[diabetes_number]]/SAE2018_ChronicCondition5_cntyUR[[#This Row],[county_pop2018_18 and older]]</f>
        <v>0.11512959614225438</v>
      </c>
      <c r="P263">
        <f>SAE2018_ChronicCondition5_cntyUR[[#This Row],[CKD_number]]/SAE2018_ChronicCondition5_cntyUR[[#This Row],[county_pop2018_18 and older]]</f>
        <v>3.7371910789632305E-2</v>
      </c>
    </row>
    <row r="264" spans="1:16" x14ac:dyDescent="0.2">
      <c r="A264" t="s">
        <v>160</v>
      </c>
      <c r="B264" t="s">
        <v>1100</v>
      </c>
      <c r="C264" t="s">
        <v>4607</v>
      </c>
      <c r="D264">
        <v>253798</v>
      </c>
      <c r="E264">
        <v>67003</v>
      </c>
      <c r="F264">
        <v>50506</v>
      </c>
      <c r="G264">
        <v>10518</v>
      </c>
      <c r="H264">
        <v>9634</v>
      </c>
      <c r="I264">
        <v>15574</v>
      </c>
      <c r="J264">
        <v>5346</v>
      </c>
      <c r="K264">
        <f>SAE2018_ChronicCondition5_cntyUR[[#This Row],[anycondition_number]]/SAE2018_ChronicCondition5_cntyUR[[#This Row],[county_pop2018_18 and older]]</f>
        <v>0.2640012923663701</v>
      </c>
      <c r="L264">
        <f>SAE2018_ChronicCondition5_cntyUR[[#This Row],[Obesity_number]]/SAE2018_ChronicCondition5_cntyUR[[#This Row],[county_pop2018_18 and older]]</f>
        <v>0.19900078014799172</v>
      </c>
      <c r="M264">
        <f>SAE2018_ChronicCondition5_cntyUR[[#This Row],[Heart disease_number]]/SAE2018_ChronicCondition5_cntyUR[[#This Row],[county_pop2018_18 and older]]</f>
        <v>4.1442406953561495E-2</v>
      </c>
      <c r="N264">
        <f>SAE2018_ChronicCondition5_cntyUR[[#This Row],[COPD_number]]/SAE2018_ChronicCondition5_cntyUR[[#This Row],[county_pop2018_18 and older]]</f>
        <v>3.7959321980472659E-2</v>
      </c>
      <c r="O264">
        <f>SAE2018_ChronicCondition5_cntyUR[[#This Row],[diabetes_number]]/SAE2018_ChronicCondition5_cntyUR[[#This Row],[county_pop2018_18 and older]]</f>
        <v>6.1363761731770938E-2</v>
      </c>
      <c r="P264">
        <f>SAE2018_ChronicCondition5_cntyUR[[#This Row],[CKD_number]]/SAE2018_ChronicCondition5_cntyUR[[#This Row],[county_pop2018_18 and older]]</f>
        <v>2.1063995776168448E-2</v>
      </c>
    </row>
    <row r="265" spans="1:16" x14ac:dyDescent="0.2">
      <c r="A265" t="s">
        <v>4606</v>
      </c>
      <c r="B265" t="s">
        <v>1100</v>
      </c>
      <c r="C265" t="s">
        <v>4605</v>
      </c>
      <c r="D265">
        <v>43005</v>
      </c>
      <c r="E265">
        <v>11906</v>
      </c>
      <c r="F265">
        <v>9805</v>
      </c>
      <c r="G265">
        <v>2017</v>
      </c>
      <c r="H265">
        <v>1980</v>
      </c>
      <c r="I265">
        <v>2987</v>
      </c>
      <c r="J265">
        <v>994</v>
      </c>
      <c r="K265">
        <f>SAE2018_ChronicCondition5_cntyUR[[#This Row],[anycondition_number]]/SAE2018_ChronicCondition5_cntyUR[[#This Row],[county_pop2018_18 and older]]</f>
        <v>0.27685152889198933</v>
      </c>
      <c r="L265">
        <f>SAE2018_ChronicCondition5_cntyUR[[#This Row],[Obesity_number]]/SAE2018_ChronicCondition5_cntyUR[[#This Row],[county_pop2018_18 and older]]</f>
        <v>0.22799674456458552</v>
      </c>
      <c r="M265">
        <f>SAE2018_ChronicCondition5_cntyUR[[#This Row],[Heart disease_number]]/SAE2018_ChronicCondition5_cntyUR[[#This Row],[county_pop2018_18 and older]]</f>
        <v>4.6901523078711781E-2</v>
      </c>
      <c r="N265">
        <f>SAE2018_ChronicCondition5_cntyUR[[#This Row],[COPD_number]]/SAE2018_ChronicCondition5_cntyUR[[#This Row],[county_pop2018_18 and older]]</f>
        <v>4.6041158004883155E-2</v>
      </c>
      <c r="O265">
        <f>SAE2018_ChronicCondition5_cntyUR[[#This Row],[diabetes_number]]/SAE2018_ChronicCondition5_cntyUR[[#This Row],[county_pop2018_18 and older]]</f>
        <v>6.9457039879083832E-2</v>
      </c>
      <c r="P265">
        <f>SAE2018_ChronicCondition5_cntyUR[[#This Row],[CKD_number]]/SAE2018_ChronicCondition5_cntyUR[[#This Row],[county_pop2018_18 and older]]</f>
        <v>2.3113591442855481E-2</v>
      </c>
    </row>
    <row r="266" spans="1:16" x14ac:dyDescent="0.2">
      <c r="A266" t="s">
        <v>4339</v>
      </c>
      <c r="B266" t="s">
        <v>1100</v>
      </c>
      <c r="C266" t="s">
        <v>4604</v>
      </c>
      <c r="D266">
        <v>20564</v>
      </c>
      <c r="E266">
        <v>6408</v>
      </c>
      <c r="F266">
        <v>4730</v>
      </c>
      <c r="G266">
        <v>1191</v>
      </c>
      <c r="H266">
        <v>1212</v>
      </c>
      <c r="I266">
        <v>1666</v>
      </c>
      <c r="J266">
        <v>552</v>
      </c>
      <c r="K266">
        <f>SAE2018_ChronicCondition5_cntyUR[[#This Row],[anycondition_number]]/SAE2018_ChronicCondition5_cntyUR[[#This Row],[county_pop2018_18 and older]]</f>
        <v>0.31161252674576928</v>
      </c>
      <c r="L266">
        <f>SAE2018_ChronicCondition5_cntyUR[[#This Row],[Obesity_number]]/SAE2018_ChronicCondition5_cntyUR[[#This Row],[county_pop2018_18 and older]]</f>
        <v>0.23001361602801013</v>
      </c>
      <c r="M266">
        <f>SAE2018_ChronicCondition5_cntyUR[[#This Row],[Heart disease_number]]/SAE2018_ChronicCondition5_cntyUR[[#This Row],[county_pop2018_18 and older]]</f>
        <v>5.7916747714452439E-2</v>
      </c>
      <c r="N266">
        <f>SAE2018_ChronicCondition5_cntyUR[[#This Row],[COPD_number]]/SAE2018_ChronicCondition5_cntyUR[[#This Row],[county_pop2018_18 and older]]</f>
        <v>5.8937949815211048E-2</v>
      </c>
      <c r="O266">
        <f>SAE2018_ChronicCondition5_cntyUR[[#This Row],[diabetes_number]]/SAE2018_ChronicCondition5_cntyUR[[#This Row],[county_pop2018_18 and older]]</f>
        <v>8.1015366660182844E-2</v>
      </c>
      <c r="P266">
        <f>SAE2018_ChronicCondition5_cntyUR[[#This Row],[CKD_number]]/SAE2018_ChronicCondition5_cntyUR[[#This Row],[county_pop2018_18 and older]]</f>
        <v>2.6843026648511962E-2</v>
      </c>
    </row>
    <row r="267" spans="1:16" x14ac:dyDescent="0.2">
      <c r="A267" t="s">
        <v>1048</v>
      </c>
      <c r="B267" t="s">
        <v>1100</v>
      </c>
      <c r="C267" t="s">
        <v>4603</v>
      </c>
      <c r="D267">
        <v>541792</v>
      </c>
      <c r="E267">
        <v>171626</v>
      </c>
      <c r="F267">
        <v>131114</v>
      </c>
      <c r="G267">
        <v>27140</v>
      </c>
      <c r="H267">
        <v>27263</v>
      </c>
      <c r="I267">
        <v>40673</v>
      </c>
      <c r="J267">
        <v>13522</v>
      </c>
      <c r="K267">
        <f>SAE2018_ChronicCondition5_cntyUR[[#This Row],[anycondition_number]]/SAE2018_ChronicCondition5_cntyUR[[#This Row],[county_pop2018_18 and older]]</f>
        <v>0.31677470320713486</v>
      </c>
      <c r="L267">
        <f>SAE2018_ChronicCondition5_cntyUR[[#This Row],[Obesity_number]]/SAE2018_ChronicCondition5_cntyUR[[#This Row],[county_pop2018_18 and older]]</f>
        <v>0.24200062016419585</v>
      </c>
      <c r="M267">
        <f>SAE2018_ChronicCondition5_cntyUR[[#This Row],[Heart disease_number]]/SAE2018_ChronicCondition5_cntyUR[[#This Row],[county_pop2018_18 and older]]</f>
        <v>5.0093024629378063E-2</v>
      </c>
      <c r="N267">
        <f>SAE2018_ChronicCondition5_cntyUR[[#This Row],[COPD_number]]/SAE2018_ChronicCondition5_cntyUR[[#This Row],[county_pop2018_18 and older]]</f>
        <v>5.0320049022503102E-2</v>
      </c>
      <c r="O267">
        <f>SAE2018_ChronicCondition5_cntyUR[[#This Row],[diabetes_number]]/SAE2018_ChronicCondition5_cntyUR[[#This Row],[county_pop2018_18 and older]]</f>
        <v>7.5071245053452251E-2</v>
      </c>
      <c r="P267">
        <f>SAE2018_ChronicCondition5_cntyUR[[#This Row],[CKD_number]]/SAE2018_ChronicCondition5_cntyUR[[#This Row],[county_pop2018_18 and older]]</f>
        <v>2.4957917429567066E-2</v>
      </c>
    </row>
    <row r="268" spans="1:16" x14ac:dyDescent="0.2">
      <c r="A268" t="s">
        <v>34</v>
      </c>
      <c r="B268" t="s">
        <v>1100</v>
      </c>
      <c r="C268" t="s">
        <v>4602</v>
      </c>
      <c r="D268">
        <v>40182</v>
      </c>
      <c r="E268">
        <v>17140</v>
      </c>
      <c r="F268">
        <v>12416</v>
      </c>
      <c r="G268">
        <v>3160</v>
      </c>
      <c r="H268">
        <v>3216</v>
      </c>
      <c r="I268">
        <v>4305</v>
      </c>
      <c r="J268">
        <v>1366</v>
      </c>
      <c r="K268">
        <f>SAE2018_ChronicCondition5_cntyUR[[#This Row],[anycondition_number]]/SAE2018_ChronicCondition5_cntyUR[[#This Row],[county_pop2018_18 and older]]</f>
        <v>0.4265591558409238</v>
      </c>
      <c r="L268">
        <f>SAE2018_ChronicCondition5_cntyUR[[#This Row],[Obesity_number]]/SAE2018_ChronicCondition5_cntyUR[[#This Row],[county_pop2018_18 and older]]</f>
        <v>0.30899407694987807</v>
      </c>
      <c r="M268">
        <f>SAE2018_ChronicCondition5_cntyUR[[#This Row],[Heart disease_number]]/SAE2018_ChronicCondition5_cntyUR[[#This Row],[county_pop2018_18 and older]]</f>
        <v>7.86421780896919E-2</v>
      </c>
      <c r="N268">
        <f>SAE2018_ChronicCondition5_cntyUR[[#This Row],[COPD_number]]/SAE2018_ChronicCondition5_cntyUR[[#This Row],[county_pop2018_18 and older]]</f>
        <v>8.0035836941914296E-2</v>
      </c>
      <c r="O268">
        <f>SAE2018_ChronicCondition5_cntyUR[[#This Row],[diabetes_number]]/SAE2018_ChronicCondition5_cntyUR[[#This Row],[county_pop2018_18 and older]]</f>
        <v>0.10713752426459609</v>
      </c>
      <c r="P268">
        <f>SAE2018_ChronicCondition5_cntyUR[[#This Row],[CKD_number]]/SAE2018_ChronicCondition5_cntyUR[[#This Row],[county_pop2018_18 and older]]</f>
        <v>3.3995321288138966E-2</v>
      </c>
    </row>
    <row r="269" spans="1:16" x14ac:dyDescent="0.2">
      <c r="A269" t="s">
        <v>343</v>
      </c>
      <c r="B269" t="s">
        <v>1100</v>
      </c>
      <c r="C269" t="s">
        <v>4601</v>
      </c>
      <c r="D269">
        <v>44698</v>
      </c>
      <c r="E269">
        <v>14458</v>
      </c>
      <c r="F269">
        <v>10772</v>
      </c>
      <c r="G269">
        <v>2453</v>
      </c>
      <c r="H269">
        <v>2581</v>
      </c>
      <c r="I269">
        <v>3592</v>
      </c>
      <c r="J269">
        <v>1156</v>
      </c>
      <c r="K269">
        <f>SAE2018_ChronicCondition5_cntyUR[[#This Row],[anycondition_number]]/SAE2018_ChronicCondition5_cntyUR[[#This Row],[county_pop2018_18 and older]]</f>
        <v>0.32345966262472592</v>
      </c>
      <c r="L269">
        <f>SAE2018_ChronicCondition5_cntyUR[[#This Row],[Obesity_number]]/SAE2018_ChronicCondition5_cntyUR[[#This Row],[county_pop2018_18 and older]]</f>
        <v>0.24099512282428745</v>
      </c>
      <c r="M269">
        <f>SAE2018_ChronicCondition5_cntyUR[[#This Row],[Heart disease_number]]/SAE2018_ChronicCondition5_cntyUR[[#This Row],[county_pop2018_18 and older]]</f>
        <v>5.4879412949125239E-2</v>
      </c>
      <c r="N269">
        <f>SAE2018_ChronicCondition5_cntyUR[[#This Row],[COPD_number]]/SAE2018_ChronicCondition5_cntyUR[[#This Row],[county_pop2018_18 and older]]</f>
        <v>5.7743075752830102E-2</v>
      </c>
      <c r="O269">
        <f>SAE2018_ChronicCondition5_cntyUR[[#This Row],[diabetes_number]]/SAE2018_ChronicCondition5_cntyUR[[#This Row],[county_pop2018_18 and older]]</f>
        <v>8.0361537428967733E-2</v>
      </c>
      <c r="P269">
        <f>SAE2018_ChronicCondition5_cntyUR[[#This Row],[CKD_number]]/SAE2018_ChronicCondition5_cntyUR[[#This Row],[county_pop2018_18 and older]]</f>
        <v>2.586245469595955E-2</v>
      </c>
    </row>
    <row r="270" spans="1:16" x14ac:dyDescent="0.2">
      <c r="A270" t="s">
        <v>4600</v>
      </c>
      <c r="B270" t="s">
        <v>1100</v>
      </c>
      <c r="C270" t="s">
        <v>4599</v>
      </c>
      <c r="D270">
        <v>5169</v>
      </c>
      <c r="E270">
        <v>1611</v>
      </c>
      <c r="F270">
        <v>1220</v>
      </c>
      <c r="G270">
        <v>291</v>
      </c>
      <c r="H270">
        <v>282</v>
      </c>
      <c r="I270">
        <v>415</v>
      </c>
      <c r="J270">
        <v>133</v>
      </c>
      <c r="K270">
        <f>SAE2018_ChronicCondition5_cntyUR[[#This Row],[anycondition_number]]/SAE2018_ChronicCondition5_cntyUR[[#This Row],[county_pop2018_18 and older]]</f>
        <v>0.31166569936157862</v>
      </c>
      <c r="L270">
        <f>SAE2018_ChronicCondition5_cntyUR[[#This Row],[Obesity_number]]/SAE2018_ChronicCondition5_cntyUR[[#This Row],[county_pop2018_18 and older]]</f>
        <v>0.23602244147804216</v>
      </c>
      <c r="M270">
        <f>SAE2018_ChronicCondition5_cntyUR[[#This Row],[Heart disease_number]]/SAE2018_ChronicCondition5_cntyUR[[#This Row],[county_pop2018_18 and older]]</f>
        <v>5.629715612304121E-2</v>
      </c>
      <c r="N270">
        <f>SAE2018_ChronicCondition5_cntyUR[[#This Row],[COPD_number]]/SAE2018_ChronicCondition5_cntyUR[[#This Row],[county_pop2018_18 and older]]</f>
        <v>5.4556006964596636E-2</v>
      </c>
      <c r="O270">
        <f>SAE2018_ChronicCondition5_cntyUR[[#This Row],[diabetes_number]]/SAE2018_ChronicCondition5_cntyUR[[#This Row],[county_pop2018_18 and older]]</f>
        <v>8.0286322306055327E-2</v>
      </c>
      <c r="P270">
        <f>SAE2018_ChronicCondition5_cntyUR[[#This Row],[CKD_number]]/SAE2018_ChronicCondition5_cntyUR[[#This Row],[county_pop2018_18 and older]]</f>
        <v>2.5730315341458695E-2</v>
      </c>
    </row>
    <row r="271" spans="1:16" x14ac:dyDescent="0.2">
      <c r="A271" t="s">
        <v>686</v>
      </c>
      <c r="B271" t="s">
        <v>1100</v>
      </c>
      <c r="C271" t="s">
        <v>4598</v>
      </c>
      <c r="D271">
        <v>12916</v>
      </c>
      <c r="E271">
        <v>3849</v>
      </c>
      <c r="F271">
        <v>2803</v>
      </c>
      <c r="G271">
        <v>824</v>
      </c>
      <c r="H271">
        <v>821</v>
      </c>
      <c r="I271">
        <v>1120</v>
      </c>
      <c r="J271">
        <v>367</v>
      </c>
      <c r="K271">
        <f>SAE2018_ChronicCondition5_cntyUR[[#This Row],[anycondition_number]]/SAE2018_ChronicCondition5_cntyUR[[#This Row],[county_pop2018_18 and older]]</f>
        <v>0.29800247754722825</v>
      </c>
      <c r="L271">
        <f>SAE2018_ChronicCondition5_cntyUR[[#This Row],[Obesity_number]]/SAE2018_ChronicCondition5_cntyUR[[#This Row],[county_pop2018_18 and older]]</f>
        <v>0.21701765252400124</v>
      </c>
      <c r="M271">
        <f>SAE2018_ChronicCondition5_cntyUR[[#This Row],[Heart disease_number]]/SAE2018_ChronicCondition5_cntyUR[[#This Row],[county_pop2018_18 and older]]</f>
        <v>6.3796841127283982E-2</v>
      </c>
      <c r="N271">
        <f>SAE2018_ChronicCondition5_cntyUR[[#This Row],[COPD_number]]/SAE2018_ChronicCondition5_cntyUR[[#This Row],[county_pop2018_18 and older]]</f>
        <v>6.3564571074636117E-2</v>
      </c>
      <c r="O271">
        <f>SAE2018_ChronicCondition5_cntyUR[[#This Row],[diabetes_number]]/SAE2018_ChronicCondition5_cntyUR[[#This Row],[county_pop2018_18 and older]]</f>
        <v>8.6714152988541349E-2</v>
      </c>
      <c r="P271">
        <f>SAE2018_ChronicCondition5_cntyUR[[#This Row],[CKD_number]]/SAE2018_ChronicCondition5_cntyUR[[#This Row],[county_pop2018_18 and older]]</f>
        <v>2.8414369773923816E-2</v>
      </c>
    </row>
    <row r="272" spans="1:16" x14ac:dyDescent="0.2">
      <c r="A272" t="s">
        <v>4597</v>
      </c>
      <c r="B272" t="s">
        <v>1100</v>
      </c>
      <c r="C272" t="s">
        <v>4596</v>
      </c>
      <c r="D272">
        <v>14315</v>
      </c>
      <c r="E272">
        <v>3835</v>
      </c>
      <c r="F272">
        <v>2849</v>
      </c>
      <c r="G272">
        <v>694</v>
      </c>
      <c r="H272">
        <v>688</v>
      </c>
      <c r="I272">
        <v>956</v>
      </c>
      <c r="J272">
        <v>331</v>
      </c>
      <c r="K272">
        <f>SAE2018_ChronicCondition5_cntyUR[[#This Row],[anycondition_number]]/SAE2018_ChronicCondition5_cntyUR[[#This Row],[county_pop2018_18 and older]]</f>
        <v>0.2679008033531261</v>
      </c>
      <c r="L272">
        <f>SAE2018_ChronicCondition5_cntyUR[[#This Row],[Obesity_number]]/SAE2018_ChronicCondition5_cntyUR[[#This Row],[county_pop2018_18 and older]]</f>
        <v>0.19902200488997554</v>
      </c>
      <c r="M272">
        <f>SAE2018_ChronicCondition5_cntyUR[[#This Row],[Heart disease_number]]/SAE2018_ChronicCondition5_cntyUR[[#This Row],[county_pop2018_18 and older]]</f>
        <v>4.8480614739783441E-2</v>
      </c>
      <c r="N272">
        <f>SAE2018_ChronicCondition5_cntyUR[[#This Row],[COPD_number]]/SAE2018_ChronicCondition5_cntyUR[[#This Row],[county_pop2018_18 and older]]</f>
        <v>4.8061473978344392E-2</v>
      </c>
      <c r="O272">
        <f>SAE2018_ChronicCondition5_cntyUR[[#This Row],[diabetes_number]]/SAE2018_ChronicCondition5_cntyUR[[#This Row],[county_pop2018_18 and older]]</f>
        <v>6.6783094655955291E-2</v>
      </c>
      <c r="P272">
        <f>SAE2018_ChronicCondition5_cntyUR[[#This Row],[CKD_number]]/SAE2018_ChronicCondition5_cntyUR[[#This Row],[county_pop2018_18 and older]]</f>
        <v>2.3122598672720922E-2</v>
      </c>
    </row>
    <row r="273" spans="1:16" x14ac:dyDescent="0.2">
      <c r="A273" t="s">
        <v>4595</v>
      </c>
      <c r="B273" t="s">
        <v>1100</v>
      </c>
      <c r="C273" t="s">
        <v>4594</v>
      </c>
      <c r="D273">
        <v>685</v>
      </c>
      <c r="E273">
        <v>240</v>
      </c>
      <c r="F273">
        <v>160</v>
      </c>
      <c r="G273">
        <v>56</v>
      </c>
      <c r="H273">
        <v>49</v>
      </c>
      <c r="I273">
        <v>71</v>
      </c>
      <c r="J273">
        <v>24</v>
      </c>
      <c r="K273">
        <f>SAE2018_ChronicCondition5_cntyUR[[#This Row],[anycondition_number]]/SAE2018_ChronicCondition5_cntyUR[[#This Row],[county_pop2018_18 and older]]</f>
        <v>0.35036496350364965</v>
      </c>
      <c r="L273">
        <f>SAE2018_ChronicCondition5_cntyUR[[#This Row],[Obesity_number]]/SAE2018_ChronicCondition5_cntyUR[[#This Row],[county_pop2018_18 and older]]</f>
        <v>0.23357664233576642</v>
      </c>
      <c r="M273">
        <f>SAE2018_ChronicCondition5_cntyUR[[#This Row],[Heart disease_number]]/SAE2018_ChronicCondition5_cntyUR[[#This Row],[county_pop2018_18 and older]]</f>
        <v>8.1751824817518248E-2</v>
      </c>
      <c r="N273">
        <f>SAE2018_ChronicCondition5_cntyUR[[#This Row],[COPD_number]]/SAE2018_ChronicCondition5_cntyUR[[#This Row],[county_pop2018_18 and older]]</f>
        <v>7.153284671532846E-2</v>
      </c>
      <c r="O273">
        <f>SAE2018_ChronicCondition5_cntyUR[[#This Row],[diabetes_number]]/SAE2018_ChronicCondition5_cntyUR[[#This Row],[county_pop2018_18 and older]]</f>
        <v>0.10364963503649635</v>
      </c>
      <c r="P273">
        <f>SAE2018_ChronicCondition5_cntyUR[[#This Row],[CKD_number]]/SAE2018_ChronicCondition5_cntyUR[[#This Row],[county_pop2018_18 and older]]</f>
        <v>3.5036496350364967E-2</v>
      </c>
    </row>
    <row r="274" spans="1:16" x14ac:dyDescent="0.2">
      <c r="A274" t="s">
        <v>4593</v>
      </c>
      <c r="B274" t="s">
        <v>1100</v>
      </c>
      <c r="C274" t="s">
        <v>4592</v>
      </c>
      <c r="D274">
        <v>5767</v>
      </c>
      <c r="E274">
        <v>2411</v>
      </c>
      <c r="F274">
        <v>1557</v>
      </c>
      <c r="G274">
        <v>558</v>
      </c>
      <c r="H274">
        <v>475</v>
      </c>
      <c r="I274">
        <v>777</v>
      </c>
      <c r="J274">
        <v>244</v>
      </c>
      <c r="K274">
        <f>SAE2018_ChronicCondition5_cntyUR[[#This Row],[anycondition_number]]/SAE2018_ChronicCondition5_cntyUR[[#This Row],[county_pop2018_18 and older]]</f>
        <v>0.41806831975030345</v>
      </c>
      <c r="L274">
        <f>SAE2018_ChronicCondition5_cntyUR[[#This Row],[Obesity_number]]/SAE2018_ChronicCondition5_cntyUR[[#This Row],[county_pop2018_18 and older]]</f>
        <v>0.2699843939656667</v>
      </c>
      <c r="M274">
        <f>SAE2018_ChronicCondition5_cntyUR[[#This Row],[Heart disease_number]]/SAE2018_ChronicCondition5_cntyUR[[#This Row],[county_pop2018_18 and older]]</f>
        <v>9.6757412866308304E-2</v>
      </c>
      <c r="N274">
        <f>SAE2018_ChronicCondition5_cntyUR[[#This Row],[COPD_number]]/SAE2018_ChronicCondition5_cntyUR[[#This Row],[county_pop2018_18 and older]]</f>
        <v>8.2365181203398641E-2</v>
      </c>
      <c r="O274">
        <f>SAE2018_ChronicCondition5_cntyUR[[#This Row],[diabetes_number]]/SAE2018_ChronicCondition5_cntyUR[[#This Row],[county_pop2018_18 and older]]</f>
        <v>0.1347320964106121</v>
      </c>
      <c r="P274">
        <f>SAE2018_ChronicCondition5_cntyUR[[#This Row],[CKD_number]]/SAE2018_ChronicCondition5_cntyUR[[#This Row],[county_pop2018_18 and older]]</f>
        <v>4.2309693081324776E-2</v>
      </c>
    </row>
    <row r="275" spans="1:16" x14ac:dyDescent="0.2">
      <c r="A275" t="s">
        <v>138</v>
      </c>
      <c r="B275" t="s">
        <v>1100</v>
      </c>
      <c r="C275" t="s">
        <v>4591</v>
      </c>
      <c r="D275">
        <v>1160</v>
      </c>
      <c r="E275">
        <v>454</v>
      </c>
      <c r="F275">
        <v>299</v>
      </c>
      <c r="G275">
        <v>94</v>
      </c>
      <c r="H275">
        <v>94</v>
      </c>
      <c r="I275">
        <v>124</v>
      </c>
      <c r="J275">
        <v>40</v>
      </c>
      <c r="K275">
        <f>SAE2018_ChronicCondition5_cntyUR[[#This Row],[anycondition_number]]/SAE2018_ChronicCondition5_cntyUR[[#This Row],[county_pop2018_18 and older]]</f>
        <v>0.39137931034482759</v>
      </c>
      <c r="L275">
        <f>SAE2018_ChronicCondition5_cntyUR[[#This Row],[Obesity_number]]/SAE2018_ChronicCondition5_cntyUR[[#This Row],[county_pop2018_18 and older]]</f>
        <v>0.25775862068965516</v>
      </c>
      <c r="M275">
        <f>SAE2018_ChronicCondition5_cntyUR[[#This Row],[Heart disease_number]]/SAE2018_ChronicCondition5_cntyUR[[#This Row],[county_pop2018_18 and older]]</f>
        <v>8.1034482758620685E-2</v>
      </c>
      <c r="N275">
        <f>SAE2018_ChronicCondition5_cntyUR[[#This Row],[COPD_number]]/SAE2018_ChronicCondition5_cntyUR[[#This Row],[county_pop2018_18 and older]]</f>
        <v>8.1034482758620685E-2</v>
      </c>
      <c r="O275">
        <f>SAE2018_ChronicCondition5_cntyUR[[#This Row],[diabetes_number]]/SAE2018_ChronicCondition5_cntyUR[[#This Row],[county_pop2018_18 and older]]</f>
        <v>0.10689655172413794</v>
      </c>
      <c r="P275">
        <f>SAE2018_ChronicCondition5_cntyUR[[#This Row],[CKD_number]]/SAE2018_ChronicCondition5_cntyUR[[#This Row],[county_pop2018_18 and older]]</f>
        <v>3.4482758620689655E-2</v>
      </c>
    </row>
    <row r="276" spans="1:16" x14ac:dyDescent="0.2">
      <c r="A276" t="s">
        <v>136</v>
      </c>
      <c r="B276" t="s">
        <v>1100</v>
      </c>
      <c r="C276" t="s">
        <v>4590</v>
      </c>
      <c r="D276">
        <v>465718</v>
      </c>
      <c r="E276">
        <v>139023</v>
      </c>
      <c r="F276">
        <v>103855</v>
      </c>
      <c r="G276">
        <v>23840</v>
      </c>
      <c r="H276">
        <v>23563</v>
      </c>
      <c r="I276">
        <v>33878</v>
      </c>
      <c r="J276">
        <v>11726</v>
      </c>
      <c r="K276">
        <f>SAE2018_ChronicCondition5_cntyUR[[#This Row],[anycondition_number]]/SAE2018_ChronicCondition5_cntyUR[[#This Row],[county_pop2018_18 and older]]</f>
        <v>0.29851326339115086</v>
      </c>
      <c r="L276">
        <f>SAE2018_ChronicCondition5_cntyUR[[#This Row],[Obesity_number]]/SAE2018_ChronicCondition5_cntyUR[[#This Row],[county_pop2018_18 and older]]</f>
        <v>0.2229997552166762</v>
      </c>
      <c r="M276">
        <f>SAE2018_ChronicCondition5_cntyUR[[#This Row],[Heart disease_number]]/SAE2018_ChronicCondition5_cntyUR[[#This Row],[county_pop2018_18 and older]]</f>
        <v>5.1189775787064275E-2</v>
      </c>
      <c r="N276">
        <f>SAE2018_ChronicCondition5_cntyUR[[#This Row],[COPD_number]]/SAE2018_ChronicCondition5_cntyUR[[#This Row],[county_pop2018_18 and older]]</f>
        <v>5.059499525463907E-2</v>
      </c>
      <c r="O276">
        <f>SAE2018_ChronicCondition5_cntyUR[[#This Row],[diabetes_number]]/SAE2018_ChronicCondition5_cntyUR[[#This Row],[county_pop2018_18 and older]]</f>
        <v>7.2743591615526987E-2</v>
      </c>
      <c r="P276">
        <f>SAE2018_ChronicCondition5_cntyUR[[#This Row],[CKD_number]]/SAE2018_ChronicCondition5_cntyUR[[#This Row],[county_pop2018_18 and older]]</f>
        <v>2.5178326798620625E-2</v>
      </c>
    </row>
    <row r="277" spans="1:16" x14ac:dyDescent="0.2">
      <c r="A277" t="s">
        <v>1766</v>
      </c>
      <c r="B277" t="s">
        <v>1100</v>
      </c>
      <c r="C277" t="s">
        <v>4589</v>
      </c>
      <c r="D277">
        <v>1074</v>
      </c>
      <c r="E277">
        <v>402</v>
      </c>
      <c r="F277">
        <v>278</v>
      </c>
      <c r="G277">
        <v>93</v>
      </c>
      <c r="H277">
        <v>89</v>
      </c>
      <c r="I277">
        <v>117</v>
      </c>
      <c r="J277">
        <v>39</v>
      </c>
      <c r="K277">
        <f>SAE2018_ChronicCondition5_cntyUR[[#This Row],[anycondition_number]]/SAE2018_ChronicCondition5_cntyUR[[#This Row],[county_pop2018_18 and older]]</f>
        <v>0.37430167597765363</v>
      </c>
      <c r="L277">
        <f>SAE2018_ChronicCondition5_cntyUR[[#This Row],[Obesity_number]]/SAE2018_ChronicCondition5_cntyUR[[#This Row],[county_pop2018_18 and older]]</f>
        <v>0.25884543761638734</v>
      </c>
      <c r="M277">
        <f>SAE2018_ChronicCondition5_cntyUR[[#This Row],[Heart disease_number]]/SAE2018_ChronicCondition5_cntyUR[[#This Row],[county_pop2018_18 and older]]</f>
        <v>8.6592178770949726E-2</v>
      </c>
      <c r="N277">
        <f>SAE2018_ChronicCondition5_cntyUR[[#This Row],[COPD_number]]/SAE2018_ChronicCondition5_cntyUR[[#This Row],[county_pop2018_18 and older]]</f>
        <v>8.2867783985102417E-2</v>
      </c>
      <c r="O277">
        <f>SAE2018_ChronicCondition5_cntyUR[[#This Row],[diabetes_number]]/SAE2018_ChronicCondition5_cntyUR[[#This Row],[county_pop2018_18 and older]]</f>
        <v>0.10893854748603352</v>
      </c>
      <c r="P277">
        <f>SAE2018_ChronicCondition5_cntyUR[[#This Row],[CKD_number]]/SAE2018_ChronicCondition5_cntyUR[[#This Row],[county_pop2018_18 and older]]</f>
        <v>3.6312849162011177E-2</v>
      </c>
    </row>
    <row r="278" spans="1:16" x14ac:dyDescent="0.2">
      <c r="A278" t="s">
        <v>4588</v>
      </c>
      <c r="B278" t="s">
        <v>1100</v>
      </c>
      <c r="C278" t="s">
        <v>4587</v>
      </c>
      <c r="D278">
        <v>5343</v>
      </c>
      <c r="E278">
        <v>2176</v>
      </c>
      <c r="F278">
        <v>1453</v>
      </c>
      <c r="G278">
        <v>415</v>
      </c>
      <c r="H278">
        <v>412</v>
      </c>
      <c r="I278">
        <v>547</v>
      </c>
      <c r="J278">
        <v>179</v>
      </c>
      <c r="K278">
        <f>SAE2018_ChronicCondition5_cntyUR[[#This Row],[anycondition_number]]/SAE2018_ChronicCondition5_cntyUR[[#This Row],[county_pop2018_18 and older]]</f>
        <v>0.40726183791877224</v>
      </c>
      <c r="L278">
        <f>SAE2018_ChronicCondition5_cntyUR[[#This Row],[Obesity_number]]/SAE2018_ChronicCondition5_cntyUR[[#This Row],[county_pop2018_18 and older]]</f>
        <v>0.27194460041175372</v>
      </c>
      <c r="M278">
        <f>SAE2018_ChronicCondition5_cntyUR[[#This Row],[Heart disease_number]]/SAE2018_ChronicCondition5_cntyUR[[#This Row],[county_pop2018_18 and older]]</f>
        <v>7.7671720007486428E-2</v>
      </c>
      <c r="N278">
        <f>SAE2018_ChronicCondition5_cntyUR[[#This Row],[COPD_number]]/SAE2018_ChronicCondition5_cntyUR[[#This Row],[county_pop2018_18 and older]]</f>
        <v>7.7110237694179296E-2</v>
      </c>
      <c r="O278">
        <f>SAE2018_ChronicCondition5_cntyUR[[#This Row],[diabetes_number]]/SAE2018_ChronicCondition5_cntyUR[[#This Row],[county_pop2018_18 and older]]</f>
        <v>0.10237694179300019</v>
      </c>
      <c r="P278">
        <f>SAE2018_ChronicCondition5_cntyUR[[#This Row],[CKD_number]]/SAE2018_ChronicCondition5_cntyUR[[#This Row],[county_pop2018_18 and older]]</f>
        <v>3.3501778027325471E-2</v>
      </c>
    </row>
    <row r="279" spans="1:16" x14ac:dyDescent="0.2">
      <c r="A279" t="s">
        <v>1260</v>
      </c>
      <c r="B279" t="s">
        <v>1100</v>
      </c>
      <c r="C279" t="s">
        <v>4586</v>
      </c>
      <c r="D279">
        <v>6263</v>
      </c>
      <c r="E279">
        <v>2221</v>
      </c>
      <c r="F279">
        <v>1741</v>
      </c>
      <c r="G279">
        <v>400</v>
      </c>
      <c r="H279">
        <v>402</v>
      </c>
      <c r="I279">
        <v>602</v>
      </c>
      <c r="J279">
        <v>188</v>
      </c>
      <c r="K279">
        <f>SAE2018_ChronicCondition5_cntyUR[[#This Row],[anycondition_number]]/SAE2018_ChronicCondition5_cntyUR[[#This Row],[county_pop2018_18 and older]]</f>
        <v>0.35462238543828833</v>
      </c>
      <c r="L279">
        <f>SAE2018_ChronicCondition5_cntyUR[[#This Row],[Obesity_number]]/SAE2018_ChronicCondition5_cntyUR[[#This Row],[county_pop2018_18 and older]]</f>
        <v>0.27798179786045024</v>
      </c>
      <c r="M279">
        <f>SAE2018_ChronicCondition5_cntyUR[[#This Row],[Heart disease_number]]/SAE2018_ChronicCondition5_cntyUR[[#This Row],[county_pop2018_18 and older]]</f>
        <v>6.3867156314865087E-2</v>
      </c>
      <c r="N279">
        <f>SAE2018_ChronicCondition5_cntyUR[[#This Row],[COPD_number]]/SAE2018_ChronicCondition5_cntyUR[[#This Row],[county_pop2018_18 and older]]</f>
        <v>6.418649209643941E-2</v>
      </c>
      <c r="O279">
        <f>SAE2018_ChronicCondition5_cntyUR[[#This Row],[diabetes_number]]/SAE2018_ChronicCondition5_cntyUR[[#This Row],[county_pop2018_18 and older]]</f>
        <v>9.6120070253871953E-2</v>
      </c>
      <c r="P279">
        <f>SAE2018_ChronicCondition5_cntyUR[[#This Row],[CKD_number]]/SAE2018_ChronicCondition5_cntyUR[[#This Row],[county_pop2018_18 and older]]</f>
        <v>3.0017563467986588E-2</v>
      </c>
    </row>
    <row r="280" spans="1:16" x14ac:dyDescent="0.2">
      <c r="A280" t="s">
        <v>4585</v>
      </c>
      <c r="B280" t="s">
        <v>1100</v>
      </c>
      <c r="C280" t="s">
        <v>4584</v>
      </c>
      <c r="D280">
        <v>45626</v>
      </c>
      <c r="E280">
        <v>14847</v>
      </c>
      <c r="F280">
        <v>10038</v>
      </c>
      <c r="G280">
        <v>2593</v>
      </c>
      <c r="H280">
        <v>2553</v>
      </c>
      <c r="I280">
        <v>3561</v>
      </c>
      <c r="J280">
        <v>1225</v>
      </c>
      <c r="K280">
        <f>SAE2018_ChronicCondition5_cntyUR[[#This Row],[anycondition_number]]/SAE2018_ChronicCondition5_cntyUR[[#This Row],[county_pop2018_18 and older]]</f>
        <v>0.32540656643142069</v>
      </c>
      <c r="L280">
        <f>SAE2018_ChronicCondition5_cntyUR[[#This Row],[Obesity_number]]/SAE2018_ChronicCondition5_cntyUR[[#This Row],[county_pop2018_18 and older]]</f>
        <v>0.22000613685179504</v>
      </c>
      <c r="M280">
        <f>SAE2018_ChronicCondition5_cntyUR[[#This Row],[Heart disease_number]]/SAE2018_ChronicCondition5_cntyUR[[#This Row],[county_pop2018_18 and older]]</f>
        <v>5.6831631087537811E-2</v>
      </c>
      <c r="N280">
        <f>SAE2018_ChronicCondition5_cntyUR[[#This Row],[COPD_number]]/SAE2018_ChronicCondition5_cntyUR[[#This Row],[county_pop2018_18 and older]]</f>
        <v>5.5954937973962213E-2</v>
      </c>
      <c r="O280">
        <f>SAE2018_ChronicCondition5_cntyUR[[#This Row],[diabetes_number]]/SAE2018_ChronicCondition5_cntyUR[[#This Row],[county_pop2018_18 and older]]</f>
        <v>7.8047604436067161E-2</v>
      </c>
      <c r="P280">
        <f>SAE2018_ChronicCondition5_cntyUR[[#This Row],[CKD_number]]/SAE2018_ChronicCondition5_cntyUR[[#This Row],[county_pop2018_18 and older]]</f>
        <v>2.6848726603252531E-2</v>
      </c>
    </row>
    <row r="281" spans="1:16" x14ac:dyDescent="0.2">
      <c r="A281" t="s">
        <v>4583</v>
      </c>
      <c r="B281" t="s">
        <v>1100</v>
      </c>
      <c r="C281" t="s">
        <v>4582</v>
      </c>
      <c r="D281">
        <v>281815</v>
      </c>
      <c r="E281">
        <v>69465</v>
      </c>
      <c r="F281">
        <v>55799</v>
      </c>
      <c r="G281">
        <v>14016</v>
      </c>
      <c r="H281">
        <v>13702</v>
      </c>
      <c r="I281">
        <v>19166</v>
      </c>
      <c r="J281">
        <v>6881</v>
      </c>
      <c r="K281">
        <f>SAE2018_ChronicCondition5_cntyUR[[#This Row],[anycondition_number]]/SAE2018_ChronicCondition5_cntyUR[[#This Row],[county_pop2018_18 and older]]</f>
        <v>0.24649149264588471</v>
      </c>
      <c r="L281">
        <f>SAE2018_ChronicCondition5_cntyUR[[#This Row],[Obesity_number]]/SAE2018_ChronicCondition5_cntyUR[[#This Row],[county_pop2018_18 and older]]</f>
        <v>0.19799868708195092</v>
      </c>
      <c r="M281">
        <f>SAE2018_ChronicCondition5_cntyUR[[#This Row],[Heart disease_number]]/SAE2018_ChronicCondition5_cntyUR[[#This Row],[county_pop2018_18 and older]]</f>
        <v>4.9734755069815305E-2</v>
      </c>
      <c r="N281">
        <f>SAE2018_ChronicCondition5_cntyUR[[#This Row],[COPD_number]]/SAE2018_ChronicCondition5_cntyUR[[#This Row],[county_pop2018_18 and older]]</f>
        <v>4.86205489416816E-2</v>
      </c>
      <c r="O281">
        <f>SAE2018_ChronicCondition5_cntyUR[[#This Row],[diabetes_number]]/SAE2018_ChronicCondition5_cntyUR[[#This Row],[county_pop2018_18 and older]]</f>
        <v>6.8009154942071923E-2</v>
      </c>
      <c r="P281">
        <f>SAE2018_ChronicCondition5_cntyUR[[#This Row],[CKD_number]]/SAE2018_ChronicCondition5_cntyUR[[#This Row],[county_pop2018_18 and older]]</f>
        <v>2.4416727285630643E-2</v>
      </c>
    </row>
    <row r="282" spans="1:16" x14ac:dyDescent="0.2">
      <c r="A282" t="s">
        <v>4581</v>
      </c>
      <c r="B282" t="s">
        <v>1100</v>
      </c>
      <c r="C282" t="s">
        <v>4580</v>
      </c>
      <c r="D282">
        <v>11776</v>
      </c>
      <c r="E282">
        <v>4870</v>
      </c>
      <c r="F282">
        <v>3380</v>
      </c>
      <c r="G282">
        <v>1003</v>
      </c>
      <c r="H282">
        <v>886</v>
      </c>
      <c r="I282">
        <v>1513</v>
      </c>
      <c r="J282">
        <v>459</v>
      </c>
      <c r="K282">
        <f>SAE2018_ChronicCondition5_cntyUR[[#This Row],[anycondition_number]]/SAE2018_ChronicCondition5_cntyUR[[#This Row],[county_pop2018_18 and older]]</f>
        <v>0.41355298913043476</v>
      </c>
      <c r="L282">
        <f>SAE2018_ChronicCondition5_cntyUR[[#This Row],[Obesity_number]]/SAE2018_ChronicCondition5_cntyUR[[#This Row],[county_pop2018_18 and older]]</f>
        <v>0.28702445652173914</v>
      </c>
      <c r="M282">
        <f>SAE2018_ChronicCondition5_cntyUR[[#This Row],[Heart disease_number]]/SAE2018_ChronicCondition5_cntyUR[[#This Row],[county_pop2018_18 and older]]</f>
        <v>8.5173233695652176E-2</v>
      </c>
      <c r="N282">
        <f>SAE2018_ChronicCondition5_cntyUR[[#This Row],[COPD_number]]/SAE2018_ChronicCondition5_cntyUR[[#This Row],[county_pop2018_18 and older]]</f>
        <v>7.5237771739130432E-2</v>
      </c>
      <c r="O282">
        <f>SAE2018_ChronicCondition5_cntyUR[[#This Row],[diabetes_number]]/SAE2018_ChronicCondition5_cntyUR[[#This Row],[county_pop2018_18 and older]]</f>
        <v>0.12848165760869565</v>
      </c>
      <c r="P282">
        <f>SAE2018_ChronicCondition5_cntyUR[[#This Row],[CKD_number]]/SAE2018_ChronicCondition5_cntyUR[[#This Row],[county_pop2018_18 and older]]</f>
        <v>3.8977581521739128E-2</v>
      </c>
    </row>
    <row r="283" spans="1:16" x14ac:dyDescent="0.2">
      <c r="A283" t="s">
        <v>24</v>
      </c>
      <c r="B283" t="s">
        <v>1100</v>
      </c>
      <c r="C283" t="s">
        <v>4579</v>
      </c>
      <c r="D283">
        <v>4478</v>
      </c>
      <c r="E283">
        <v>1716</v>
      </c>
      <c r="F283">
        <v>1218</v>
      </c>
      <c r="G283">
        <v>323</v>
      </c>
      <c r="H283">
        <v>324</v>
      </c>
      <c r="I283">
        <v>434</v>
      </c>
      <c r="J283">
        <v>137</v>
      </c>
      <c r="K283">
        <f>SAE2018_ChronicCondition5_cntyUR[[#This Row],[anycondition_number]]/SAE2018_ChronicCondition5_cntyUR[[#This Row],[county_pop2018_18 and older]]</f>
        <v>0.38320678874497544</v>
      </c>
      <c r="L283">
        <f>SAE2018_ChronicCondition5_cntyUR[[#This Row],[Obesity_number]]/SAE2018_ChronicCondition5_cntyUR[[#This Row],[county_pop2018_18 and older]]</f>
        <v>0.2719964269763287</v>
      </c>
      <c r="M283">
        <f>SAE2018_ChronicCondition5_cntyUR[[#This Row],[Heart disease_number]]/SAE2018_ChronicCondition5_cntyUR[[#This Row],[county_pop2018_18 and older]]</f>
        <v>7.213041536400179E-2</v>
      </c>
      <c r="N283">
        <f>SAE2018_ChronicCondition5_cntyUR[[#This Row],[COPD_number]]/SAE2018_ChronicCondition5_cntyUR[[#This Row],[county_pop2018_18 and older]]</f>
        <v>7.2353729343456907E-2</v>
      </c>
      <c r="O283">
        <f>SAE2018_ChronicCondition5_cntyUR[[#This Row],[diabetes_number]]/SAE2018_ChronicCondition5_cntyUR[[#This Row],[county_pop2018_18 and older]]</f>
        <v>9.691826708351943E-2</v>
      </c>
      <c r="P283">
        <f>SAE2018_ChronicCondition5_cntyUR[[#This Row],[CKD_number]]/SAE2018_ChronicCondition5_cntyUR[[#This Row],[county_pop2018_18 and older]]</f>
        <v>3.0594015185350602E-2</v>
      </c>
    </row>
    <row r="284" spans="1:16" x14ac:dyDescent="0.2">
      <c r="A284" t="s">
        <v>253</v>
      </c>
      <c r="B284" t="s">
        <v>1100</v>
      </c>
      <c r="C284" t="s">
        <v>4578</v>
      </c>
      <c r="D284">
        <v>17533</v>
      </c>
      <c r="E284">
        <v>6735</v>
      </c>
      <c r="F284">
        <v>5102</v>
      </c>
      <c r="G284">
        <v>1221</v>
      </c>
      <c r="H284">
        <v>1234</v>
      </c>
      <c r="I284">
        <v>1644</v>
      </c>
      <c r="J284">
        <v>542</v>
      </c>
      <c r="K284">
        <f>SAE2018_ChronicCondition5_cntyUR[[#This Row],[anycondition_number]]/SAE2018_ChronicCondition5_cntyUR[[#This Row],[county_pop2018_18 and older]]</f>
        <v>0.38413277818969943</v>
      </c>
      <c r="L284">
        <f>SAE2018_ChronicCondition5_cntyUR[[#This Row],[Obesity_number]]/SAE2018_ChronicCondition5_cntyUR[[#This Row],[county_pop2018_18 and older]]</f>
        <v>0.29099412536360009</v>
      </c>
      <c r="M284">
        <f>SAE2018_ChronicCondition5_cntyUR[[#This Row],[Heart disease_number]]/SAE2018_ChronicCondition5_cntyUR[[#This Row],[county_pop2018_18 and older]]</f>
        <v>6.9640107226373121E-2</v>
      </c>
      <c r="N284">
        <f>SAE2018_ChronicCondition5_cntyUR[[#This Row],[COPD_number]]/SAE2018_ChronicCondition5_cntyUR[[#This Row],[county_pop2018_18 and older]]</f>
        <v>7.0381566189471279E-2</v>
      </c>
      <c r="O284">
        <f>SAE2018_ChronicCondition5_cntyUR[[#This Row],[diabetes_number]]/SAE2018_ChronicCondition5_cntyUR[[#This Row],[county_pop2018_18 and older]]</f>
        <v>9.3766041179490098E-2</v>
      </c>
      <c r="P284">
        <f>SAE2018_ChronicCondition5_cntyUR[[#This Row],[CKD_number]]/SAE2018_ChronicCondition5_cntyUR[[#This Row],[county_pop2018_18 and older]]</f>
        <v>3.0913135230707808E-2</v>
      </c>
    </row>
    <row r="285" spans="1:16" x14ac:dyDescent="0.2">
      <c r="A285" t="s">
        <v>4577</v>
      </c>
      <c r="B285" t="s">
        <v>1100</v>
      </c>
      <c r="C285" t="s">
        <v>4576</v>
      </c>
      <c r="D285">
        <v>120162</v>
      </c>
      <c r="E285">
        <v>42033</v>
      </c>
      <c r="F285">
        <v>33285</v>
      </c>
      <c r="G285">
        <v>8383</v>
      </c>
      <c r="H285">
        <v>8380</v>
      </c>
      <c r="I285">
        <v>10939</v>
      </c>
      <c r="J285">
        <v>3765</v>
      </c>
      <c r="K285">
        <f>SAE2018_ChronicCondition5_cntyUR[[#This Row],[anycondition_number]]/SAE2018_ChronicCondition5_cntyUR[[#This Row],[county_pop2018_18 and older]]</f>
        <v>0.34980276626554152</v>
      </c>
      <c r="L285">
        <f>SAE2018_ChronicCondition5_cntyUR[[#This Row],[Obesity_number]]/SAE2018_ChronicCondition5_cntyUR[[#This Row],[county_pop2018_18 and older]]</f>
        <v>0.27700104858441105</v>
      </c>
      <c r="M285">
        <f>SAE2018_ChronicCondition5_cntyUR[[#This Row],[Heart disease_number]]/SAE2018_ChronicCondition5_cntyUR[[#This Row],[county_pop2018_18 and older]]</f>
        <v>6.9764151728499854E-2</v>
      </c>
      <c r="N285">
        <f>SAE2018_ChronicCondition5_cntyUR[[#This Row],[COPD_number]]/SAE2018_ChronicCondition5_cntyUR[[#This Row],[county_pop2018_18 and older]]</f>
        <v>6.9739185432998785E-2</v>
      </c>
      <c r="O285">
        <f>SAE2018_ChronicCondition5_cntyUR[[#This Row],[diabetes_number]]/SAE2018_ChronicCondition5_cntyUR[[#This Row],[county_pop2018_18 and older]]</f>
        <v>9.1035435495414527E-2</v>
      </c>
      <c r="P285">
        <f>SAE2018_ChronicCondition5_cntyUR[[#This Row],[CKD_number]]/SAE2018_ChronicCondition5_cntyUR[[#This Row],[county_pop2018_18 and older]]</f>
        <v>3.1332700853847303E-2</v>
      </c>
    </row>
    <row r="286" spans="1:16" x14ac:dyDescent="0.2">
      <c r="A286" t="s">
        <v>241</v>
      </c>
      <c r="B286" t="s">
        <v>1100</v>
      </c>
      <c r="C286" t="s">
        <v>4575</v>
      </c>
      <c r="D286">
        <v>661</v>
      </c>
      <c r="E286">
        <v>228</v>
      </c>
      <c r="F286">
        <v>155</v>
      </c>
      <c r="G286">
        <v>51</v>
      </c>
      <c r="H286">
        <v>45</v>
      </c>
      <c r="I286">
        <v>66</v>
      </c>
      <c r="J286">
        <v>22</v>
      </c>
      <c r="K286">
        <f>SAE2018_ChronicCondition5_cntyUR[[#This Row],[anycondition_number]]/SAE2018_ChronicCondition5_cntyUR[[#This Row],[county_pop2018_18 and older]]</f>
        <v>0.34493192133131617</v>
      </c>
      <c r="L286">
        <f>SAE2018_ChronicCondition5_cntyUR[[#This Row],[Obesity_number]]/SAE2018_ChronicCondition5_cntyUR[[#This Row],[county_pop2018_18 and older]]</f>
        <v>0.23449319213313161</v>
      </c>
      <c r="M286">
        <f>SAE2018_ChronicCondition5_cntyUR[[#This Row],[Heart disease_number]]/SAE2018_ChronicCondition5_cntyUR[[#This Row],[county_pop2018_18 and older]]</f>
        <v>7.7155824508320731E-2</v>
      </c>
      <c r="N286">
        <f>SAE2018_ChronicCondition5_cntyUR[[#This Row],[COPD_number]]/SAE2018_ChronicCondition5_cntyUR[[#This Row],[county_pop2018_18 and older]]</f>
        <v>6.8078668683812404E-2</v>
      </c>
      <c r="O286">
        <f>SAE2018_ChronicCondition5_cntyUR[[#This Row],[diabetes_number]]/SAE2018_ChronicCondition5_cntyUR[[#This Row],[county_pop2018_18 and older]]</f>
        <v>9.9848714069591532E-2</v>
      </c>
      <c r="P286">
        <f>SAE2018_ChronicCondition5_cntyUR[[#This Row],[CKD_number]]/SAE2018_ChronicCondition5_cntyUR[[#This Row],[county_pop2018_18 and older]]</f>
        <v>3.3282904689863842E-2</v>
      </c>
    </row>
    <row r="287" spans="1:16" x14ac:dyDescent="0.2">
      <c r="A287" t="s">
        <v>4574</v>
      </c>
      <c r="B287" t="s">
        <v>1100</v>
      </c>
      <c r="C287" t="s">
        <v>4573</v>
      </c>
      <c r="D287">
        <v>9770</v>
      </c>
      <c r="E287">
        <v>3444</v>
      </c>
      <c r="F287">
        <v>2570</v>
      </c>
      <c r="G287">
        <v>668</v>
      </c>
      <c r="H287">
        <v>707</v>
      </c>
      <c r="I287">
        <v>943</v>
      </c>
      <c r="J287">
        <v>296</v>
      </c>
      <c r="K287">
        <f>SAE2018_ChronicCondition5_cntyUR[[#This Row],[anycondition_number]]/SAE2018_ChronicCondition5_cntyUR[[#This Row],[county_pop2018_18 and older]]</f>
        <v>0.35250767656090071</v>
      </c>
      <c r="L287">
        <f>SAE2018_ChronicCondition5_cntyUR[[#This Row],[Obesity_number]]/SAE2018_ChronicCondition5_cntyUR[[#This Row],[county_pop2018_18 and older]]</f>
        <v>0.26305015353121802</v>
      </c>
      <c r="M287">
        <f>SAE2018_ChronicCondition5_cntyUR[[#This Row],[Heart disease_number]]/SAE2018_ChronicCondition5_cntyUR[[#This Row],[county_pop2018_18 and older]]</f>
        <v>6.837256908904811E-2</v>
      </c>
      <c r="N287">
        <f>SAE2018_ChronicCondition5_cntyUR[[#This Row],[COPD_number]]/SAE2018_ChronicCondition5_cntyUR[[#This Row],[county_pop2018_18 and older]]</f>
        <v>7.2364380757420674E-2</v>
      </c>
      <c r="O287">
        <f>SAE2018_ChronicCondition5_cntyUR[[#This Row],[diabetes_number]]/SAE2018_ChronicCondition5_cntyUR[[#This Row],[county_pop2018_18 and older]]</f>
        <v>9.6519959058341862E-2</v>
      </c>
      <c r="P287">
        <f>SAE2018_ChronicCondition5_cntyUR[[#This Row],[CKD_number]]/SAE2018_ChronicCondition5_cntyUR[[#This Row],[county_pop2018_18 and older]]</f>
        <v>3.0296827021494371E-2</v>
      </c>
    </row>
    <row r="288" spans="1:16" x14ac:dyDescent="0.2">
      <c r="A288" t="s">
        <v>4572</v>
      </c>
      <c r="B288" t="s">
        <v>1100</v>
      </c>
      <c r="C288" t="s">
        <v>4571</v>
      </c>
      <c r="D288">
        <v>20402</v>
      </c>
      <c r="E288">
        <v>7539</v>
      </c>
      <c r="F288">
        <v>5080</v>
      </c>
      <c r="G288">
        <v>1677</v>
      </c>
      <c r="H288">
        <v>1678</v>
      </c>
      <c r="I288">
        <v>2321</v>
      </c>
      <c r="J288">
        <v>740</v>
      </c>
      <c r="K288">
        <f>SAE2018_ChronicCondition5_cntyUR[[#This Row],[anycondition_number]]/SAE2018_ChronicCondition5_cntyUR[[#This Row],[county_pop2018_18 and older]]</f>
        <v>0.36952259582393882</v>
      </c>
      <c r="L288">
        <f>SAE2018_ChronicCondition5_cntyUR[[#This Row],[Obesity_number]]/SAE2018_ChronicCondition5_cntyUR[[#This Row],[county_pop2018_18 and older]]</f>
        <v>0.24899519654935789</v>
      </c>
      <c r="M288">
        <f>SAE2018_ChronicCondition5_cntyUR[[#This Row],[Heart disease_number]]/SAE2018_ChronicCondition5_cntyUR[[#This Row],[county_pop2018_18 and older]]</f>
        <v>8.2197823742770321E-2</v>
      </c>
      <c r="N288">
        <f>SAE2018_ChronicCondition5_cntyUR[[#This Row],[COPD_number]]/SAE2018_ChronicCondition5_cntyUR[[#This Row],[county_pop2018_18 and older]]</f>
        <v>8.2246838545240661E-2</v>
      </c>
      <c r="O288">
        <f>SAE2018_ChronicCondition5_cntyUR[[#This Row],[diabetes_number]]/SAE2018_ChronicCondition5_cntyUR[[#This Row],[county_pop2018_18 and older]]</f>
        <v>0.11376335653367317</v>
      </c>
      <c r="P288">
        <f>SAE2018_ChronicCondition5_cntyUR[[#This Row],[CKD_number]]/SAE2018_ChronicCondition5_cntyUR[[#This Row],[county_pop2018_18 and older]]</f>
        <v>3.627095382805607E-2</v>
      </c>
    </row>
    <row r="289" spans="1:16" x14ac:dyDescent="0.2">
      <c r="A289" t="s">
        <v>4570</v>
      </c>
      <c r="B289" t="s">
        <v>1100</v>
      </c>
      <c r="C289" t="s">
        <v>4569</v>
      </c>
      <c r="D289">
        <v>33094</v>
      </c>
      <c r="E289">
        <v>12804</v>
      </c>
      <c r="F289">
        <v>7876</v>
      </c>
      <c r="G289">
        <v>2806</v>
      </c>
      <c r="H289">
        <v>2684</v>
      </c>
      <c r="I289">
        <v>3606</v>
      </c>
      <c r="J289">
        <v>1194</v>
      </c>
      <c r="K289">
        <f>SAE2018_ChronicCondition5_cntyUR[[#This Row],[anycondition_number]]/SAE2018_ChronicCondition5_cntyUR[[#This Row],[county_pop2018_18 and older]]</f>
        <v>0.3868979271166979</v>
      </c>
      <c r="L289">
        <f>SAE2018_ChronicCondition5_cntyUR[[#This Row],[Obesity_number]]/SAE2018_ChronicCondition5_cntyUR[[#This Row],[county_pop2018_18 and older]]</f>
        <v>0.23798875929171451</v>
      </c>
      <c r="M289">
        <f>SAE2018_ChronicCondition5_cntyUR[[#This Row],[Heart disease_number]]/SAE2018_ChronicCondition5_cntyUR[[#This Row],[county_pop2018_18 and older]]</f>
        <v>8.4788783465280709E-2</v>
      </c>
      <c r="N289">
        <f>SAE2018_ChronicCondition5_cntyUR[[#This Row],[COPD_number]]/SAE2018_ChronicCondition5_cntyUR[[#This Row],[county_pop2018_18 and older]]</f>
        <v>8.1102314618964166E-2</v>
      </c>
      <c r="O289">
        <f>SAE2018_ChronicCondition5_cntyUR[[#This Row],[diabetes_number]]/SAE2018_ChronicCondition5_cntyUR[[#This Row],[county_pop2018_18 and older]]</f>
        <v>0.10896234967063516</v>
      </c>
      <c r="P289">
        <f>SAE2018_ChronicCondition5_cntyUR[[#This Row],[CKD_number]]/SAE2018_ChronicCondition5_cntyUR[[#This Row],[county_pop2018_18 and older]]</f>
        <v>3.6079047561491509E-2</v>
      </c>
    </row>
    <row r="290" spans="1:16" x14ac:dyDescent="0.2">
      <c r="A290" t="s">
        <v>234</v>
      </c>
      <c r="B290" t="s">
        <v>1100</v>
      </c>
      <c r="C290" t="s">
        <v>4568</v>
      </c>
      <c r="D290">
        <v>21134</v>
      </c>
      <c r="E290">
        <v>8302</v>
      </c>
      <c r="F290">
        <v>6171</v>
      </c>
      <c r="G290">
        <v>1461</v>
      </c>
      <c r="H290">
        <v>1469</v>
      </c>
      <c r="I290">
        <v>2060</v>
      </c>
      <c r="J290">
        <v>668</v>
      </c>
      <c r="K290">
        <f>SAE2018_ChronicCondition5_cntyUR[[#This Row],[anycondition_number]]/SAE2018_ChronicCondition5_cntyUR[[#This Row],[county_pop2018_18 and older]]</f>
        <v>0.39282672470899971</v>
      </c>
      <c r="L290">
        <f>SAE2018_ChronicCondition5_cntyUR[[#This Row],[Obesity_number]]/SAE2018_ChronicCondition5_cntyUR[[#This Row],[county_pop2018_18 and older]]</f>
        <v>0.29199394340872525</v>
      </c>
      <c r="M290">
        <f>SAE2018_ChronicCondition5_cntyUR[[#This Row],[Heart disease_number]]/SAE2018_ChronicCondition5_cntyUR[[#This Row],[county_pop2018_18 and older]]</f>
        <v>6.9130311346645212E-2</v>
      </c>
      <c r="N290">
        <f>SAE2018_ChronicCondition5_cntyUR[[#This Row],[COPD_number]]/SAE2018_ChronicCondition5_cntyUR[[#This Row],[county_pop2018_18 and older]]</f>
        <v>6.9508848301315415E-2</v>
      </c>
      <c r="O290">
        <f>SAE2018_ChronicCondition5_cntyUR[[#This Row],[diabetes_number]]/SAE2018_ChronicCondition5_cntyUR[[#This Row],[county_pop2018_18 and older]]</f>
        <v>9.7473265827576414E-2</v>
      </c>
      <c r="P290">
        <f>SAE2018_ChronicCondition5_cntyUR[[#This Row],[CKD_number]]/SAE2018_ChronicCondition5_cntyUR[[#This Row],[county_pop2018_18 and older]]</f>
        <v>3.1607835714961674E-2</v>
      </c>
    </row>
    <row r="291" spans="1:16" x14ac:dyDescent="0.2">
      <c r="A291" t="s">
        <v>2327</v>
      </c>
      <c r="B291" t="s">
        <v>1100</v>
      </c>
      <c r="C291" t="s">
        <v>4567</v>
      </c>
      <c r="D291">
        <v>14022</v>
      </c>
      <c r="E291">
        <v>6010</v>
      </c>
      <c r="F291">
        <v>4249</v>
      </c>
      <c r="G291">
        <v>1200</v>
      </c>
      <c r="H291">
        <v>1139</v>
      </c>
      <c r="I291">
        <v>1804</v>
      </c>
      <c r="J291">
        <v>559</v>
      </c>
      <c r="K291">
        <f>SAE2018_ChronicCondition5_cntyUR[[#This Row],[anycondition_number]]/SAE2018_ChronicCondition5_cntyUR[[#This Row],[county_pop2018_18 and older]]</f>
        <v>0.42861218085865072</v>
      </c>
      <c r="L291">
        <f>SAE2018_ChronicCondition5_cntyUR[[#This Row],[Obesity_number]]/SAE2018_ChronicCondition5_cntyUR[[#This Row],[county_pop2018_18 and older]]</f>
        <v>0.3030238197118813</v>
      </c>
      <c r="M291">
        <f>SAE2018_ChronicCondition5_cntyUR[[#This Row],[Heart disease_number]]/SAE2018_ChronicCondition5_cntyUR[[#This Row],[county_pop2018_18 and older]]</f>
        <v>8.5579803166452723E-2</v>
      </c>
      <c r="N291">
        <f>SAE2018_ChronicCondition5_cntyUR[[#This Row],[COPD_number]]/SAE2018_ChronicCondition5_cntyUR[[#This Row],[county_pop2018_18 and older]]</f>
        <v>8.1229496505491369E-2</v>
      </c>
      <c r="O291">
        <f>SAE2018_ChronicCondition5_cntyUR[[#This Row],[diabetes_number]]/SAE2018_ChronicCondition5_cntyUR[[#This Row],[county_pop2018_18 and older]]</f>
        <v>0.12865497076023391</v>
      </c>
      <c r="P291">
        <f>SAE2018_ChronicCondition5_cntyUR[[#This Row],[CKD_number]]/SAE2018_ChronicCondition5_cntyUR[[#This Row],[county_pop2018_18 and older]]</f>
        <v>3.9865924975039227E-2</v>
      </c>
    </row>
    <row r="292" spans="1:16" x14ac:dyDescent="0.2">
      <c r="A292" t="s">
        <v>4566</v>
      </c>
      <c r="B292" t="s">
        <v>1100</v>
      </c>
      <c r="C292" t="s">
        <v>4565</v>
      </c>
      <c r="D292">
        <v>4091</v>
      </c>
      <c r="E292">
        <v>1343</v>
      </c>
      <c r="F292">
        <v>929</v>
      </c>
      <c r="G292">
        <v>299</v>
      </c>
      <c r="H292">
        <v>258</v>
      </c>
      <c r="I292">
        <v>393</v>
      </c>
      <c r="J292">
        <v>132</v>
      </c>
      <c r="K292">
        <f>SAE2018_ChronicCondition5_cntyUR[[#This Row],[anycondition_number]]/SAE2018_ChronicCondition5_cntyUR[[#This Row],[county_pop2018_18 and older]]</f>
        <v>0.32828159374236127</v>
      </c>
      <c r="L292">
        <f>SAE2018_ChronicCondition5_cntyUR[[#This Row],[Obesity_number]]/SAE2018_ChronicCondition5_cntyUR[[#This Row],[county_pop2018_18 and older]]</f>
        <v>0.22708384258127598</v>
      </c>
      <c r="M292">
        <f>SAE2018_ChronicCondition5_cntyUR[[#This Row],[Heart disease_number]]/SAE2018_ChronicCondition5_cntyUR[[#This Row],[county_pop2018_18 and older]]</f>
        <v>7.3087264727450502E-2</v>
      </c>
      <c r="N292">
        <f>SAE2018_ChronicCondition5_cntyUR[[#This Row],[COPD_number]]/SAE2018_ChronicCondition5_cntyUR[[#This Row],[county_pop2018_18 and older]]</f>
        <v>6.306526521632852E-2</v>
      </c>
      <c r="O292">
        <f>SAE2018_ChronicCondition5_cntyUR[[#This Row],[diabetes_number]]/SAE2018_ChronicCondition5_cntyUR[[#This Row],[county_pop2018_18 and older]]</f>
        <v>9.6064531899291122E-2</v>
      </c>
      <c r="P292">
        <f>SAE2018_ChronicCondition5_cntyUR[[#This Row],[CKD_number]]/SAE2018_ChronicCondition5_cntyUR[[#This Row],[county_pop2018_18 and older]]</f>
        <v>3.2265949645563431E-2</v>
      </c>
    </row>
    <row r="293" spans="1:16" x14ac:dyDescent="0.2">
      <c r="A293" t="s">
        <v>18</v>
      </c>
      <c r="B293" t="s">
        <v>1100</v>
      </c>
      <c r="C293" t="s">
        <v>4564</v>
      </c>
      <c r="D293">
        <v>15746</v>
      </c>
      <c r="E293">
        <v>5231</v>
      </c>
      <c r="F293">
        <v>3905</v>
      </c>
      <c r="G293">
        <v>1015</v>
      </c>
      <c r="H293">
        <v>991</v>
      </c>
      <c r="I293">
        <v>1422</v>
      </c>
      <c r="J293">
        <v>451</v>
      </c>
      <c r="K293">
        <f>SAE2018_ChronicCondition5_cntyUR[[#This Row],[anycondition_number]]/SAE2018_ChronicCondition5_cntyUR[[#This Row],[county_pop2018_18 and older]]</f>
        <v>0.33221135526482914</v>
      </c>
      <c r="L293">
        <f>SAE2018_ChronicCondition5_cntyUR[[#This Row],[Obesity_number]]/SAE2018_ChronicCondition5_cntyUR[[#This Row],[county_pop2018_18 and older]]</f>
        <v>0.24799949193445955</v>
      </c>
      <c r="M293">
        <f>SAE2018_ChronicCondition5_cntyUR[[#This Row],[Heart disease_number]]/SAE2018_ChronicCondition5_cntyUR[[#This Row],[county_pop2018_18 and older]]</f>
        <v>6.4460815445192429E-2</v>
      </c>
      <c r="N293">
        <f>SAE2018_ChronicCondition5_cntyUR[[#This Row],[COPD_number]]/SAE2018_ChronicCondition5_cntyUR[[#This Row],[county_pop2018_18 and older]]</f>
        <v>6.2936618823828269E-2</v>
      </c>
      <c r="O293">
        <f>SAE2018_ChronicCondition5_cntyUR[[#This Row],[diabetes_number]]/SAE2018_ChronicCondition5_cntyUR[[#This Row],[county_pop2018_18 and older]]</f>
        <v>9.0308649815826245E-2</v>
      </c>
      <c r="P293">
        <f>SAE2018_ChronicCondition5_cntyUR[[#This Row],[CKD_number]]/SAE2018_ChronicCondition5_cntyUR[[#This Row],[county_pop2018_18 and older]]</f>
        <v>2.8642194843134763E-2</v>
      </c>
    </row>
    <row r="294" spans="1:16" x14ac:dyDescent="0.2">
      <c r="A294" t="s">
        <v>2619</v>
      </c>
      <c r="B294" t="s">
        <v>1100</v>
      </c>
      <c r="C294" t="s">
        <v>4563</v>
      </c>
      <c r="D294">
        <v>3230</v>
      </c>
      <c r="E294">
        <v>1153</v>
      </c>
      <c r="F294">
        <v>820</v>
      </c>
      <c r="G294">
        <v>253</v>
      </c>
      <c r="H294">
        <v>233</v>
      </c>
      <c r="I294">
        <v>319</v>
      </c>
      <c r="J294">
        <v>111</v>
      </c>
      <c r="K294">
        <f>SAE2018_ChronicCondition5_cntyUR[[#This Row],[anycondition_number]]/SAE2018_ChronicCondition5_cntyUR[[#This Row],[county_pop2018_18 and older]]</f>
        <v>0.35696594427244582</v>
      </c>
      <c r="L294">
        <f>SAE2018_ChronicCondition5_cntyUR[[#This Row],[Obesity_number]]/SAE2018_ChronicCondition5_cntyUR[[#This Row],[county_pop2018_18 and older]]</f>
        <v>0.25386996904024767</v>
      </c>
      <c r="M294">
        <f>SAE2018_ChronicCondition5_cntyUR[[#This Row],[Heart disease_number]]/SAE2018_ChronicCondition5_cntyUR[[#This Row],[county_pop2018_18 and older]]</f>
        <v>7.8328173374613008E-2</v>
      </c>
      <c r="N294">
        <f>SAE2018_ChronicCondition5_cntyUR[[#This Row],[COPD_number]]/SAE2018_ChronicCondition5_cntyUR[[#This Row],[county_pop2018_18 and older]]</f>
        <v>7.2136222910216721E-2</v>
      </c>
      <c r="O294">
        <f>SAE2018_ChronicCondition5_cntyUR[[#This Row],[diabetes_number]]/SAE2018_ChronicCondition5_cntyUR[[#This Row],[county_pop2018_18 and older]]</f>
        <v>9.876160990712074E-2</v>
      </c>
      <c r="P294">
        <f>SAE2018_ChronicCondition5_cntyUR[[#This Row],[CKD_number]]/SAE2018_ChronicCondition5_cntyUR[[#This Row],[county_pop2018_18 and older]]</f>
        <v>3.4365325077399381E-2</v>
      </c>
    </row>
    <row r="295" spans="1:16" x14ac:dyDescent="0.2">
      <c r="A295" t="s">
        <v>4562</v>
      </c>
      <c r="B295" t="s">
        <v>1100</v>
      </c>
      <c r="C295" t="s">
        <v>4561</v>
      </c>
      <c r="D295">
        <v>15246</v>
      </c>
      <c r="E295">
        <v>4169</v>
      </c>
      <c r="F295">
        <v>3156</v>
      </c>
      <c r="G295">
        <v>814</v>
      </c>
      <c r="H295">
        <v>705</v>
      </c>
      <c r="I295">
        <v>1100</v>
      </c>
      <c r="J295">
        <v>380</v>
      </c>
      <c r="K295">
        <f>SAE2018_ChronicCondition5_cntyUR[[#This Row],[anycondition_number]]/SAE2018_ChronicCondition5_cntyUR[[#This Row],[county_pop2018_18 and older]]</f>
        <v>0.27344877344877344</v>
      </c>
      <c r="L295">
        <f>SAE2018_ChronicCondition5_cntyUR[[#This Row],[Obesity_number]]/SAE2018_ChronicCondition5_cntyUR[[#This Row],[county_pop2018_18 and older]]</f>
        <v>0.20700511609602518</v>
      </c>
      <c r="M295">
        <f>SAE2018_ChronicCondition5_cntyUR[[#This Row],[Heart disease_number]]/SAE2018_ChronicCondition5_cntyUR[[#This Row],[county_pop2018_18 and older]]</f>
        <v>5.3391053391053392E-2</v>
      </c>
      <c r="N295">
        <f>SAE2018_ChronicCondition5_cntyUR[[#This Row],[COPD_number]]/SAE2018_ChronicCondition5_cntyUR[[#This Row],[county_pop2018_18 and older]]</f>
        <v>4.6241637150728057E-2</v>
      </c>
      <c r="O295">
        <f>SAE2018_ChronicCondition5_cntyUR[[#This Row],[diabetes_number]]/SAE2018_ChronicCondition5_cntyUR[[#This Row],[county_pop2018_18 and older]]</f>
        <v>7.2150072150072145E-2</v>
      </c>
      <c r="P295">
        <f>SAE2018_ChronicCondition5_cntyUR[[#This Row],[CKD_number]]/SAE2018_ChronicCondition5_cntyUR[[#This Row],[county_pop2018_18 and older]]</f>
        <v>2.4924570379115833E-2</v>
      </c>
    </row>
    <row r="296" spans="1:16" x14ac:dyDescent="0.2">
      <c r="A296" t="s">
        <v>4560</v>
      </c>
      <c r="B296" t="s">
        <v>1100</v>
      </c>
      <c r="C296" t="s">
        <v>4559</v>
      </c>
      <c r="D296">
        <v>9026</v>
      </c>
      <c r="E296">
        <v>3557</v>
      </c>
      <c r="F296">
        <v>2708</v>
      </c>
      <c r="G296">
        <v>703</v>
      </c>
      <c r="H296">
        <v>696</v>
      </c>
      <c r="I296">
        <v>1013</v>
      </c>
      <c r="J296">
        <v>324</v>
      </c>
      <c r="K296">
        <f>SAE2018_ChronicCondition5_cntyUR[[#This Row],[anycondition_number]]/SAE2018_ChronicCondition5_cntyUR[[#This Row],[county_pop2018_18 and older]]</f>
        <v>0.39408375803235096</v>
      </c>
      <c r="L296">
        <f>SAE2018_ChronicCondition5_cntyUR[[#This Row],[Obesity_number]]/SAE2018_ChronicCondition5_cntyUR[[#This Row],[county_pop2018_18 and older]]</f>
        <v>0.30002215820961664</v>
      </c>
      <c r="M296">
        <f>SAE2018_ChronicCondition5_cntyUR[[#This Row],[Heart disease_number]]/SAE2018_ChronicCondition5_cntyUR[[#This Row],[county_pop2018_18 and older]]</f>
        <v>7.7886106802570354E-2</v>
      </c>
      <c r="N296">
        <f>SAE2018_ChronicCondition5_cntyUR[[#This Row],[COPD_number]]/SAE2018_ChronicCondition5_cntyUR[[#This Row],[county_pop2018_18 and older]]</f>
        <v>7.7110569465987142E-2</v>
      </c>
      <c r="O296">
        <f>SAE2018_ChronicCondition5_cntyUR[[#This Row],[diabetes_number]]/SAE2018_ChronicCondition5_cntyUR[[#This Row],[county_pop2018_18 and older]]</f>
        <v>0.11223133170839796</v>
      </c>
      <c r="P296">
        <f>SAE2018_ChronicCondition5_cntyUR[[#This Row],[CKD_number]]/SAE2018_ChronicCondition5_cntyUR[[#This Row],[county_pop2018_18 and older]]</f>
        <v>3.5896299578994019E-2</v>
      </c>
    </row>
    <row r="297" spans="1:16" x14ac:dyDescent="0.2">
      <c r="A297" t="s">
        <v>4558</v>
      </c>
      <c r="B297" t="s">
        <v>1100</v>
      </c>
      <c r="C297" t="s">
        <v>4557</v>
      </c>
      <c r="D297">
        <v>129906</v>
      </c>
      <c r="E297">
        <v>58109</v>
      </c>
      <c r="F297">
        <v>42869</v>
      </c>
      <c r="G297">
        <v>9333</v>
      </c>
      <c r="H297">
        <v>9073</v>
      </c>
      <c r="I297">
        <v>14975</v>
      </c>
      <c r="J297">
        <v>4477</v>
      </c>
      <c r="K297">
        <f>SAE2018_ChronicCondition5_cntyUR[[#This Row],[anycondition_number]]/SAE2018_ChronicCondition5_cntyUR[[#This Row],[county_pop2018_18 and older]]</f>
        <v>0.44731575138946622</v>
      </c>
      <c r="L297">
        <f>SAE2018_ChronicCondition5_cntyUR[[#This Row],[Obesity_number]]/SAE2018_ChronicCondition5_cntyUR[[#This Row],[county_pop2018_18 and older]]</f>
        <v>0.33000015395747695</v>
      </c>
      <c r="M297">
        <f>SAE2018_ChronicCondition5_cntyUR[[#This Row],[Heart disease_number]]/SAE2018_ChronicCondition5_cntyUR[[#This Row],[county_pop2018_18 and older]]</f>
        <v>7.1844256616322572E-2</v>
      </c>
      <c r="N297">
        <f>SAE2018_ChronicCondition5_cntyUR[[#This Row],[COPD_number]]/SAE2018_ChronicCondition5_cntyUR[[#This Row],[county_pop2018_18 and older]]</f>
        <v>6.9842809416039292E-2</v>
      </c>
      <c r="O297">
        <f>SAE2018_ChronicCondition5_cntyUR[[#This Row],[diabetes_number]]/SAE2018_ChronicCondition5_cntyUR[[#This Row],[county_pop2018_18 and older]]</f>
        <v>0.11527566086246979</v>
      </c>
      <c r="P297">
        <f>SAE2018_ChronicCondition5_cntyUR[[#This Row],[CKD_number]]/SAE2018_ChronicCondition5_cntyUR[[#This Row],[county_pop2018_18 and older]]</f>
        <v>3.4463381214108663E-2</v>
      </c>
    </row>
    <row r="298" spans="1:16" x14ac:dyDescent="0.2">
      <c r="A298" t="s">
        <v>4556</v>
      </c>
      <c r="B298" t="s">
        <v>1100</v>
      </c>
      <c r="C298" t="s">
        <v>4555</v>
      </c>
      <c r="D298">
        <v>4830</v>
      </c>
      <c r="E298">
        <v>1612</v>
      </c>
      <c r="F298">
        <v>1150</v>
      </c>
      <c r="G298">
        <v>317</v>
      </c>
      <c r="H298">
        <v>327</v>
      </c>
      <c r="I298">
        <v>430</v>
      </c>
      <c r="J298">
        <v>140</v>
      </c>
      <c r="K298">
        <f>SAE2018_ChronicCondition5_cntyUR[[#This Row],[anycondition_number]]/SAE2018_ChronicCondition5_cntyUR[[#This Row],[county_pop2018_18 and older]]</f>
        <v>0.33374741200828156</v>
      </c>
      <c r="L298">
        <f>SAE2018_ChronicCondition5_cntyUR[[#This Row],[Obesity_number]]/SAE2018_ChronicCondition5_cntyUR[[#This Row],[county_pop2018_18 and older]]</f>
        <v>0.23809523809523808</v>
      </c>
      <c r="M298">
        <f>SAE2018_ChronicCondition5_cntyUR[[#This Row],[Heart disease_number]]/SAE2018_ChronicCondition5_cntyUR[[#This Row],[county_pop2018_18 and older]]</f>
        <v>6.5631469979296073E-2</v>
      </c>
      <c r="N298">
        <f>SAE2018_ChronicCondition5_cntyUR[[#This Row],[COPD_number]]/SAE2018_ChronicCondition5_cntyUR[[#This Row],[county_pop2018_18 and older]]</f>
        <v>6.7701863354037273E-2</v>
      </c>
      <c r="O298">
        <f>SAE2018_ChronicCondition5_cntyUR[[#This Row],[diabetes_number]]/SAE2018_ChronicCondition5_cntyUR[[#This Row],[county_pop2018_18 and older]]</f>
        <v>8.9026915113871632E-2</v>
      </c>
      <c r="P298">
        <f>SAE2018_ChronicCondition5_cntyUR[[#This Row],[CKD_number]]/SAE2018_ChronicCondition5_cntyUR[[#This Row],[county_pop2018_18 and older]]</f>
        <v>2.8985507246376812E-2</v>
      </c>
    </row>
    <row r="299" spans="1:16" x14ac:dyDescent="0.2">
      <c r="A299" t="s">
        <v>4554</v>
      </c>
      <c r="B299" t="s">
        <v>1100</v>
      </c>
      <c r="C299" t="s">
        <v>4553</v>
      </c>
      <c r="D299">
        <v>8700</v>
      </c>
      <c r="E299">
        <v>3241</v>
      </c>
      <c r="F299">
        <v>2297</v>
      </c>
      <c r="G299">
        <v>664</v>
      </c>
      <c r="H299">
        <v>619</v>
      </c>
      <c r="I299">
        <v>1013</v>
      </c>
      <c r="J299">
        <v>312</v>
      </c>
      <c r="K299">
        <f>SAE2018_ChronicCondition5_cntyUR[[#This Row],[anycondition_number]]/SAE2018_ChronicCondition5_cntyUR[[#This Row],[county_pop2018_18 and older]]</f>
        <v>0.37252873563218392</v>
      </c>
      <c r="L299">
        <f>SAE2018_ChronicCondition5_cntyUR[[#This Row],[Obesity_number]]/SAE2018_ChronicCondition5_cntyUR[[#This Row],[county_pop2018_18 and older]]</f>
        <v>0.26402298850574712</v>
      </c>
      <c r="M299">
        <f>SAE2018_ChronicCondition5_cntyUR[[#This Row],[Heart disease_number]]/SAE2018_ChronicCondition5_cntyUR[[#This Row],[county_pop2018_18 and older]]</f>
        <v>7.6321839080459766E-2</v>
      </c>
      <c r="N299">
        <f>SAE2018_ChronicCondition5_cntyUR[[#This Row],[COPD_number]]/SAE2018_ChronicCondition5_cntyUR[[#This Row],[county_pop2018_18 and older]]</f>
        <v>7.1149425287356322E-2</v>
      </c>
      <c r="O299">
        <f>SAE2018_ChronicCondition5_cntyUR[[#This Row],[diabetes_number]]/SAE2018_ChronicCondition5_cntyUR[[#This Row],[county_pop2018_18 and older]]</f>
        <v>0.11643678160919541</v>
      </c>
      <c r="P299">
        <f>SAE2018_ChronicCondition5_cntyUR[[#This Row],[CKD_number]]/SAE2018_ChronicCondition5_cntyUR[[#This Row],[county_pop2018_18 and older]]</f>
        <v>3.5862068965517239E-2</v>
      </c>
    </row>
    <row r="300" spans="1:16" x14ac:dyDescent="0.2">
      <c r="A300" t="s">
        <v>4552</v>
      </c>
      <c r="B300" t="s">
        <v>1100</v>
      </c>
      <c r="C300" t="s">
        <v>4551</v>
      </c>
      <c r="D300">
        <v>21075</v>
      </c>
      <c r="E300">
        <v>5664</v>
      </c>
      <c r="F300">
        <v>4278</v>
      </c>
      <c r="G300">
        <v>1102</v>
      </c>
      <c r="H300">
        <v>1072</v>
      </c>
      <c r="I300">
        <v>1521</v>
      </c>
      <c r="J300">
        <v>515</v>
      </c>
      <c r="K300">
        <f>SAE2018_ChronicCondition5_cntyUR[[#This Row],[anycondition_number]]/SAE2018_ChronicCondition5_cntyUR[[#This Row],[county_pop2018_18 and older]]</f>
        <v>0.26875444839857654</v>
      </c>
      <c r="L300">
        <f>SAE2018_ChronicCondition5_cntyUR[[#This Row],[Obesity_number]]/SAE2018_ChronicCondition5_cntyUR[[#This Row],[county_pop2018_18 and older]]</f>
        <v>0.20298932384341636</v>
      </c>
      <c r="M300">
        <f>SAE2018_ChronicCondition5_cntyUR[[#This Row],[Heart disease_number]]/SAE2018_ChronicCondition5_cntyUR[[#This Row],[county_pop2018_18 and older]]</f>
        <v>5.2289442467378412E-2</v>
      </c>
      <c r="N300">
        <f>SAE2018_ChronicCondition5_cntyUR[[#This Row],[COPD_number]]/SAE2018_ChronicCondition5_cntyUR[[#This Row],[county_pop2018_18 and older]]</f>
        <v>5.0865954922894425E-2</v>
      </c>
      <c r="O300">
        <f>SAE2018_ChronicCondition5_cntyUR[[#This Row],[diabetes_number]]/SAE2018_ChronicCondition5_cntyUR[[#This Row],[county_pop2018_18 and older]]</f>
        <v>7.2170818505338075E-2</v>
      </c>
      <c r="P300">
        <f>SAE2018_ChronicCondition5_cntyUR[[#This Row],[CKD_number]]/SAE2018_ChronicCondition5_cntyUR[[#This Row],[county_pop2018_18 and older]]</f>
        <v>2.4436536180308423E-2</v>
      </c>
    </row>
    <row r="301" spans="1:16" x14ac:dyDescent="0.2">
      <c r="A301" t="s">
        <v>4550</v>
      </c>
      <c r="B301" t="s">
        <v>1100</v>
      </c>
      <c r="C301" t="s">
        <v>4549</v>
      </c>
      <c r="D301">
        <v>5378</v>
      </c>
      <c r="E301">
        <v>2355</v>
      </c>
      <c r="F301">
        <v>1603</v>
      </c>
      <c r="G301">
        <v>508</v>
      </c>
      <c r="H301">
        <v>487</v>
      </c>
      <c r="I301">
        <v>760</v>
      </c>
      <c r="J301">
        <v>225</v>
      </c>
      <c r="K301">
        <f>SAE2018_ChronicCondition5_cntyUR[[#This Row],[anycondition_number]]/SAE2018_ChronicCondition5_cntyUR[[#This Row],[county_pop2018_18 and older]]</f>
        <v>0.43789512830048344</v>
      </c>
      <c r="L301">
        <f>SAE2018_ChronicCondition5_cntyUR[[#This Row],[Obesity_number]]/SAE2018_ChronicCondition5_cntyUR[[#This Row],[county_pop2018_18 and older]]</f>
        <v>0.29806619561175157</v>
      </c>
      <c r="M301">
        <f>SAE2018_ChronicCondition5_cntyUR[[#This Row],[Heart disease_number]]/SAE2018_ChronicCondition5_cntyUR[[#This Row],[county_pop2018_18 and older]]</f>
        <v>9.4458906656749719E-2</v>
      </c>
      <c r="N301">
        <f>SAE2018_ChronicCondition5_cntyUR[[#This Row],[COPD_number]]/SAE2018_ChronicCondition5_cntyUR[[#This Row],[county_pop2018_18 and older]]</f>
        <v>9.0554109334325034E-2</v>
      </c>
      <c r="O301">
        <f>SAE2018_ChronicCondition5_cntyUR[[#This Row],[diabetes_number]]/SAE2018_ChronicCondition5_cntyUR[[#This Row],[county_pop2018_18 and older]]</f>
        <v>0.14131647452584603</v>
      </c>
      <c r="P301">
        <f>SAE2018_ChronicCondition5_cntyUR[[#This Row],[CKD_number]]/SAE2018_ChronicCondition5_cntyUR[[#This Row],[county_pop2018_18 and older]]</f>
        <v>4.1837114168835995E-2</v>
      </c>
    </row>
    <row r="302" spans="1:16" x14ac:dyDescent="0.2">
      <c r="A302" t="s">
        <v>317</v>
      </c>
      <c r="B302" t="s">
        <v>1100</v>
      </c>
      <c r="C302" t="s">
        <v>4548</v>
      </c>
      <c r="D302">
        <v>666</v>
      </c>
      <c r="E302">
        <v>231</v>
      </c>
      <c r="F302">
        <v>164</v>
      </c>
      <c r="G302">
        <v>49</v>
      </c>
      <c r="H302">
        <v>45</v>
      </c>
      <c r="I302">
        <v>65</v>
      </c>
      <c r="J302">
        <v>21</v>
      </c>
      <c r="K302">
        <f>SAE2018_ChronicCondition5_cntyUR[[#This Row],[anycondition_number]]/SAE2018_ChronicCondition5_cntyUR[[#This Row],[county_pop2018_18 and older]]</f>
        <v>0.34684684684684686</v>
      </c>
      <c r="L302">
        <f>SAE2018_ChronicCondition5_cntyUR[[#This Row],[Obesity_number]]/SAE2018_ChronicCondition5_cntyUR[[#This Row],[county_pop2018_18 and older]]</f>
        <v>0.24624624624624625</v>
      </c>
      <c r="M302">
        <f>SAE2018_ChronicCondition5_cntyUR[[#This Row],[Heart disease_number]]/SAE2018_ChronicCondition5_cntyUR[[#This Row],[county_pop2018_18 and older]]</f>
        <v>7.3573573573573567E-2</v>
      </c>
      <c r="N302">
        <f>SAE2018_ChronicCondition5_cntyUR[[#This Row],[COPD_number]]/SAE2018_ChronicCondition5_cntyUR[[#This Row],[county_pop2018_18 and older]]</f>
        <v>6.7567567567567571E-2</v>
      </c>
      <c r="O302">
        <f>SAE2018_ChronicCondition5_cntyUR[[#This Row],[diabetes_number]]/SAE2018_ChronicCondition5_cntyUR[[#This Row],[county_pop2018_18 and older]]</f>
        <v>9.7597597597597591E-2</v>
      </c>
      <c r="P302">
        <f>SAE2018_ChronicCondition5_cntyUR[[#This Row],[CKD_number]]/SAE2018_ChronicCondition5_cntyUR[[#This Row],[county_pop2018_18 and older]]</f>
        <v>3.1531531531531529E-2</v>
      </c>
    </row>
    <row r="303" spans="1:16" x14ac:dyDescent="0.2">
      <c r="A303" t="s">
        <v>2316</v>
      </c>
      <c r="B303" t="s">
        <v>1100</v>
      </c>
      <c r="C303" t="s">
        <v>4547</v>
      </c>
      <c r="D303">
        <v>6753</v>
      </c>
      <c r="E303">
        <v>2024</v>
      </c>
      <c r="F303">
        <v>1540</v>
      </c>
      <c r="G303">
        <v>346</v>
      </c>
      <c r="H303">
        <v>327</v>
      </c>
      <c r="I303">
        <v>488</v>
      </c>
      <c r="J303">
        <v>163</v>
      </c>
      <c r="K303">
        <f>SAE2018_ChronicCondition5_cntyUR[[#This Row],[anycondition_number]]/SAE2018_ChronicCondition5_cntyUR[[#This Row],[county_pop2018_18 and older]]</f>
        <v>0.29971864356582262</v>
      </c>
      <c r="L303">
        <f>SAE2018_ChronicCondition5_cntyUR[[#This Row],[Obesity_number]]/SAE2018_ChronicCondition5_cntyUR[[#This Row],[county_pop2018_18 and older]]</f>
        <v>0.22804679401747371</v>
      </c>
      <c r="M303">
        <f>SAE2018_ChronicCondition5_cntyUR[[#This Row],[Heart disease_number]]/SAE2018_ChronicCondition5_cntyUR[[#This Row],[county_pop2018_18 and older]]</f>
        <v>5.1236487487042799E-2</v>
      </c>
      <c r="N303">
        <f>SAE2018_ChronicCondition5_cntyUR[[#This Row],[COPD_number]]/SAE2018_ChronicCondition5_cntyUR[[#This Row],[county_pop2018_18 and older]]</f>
        <v>4.8422923145268769E-2</v>
      </c>
      <c r="O303">
        <f>SAE2018_ChronicCondition5_cntyUR[[#This Row],[diabetes_number]]/SAE2018_ChronicCondition5_cntyUR[[#This Row],[county_pop2018_18 and older]]</f>
        <v>7.2264178883459207E-2</v>
      </c>
      <c r="P303">
        <f>SAE2018_ChronicCondition5_cntyUR[[#This Row],[CKD_number]]/SAE2018_ChronicCondition5_cntyUR[[#This Row],[county_pop2018_18 and older]]</f>
        <v>2.4137420405745593E-2</v>
      </c>
    </row>
    <row r="304" spans="1:16" x14ac:dyDescent="0.2">
      <c r="A304" t="s">
        <v>3627</v>
      </c>
      <c r="B304" t="s">
        <v>1100</v>
      </c>
      <c r="C304" t="s">
        <v>4546</v>
      </c>
      <c r="D304">
        <v>1834</v>
      </c>
      <c r="E304">
        <v>693</v>
      </c>
      <c r="F304">
        <v>468</v>
      </c>
      <c r="G304">
        <v>170</v>
      </c>
      <c r="H304">
        <v>156</v>
      </c>
      <c r="I304">
        <v>215</v>
      </c>
      <c r="J304">
        <v>72</v>
      </c>
      <c r="K304">
        <f>SAE2018_ChronicCondition5_cntyUR[[#This Row],[anycondition_number]]/SAE2018_ChronicCondition5_cntyUR[[#This Row],[county_pop2018_18 and older]]</f>
        <v>0.37786259541984735</v>
      </c>
      <c r="L304">
        <f>SAE2018_ChronicCondition5_cntyUR[[#This Row],[Obesity_number]]/SAE2018_ChronicCondition5_cntyUR[[#This Row],[county_pop2018_18 and older]]</f>
        <v>0.25517993456924754</v>
      </c>
      <c r="M304">
        <f>SAE2018_ChronicCondition5_cntyUR[[#This Row],[Heart disease_number]]/SAE2018_ChronicCondition5_cntyUR[[#This Row],[county_pop2018_18 and older]]</f>
        <v>9.2693565976008724E-2</v>
      </c>
      <c r="N304">
        <f>SAE2018_ChronicCondition5_cntyUR[[#This Row],[COPD_number]]/SAE2018_ChronicCondition5_cntyUR[[#This Row],[county_pop2018_18 and older]]</f>
        <v>8.5059978189749183E-2</v>
      </c>
      <c r="O304">
        <f>SAE2018_ChronicCondition5_cntyUR[[#This Row],[diabetes_number]]/SAE2018_ChronicCondition5_cntyUR[[#This Row],[county_pop2018_18 and older]]</f>
        <v>0.11723009814612868</v>
      </c>
      <c r="P304">
        <f>SAE2018_ChronicCondition5_cntyUR[[#This Row],[CKD_number]]/SAE2018_ChronicCondition5_cntyUR[[#This Row],[county_pop2018_18 and older]]</f>
        <v>3.9258451472191931E-2</v>
      </c>
    </row>
    <row r="305" spans="1:16" x14ac:dyDescent="0.2">
      <c r="A305" t="s">
        <v>665</v>
      </c>
      <c r="B305" t="s">
        <v>1100</v>
      </c>
      <c r="C305" t="s">
        <v>4545</v>
      </c>
      <c r="D305">
        <v>25969</v>
      </c>
      <c r="E305">
        <v>7052</v>
      </c>
      <c r="F305">
        <v>5609</v>
      </c>
      <c r="G305">
        <v>1255</v>
      </c>
      <c r="H305">
        <v>1249</v>
      </c>
      <c r="I305">
        <v>1767</v>
      </c>
      <c r="J305">
        <v>596</v>
      </c>
      <c r="K305">
        <f>SAE2018_ChronicCondition5_cntyUR[[#This Row],[anycondition_number]]/SAE2018_ChronicCondition5_cntyUR[[#This Row],[county_pop2018_18 and older]]</f>
        <v>0.27155454580461319</v>
      </c>
      <c r="L305">
        <f>SAE2018_ChronicCondition5_cntyUR[[#This Row],[Obesity_number]]/SAE2018_ChronicCondition5_cntyUR[[#This Row],[county_pop2018_18 and older]]</f>
        <v>0.21598829373483769</v>
      </c>
      <c r="M305">
        <f>SAE2018_ChronicCondition5_cntyUR[[#This Row],[Heart disease_number]]/SAE2018_ChronicCondition5_cntyUR[[#This Row],[county_pop2018_18 and older]]</f>
        <v>4.8326851245716049E-2</v>
      </c>
      <c r="N305">
        <f>SAE2018_ChronicCondition5_cntyUR[[#This Row],[COPD_number]]/SAE2018_ChronicCondition5_cntyUR[[#This Row],[county_pop2018_18 and older]]</f>
        <v>4.8095806538565211E-2</v>
      </c>
      <c r="O305">
        <f>SAE2018_ChronicCondition5_cntyUR[[#This Row],[diabetes_number]]/SAE2018_ChronicCondition5_cntyUR[[#This Row],[county_pop2018_18 and older]]</f>
        <v>6.8042666255920523E-2</v>
      </c>
      <c r="P305">
        <f>SAE2018_ChronicCondition5_cntyUR[[#This Row],[CKD_number]]/SAE2018_ChronicCondition5_cntyUR[[#This Row],[county_pop2018_18 and older]]</f>
        <v>2.2950440910316148E-2</v>
      </c>
    </row>
    <row r="306" spans="1:16" x14ac:dyDescent="0.2">
      <c r="A306" t="s">
        <v>4544</v>
      </c>
      <c r="B306" t="s">
        <v>1100</v>
      </c>
      <c r="C306" t="s">
        <v>4543</v>
      </c>
      <c r="D306">
        <v>20828</v>
      </c>
      <c r="E306">
        <v>6759</v>
      </c>
      <c r="F306">
        <v>4895</v>
      </c>
      <c r="G306">
        <v>1448</v>
      </c>
      <c r="H306">
        <v>1391</v>
      </c>
      <c r="I306">
        <v>1934</v>
      </c>
      <c r="J306">
        <v>637</v>
      </c>
      <c r="K306">
        <f>SAE2018_ChronicCondition5_cntyUR[[#This Row],[anycondition_number]]/SAE2018_ChronicCondition5_cntyUR[[#This Row],[county_pop2018_18 and older]]</f>
        <v>0.32451507585942002</v>
      </c>
      <c r="L306">
        <f>SAE2018_ChronicCondition5_cntyUR[[#This Row],[Obesity_number]]/SAE2018_ChronicCondition5_cntyUR[[#This Row],[county_pop2018_18 and older]]</f>
        <v>0.23502016516228155</v>
      </c>
      <c r="M306">
        <f>SAE2018_ChronicCondition5_cntyUR[[#This Row],[Heart disease_number]]/SAE2018_ChronicCondition5_cntyUR[[#This Row],[county_pop2018_18 and older]]</f>
        <v>6.9521797580180525E-2</v>
      </c>
      <c r="N306">
        <f>SAE2018_ChronicCondition5_cntyUR[[#This Row],[COPD_number]]/SAE2018_ChronicCondition5_cntyUR[[#This Row],[county_pop2018_18 and older]]</f>
        <v>6.678509698482811E-2</v>
      </c>
      <c r="O306">
        <f>SAE2018_ChronicCondition5_cntyUR[[#This Row],[diabetes_number]]/SAE2018_ChronicCondition5_cntyUR[[#This Row],[county_pop2018_18 and older]]</f>
        <v>9.2855771077395816E-2</v>
      </c>
      <c r="P306">
        <f>SAE2018_ChronicCondition5_cntyUR[[#This Row],[CKD_number]]/SAE2018_ChronicCondition5_cntyUR[[#This Row],[county_pop2018_18 and older]]</f>
        <v>3.0583829460341848E-2</v>
      </c>
    </row>
    <row r="307" spans="1:16" x14ac:dyDescent="0.2">
      <c r="A307" t="s">
        <v>59</v>
      </c>
      <c r="B307" t="s">
        <v>1100</v>
      </c>
      <c r="C307" t="s">
        <v>4542</v>
      </c>
      <c r="D307">
        <v>3799</v>
      </c>
      <c r="E307">
        <v>1396</v>
      </c>
      <c r="F307">
        <v>973</v>
      </c>
      <c r="G307">
        <v>295</v>
      </c>
      <c r="H307">
        <v>289</v>
      </c>
      <c r="I307">
        <v>380</v>
      </c>
      <c r="J307">
        <v>126</v>
      </c>
      <c r="K307">
        <f>SAE2018_ChronicCondition5_cntyUR[[#This Row],[anycondition_number]]/SAE2018_ChronicCondition5_cntyUR[[#This Row],[county_pop2018_18 and older]]</f>
        <v>0.36746512240063173</v>
      </c>
      <c r="L307">
        <f>SAE2018_ChronicCondition5_cntyUR[[#This Row],[Obesity_number]]/SAE2018_ChronicCondition5_cntyUR[[#This Row],[county_pop2018_18 and older]]</f>
        <v>0.25612003158725982</v>
      </c>
      <c r="M307">
        <f>SAE2018_ChronicCondition5_cntyUR[[#This Row],[Heart disease_number]]/SAE2018_ChronicCondition5_cntyUR[[#This Row],[county_pop2018_18 and older]]</f>
        <v>7.7652013687812577E-2</v>
      </c>
      <c r="N307">
        <f>SAE2018_ChronicCondition5_cntyUR[[#This Row],[COPD_number]]/SAE2018_ChronicCondition5_cntyUR[[#This Row],[county_pop2018_18 and older]]</f>
        <v>7.6072650697551994E-2</v>
      </c>
      <c r="O307">
        <f>SAE2018_ChronicCondition5_cntyUR[[#This Row],[diabetes_number]]/SAE2018_ChronicCondition5_cntyUR[[#This Row],[county_pop2018_18 and older]]</f>
        <v>0.10002632271650434</v>
      </c>
      <c r="P307">
        <f>SAE2018_ChronicCondition5_cntyUR[[#This Row],[CKD_number]]/SAE2018_ChronicCondition5_cntyUR[[#This Row],[county_pop2018_18 and older]]</f>
        <v>3.3166622795472493E-2</v>
      </c>
    </row>
    <row r="308" spans="1:16" x14ac:dyDescent="0.2">
      <c r="A308" t="s">
        <v>4541</v>
      </c>
      <c r="B308" t="s">
        <v>1100</v>
      </c>
      <c r="C308" t="s">
        <v>4540</v>
      </c>
      <c r="D308">
        <v>231808</v>
      </c>
      <c r="E308">
        <v>83464</v>
      </c>
      <c r="F308">
        <v>66761</v>
      </c>
      <c r="G308">
        <v>12026</v>
      </c>
      <c r="H308">
        <v>12435</v>
      </c>
      <c r="I308">
        <v>20680</v>
      </c>
      <c r="J308">
        <v>5933</v>
      </c>
      <c r="K308">
        <f>SAE2018_ChronicCondition5_cntyUR[[#This Row],[anycondition_number]]/SAE2018_ChronicCondition5_cntyUR[[#This Row],[county_pop2018_18 and older]]</f>
        <v>0.36005659856432909</v>
      </c>
      <c r="L308">
        <f>SAE2018_ChronicCondition5_cntyUR[[#This Row],[Obesity_number]]/SAE2018_ChronicCondition5_cntyUR[[#This Row],[county_pop2018_18 and older]]</f>
        <v>0.28800127691882937</v>
      </c>
      <c r="M308">
        <f>SAE2018_ChronicCondition5_cntyUR[[#This Row],[Heart disease_number]]/SAE2018_ChronicCondition5_cntyUR[[#This Row],[county_pop2018_18 and older]]</f>
        <v>5.1879141358365542E-2</v>
      </c>
      <c r="N308">
        <f>SAE2018_ChronicCondition5_cntyUR[[#This Row],[COPD_number]]/SAE2018_ChronicCondition5_cntyUR[[#This Row],[county_pop2018_18 and older]]</f>
        <v>5.3643532578685808E-2</v>
      </c>
      <c r="O308">
        <f>SAE2018_ChronicCondition5_cntyUR[[#This Row],[diabetes_number]]/SAE2018_ChronicCondition5_cntyUR[[#This Row],[county_pop2018_18 and older]]</f>
        <v>8.9211761457758151E-2</v>
      </c>
      <c r="P308">
        <f>SAE2018_ChronicCondition5_cntyUR[[#This Row],[CKD_number]]/SAE2018_ChronicCondition5_cntyUR[[#This Row],[county_pop2018_18 and older]]</f>
        <v>2.5594457482054113E-2</v>
      </c>
    </row>
    <row r="309" spans="1:16" x14ac:dyDescent="0.2">
      <c r="A309" t="s">
        <v>4539</v>
      </c>
      <c r="B309" t="s">
        <v>1100</v>
      </c>
      <c r="C309" t="s">
        <v>4538</v>
      </c>
      <c r="D309">
        <v>7311</v>
      </c>
      <c r="E309">
        <v>2622</v>
      </c>
      <c r="F309">
        <v>2025</v>
      </c>
      <c r="G309">
        <v>540</v>
      </c>
      <c r="H309">
        <v>532</v>
      </c>
      <c r="I309">
        <v>725</v>
      </c>
      <c r="J309">
        <v>239</v>
      </c>
      <c r="K309">
        <f>SAE2018_ChronicCondition5_cntyUR[[#This Row],[anycondition_number]]/SAE2018_ChronicCondition5_cntyUR[[#This Row],[county_pop2018_18 and older]]</f>
        <v>0.35863766926549034</v>
      </c>
      <c r="L309">
        <f>SAE2018_ChronicCondition5_cntyUR[[#This Row],[Obesity_number]]/SAE2018_ChronicCondition5_cntyUR[[#This Row],[county_pop2018_18 and older]]</f>
        <v>0.27697989331144851</v>
      </c>
      <c r="M309">
        <f>SAE2018_ChronicCondition5_cntyUR[[#This Row],[Heart disease_number]]/SAE2018_ChronicCondition5_cntyUR[[#This Row],[county_pop2018_18 and older]]</f>
        <v>7.3861304883052939E-2</v>
      </c>
      <c r="N309">
        <f>SAE2018_ChronicCondition5_cntyUR[[#This Row],[COPD_number]]/SAE2018_ChronicCondition5_cntyUR[[#This Row],[county_pop2018_18 and older]]</f>
        <v>7.2767063329229928E-2</v>
      </c>
      <c r="O309">
        <f>SAE2018_ChronicCondition5_cntyUR[[#This Row],[diabetes_number]]/SAE2018_ChronicCondition5_cntyUR[[#This Row],[county_pop2018_18 and older]]</f>
        <v>9.9165640815209954E-2</v>
      </c>
      <c r="P309">
        <f>SAE2018_ChronicCondition5_cntyUR[[#This Row],[CKD_number]]/SAE2018_ChronicCondition5_cntyUR[[#This Row],[county_pop2018_18 and older]]</f>
        <v>3.2690466420462319E-2</v>
      </c>
    </row>
    <row r="310" spans="1:16" x14ac:dyDescent="0.2">
      <c r="A310" t="s">
        <v>1491</v>
      </c>
      <c r="B310" t="s">
        <v>4525</v>
      </c>
      <c r="C310" t="s">
        <v>4537</v>
      </c>
      <c r="D310">
        <v>731785</v>
      </c>
      <c r="E310">
        <v>231953</v>
      </c>
      <c r="F310">
        <v>169774</v>
      </c>
      <c r="G310">
        <v>40301</v>
      </c>
      <c r="H310">
        <v>39898</v>
      </c>
      <c r="I310">
        <v>62779</v>
      </c>
      <c r="J310">
        <v>19329</v>
      </c>
      <c r="K310">
        <f>SAE2018_ChronicCondition5_cntyUR[[#This Row],[anycondition_number]]/SAE2018_ChronicCondition5_cntyUR[[#This Row],[county_pop2018_18 and older]]</f>
        <v>0.31696878181433069</v>
      </c>
      <c r="L310">
        <f>SAE2018_ChronicCondition5_cntyUR[[#This Row],[Obesity_number]]/SAE2018_ChronicCondition5_cntyUR[[#This Row],[county_pop2018_18 and older]]</f>
        <v>0.23199983601740948</v>
      </c>
      <c r="M310">
        <f>SAE2018_ChronicCondition5_cntyUR[[#This Row],[Heart disease_number]]/SAE2018_ChronicCondition5_cntyUR[[#This Row],[county_pop2018_18 and older]]</f>
        <v>5.5072186502866279E-2</v>
      </c>
      <c r="N310">
        <f>SAE2018_ChronicCondition5_cntyUR[[#This Row],[COPD_number]]/SAE2018_ChronicCondition5_cntyUR[[#This Row],[county_pop2018_18 and older]]</f>
        <v>5.452147830305349E-2</v>
      </c>
      <c r="O310">
        <f>SAE2018_ChronicCondition5_cntyUR[[#This Row],[diabetes_number]]/SAE2018_ChronicCondition5_cntyUR[[#This Row],[county_pop2018_18 and older]]</f>
        <v>8.57888587494961E-2</v>
      </c>
      <c r="P310">
        <f>SAE2018_ChronicCondition5_cntyUR[[#This Row],[CKD_number]]/SAE2018_ChronicCondition5_cntyUR[[#This Row],[county_pop2018_18 and older]]</f>
        <v>2.6413495767199383E-2</v>
      </c>
    </row>
    <row r="311" spans="1:16" x14ac:dyDescent="0.2">
      <c r="A311" t="s">
        <v>4536</v>
      </c>
      <c r="B311" t="s">
        <v>4525</v>
      </c>
      <c r="C311" t="s">
        <v>4535</v>
      </c>
      <c r="D311">
        <v>705393</v>
      </c>
      <c r="E311">
        <v>263554</v>
      </c>
      <c r="F311">
        <v>203153</v>
      </c>
      <c r="G311">
        <v>42859</v>
      </c>
      <c r="H311">
        <v>41736</v>
      </c>
      <c r="I311">
        <v>72956</v>
      </c>
      <c r="J311">
        <v>20145</v>
      </c>
      <c r="K311">
        <f>SAE2018_ChronicCondition5_cntyUR[[#This Row],[anycondition_number]]/SAE2018_ChronicCondition5_cntyUR[[#This Row],[county_pop2018_18 and older]]</f>
        <v>0.37362718371177484</v>
      </c>
      <c r="L311">
        <f>SAE2018_ChronicCondition5_cntyUR[[#This Row],[Obesity_number]]/SAE2018_ChronicCondition5_cntyUR[[#This Row],[county_pop2018_18 and older]]</f>
        <v>0.28799973915250082</v>
      </c>
      <c r="M311">
        <f>SAE2018_ChronicCondition5_cntyUR[[#This Row],[Heart disease_number]]/SAE2018_ChronicCondition5_cntyUR[[#This Row],[county_pop2018_18 and older]]</f>
        <v>6.0759037869669817E-2</v>
      </c>
      <c r="N311">
        <f>SAE2018_ChronicCondition5_cntyUR[[#This Row],[COPD_number]]/SAE2018_ChronicCondition5_cntyUR[[#This Row],[county_pop2018_18 and older]]</f>
        <v>5.9167017534906073E-2</v>
      </c>
      <c r="O311">
        <f>SAE2018_ChronicCondition5_cntyUR[[#This Row],[diabetes_number]]/SAE2018_ChronicCondition5_cntyUR[[#This Row],[county_pop2018_18 and older]]</f>
        <v>0.10342603343100938</v>
      </c>
      <c r="P311">
        <f>SAE2018_ChronicCondition5_cntyUR[[#This Row],[CKD_number]]/SAE2018_ChronicCondition5_cntyUR[[#This Row],[county_pop2018_18 and older]]</f>
        <v>2.8558548213549043E-2</v>
      </c>
    </row>
    <row r="312" spans="1:16" x14ac:dyDescent="0.2">
      <c r="A312" t="s">
        <v>4534</v>
      </c>
      <c r="B312" t="s">
        <v>4525</v>
      </c>
      <c r="C312" t="s">
        <v>4533</v>
      </c>
      <c r="D312">
        <v>148178</v>
      </c>
      <c r="E312">
        <v>49137</v>
      </c>
      <c r="F312">
        <v>35266</v>
      </c>
      <c r="G312">
        <v>10150</v>
      </c>
      <c r="H312">
        <v>9762</v>
      </c>
      <c r="I312">
        <v>13700</v>
      </c>
      <c r="J312">
        <v>4233</v>
      </c>
      <c r="K312">
        <f>SAE2018_ChronicCondition5_cntyUR[[#This Row],[anycondition_number]]/SAE2018_ChronicCondition5_cntyUR[[#This Row],[county_pop2018_18 and older]]</f>
        <v>0.33160793100190311</v>
      </c>
      <c r="L312">
        <f>SAE2018_ChronicCondition5_cntyUR[[#This Row],[Obesity_number]]/SAE2018_ChronicCondition5_cntyUR[[#This Row],[county_pop2018_18 and older]]</f>
        <v>0.23799754349498575</v>
      </c>
      <c r="M312">
        <f>SAE2018_ChronicCondition5_cntyUR[[#This Row],[Heart disease_number]]/SAE2018_ChronicCondition5_cntyUR[[#This Row],[county_pop2018_18 and older]]</f>
        <v>6.8498697512451245E-2</v>
      </c>
      <c r="N312">
        <f>SAE2018_ChronicCondition5_cntyUR[[#This Row],[COPD_number]]/SAE2018_ChronicCondition5_cntyUR[[#This Row],[county_pop2018_18 and older]]</f>
        <v>6.5880225134635373E-2</v>
      </c>
      <c r="O312">
        <f>SAE2018_ChronicCondition5_cntyUR[[#This Row],[diabetes_number]]/SAE2018_ChronicCondition5_cntyUR[[#This Row],[county_pop2018_18 and older]]</f>
        <v>9.2456370041436656E-2</v>
      </c>
      <c r="P312">
        <f>SAE2018_ChronicCondition5_cntyUR[[#This Row],[CKD_number]]/SAE2018_ChronicCondition5_cntyUR[[#This Row],[county_pop2018_18 and older]]</f>
        <v>2.8566993750759221E-2</v>
      </c>
    </row>
    <row r="313" spans="1:16" x14ac:dyDescent="0.2">
      <c r="A313" t="s">
        <v>511</v>
      </c>
      <c r="B313" t="s">
        <v>4525</v>
      </c>
      <c r="C313" t="s">
        <v>4532</v>
      </c>
      <c r="D313">
        <v>133905</v>
      </c>
      <c r="E313">
        <v>45015</v>
      </c>
      <c r="F313">
        <v>36288</v>
      </c>
      <c r="G313">
        <v>8502</v>
      </c>
      <c r="H313">
        <v>7922</v>
      </c>
      <c r="I313">
        <v>12051</v>
      </c>
      <c r="J313">
        <v>3637</v>
      </c>
      <c r="K313">
        <f>SAE2018_ChronicCondition5_cntyUR[[#This Row],[anycondition_number]]/SAE2018_ChronicCondition5_cntyUR[[#This Row],[county_pop2018_18 and older]]</f>
        <v>0.33617116612523806</v>
      </c>
      <c r="L313">
        <f>SAE2018_ChronicCondition5_cntyUR[[#This Row],[Obesity_number]]/SAE2018_ChronicCondition5_cntyUR[[#This Row],[county_pop2018_18 and older]]</f>
        <v>0.27099809566483701</v>
      </c>
      <c r="M313">
        <f>SAE2018_ChronicCondition5_cntyUR[[#This Row],[Heart disease_number]]/SAE2018_ChronicCondition5_cntyUR[[#This Row],[county_pop2018_18 and older]]</f>
        <v>6.3492774728352186E-2</v>
      </c>
      <c r="N313">
        <f>SAE2018_ChronicCondition5_cntyUR[[#This Row],[COPD_number]]/SAE2018_ChronicCondition5_cntyUR[[#This Row],[county_pop2018_18 and older]]</f>
        <v>5.9161345730181843E-2</v>
      </c>
      <c r="O313">
        <f>SAE2018_ChronicCondition5_cntyUR[[#This Row],[diabetes_number]]/SAE2018_ChronicCondition5_cntyUR[[#This Row],[county_pop2018_18 and older]]</f>
        <v>8.9996639408535903E-2</v>
      </c>
      <c r="P313">
        <f>SAE2018_ChronicCondition5_cntyUR[[#This Row],[CKD_number]]/SAE2018_ChronicCondition5_cntyUR[[#This Row],[county_pop2018_18 and older]]</f>
        <v>2.7161047010940593E-2</v>
      </c>
    </row>
    <row r="314" spans="1:16" x14ac:dyDescent="0.2">
      <c r="A314" t="s">
        <v>4531</v>
      </c>
      <c r="B314" t="s">
        <v>4525</v>
      </c>
      <c r="C314" t="s">
        <v>4530</v>
      </c>
      <c r="D314">
        <v>684574</v>
      </c>
      <c r="E314">
        <v>270355</v>
      </c>
      <c r="F314">
        <v>210164</v>
      </c>
      <c r="G314">
        <v>44330</v>
      </c>
      <c r="H314">
        <v>43306</v>
      </c>
      <c r="I314">
        <v>73592</v>
      </c>
      <c r="J314">
        <v>19430</v>
      </c>
      <c r="K314">
        <f>SAE2018_ChronicCondition5_cntyUR[[#This Row],[anycondition_number]]/SAE2018_ChronicCondition5_cntyUR[[#This Row],[county_pop2018_18 and older]]</f>
        <v>0.39492443475796629</v>
      </c>
      <c r="L314">
        <f>SAE2018_ChronicCondition5_cntyUR[[#This Row],[Obesity_number]]/SAE2018_ChronicCondition5_cntyUR[[#This Row],[county_pop2018_18 and older]]</f>
        <v>0.30699968155378382</v>
      </c>
      <c r="M314">
        <f>SAE2018_ChronicCondition5_cntyUR[[#This Row],[Heart disease_number]]/SAE2018_ChronicCondition5_cntyUR[[#This Row],[county_pop2018_18 and older]]</f>
        <v>6.4755599832888769E-2</v>
      </c>
      <c r="N314">
        <f>SAE2018_ChronicCondition5_cntyUR[[#This Row],[COPD_number]]/SAE2018_ChronicCondition5_cntyUR[[#This Row],[county_pop2018_18 and older]]</f>
        <v>6.3259779074285608E-2</v>
      </c>
      <c r="O314">
        <f>SAE2018_ChronicCondition5_cntyUR[[#This Row],[diabetes_number]]/SAE2018_ChronicCondition5_cntyUR[[#This Row],[county_pop2018_18 and older]]</f>
        <v>0.10750043092492557</v>
      </c>
      <c r="P314">
        <f>SAE2018_ChronicCondition5_cntyUR[[#This Row],[CKD_number]]/SAE2018_ChronicCondition5_cntyUR[[#This Row],[county_pop2018_18 and older]]</f>
        <v>2.8382614589511142E-2</v>
      </c>
    </row>
    <row r="315" spans="1:16" x14ac:dyDescent="0.2">
      <c r="A315" t="s">
        <v>4529</v>
      </c>
      <c r="B315" t="s">
        <v>4525</v>
      </c>
      <c r="C315" t="s">
        <v>4528</v>
      </c>
      <c r="D315">
        <v>215051</v>
      </c>
      <c r="E315">
        <v>83626</v>
      </c>
      <c r="F315">
        <v>65591</v>
      </c>
      <c r="G315">
        <v>14446</v>
      </c>
      <c r="H315">
        <v>14489</v>
      </c>
      <c r="I315">
        <v>22006</v>
      </c>
      <c r="J315">
        <v>5951</v>
      </c>
      <c r="K315">
        <f>SAE2018_ChronicCondition5_cntyUR[[#This Row],[anycondition_number]]/SAE2018_ChronicCondition5_cntyUR[[#This Row],[county_pop2018_18 and older]]</f>
        <v>0.38886589692677553</v>
      </c>
      <c r="L315">
        <f>SAE2018_ChronicCondition5_cntyUR[[#This Row],[Obesity_number]]/SAE2018_ChronicCondition5_cntyUR[[#This Row],[county_pop2018_18 and older]]</f>
        <v>0.30500206927659018</v>
      </c>
      <c r="M315">
        <f>SAE2018_ChronicCondition5_cntyUR[[#This Row],[Heart disease_number]]/SAE2018_ChronicCondition5_cntyUR[[#This Row],[county_pop2018_18 and older]]</f>
        <v>6.717476319570706E-2</v>
      </c>
      <c r="N315">
        <f>SAE2018_ChronicCondition5_cntyUR[[#This Row],[COPD_number]]/SAE2018_ChronicCondition5_cntyUR[[#This Row],[county_pop2018_18 and older]]</f>
        <v>6.7374715765097584E-2</v>
      </c>
      <c r="O315">
        <f>SAE2018_ChronicCondition5_cntyUR[[#This Row],[diabetes_number]]/SAE2018_ChronicCondition5_cntyUR[[#This Row],[county_pop2018_18 and older]]</f>
        <v>0.10232921493041186</v>
      </c>
      <c r="P315">
        <f>SAE2018_ChronicCondition5_cntyUR[[#This Row],[CKD_number]]/SAE2018_ChronicCondition5_cntyUR[[#This Row],[county_pop2018_18 and older]]</f>
        <v>2.7672505591696855E-2</v>
      </c>
    </row>
    <row r="316" spans="1:16" x14ac:dyDescent="0.2">
      <c r="A316" t="s">
        <v>4527</v>
      </c>
      <c r="B316" t="s">
        <v>4525</v>
      </c>
      <c r="C316" t="s">
        <v>4526</v>
      </c>
      <c r="D316">
        <v>124761</v>
      </c>
      <c r="E316">
        <v>41783</v>
      </c>
      <c r="F316">
        <v>31440</v>
      </c>
      <c r="G316">
        <v>7162</v>
      </c>
      <c r="H316">
        <v>6931</v>
      </c>
      <c r="I316">
        <v>9818</v>
      </c>
      <c r="J316">
        <v>2920</v>
      </c>
      <c r="K316">
        <f>SAE2018_ChronicCondition5_cntyUR[[#This Row],[anycondition_number]]/SAE2018_ChronicCondition5_cntyUR[[#This Row],[county_pop2018_18 and older]]</f>
        <v>0.33490433709252088</v>
      </c>
      <c r="L316">
        <f>SAE2018_ChronicCondition5_cntyUR[[#This Row],[Obesity_number]]/SAE2018_ChronicCondition5_cntyUR[[#This Row],[county_pop2018_18 and older]]</f>
        <v>0.25200182749416883</v>
      </c>
      <c r="M316">
        <f>SAE2018_ChronicCondition5_cntyUR[[#This Row],[Heart disease_number]]/SAE2018_ChronicCondition5_cntyUR[[#This Row],[county_pop2018_18 and older]]</f>
        <v>5.7405759812762004E-2</v>
      </c>
      <c r="N316">
        <f>SAE2018_ChronicCondition5_cntyUR[[#This Row],[COPD_number]]/SAE2018_ChronicCondition5_cntyUR[[#This Row],[county_pop2018_18 and older]]</f>
        <v>5.5554219668005229E-2</v>
      </c>
      <c r="O316">
        <f>SAE2018_ChronicCondition5_cntyUR[[#This Row],[diabetes_number]]/SAE2018_ChronicCondition5_cntyUR[[#This Row],[county_pop2018_18 and older]]</f>
        <v>7.8694463814813931E-2</v>
      </c>
      <c r="P316">
        <f>SAE2018_ChronicCondition5_cntyUR[[#This Row],[CKD_number]]/SAE2018_ChronicCondition5_cntyUR[[#This Row],[county_pop2018_18 and older]]</f>
        <v>2.3404749881773951E-2</v>
      </c>
    </row>
    <row r="317" spans="1:16" x14ac:dyDescent="0.2">
      <c r="A317" t="s">
        <v>631</v>
      </c>
      <c r="B317" t="s">
        <v>4525</v>
      </c>
      <c r="C317" t="s">
        <v>4524</v>
      </c>
      <c r="D317">
        <v>93825</v>
      </c>
      <c r="E317">
        <v>39397</v>
      </c>
      <c r="F317">
        <v>28617</v>
      </c>
      <c r="G317">
        <v>6339</v>
      </c>
      <c r="H317">
        <v>7108</v>
      </c>
      <c r="I317">
        <v>9988</v>
      </c>
      <c r="J317">
        <v>2621</v>
      </c>
      <c r="K317">
        <f>SAE2018_ChronicCondition5_cntyUR[[#This Row],[anycondition_number]]/SAE2018_ChronicCondition5_cntyUR[[#This Row],[county_pop2018_18 and older]]</f>
        <v>0.41989874766853186</v>
      </c>
      <c r="L317">
        <f>SAE2018_ChronicCondition5_cntyUR[[#This Row],[Obesity_number]]/SAE2018_ChronicCondition5_cntyUR[[#This Row],[county_pop2018_18 and older]]</f>
        <v>0.30500399680255796</v>
      </c>
      <c r="M317">
        <f>SAE2018_ChronicCondition5_cntyUR[[#This Row],[Heart disease_number]]/SAE2018_ChronicCondition5_cntyUR[[#This Row],[county_pop2018_18 and older]]</f>
        <v>6.7561950439648286E-2</v>
      </c>
      <c r="N317">
        <f>SAE2018_ChronicCondition5_cntyUR[[#This Row],[COPD_number]]/SAE2018_ChronicCondition5_cntyUR[[#This Row],[county_pop2018_18 and older]]</f>
        <v>7.5758060218491879E-2</v>
      </c>
      <c r="O317">
        <f>SAE2018_ChronicCondition5_cntyUR[[#This Row],[diabetes_number]]/SAE2018_ChronicCondition5_cntyUR[[#This Row],[county_pop2018_18 and older]]</f>
        <v>0.1064535038635758</v>
      </c>
      <c r="P317">
        <f>SAE2018_ChronicCondition5_cntyUR[[#This Row],[CKD_number]]/SAE2018_ChronicCondition5_cntyUR[[#This Row],[county_pop2018_18 and older]]</f>
        <v>2.7934985345057287E-2</v>
      </c>
    </row>
    <row r="318" spans="1:16" x14ac:dyDescent="0.2">
      <c r="A318" t="s">
        <v>934</v>
      </c>
      <c r="B318" t="s">
        <v>1600</v>
      </c>
      <c r="C318" t="s">
        <v>4523</v>
      </c>
      <c r="D318">
        <v>137745</v>
      </c>
      <c r="E318">
        <v>69049</v>
      </c>
      <c r="F318">
        <v>55649</v>
      </c>
      <c r="G318">
        <v>10241</v>
      </c>
      <c r="H318">
        <v>11669</v>
      </c>
      <c r="I318">
        <v>19351</v>
      </c>
      <c r="J318">
        <v>4579</v>
      </c>
      <c r="K318">
        <f>SAE2018_ChronicCondition5_cntyUR[[#This Row],[anycondition_number]]/SAE2018_ChronicCondition5_cntyUR[[#This Row],[county_pop2018_18 and older]]</f>
        <v>0.50128135322516243</v>
      </c>
      <c r="L318">
        <f>SAE2018_ChronicCondition5_cntyUR[[#This Row],[Obesity_number]]/SAE2018_ChronicCondition5_cntyUR[[#This Row],[county_pop2018_18 and older]]</f>
        <v>0.40400014519583288</v>
      </c>
      <c r="M318">
        <f>SAE2018_ChronicCondition5_cntyUR[[#This Row],[Heart disease_number]]/SAE2018_ChronicCondition5_cntyUR[[#This Row],[county_pop2018_18 and older]]</f>
        <v>7.4347526225997315E-2</v>
      </c>
      <c r="N318">
        <f>SAE2018_ChronicCondition5_cntyUR[[#This Row],[COPD_number]]/SAE2018_ChronicCondition5_cntyUR[[#This Row],[county_pop2018_18 and older]]</f>
        <v>8.471450869360049E-2</v>
      </c>
      <c r="O318">
        <f>SAE2018_ChronicCondition5_cntyUR[[#This Row],[diabetes_number]]/SAE2018_ChronicCondition5_cntyUR[[#This Row],[county_pop2018_18 and older]]</f>
        <v>0.14048422810265346</v>
      </c>
      <c r="P318">
        <f>SAE2018_ChronicCondition5_cntyUR[[#This Row],[CKD_number]]/SAE2018_ChronicCondition5_cntyUR[[#This Row],[county_pop2018_18 and older]]</f>
        <v>3.3242585937783585E-2</v>
      </c>
    </row>
    <row r="319" spans="1:16" x14ac:dyDescent="0.2">
      <c r="A319" t="s">
        <v>4522</v>
      </c>
      <c r="B319" t="s">
        <v>1600</v>
      </c>
      <c r="C319" t="s">
        <v>4521</v>
      </c>
      <c r="D319">
        <v>439108</v>
      </c>
      <c r="E319">
        <v>177699</v>
      </c>
      <c r="F319">
        <v>145345</v>
      </c>
      <c r="G319">
        <v>25402</v>
      </c>
      <c r="H319">
        <v>28308</v>
      </c>
      <c r="I319">
        <v>49031</v>
      </c>
      <c r="J319">
        <v>12823</v>
      </c>
      <c r="K319">
        <f>SAE2018_ChronicCondition5_cntyUR[[#This Row],[anycondition_number]]/SAE2018_ChronicCondition5_cntyUR[[#This Row],[county_pop2018_18 and older]]</f>
        <v>0.40468176393962307</v>
      </c>
      <c r="L319">
        <f>SAE2018_ChronicCondition5_cntyUR[[#This Row],[Obesity_number]]/SAE2018_ChronicCondition5_cntyUR[[#This Row],[county_pop2018_18 and older]]</f>
        <v>0.3310005738907057</v>
      </c>
      <c r="M319">
        <f>SAE2018_ChronicCondition5_cntyUR[[#This Row],[Heart disease_number]]/SAE2018_ChronicCondition5_cntyUR[[#This Row],[county_pop2018_18 and older]]</f>
        <v>5.7849094072528855E-2</v>
      </c>
      <c r="N319">
        <f>SAE2018_ChronicCondition5_cntyUR[[#This Row],[COPD_number]]/SAE2018_ChronicCondition5_cntyUR[[#This Row],[county_pop2018_18 and older]]</f>
        <v>6.4467055940679738E-2</v>
      </c>
      <c r="O319">
        <f>SAE2018_ChronicCondition5_cntyUR[[#This Row],[diabetes_number]]/SAE2018_ChronicCondition5_cntyUR[[#This Row],[county_pop2018_18 and older]]</f>
        <v>0.11166045710850178</v>
      </c>
      <c r="P319">
        <f>SAE2018_ChronicCondition5_cntyUR[[#This Row],[CKD_number]]/SAE2018_ChronicCondition5_cntyUR[[#This Row],[county_pop2018_18 and older]]</f>
        <v>2.920238301283511E-2</v>
      </c>
    </row>
    <row r="320" spans="1:16" x14ac:dyDescent="0.2">
      <c r="A320" t="s">
        <v>453</v>
      </c>
      <c r="B320" t="s">
        <v>1600</v>
      </c>
      <c r="C320" t="s">
        <v>4520</v>
      </c>
      <c r="D320">
        <v>186702</v>
      </c>
      <c r="E320">
        <v>84095</v>
      </c>
      <c r="F320">
        <v>64412</v>
      </c>
      <c r="G320">
        <v>18376</v>
      </c>
      <c r="H320">
        <v>17955</v>
      </c>
      <c r="I320">
        <v>24950</v>
      </c>
      <c r="J320">
        <v>6824</v>
      </c>
      <c r="K320">
        <f>SAE2018_ChronicCondition5_cntyUR[[#This Row],[anycondition_number]]/SAE2018_ChronicCondition5_cntyUR[[#This Row],[county_pop2018_18 and older]]</f>
        <v>0.45042366980535825</v>
      </c>
      <c r="L320">
        <f>SAE2018_ChronicCondition5_cntyUR[[#This Row],[Obesity_number]]/SAE2018_ChronicCondition5_cntyUR[[#This Row],[county_pop2018_18 and older]]</f>
        <v>0.34499898233548648</v>
      </c>
      <c r="M320">
        <f>SAE2018_ChronicCondition5_cntyUR[[#This Row],[Heart disease_number]]/SAE2018_ChronicCondition5_cntyUR[[#This Row],[county_pop2018_18 and older]]</f>
        <v>9.8424226842776186E-2</v>
      </c>
      <c r="N320">
        <f>SAE2018_ChronicCondition5_cntyUR[[#This Row],[COPD_number]]/SAE2018_ChronicCondition5_cntyUR[[#This Row],[county_pop2018_18 and older]]</f>
        <v>9.6169296526014719E-2</v>
      </c>
      <c r="O320">
        <f>SAE2018_ChronicCondition5_cntyUR[[#This Row],[diabetes_number]]/SAE2018_ChronicCondition5_cntyUR[[#This Row],[county_pop2018_18 and older]]</f>
        <v>0.13363541900997311</v>
      </c>
      <c r="P320">
        <f>SAE2018_ChronicCondition5_cntyUR[[#This Row],[CKD_number]]/SAE2018_ChronicCondition5_cntyUR[[#This Row],[county_pop2018_18 and older]]</f>
        <v>3.6550224421805874E-2</v>
      </c>
    </row>
    <row r="321" spans="1:16" x14ac:dyDescent="0.2">
      <c r="A321" t="s">
        <v>4519</v>
      </c>
      <c r="B321" t="s">
        <v>4519</v>
      </c>
      <c r="C321" t="s">
        <v>4518</v>
      </c>
      <c r="D321">
        <v>574961</v>
      </c>
      <c r="E321">
        <v>184189</v>
      </c>
      <c r="F321">
        <v>142590</v>
      </c>
      <c r="G321">
        <v>23638</v>
      </c>
      <c r="H321">
        <v>28049</v>
      </c>
      <c r="I321">
        <v>46523</v>
      </c>
      <c r="J321">
        <v>14899</v>
      </c>
      <c r="K321">
        <f>SAE2018_ChronicCondition5_cntyUR[[#This Row],[anycondition_number]]/SAE2018_ChronicCondition5_cntyUR[[#This Row],[county_pop2018_18 and older]]</f>
        <v>0.32035042376787293</v>
      </c>
      <c r="L321">
        <f>SAE2018_ChronicCondition5_cntyUR[[#This Row],[Obesity_number]]/SAE2018_ChronicCondition5_cntyUR[[#This Row],[county_pop2018_18 and older]]</f>
        <v>0.2479994295265244</v>
      </c>
      <c r="M321">
        <f>SAE2018_ChronicCondition5_cntyUR[[#This Row],[Heart disease_number]]/SAE2018_ChronicCondition5_cntyUR[[#This Row],[county_pop2018_18 and older]]</f>
        <v>4.1112353707468852E-2</v>
      </c>
      <c r="N321">
        <f>SAE2018_ChronicCondition5_cntyUR[[#This Row],[COPD_number]]/SAE2018_ChronicCondition5_cntyUR[[#This Row],[county_pop2018_18 and older]]</f>
        <v>4.8784178405143999E-2</v>
      </c>
      <c r="O321">
        <f>SAE2018_ChronicCondition5_cntyUR[[#This Row],[diabetes_number]]/SAE2018_ChronicCondition5_cntyUR[[#This Row],[county_pop2018_18 and older]]</f>
        <v>8.0915053368837198E-2</v>
      </c>
      <c r="P321">
        <f>SAE2018_ChronicCondition5_cntyUR[[#This Row],[CKD_number]]/SAE2018_ChronicCondition5_cntyUR[[#This Row],[county_pop2018_18 and older]]</f>
        <v>2.5913061929417822E-2</v>
      </c>
    </row>
    <row r="322" spans="1:16" x14ac:dyDescent="0.2">
      <c r="A322" t="s">
        <v>4517</v>
      </c>
      <c r="B322" t="s">
        <v>4419</v>
      </c>
      <c r="C322" t="s">
        <v>4516</v>
      </c>
      <c r="D322">
        <v>221415</v>
      </c>
      <c r="E322">
        <v>80981</v>
      </c>
      <c r="F322">
        <v>62882</v>
      </c>
      <c r="G322">
        <v>13436</v>
      </c>
      <c r="H322">
        <v>15311</v>
      </c>
      <c r="I322">
        <v>22543</v>
      </c>
      <c r="J322">
        <v>6046</v>
      </c>
      <c r="K322">
        <f>SAE2018_ChronicCondition5_cntyUR[[#This Row],[anycondition_number]]/SAE2018_ChronicCondition5_cntyUR[[#This Row],[county_pop2018_18 and older]]</f>
        <v>0.36574306167152182</v>
      </c>
      <c r="L322">
        <f>SAE2018_ChronicCondition5_cntyUR[[#This Row],[Obesity_number]]/SAE2018_ChronicCondition5_cntyUR[[#This Row],[county_pop2018_18 and older]]</f>
        <v>0.28400063229681821</v>
      </c>
      <c r="M322">
        <f>SAE2018_ChronicCondition5_cntyUR[[#This Row],[Heart disease_number]]/SAE2018_ChronicCondition5_cntyUR[[#This Row],[county_pop2018_18 and older]]</f>
        <v>6.0682428923063025E-2</v>
      </c>
      <c r="N322">
        <f>SAE2018_ChronicCondition5_cntyUR[[#This Row],[COPD_number]]/SAE2018_ChronicCondition5_cntyUR[[#This Row],[county_pop2018_18 and older]]</f>
        <v>6.9150689880992711E-2</v>
      </c>
      <c r="O322">
        <f>SAE2018_ChronicCondition5_cntyUR[[#This Row],[diabetes_number]]/SAE2018_ChronicCondition5_cntyUR[[#This Row],[county_pop2018_18 and older]]</f>
        <v>0.10181333694645801</v>
      </c>
      <c r="P322">
        <f>SAE2018_ChronicCondition5_cntyUR[[#This Row],[CKD_number]]/SAE2018_ChronicCondition5_cntyUR[[#This Row],[county_pop2018_18 and older]]</f>
        <v>2.7306189734209518E-2</v>
      </c>
    </row>
    <row r="323" spans="1:16" x14ac:dyDescent="0.2">
      <c r="A323" t="s">
        <v>1692</v>
      </c>
      <c r="B323" t="s">
        <v>4419</v>
      </c>
      <c r="C323" t="s">
        <v>4515</v>
      </c>
      <c r="D323">
        <v>21640</v>
      </c>
      <c r="E323">
        <v>10622</v>
      </c>
      <c r="F323">
        <v>7163</v>
      </c>
      <c r="G323">
        <v>1712</v>
      </c>
      <c r="H323">
        <v>2127</v>
      </c>
      <c r="I323">
        <v>2533</v>
      </c>
      <c r="J323">
        <v>667</v>
      </c>
      <c r="K323">
        <f>SAE2018_ChronicCondition5_cntyUR[[#This Row],[anycondition_number]]/SAE2018_ChronicCondition5_cntyUR[[#This Row],[county_pop2018_18 and older]]</f>
        <v>0.49085027726432534</v>
      </c>
      <c r="L323">
        <f>SAE2018_ChronicCondition5_cntyUR[[#This Row],[Obesity_number]]/SAE2018_ChronicCondition5_cntyUR[[#This Row],[county_pop2018_18 and older]]</f>
        <v>0.33100739371534194</v>
      </c>
      <c r="M323">
        <f>SAE2018_ChronicCondition5_cntyUR[[#This Row],[Heart disease_number]]/SAE2018_ChronicCondition5_cntyUR[[#This Row],[county_pop2018_18 and older]]</f>
        <v>7.9112754158964876E-2</v>
      </c>
      <c r="N323">
        <f>SAE2018_ChronicCondition5_cntyUR[[#This Row],[COPD_number]]/SAE2018_ChronicCondition5_cntyUR[[#This Row],[county_pop2018_18 and older]]</f>
        <v>9.8290203327171907E-2</v>
      </c>
      <c r="O323">
        <f>SAE2018_ChronicCondition5_cntyUR[[#This Row],[diabetes_number]]/SAE2018_ChronicCondition5_cntyUR[[#This Row],[county_pop2018_18 and older]]</f>
        <v>0.11705175600739372</v>
      </c>
      <c r="P323">
        <f>SAE2018_ChronicCondition5_cntyUR[[#This Row],[CKD_number]]/SAE2018_ChronicCondition5_cntyUR[[#This Row],[county_pop2018_18 and older]]</f>
        <v>3.0822550831792975E-2</v>
      </c>
    </row>
    <row r="324" spans="1:16" x14ac:dyDescent="0.2">
      <c r="A324" t="s">
        <v>3232</v>
      </c>
      <c r="B324" t="s">
        <v>4419</v>
      </c>
      <c r="C324" t="s">
        <v>4514</v>
      </c>
      <c r="D324">
        <v>145526</v>
      </c>
      <c r="E324">
        <v>67489</v>
      </c>
      <c r="F324">
        <v>46132</v>
      </c>
      <c r="G324">
        <v>12102</v>
      </c>
      <c r="H324">
        <v>14119</v>
      </c>
      <c r="I324">
        <v>17749</v>
      </c>
      <c r="J324">
        <v>4663</v>
      </c>
      <c r="K324">
        <f>SAE2018_ChronicCondition5_cntyUR[[#This Row],[anycondition_number]]/SAE2018_ChronicCondition5_cntyUR[[#This Row],[county_pop2018_18 and older]]</f>
        <v>0.46375905336503442</v>
      </c>
      <c r="L324">
        <f>SAE2018_ChronicCondition5_cntyUR[[#This Row],[Obesity_number]]/SAE2018_ChronicCondition5_cntyUR[[#This Row],[county_pop2018_18 and older]]</f>
        <v>0.31700177287907316</v>
      </c>
      <c r="M324">
        <f>SAE2018_ChronicCondition5_cntyUR[[#This Row],[Heart disease_number]]/SAE2018_ChronicCondition5_cntyUR[[#This Row],[county_pop2018_18 and older]]</f>
        <v>8.3160397454750359E-2</v>
      </c>
      <c r="N324">
        <f>SAE2018_ChronicCondition5_cntyUR[[#This Row],[COPD_number]]/SAE2018_ChronicCondition5_cntyUR[[#This Row],[county_pop2018_18 and older]]</f>
        <v>9.702046369720875E-2</v>
      </c>
      <c r="O324">
        <f>SAE2018_ChronicCondition5_cntyUR[[#This Row],[diabetes_number]]/SAE2018_ChronicCondition5_cntyUR[[#This Row],[county_pop2018_18 and older]]</f>
        <v>0.12196445995904512</v>
      </c>
      <c r="P324">
        <f>SAE2018_ChronicCondition5_cntyUR[[#This Row],[CKD_number]]/SAE2018_ChronicCondition5_cntyUR[[#This Row],[county_pop2018_18 and older]]</f>
        <v>3.2042384178772178E-2</v>
      </c>
    </row>
    <row r="325" spans="1:16" x14ac:dyDescent="0.2">
      <c r="A325" t="s">
        <v>1624</v>
      </c>
      <c r="B325" t="s">
        <v>4419</v>
      </c>
      <c r="C325" t="s">
        <v>4513</v>
      </c>
      <c r="D325">
        <v>22296</v>
      </c>
      <c r="E325">
        <v>11970</v>
      </c>
      <c r="F325">
        <v>8004</v>
      </c>
      <c r="G325">
        <v>2131</v>
      </c>
      <c r="H325">
        <v>2553</v>
      </c>
      <c r="I325">
        <v>3102</v>
      </c>
      <c r="J325">
        <v>816</v>
      </c>
      <c r="K325">
        <f>SAE2018_ChronicCondition5_cntyUR[[#This Row],[anycondition_number]]/SAE2018_ChronicCondition5_cntyUR[[#This Row],[county_pop2018_18 and older]]</f>
        <v>0.53686759956942953</v>
      </c>
      <c r="L325">
        <f>SAE2018_ChronicCondition5_cntyUR[[#This Row],[Obesity_number]]/SAE2018_ChronicCondition5_cntyUR[[#This Row],[county_pop2018_18 and older]]</f>
        <v>0.35898815931108718</v>
      </c>
      <c r="M325">
        <f>SAE2018_ChronicCondition5_cntyUR[[#This Row],[Heart disease_number]]/SAE2018_ChronicCondition5_cntyUR[[#This Row],[county_pop2018_18 and older]]</f>
        <v>9.5577682095443123E-2</v>
      </c>
      <c r="N325">
        <f>SAE2018_ChronicCondition5_cntyUR[[#This Row],[COPD_number]]/SAE2018_ChronicCondition5_cntyUR[[#This Row],[county_pop2018_18 and older]]</f>
        <v>0.1145048439181916</v>
      </c>
      <c r="O325">
        <f>SAE2018_ChronicCondition5_cntyUR[[#This Row],[diabetes_number]]/SAE2018_ChronicCondition5_cntyUR[[#This Row],[county_pop2018_18 and older]]</f>
        <v>0.1391280947255113</v>
      </c>
      <c r="P325">
        <f>SAE2018_ChronicCondition5_cntyUR[[#This Row],[CKD_number]]/SAE2018_ChronicCondition5_cntyUR[[#This Row],[county_pop2018_18 and older]]</f>
        <v>3.6598493003229281E-2</v>
      </c>
    </row>
    <row r="326" spans="1:16" x14ac:dyDescent="0.2">
      <c r="A326" t="s">
        <v>4512</v>
      </c>
      <c r="B326" t="s">
        <v>4419</v>
      </c>
      <c r="C326" t="s">
        <v>4511</v>
      </c>
      <c r="D326">
        <v>487936</v>
      </c>
      <c r="E326">
        <v>221402</v>
      </c>
      <c r="F326">
        <v>158579</v>
      </c>
      <c r="G326">
        <v>44373</v>
      </c>
      <c r="H326">
        <v>45945</v>
      </c>
      <c r="I326">
        <v>63982</v>
      </c>
      <c r="J326">
        <v>17376</v>
      </c>
      <c r="K326">
        <f>SAE2018_ChronicCondition5_cntyUR[[#This Row],[anycondition_number]]/SAE2018_ChronicCondition5_cntyUR[[#This Row],[county_pop2018_18 and older]]</f>
        <v>0.45375213142707238</v>
      </c>
      <c r="L326">
        <f>SAE2018_ChronicCondition5_cntyUR[[#This Row],[Obesity_number]]/SAE2018_ChronicCondition5_cntyUR[[#This Row],[county_pop2018_18 and older]]</f>
        <v>0.32499959011017837</v>
      </c>
      <c r="M326">
        <f>SAE2018_ChronicCondition5_cntyUR[[#This Row],[Heart disease_number]]/SAE2018_ChronicCondition5_cntyUR[[#This Row],[county_pop2018_18 and older]]</f>
        <v>9.0940205272822663E-2</v>
      </c>
      <c r="N326">
        <f>SAE2018_ChronicCondition5_cntyUR[[#This Row],[COPD_number]]/SAE2018_ChronicCondition5_cntyUR[[#This Row],[county_pop2018_18 and older]]</f>
        <v>9.4161939270724027E-2</v>
      </c>
      <c r="O326">
        <f>SAE2018_ChronicCondition5_cntyUR[[#This Row],[diabetes_number]]/SAE2018_ChronicCondition5_cntyUR[[#This Row],[county_pop2018_18 and older]]</f>
        <v>0.13112785283315845</v>
      </c>
      <c r="P326">
        <f>SAE2018_ChronicCondition5_cntyUR[[#This Row],[CKD_number]]/SAE2018_ChronicCondition5_cntyUR[[#This Row],[county_pop2018_18 and older]]</f>
        <v>3.5611227701993702E-2</v>
      </c>
    </row>
    <row r="327" spans="1:16" x14ac:dyDescent="0.2">
      <c r="A327" t="s">
        <v>4510</v>
      </c>
      <c r="B327" t="s">
        <v>4419</v>
      </c>
      <c r="C327" t="s">
        <v>4509</v>
      </c>
      <c r="D327">
        <v>1538471</v>
      </c>
      <c r="E327">
        <v>629245</v>
      </c>
      <c r="F327">
        <v>458464</v>
      </c>
      <c r="G327">
        <v>111793</v>
      </c>
      <c r="H327">
        <v>114238</v>
      </c>
      <c r="I327">
        <v>201079</v>
      </c>
      <c r="J327">
        <v>51255</v>
      </c>
      <c r="K327">
        <f>SAE2018_ChronicCondition5_cntyUR[[#This Row],[anycondition_number]]/SAE2018_ChronicCondition5_cntyUR[[#This Row],[county_pop2018_18 and older]]</f>
        <v>0.40900673460858217</v>
      </c>
      <c r="L327">
        <f>SAE2018_ChronicCondition5_cntyUR[[#This Row],[Obesity_number]]/SAE2018_ChronicCondition5_cntyUR[[#This Row],[county_pop2018_18 and older]]</f>
        <v>0.29799976730143107</v>
      </c>
      <c r="M327">
        <f>SAE2018_ChronicCondition5_cntyUR[[#This Row],[Heart disease_number]]/SAE2018_ChronicCondition5_cntyUR[[#This Row],[county_pop2018_18 and older]]</f>
        <v>7.2665003110230872E-2</v>
      </c>
      <c r="N327">
        <f>SAE2018_ChronicCondition5_cntyUR[[#This Row],[COPD_number]]/SAE2018_ChronicCondition5_cntyUR[[#This Row],[county_pop2018_18 and older]]</f>
        <v>7.4254243336403486E-2</v>
      </c>
      <c r="O327">
        <f>SAE2018_ChronicCondition5_cntyUR[[#This Row],[diabetes_number]]/SAE2018_ChronicCondition5_cntyUR[[#This Row],[county_pop2018_18 and older]]</f>
        <v>0.13070054619164093</v>
      </c>
      <c r="P327">
        <f>SAE2018_ChronicCondition5_cntyUR[[#This Row],[CKD_number]]/SAE2018_ChronicCondition5_cntyUR[[#This Row],[county_pop2018_18 and older]]</f>
        <v>3.3315545109397576E-2</v>
      </c>
    </row>
    <row r="328" spans="1:16" x14ac:dyDescent="0.2">
      <c r="A328" t="s">
        <v>281</v>
      </c>
      <c r="B328" t="s">
        <v>4419</v>
      </c>
      <c r="C328" t="s">
        <v>4508</v>
      </c>
      <c r="D328">
        <v>11663</v>
      </c>
      <c r="E328">
        <v>6008</v>
      </c>
      <c r="F328">
        <v>4140</v>
      </c>
      <c r="G328">
        <v>1116</v>
      </c>
      <c r="H328">
        <v>1349</v>
      </c>
      <c r="I328">
        <v>1665</v>
      </c>
      <c r="J328">
        <v>422</v>
      </c>
      <c r="K328">
        <f>SAE2018_ChronicCondition5_cntyUR[[#This Row],[anycondition_number]]/SAE2018_ChronicCondition5_cntyUR[[#This Row],[county_pop2018_18 and older]]</f>
        <v>0.51513332761725117</v>
      </c>
      <c r="L328">
        <f>SAE2018_ChronicCondition5_cntyUR[[#This Row],[Obesity_number]]/SAE2018_ChronicCondition5_cntyUR[[#This Row],[county_pop2018_18 and older]]</f>
        <v>0.35496870444996997</v>
      </c>
      <c r="M328">
        <f>SAE2018_ChronicCondition5_cntyUR[[#This Row],[Heart disease_number]]/SAE2018_ChronicCondition5_cntyUR[[#This Row],[county_pop2018_18 and older]]</f>
        <v>9.5687215982165827E-2</v>
      </c>
      <c r="N328">
        <f>SAE2018_ChronicCondition5_cntyUR[[#This Row],[COPD_number]]/SAE2018_ChronicCondition5_cntyUR[[#This Row],[county_pop2018_18 and older]]</f>
        <v>0.1156649232615965</v>
      </c>
      <c r="O328">
        <f>SAE2018_ChronicCondition5_cntyUR[[#This Row],[diabetes_number]]/SAE2018_ChronicCondition5_cntyUR[[#This Row],[county_pop2018_18 and older]]</f>
        <v>0.14275915287661836</v>
      </c>
      <c r="P328">
        <f>SAE2018_ChronicCondition5_cntyUR[[#This Row],[CKD_number]]/SAE2018_ChronicCondition5_cntyUR[[#This Row],[county_pop2018_18 and older]]</f>
        <v>3.6182800308668439E-2</v>
      </c>
    </row>
    <row r="329" spans="1:16" x14ac:dyDescent="0.2">
      <c r="A329" t="s">
        <v>589</v>
      </c>
      <c r="B329" t="s">
        <v>4419</v>
      </c>
      <c r="C329" t="s">
        <v>4507</v>
      </c>
      <c r="D329">
        <v>162931</v>
      </c>
      <c r="E329">
        <v>76271</v>
      </c>
      <c r="F329">
        <v>45295</v>
      </c>
      <c r="G329">
        <v>20574</v>
      </c>
      <c r="H329">
        <v>19323</v>
      </c>
      <c r="I329">
        <v>24470</v>
      </c>
      <c r="J329">
        <v>7161</v>
      </c>
      <c r="K329">
        <f>SAE2018_ChronicCondition5_cntyUR[[#This Row],[anycondition_number]]/SAE2018_ChronicCondition5_cntyUR[[#This Row],[county_pop2018_18 and older]]</f>
        <v>0.46811840595098536</v>
      </c>
      <c r="L329">
        <f>SAE2018_ChronicCondition5_cntyUR[[#This Row],[Obesity_number]]/SAE2018_ChronicCondition5_cntyUR[[#This Row],[county_pop2018_18 and older]]</f>
        <v>0.27800111703727343</v>
      </c>
      <c r="M329">
        <f>SAE2018_ChronicCondition5_cntyUR[[#This Row],[Heart disease_number]]/SAE2018_ChronicCondition5_cntyUR[[#This Row],[county_pop2018_18 and older]]</f>
        <v>0.12627431243900791</v>
      </c>
      <c r="N329">
        <f>SAE2018_ChronicCondition5_cntyUR[[#This Row],[COPD_number]]/SAE2018_ChronicCondition5_cntyUR[[#This Row],[county_pop2018_18 and older]]</f>
        <v>0.11859621557591864</v>
      </c>
      <c r="O329">
        <f>SAE2018_ChronicCondition5_cntyUR[[#This Row],[diabetes_number]]/SAE2018_ChronicCondition5_cntyUR[[#This Row],[county_pop2018_18 and older]]</f>
        <v>0.15018627517169844</v>
      </c>
      <c r="P329">
        <f>SAE2018_ChronicCondition5_cntyUR[[#This Row],[CKD_number]]/SAE2018_ChronicCondition5_cntyUR[[#This Row],[county_pop2018_18 and older]]</f>
        <v>4.3951120412935536E-2</v>
      </c>
    </row>
    <row r="330" spans="1:16" x14ac:dyDescent="0.2">
      <c r="A330" t="s">
        <v>4506</v>
      </c>
      <c r="B330" t="s">
        <v>4419</v>
      </c>
      <c r="C330" t="s">
        <v>4505</v>
      </c>
      <c r="D330">
        <v>125893</v>
      </c>
      <c r="E330">
        <v>59248</v>
      </c>
      <c r="F330">
        <v>36761</v>
      </c>
      <c r="G330">
        <v>16378</v>
      </c>
      <c r="H330">
        <v>17037</v>
      </c>
      <c r="I330">
        <v>18842</v>
      </c>
      <c r="J330">
        <v>5740</v>
      </c>
      <c r="K330">
        <f>SAE2018_ChronicCondition5_cntyUR[[#This Row],[anycondition_number]]/SAE2018_ChronicCondition5_cntyUR[[#This Row],[county_pop2018_18 and older]]</f>
        <v>0.47062187730850802</v>
      </c>
      <c r="L330">
        <f>SAE2018_ChronicCondition5_cntyUR[[#This Row],[Obesity_number]]/SAE2018_ChronicCondition5_cntyUR[[#This Row],[county_pop2018_18 and older]]</f>
        <v>0.29200193815382902</v>
      </c>
      <c r="M330">
        <f>SAE2018_ChronicCondition5_cntyUR[[#This Row],[Heart disease_number]]/SAE2018_ChronicCondition5_cntyUR[[#This Row],[county_pop2018_18 and older]]</f>
        <v>0.13009460414796692</v>
      </c>
      <c r="N330">
        <f>SAE2018_ChronicCondition5_cntyUR[[#This Row],[COPD_number]]/SAE2018_ChronicCondition5_cntyUR[[#This Row],[county_pop2018_18 and older]]</f>
        <v>0.13532920813706878</v>
      </c>
      <c r="O330">
        <f>SAE2018_ChronicCondition5_cntyUR[[#This Row],[diabetes_number]]/SAE2018_ChronicCondition5_cntyUR[[#This Row],[county_pop2018_18 and older]]</f>
        <v>0.14966678051996538</v>
      </c>
      <c r="P330">
        <f>SAE2018_ChronicCondition5_cntyUR[[#This Row],[CKD_number]]/SAE2018_ChronicCondition5_cntyUR[[#This Row],[county_pop2018_18 and older]]</f>
        <v>4.5594274502950921E-2</v>
      </c>
    </row>
    <row r="331" spans="1:16" x14ac:dyDescent="0.2">
      <c r="A331" t="s">
        <v>279</v>
      </c>
      <c r="B331" t="s">
        <v>4419</v>
      </c>
      <c r="C331" t="s">
        <v>4504</v>
      </c>
      <c r="D331">
        <v>165863</v>
      </c>
      <c r="E331">
        <v>71512</v>
      </c>
      <c r="F331">
        <v>55398</v>
      </c>
      <c r="G331">
        <v>12381</v>
      </c>
      <c r="H331">
        <v>14110</v>
      </c>
      <c r="I331">
        <v>19664</v>
      </c>
      <c r="J331">
        <v>4960</v>
      </c>
      <c r="K331">
        <f>SAE2018_ChronicCondition5_cntyUR[[#This Row],[anycondition_number]]/SAE2018_ChronicCondition5_cntyUR[[#This Row],[county_pop2018_18 and older]]</f>
        <v>0.43115101017104479</v>
      </c>
      <c r="L331">
        <f>SAE2018_ChronicCondition5_cntyUR[[#This Row],[Obesity_number]]/SAE2018_ChronicCondition5_cntyUR[[#This Row],[county_pop2018_18 and older]]</f>
        <v>0.33399854096453097</v>
      </c>
      <c r="M331">
        <f>SAE2018_ChronicCondition5_cntyUR[[#This Row],[Heart disease_number]]/SAE2018_ChronicCondition5_cntyUR[[#This Row],[county_pop2018_18 and older]]</f>
        <v>7.464594273587237E-2</v>
      </c>
      <c r="N331">
        <f>SAE2018_ChronicCondition5_cntyUR[[#This Row],[COPD_number]]/SAE2018_ChronicCondition5_cntyUR[[#This Row],[county_pop2018_18 and older]]</f>
        <v>8.5070208545606915E-2</v>
      </c>
      <c r="O331">
        <f>SAE2018_ChronicCondition5_cntyUR[[#This Row],[diabetes_number]]/SAE2018_ChronicCondition5_cntyUR[[#This Row],[county_pop2018_18 and older]]</f>
        <v>0.11855567546710237</v>
      </c>
      <c r="P331">
        <f>SAE2018_ChronicCondition5_cntyUR[[#This Row],[CKD_number]]/SAE2018_ChronicCondition5_cntyUR[[#This Row],[county_pop2018_18 and older]]</f>
        <v>2.9904198042963168E-2</v>
      </c>
    </row>
    <row r="332" spans="1:16" x14ac:dyDescent="0.2">
      <c r="A332" t="s">
        <v>4503</v>
      </c>
      <c r="B332" t="s">
        <v>4419</v>
      </c>
      <c r="C332" t="s">
        <v>4502</v>
      </c>
      <c r="D332">
        <v>313694</v>
      </c>
      <c r="E332">
        <v>124085</v>
      </c>
      <c r="F332">
        <v>89403</v>
      </c>
      <c r="G332">
        <v>33023</v>
      </c>
      <c r="H332">
        <v>30066</v>
      </c>
      <c r="I332">
        <v>43370</v>
      </c>
      <c r="J332">
        <v>12587</v>
      </c>
      <c r="K332">
        <f>SAE2018_ChronicCondition5_cntyUR[[#This Row],[anycondition_number]]/SAE2018_ChronicCondition5_cntyUR[[#This Row],[county_pop2018_18 and older]]</f>
        <v>0.39556064189943063</v>
      </c>
      <c r="L332">
        <f>SAE2018_ChronicCondition5_cntyUR[[#This Row],[Obesity_number]]/SAE2018_ChronicCondition5_cntyUR[[#This Row],[county_pop2018_18 and older]]</f>
        <v>0.28500066944219526</v>
      </c>
      <c r="M332">
        <f>SAE2018_ChronicCondition5_cntyUR[[#This Row],[Heart disease_number]]/SAE2018_ChronicCondition5_cntyUR[[#This Row],[county_pop2018_18 and older]]</f>
        <v>0.10527137911467864</v>
      </c>
      <c r="N332">
        <f>SAE2018_ChronicCondition5_cntyUR[[#This Row],[COPD_number]]/SAE2018_ChronicCondition5_cntyUR[[#This Row],[county_pop2018_18 and older]]</f>
        <v>9.5844995441417433E-2</v>
      </c>
      <c r="O332">
        <f>SAE2018_ChronicCondition5_cntyUR[[#This Row],[diabetes_number]]/SAE2018_ChronicCondition5_cntyUR[[#This Row],[county_pop2018_18 and older]]</f>
        <v>0.13825575242114926</v>
      </c>
      <c r="P332">
        <f>SAE2018_ChronicCondition5_cntyUR[[#This Row],[CKD_number]]/SAE2018_ChronicCondition5_cntyUR[[#This Row],[county_pop2018_18 and older]]</f>
        <v>4.0125090055914366E-2</v>
      </c>
    </row>
    <row r="333" spans="1:16" x14ac:dyDescent="0.2">
      <c r="A333" t="s">
        <v>170</v>
      </c>
      <c r="B333" t="s">
        <v>4419</v>
      </c>
      <c r="C333" t="s">
        <v>4501</v>
      </c>
      <c r="D333">
        <v>55191</v>
      </c>
      <c r="E333">
        <v>27348</v>
      </c>
      <c r="F333">
        <v>20476</v>
      </c>
      <c r="G333">
        <v>5087</v>
      </c>
      <c r="H333">
        <v>6092</v>
      </c>
      <c r="I333">
        <v>7873</v>
      </c>
      <c r="J333">
        <v>1996</v>
      </c>
      <c r="K333">
        <f>SAE2018_ChronicCondition5_cntyUR[[#This Row],[anycondition_number]]/SAE2018_ChronicCondition5_cntyUR[[#This Row],[county_pop2018_18 and older]]</f>
        <v>0.4955155731912812</v>
      </c>
      <c r="L333">
        <f>SAE2018_ChronicCondition5_cntyUR[[#This Row],[Obesity_number]]/SAE2018_ChronicCondition5_cntyUR[[#This Row],[county_pop2018_18 and older]]</f>
        <v>0.37100251852657135</v>
      </c>
      <c r="M333">
        <f>SAE2018_ChronicCondition5_cntyUR[[#This Row],[Heart disease_number]]/SAE2018_ChronicCondition5_cntyUR[[#This Row],[county_pop2018_18 and older]]</f>
        <v>9.2170824953343847E-2</v>
      </c>
      <c r="N333">
        <f>SAE2018_ChronicCondition5_cntyUR[[#This Row],[COPD_number]]/SAE2018_ChronicCondition5_cntyUR[[#This Row],[county_pop2018_18 and older]]</f>
        <v>0.11038031563117175</v>
      </c>
      <c r="O333">
        <f>SAE2018_ChronicCondition5_cntyUR[[#This Row],[diabetes_number]]/SAE2018_ChronicCondition5_cntyUR[[#This Row],[county_pop2018_18 and older]]</f>
        <v>0.14265006975775035</v>
      </c>
      <c r="P333">
        <f>SAE2018_ChronicCondition5_cntyUR[[#This Row],[CKD_number]]/SAE2018_ChronicCondition5_cntyUR[[#This Row],[county_pop2018_18 and older]]</f>
        <v>3.6165316808899999E-2</v>
      </c>
    </row>
    <row r="334" spans="1:16" x14ac:dyDescent="0.2">
      <c r="A334" t="s">
        <v>2935</v>
      </c>
      <c r="B334" t="s">
        <v>4419</v>
      </c>
      <c r="C334" t="s">
        <v>4500</v>
      </c>
      <c r="D334">
        <v>30390</v>
      </c>
      <c r="E334">
        <v>14744</v>
      </c>
      <c r="F334">
        <v>10302</v>
      </c>
      <c r="G334">
        <v>3575</v>
      </c>
      <c r="H334">
        <v>3936</v>
      </c>
      <c r="I334">
        <v>5098</v>
      </c>
      <c r="J334">
        <v>1355</v>
      </c>
      <c r="K334">
        <f>SAE2018_ChronicCondition5_cntyUR[[#This Row],[anycondition_number]]/SAE2018_ChronicCondition5_cntyUR[[#This Row],[county_pop2018_18 and older]]</f>
        <v>0.48515959197104308</v>
      </c>
      <c r="L334">
        <f>SAE2018_ChronicCondition5_cntyUR[[#This Row],[Obesity_number]]/SAE2018_ChronicCondition5_cntyUR[[#This Row],[county_pop2018_18 and older]]</f>
        <v>0.33899308983218163</v>
      </c>
      <c r="M334">
        <f>SAE2018_ChronicCondition5_cntyUR[[#This Row],[Heart disease_number]]/SAE2018_ChronicCondition5_cntyUR[[#This Row],[county_pop2018_18 and older]]</f>
        <v>0.11763738071734123</v>
      </c>
      <c r="N334">
        <f>SAE2018_ChronicCondition5_cntyUR[[#This Row],[COPD_number]]/SAE2018_ChronicCondition5_cntyUR[[#This Row],[county_pop2018_18 and older]]</f>
        <v>0.12951628825271472</v>
      </c>
      <c r="O334">
        <f>SAE2018_ChronicCondition5_cntyUR[[#This Row],[diabetes_number]]/SAE2018_ChronicCondition5_cntyUR[[#This Row],[county_pop2018_18 and older]]</f>
        <v>0.16775255018098059</v>
      </c>
      <c r="P334">
        <f>SAE2018_ChronicCondition5_cntyUR[[#This Row],[CKD_number]]/SAE2018_ChronicCondition5_cntyUR[[#This Row],[county_pop2018_18 and older]]</f>
        <v>4.4587035208950312E-2</v>
      </c>
    </row>
    <row r="335" spans="1:16" x14ac:dyDescent="0.2">
      <c r="A335" t="s">
        <v>4499</v>
      </c>
      <c r="B335" t="s">
        <v>4419</v>
      </c>
      <c r="C335" t="s">
        <v>4498</v>
      </c>
      <c r="D335">
        <v>13665</v>
      </c>
      <c r="E335">
        <v>6888</v>
      </c>
      <c r="F335">
        <v>4332</v>
      </c>
      <c r="G335">
        <v>1727</v>
      </c>
      <c r="H335">
        <v>1962</v>
      </c>
      <c r="I335">
        <v>2126</v>
      </c>
      <c r="J335">
        <v>594</v>
      </c>
      <c r="K335">
        <f>SAE2018_ChronicCondition5_cntyUR[[#This Row],[anycondition_number]]/SAE2018_ChronicCondition5_cntyUR[[#This Row],[county_pop2018_18 and older]]</f>
        <v>0.50406147091108677</v>
      </c>
      <c r="L335">
        <f>SAE2018_ChronicCondition5_cntyUR[[#This Row],[Obesity_number]]/SAE2018_ChronicCondition5_cntyUR[[#This Row],[county_pop2018_18 and older]]</f>
        <v>0.31701427003293087</v>
      </c>
      <c r="M335">
        <f>SAE2018_ChronicCondition5_cntyUR[[#This Row],[Heart disease_number]]/SAE2018_ChronicCondition5_cntyUR[[#This Row],[county_pop2018_18 and older]]</f>
        <v>0.12638126600804978</v>
      </c>
      <c r="N335">
        <f>SAE2018_ChronicCondition5_cntyUR[[#This Row],[COPD_number]]/SAE2018_ChronicCondition5_cntyUR[[#This Row],[county_pop2018_18 and older]]</f>
        <v>0.14357848518111965</v>
      </c>
      <c r="O335">
        <f>SAE2018_ChronicCondition5_cntyUR[[#This Row],[diabetes_number]]/SAE2018_ChronicCondition5_cntyUR[[#This Row],[county_pop2018_18 and older]]</f>
        <v>0.15557994877424075</v>
      </c>
      <c r="P335">
        <f>SAE2018_ChronicCondition5_cntyUR[[#This Row],[CKD_number]]/SAE2018_ChronicCondition5_cntyUR[[#This Row],[county_pop2018_18 and older]]</f>
        <v>4.3468715697036225E-2</v>
      </c>
    </row>
    <row r="336" spans="1:16" x14ac:dyDescent="0.2">
      <c r="A336" t="s">
        <v>1058</v>
      </c>
      <c r="B336" t="s">
        <v>4419</v>
      </c>
      <c r="C336" t="s">
        <v>4497</v>
      </c>
      <c r="D336">
        <v>735505</v>
      </c>
      <c r="E336">
        <v>345486</v>
      </c>
      <c r="F336">
        <v>249336</v>
      </c>
      <c r="G336">
        <v>52448</v>
      </c>
      <c r="H336">
        <v>59738</v>
      </c>
      <c r="I336">
        <v>98334</v>
      </c>
      <c r="J336">
        <v>22635</v>
      </c>
      <c r="K336">
        <f>SAE2018_ChronicCondition5_cntyUR[[#This Row],[anycondition_number]]/SAE2018_ChronicCondition5_cntyUR[[#This Row],[county_pop2018_18 and older]]</f>
        <v>0.46972624251364709</v>
      </c>
      <c r="L336">
        <f>SAE2018_ChronicCondition5_cntyUR[[#This Row],[Obesity_number]]/SAE2018_ChronicCondition5_cntyUR[[#This Row],[county_pop2018_18 and older]]</f>
        <v>0.33899973487603757</v>
      </c>
      <c r="M336">
        <f>SAE2018_ChronicCondition5_cntyUR[[#This Row],[Heart disease_number]]/SAE2018_ChronicCondition5_cntyUR[[#This Row],[county_pop2018_18 and older]]</f>
        <v>7.1308828627949503E-2</v>
      </c>
      <c r="N336">
        <f>SAE2018_ChronicCondition5_cntyUR[[#This Row],[COPD_number]]/SAE2018_ChronicCondition5_cntyUR[[#This Row],[county_pop2018_18 and older]]</f>
        <v>8.1220385993297117E-2</v>
      </c>
      <c r="O336">
        <f>SAE2018_ChronicCondition5_cntyUR[[#This Row],[diabetes_number]]/SAE2018_ChronicCondition5_cntyUR[[#This Row],[county_pop2018_18 and older]]</f>
        <v>0.13369589601702231</v>
      </c>
      <c r="P336">
        <f>SAE2018_ChronicCondition5_cntyUR[[#This Row],[CKD_number]]/SAE2018_ChronicCondition5_cntyUR[[#This Row],[county_pop2018_18 and older]]</f>
        <v>3.0774773794875629E-2</v>
      </c>
    </row>
    <row r="337" spans="1:16" x14ac:dyDescent="0.2">
      <c r="A337" t="s">
        <v>4496</v>
      </c>
      <c r="B337" t="s">
        <v>4419</v>
      </c>
      <c r="C337" t="s">
        <v>4495</v>
      </c>
      <c r="D337">
        <v>249750</v>
      </c>
      <c r="E337">
        <v>113707</v>
      </c>
      <c r="F337">
        <v>77922</v>
      </c>
      <c r="G337">
        <v>18848</v>
      </c>
      <c r="H337">
        <v>21083</v>
      </c>
      <c r="I337">
        <v>29564</v>
      </c>
      <c r="J337">
        <v>7791</v>
      </c>
      <c r="K337">
        <f>SAE2018_ChronicCondition5_cntyUR[[#This Row],[anycondition_number]]/SAE2018_ChronicCondition5_cntyUR[[#This Row],[county_pop2018_18 and older]]</f>
        <v>0.45528328328328327</v>
      </c>
      <c r="L337">
        <f>SAE2018_ChronicCondition5_cntyUR[[#This Row],[Obesity_number]]/SAE2018_ChronicCondition5_cntyUR[[#This Row],[county_pop2018_18 and older]]</f>
        <v>0.312</v>
      </c>
      <c r="M337">
        <f>SAE2018_ChronicCondition5_cntyUR[[#This Row],[Heart disease_number]]/SAE2018_ChronicCondition5_cntyUR[[#This Row],[county_pop2018_18 and older]]</f>
        <v>7.5467467467467464E-2</v>
      </c>
      <c r="N337">
        <f>SAE2018_ChronicCondition5_cntyUR[[#This Row],[COPD_number]]/SAE2018_ChronicCondition5_cntyUR[[#This Row],[county_pop2018_18 and older]]</f>
        <v>8.4416416416416423E-2</v>
      </c>
      <c r="O337">
        <f>SAE2018_ChronicCondition5_cntyUR[[#This Row],[diabetes_number]]/SAE2018_ChronicCondition5_cntyUR[[#This Row],[county_pop2018_18 and older]]</f>
        <v>0.11837437437437437</v>
      </c>
      <c r="P337">
        <f>SAE2018_ChronicCondition5_cntyUR[[#This Row],[CKD_number]]/SAE2018_ChronicCondition5_cntyUR[[#This Row],[county_pop2018_18 and older]]</f>
        <v>3.1195195195195195E-2</v>
      </c>
    </row>
    <row r="338" spans="1:16" x14ac:dyDescent="0.2">
      <c r="A338" t="s">
        <v>4494</v>
      </c>
      <c r="B338" t="s">
        <v>4419</v>
      </c>
      <c r="C338" t="s">
        <v>4493</v>
      </c>
      <c r="D338">
        <v>93183</v>
      </c>
      <c r="E338">
        <v>42082</v>
      </c>
      <c r="F338">
        <v>27769</v>
      </c>
      <c r="G338">
        <v>9859</v>
      </c>
      <c r="H338">
        <v>9814</v>
      </c>
      <c r="I338">
        <v>13814</v>
      </c>
      <c r="J338">
        <v>3722</v>
      </c>
      <c r="K338">
        <f>SAE2018_ChronicCondition5_cntyUR[[#This Row],[anycondition_number]]/SAE2018_ChronicCondition5_cntyUR[[#This Row],[county_pop2018_18 and older]]</f>
        <v>0.45160597963147786</v>
      </c>
      <c r="L338">
        <f>SAE2018_ChronicCondition5_cntyUR[[#This Row],[Obesity_number]]/SAE2018_ChronicCondition5_cntyUR[[#This Row],[county_pop2018_18 and older]]</f>
        <v>0.29800500091218357</v>
      </c>
      <c r="M338">
        <f>SAE2018_ChronicCondition5_cntyUR[[#This Row],[Heart disease_number]]/SAE2018_ChronicCondition5_cntyUR[[#This Row],[county_pop2018_18 and older]]</f>
        <v>0.10580256055289054</v>
      </c>
      <c r="N338">
        <f>SAE2018_ChronicCondition5_cntyUR[[#This Row],[COPD_number]]/SAE2018_ChronicCondition5_cntyUR[[#This Row],[county_pop2018_18 and older]]</f>
        <v>0.10531963984847022</v>
      </c>
      <c r="O338">
        <f>SAE2018_ChronicCondition5_cntyUR[[#This Row],[diabetes_number]]/SAE2018_ChronicCondition5_cntyUR[[#This Row],[county_pop2018_18 and older]]</f>
        <v>0.14824592468583325</v>
      </c>
      <c r="P338">
        <f>SAE2018_ChronicCondition5_cntyUR[[#This Row],[CKD_number]]/SAE2018_ChronicCondition5_cntyUR[[#This Row],[county_pop2018_18 and older]]</f>
        <v>3.9942908041166306E-2</v>
      </c>
    </row>
    <row r="339" spans="1:16" x14ac:dyDescent="0.2">
      <c r="A339" t="s">
        <v>345</v>
      </c>
      <c r="B339" t="s">
        <v>4419</v>
      </c>
      <c r="C339" t="s">
        <v>4492</v>
      </c>
      <c r="D339">
        <v>9848</v>
      </c>
      <c r="E339">
        <v>4715</v>
      </c>
      <c r="F339">
        <v>3319</v>
      </c>
      <c r="G339">
        <v>1053</v>
      </c>
      <c r="H339">
        <v>1235</v>
      </c>
      <c r="I339">
        <v>1411</v>
      </c>
      <c r="J339">
        <v>392</v>
      </c>
      <c r="K339">
        <f>SAE2018_ChronicCondition5_cntyUR[[#This Row],[anycondition_number]]/SAE2018_ChronicCondition5_cntyUR[[#This Row],[county_pop2018_18 and older]]</f>
        <v>0.4787774167343623</v>
      </c>
      <c r="L339">
        <f>SAE2018_ChronicCondition5_cntyUR[[#This Row],[Obesity_number]]/SAE2018_ChronicCondition5_cntyUR[[#This Row],[county_pop2018_18 and older]]</f>
        <v>0.33702274573517466</v>
      </c>
      <c r="M339">
        <f>SAE2018_ChronicCondition5_cntyUR[[#This Row],[Heart disease_number]]/SAE2018_ChronicCondition5_cntyUR[[#This Row],[county_pop2018_18 and older]]</f>
        <v>0.10692526401299757</v>
      </c>
      <c r="N339">
        <f>SAE2018_ChronicCondition5_cntyUR[[#This Row],[COPD_number]]/SAE2018_ChronicCondition5_cntyUR[[#This Row],[county_pop2018_18 and older]]</f>
        <v>0.12540617384240454</v>
      </c>
      <c r="O339">
        <f>SAE2018_ChronicCondition5_cntyUR[[#This Row],[diabetes_number]]/SAE2018_ChronicCondition5_cntyUR[[#This Row],[county_pop2018_18 and older]]</f>
        <v>0.14327782290820471</v>
      </c>
      <c r="P339">
        <f>SAE2018_ChronicCondition5_cntyUR[[#This Row],[CKD_number]]/SAE2018_ChronicCondition5_cntyUR[[#This Row],[county_pop2018_18 and older]]</f>
        <v>3.9805036555645816E-2</v>
      </c>
    </row>
    <row r="340" spans="1:16" x14ac:dyDescent="0.2">
      <c r="A340" t="s">
        <v>4491</v>
      </c>
      <c r="B340" t="s">
        <v>4419</v>
      </c>
      <c r="C340" t="s">
        <v>4490</v>
      </c>
      <c r="D340">
        <v>35797</v>
      </c>
      <c r="E340">
        <v>19165</v>
      </c>
      <c r="F340">
        <v>14605</v>
      </c>
      <c r="G340">
        <v>3376</v>
      </c>
      <c r="H340">
        <v>3830</v>
      </c>
      <c r="I340">
        <v>6525</v>
      </c>
      <c r="J340">
        <v>1515</v>
      </c>
      <c r="K340">
        <f>SAE2018_ChronicCondition5_cntyUR[[#This Row],[anycondition_number]]/SAE2018_ChronicCondition5_cntyUR[[#This Row],[county_pop2018_18 and older]]</f>
        <v>0.5353800597815459</v>
      </c>
      <c r="L340">
        <f>SAE2018_ChronicCondition5_cntyUR[[#This Row],[Obesity_number]]/SAE2018_ChronicCondition5_cntyUR[[#This Row],[county_pop2018_18 and older]]</f>
        <v>0.40799508338687601</v>
      </c>
      <c r="M340">
        <f>SAE2018_ChronicCondition5_cntyUR[[#This Row],[Heart disease_number]]/SAE2018_ChronicCondition5_cntyUR[[#This Row],[county_pop2018_18 and older]]</f>
        <v>9.4309579015001255E-2</v>
      </c>
      <c r="N340">
        <f>SAE2018_ChronicCondition5_cntyUR[[#This Row],[COPD_number]]/SAE2018_ChronicCondition5_cntyUR[[#This Row],[county_pop2018_18 and older]]</f>
        <v>0.10699220605078638</v>
      </c>
      <c r="O340">
        <f>SAE2018_ChronicCondition5_cntyUR[[#This Row],[diabetes_number]]/SAE2018_ChronicCondition5_cntyUR[[#This Row],[county_pop2018_18 and older]]</f>
        <v>0.18227784451210996</v>
      </c>
      <c r="P340">
        <f>SAE2018_ChronicCondition5_cntyUR[[#This Row],[CKD_number]]/SAE2018_ChronicCondition5_cntyUR[[#This Row],[county_pop2018_18 and older]]</f>
        <v>4.232198228901863E-2</v>
      </c>
    </row>
    <row r="341" spans="1:16" x14ac:dyDescent="0.2">
      <c r="A341" t="s">
        <v>4489</v>
      </c>
      <c r="B341" t="s">
        <v>4419</v>
      </c>
      <c r="C341" t="s">
        <v>4488</v>
      </c>
      <c r="D341">
        <v>14553</v>
      </c>
      <c r="E341">
        <v>7427</v>
      </c>
      <c r="F341">
        <v>4715</v>
      </c>
      <c r="G341">
        <v>1513</v>
      </c>
      <c r="H341">
        <v>1745</v>
      </c>
      <c r="I341">
        <v>2000</v>
      </c>
      <c r="J341">
        <v>547</v>
      </c>
      <c r="K341">
        <f>SAE2018_ChronicCondition5_cntyUR[[#This Row],[anycondition_number]]/SAE2018_ChronicCondition5_cntyUR[[#This Row],[county_pop2018_18 and older]]</f>
        <v>0.51034151034151032</v>
      </c>
      <c r="L341">
        <f>SAE2018_ChronicCondition5_cntyUR[[#This Row],[Obesity_number]]/SAE2018_ChronicCondition5_cntyUR[[#This Row],[county_pop2018_18 and older]]</f>
        <v>0.32398818113103828</v>
      </c>
      <c r="M341">
        <f>SAE2018_ChronicCondition5_cntyUR[[#This Row],[Heart disease_number]]/SAE2018_ChronicCondition5_cntyUR[[#This Row],[county_pop2018_18 and older]]</f>
        <v>0.10396481825053254</v>
      </c>
      <c r="N341">
        <f>SAE2018_ChronicCondition5_cntyUR[[#This Row],[COPD_number]]/SAE2018_ChronicCondition5_cntyUR[[#This Row],[county_pop2018_18 and older]]</f>
        <v>0.11990654847797705</v>
      </c>
      <c r="O341">
        <f>SAE2018_ChronicCondition5_cntyUR[[#This Row],[diabetes_number]]/SAE2018_ChronicCondition5_cntyUR[[#This Row],[county_pop2018_18 and older]]</f>
        <v>0.13742870885728029</v>
      </c>
      <c r="P341">
        <f>SAE2018_ChronicCondition5_cntyUR[[#This Row],[CKD_number]]/SAE2018_ChronicCondition5_cntyUR[[#This Row],[county_pop2018_18 and older]]</f>
        <v>3.7586751872466156E-2</v>
      </c>
    </row>
    <row r="342" spans="1:16" x14ac:dyDescent="0.2">
      <c r="A342" t="s">
        <v>4487</v>
      </c>
      <c r="B342" t="s">
        <v>4419</v>
      </c>
      <c r="C342" t="s">
        <v>4486</v>
      </c>
      <c r="D342">
        <v>11644</v>
      </c>
      <c r="E342">
        <v>6337</v>
      </c>
      <c r="F342">
        <v>4518</v>
      </c>
      <c r="G342">
        <v>1405</v>
      </c>
      <c r="H342">
        <v>1469</v>
      </c>
      <c r="I342">
        <v>1973</v>
      </c>
      <c r="J342">
        <v>510</v>
      </c>
      <c r="K342">
        <f>SAE2018_ChronicCondition5_cntyUR[[#This Row],[anycondition_number]]/SAE2018_ChronicCondition5_cntyUR[[#This Row],[county_pop2018_18 and older]]</f>
        <v>0.54422878735829616</v>
      </c>
      <c r="L342">
        <f>SAE2018_ChronicCondition5_cntyUR[[#This Row],[Obesity_number]]/SAE2018_ChronicCondition5_cntyUR[[#This Row],[county_pop2018_18 and older]]</f>
        <v>0.38801099278598422</v>
      </c>
      <c r="M342">
        <f>SAE2018_ChronicCondition5_cntyUR[[#This Row],[Heart disease_number]]/SAE2018_ChronicCondition5_cntyUR[[#This Row],[county_pop2018_18 and older]]</f>
        <v>0.12066300240467194</v>
      </c>
      <c r="N342">
        <f>SAE2018_ChronicCondition5_cntyUR[[#This Row],[COPD_number]]/SAE2018_ChronicCondition5_cntyUR[[#This Row],[county_pop2018_18 and older]]</f>
        <v>0.12615939539677087</v>
      </c>
      <c r="O342">
        <f>SAE2018_ChronicCondition5_cntyUR[[#This Row],[diabetes_number]]/SAE2018_ChronicCondition5_cntyUR[[#This Row],[county_pop2018_18 and older]]</f>
        <v>0.16944349020954999</v>
      </c>
      <c r="P342">
        <f>SAE2018_ChronicCondition5_cntyUR[[#This Row],[CKD_number]]/SAE2018_ChronicCondition5_cntyUR[[#This Row],[county_pop2018_18 and older]]</f>
        <v>4.3799381655788387E-2</v>
      </c>
    </row>
    <row r="343" spans="1:16" x14ac:dyDescent="0.2">
      <c r="A343" t="s">
        <v>4485</v>
      </c>
      <c r="B343" t="s">
        <v>4419</v>
      </c>
      <c r="C343" t="s">
        <v>4484</v>
      </c>
      <c r="D343">
        <v>13664</v>
      </c>
      <c r="E343">
        <v>6232</v>
      </c>
      <c r="F343">
        <v>4127</v>
      </c>
      <c r="G343">
        <v>1265</v>
      </c>
      <c r="H343">
        <v>1400</v>
      </c>
      <c r="I343">
        <v>1806</v>
      </c>
      <c r="J343">
        <v>479</v>
      </c>
      <c r="K343">
        <f>SAE2018_ChronicCondition5_cntyUR[[#This Row],[anycondition_number]]/SAE2018_ChronicCondition5_cntyUR[[#This Row],[county_pop2018_18 and older]]</f>
        <v>0.45608899297423888</v>
      </c>
      <c r="L343">
        <f>SAE2018_ChronicCondition5_cntyUR[[#This Row],[Obesity_number]]/SAE2018_ChronicCondition5_cntyUR[[#This Row],[county_pop2018_18 and older]]</f>
        <v>0.30203454332552693</v>
      </c>
      <c r="M343">
        <f>SAE2018_ChronicCondition5_cntyUR[[#This Row],[Heart disease_number]]/SAE2018_ChronicCondition5_cntyUR[[#This Row],[county_pop2018_18 and older]]</f>
        <v>9.2579039812646369E-2</v>
      </c>
      <c r="N343">
        <f>SAE2018_ChronicCondition5_cntyUR[[#This Row],[COPD_number]]/SAE2018_ChronicCondition5_cntyUR[[#This Row],[county_pop2018_18 and older]]</f>
        <v>0.10245901639344263</v>
      </c>
      <c r="O343">
        <f>SAE2018_ChronicCondition5_cntyUR[[#This Row],[diabetes_number]]/SAE2018_ChronicCondition5_cntyUR[[#This Row],[county_pop2018_18 and older]]</f>
        <v>0.13217213114754098</v>
      </c>
      <c r="P343">
        <f>SAE2018_ChronicCondition5_cntyUR[[#This Row],[CKD_number]]/SAE2018_ChronicCondition5_cntyUR[[#This Row],[county_pop2018_18 and older]]</f>
        <v>3.5055620608899295E-2</v>
      </c>
    </row>
    <row r="344" spans="1:16" x14ac:dyDescent="0.2">
      <c r="A344" t="s">
        <v>1000</v>
      </c>
      <c r="B344" t="s">
        <v>4419</v>
      </c>
      <c r="C344" t="s">
        <v>4483</v>
      </c>
      <c r="D344">
        <v>11603</v>
      </c>
      <c r="E344">
        <v>5598</v>
      </c>
      <c r="F344">
        <v>4015</v>
      </c>
      <c r="G344">
        <v>1202</v>
      </c>
      <c r="H344">
        <v>1377</v>
      </c>
      <c r="I344">
        <v>1798</v>
      </c>
      <c r="J344">
        <v>470</v>
      </c>
      <c r="K344">
        <f>SAE2018_ChronicCondition5_cntyUR[[#This Row],[anycondition_number]]/SAE2018_ChronicCondition5_cntyUR[[#This Row],[county_pop2018_18 and older]]</f>
        <v>0.48246143238817546</v>
      </c>
      <c r="L344">
        <f>SAE2018_ChronicCondition5_cntyUR[[#This Row],[Obesity_number]]/SAE2018_ChronicCondition5_cntyUR[[#This Row],[county_pop2018_18 and older]]</f>
        <v>0.34603119882788935</v>
      </c>
      <c r="M344">
        <f>SAE2018_ChronicCondition5_cntyUR[[#This Row],[Heart disease_number]]/SAE2018_ChronicCondition5_cntyUR[[#This Row],[county_pop2018_18 and older]]</f>
        <v>0.10359389812979401</v>
      </c>
      <c r="N344">
        <f>SAE2018_ChronicCondition5_cntyUR[[#This Row],[COPD_number]]/SAE2018_ChronicCondition5_cntyUR[[#This Row],[county_pop2018_18 and older]]</f>
        <v>0.11867620442988883</v>
      </c>
      <c r="O344">
        <f>SAE2018_ChronicCondition5_cntyUR[[#This Row],[diabetes_number]]/SAE2018_ChronicCondition5_cntyUR[[#This Row],[county_pop2018_18 and older]]</f>
        <v>0.15495992415754548</v>
      </c>
      <c r="P344">
        <f>SAE2018_ChronicCondition5_cntyUR[[#This Row],[CKD_number]]/SAE2018_ChronicCondition5_cntyUR[[#This Row],[county_pop2018_18 and older]]</f>
        <v>4.0506765491683187E-2</v>
      </c>
    </row>
    <row r="345" spans="1:16" x14ac:dyDescent="0.2">
      <c r="A345" t="s">
        <v>4482</v>
      </c>
      <c r="B345" t="s">
        <v>4419</v>
      </c>
      <c r="C345" t="s">
        <v>4481</v>
      </c>
      <c r="D345">
        <v>20104</v>
      </c>
      <c r="E345">
        <v>10366</v>
      </c>
      <c r="F345">
        <v>8323</v>
      </c>
      <c r="G345">
        <v>2112</v>
      </c>
      <c r="H345">
        <v>2376</v>
      </c>
      <c r="I345">
        <v>3197</v>
      </c>
      <c r="J345">
        <v>833</v>
      </c>
      <c r="K345">
        <f>SAE2018_ChronicCondition5_cntyUR[[#This Row],[anycondition_number]]/SAE2018_ChronicCondition5_cntyUR[[#This Row],[county_pop2018_18 and older]]</f>
        <v>0.5156187823318743</v>
      </c>
      <c r="L345">
        <f>SAE2018_ChronicCondition5_cntyUR[[#This Row],[Obesity_number]]/SAE2018_ChronicCondition5_cntyUR[[#This Row],[county_pop2018_18 and older]]</f>
        <v>0.41399721448467969</v>
      </c>
      <c r="M345">
        <f>SAE2018_ChronicCondition5_cntyUR[[#This Row],[Heart disease_number]]/SAE2018_ChronicCondition5_cntyUR[[#This Row],[county_pop2018_18 and older]]</f>
        <v>0.10505372065260644</v>
      </c>
      <c r="N345">
        <f>SAE2018_ChronicCondition5_cntyUR[[#This Row],[COPD_number]]/SAE2018_ChronicCondition5_cntyUR[[#This Row],[county_pop2018_18 and older]]</f>
        <v>0.11818543573418225</v>
      </c>
      <c r="O345">
        <f>SAE2018_ChronicCondition5_cntyUR[[#This Row],[diabetes_number]]/SAE2018_ChronicCondition5_cntyUR[[#This Row],[county_pop2018_18 and older]]</f>
        <v>0.15902307998408277</v>
      </c>
      <c r="P345">
        <f>SAE2018_ChronicCondition5_cntyUR[[#This Row],[CKD_number]]/SAE2018_ChronicCondition5_cntyUR[[#This Row],[county_pop2018_18 and older]]</f>
        <v>4.1434540389972144E-2</v>
      </c>
    </row>
    <row r="346" spans="1:16" x14ac:dyDescent="0.2">
      <c r="A346" t="s">
        <v>4480</v>
      </c>
      <c r="B346" t="s">
        <v>4419</v>
      </c>
      <c r="C346" t="s">
        <v>4479</v>
      </c>
      <c r="D346">
        <v>30592</v>
      </c>
      <c r="E346">
        <v>15424</v>
      </c>
      <c r="F346">
        <v>11350</v>
      </c>
      <c r="G346">
        <v>2936</v>
      </c>
      <c r="H346">
        <v>3227</v>
      </c>
      <c r="I346">
        <v>5079</v>
      </c>
      <c r="J346">
        <v>1225</v>
      </c>
      <c r="K346">
        <f>SAE2018_ChronicCondition5_cntyUR[[#This Row],[anycondition_number]]/SAE2018_ChronicCondition5_cntyUR[[#This Row],[county_pop2018_18 and older]]</f>
        <v>0.50418410041841</v>
      </c>
      <c r="L346">
        <f>SAE2018_ChronicCondition5_cntyUR[[#This Row],[Obesity_number]]/SAE2018_ChronicCondition5_cntyUR[[#This Row],[county_pop2018_18 and older]]</f>
        <v>0.37101202928870292</v>
      </c>
      <c r="M346">
        <f>SAE2018_ChronicCondition5_cntyUR[[#This Row],[Heart disease_number]]/SAE2018_ChronicCondition5_cntyUR[[#This Row],[county_pop2018_18 and older]]</f>
        <v>9.5972803347280339E-2</v>
      </c>
      <c r="N346">
        <f>SAE2018_ChronicCondition5_cntyUR[[#This Row],[COPD_number]]/SAE2018_ChronicCondition5_cntyUR[[#This Row],[county_pop2018_18 and older]]</f>
        <v>0.10548509414225941</v>
      </c>
      <c r="O346">
        <f>SAE2018_ChronicCondition5_cntyUR[[#This Row],[diabetes_number]]/SAE2018_ChronicCondition5_cntyUR[[#This Row],[county_pop2018_18 and older]]</f>
        <v>0.16602379707112971</v>
      </c>
      <c r="P346">
        <f>SAE2018_ChronicCondition5_cntyUR[[#This Row],[CKD_number]]/SAE2018_ChronicCondition5_cntyUR[[#This Row],[county_pop2018_18 and older]]</f>
        <v>4.0043148535564857E-2</v>
      </c>
    </row>
    <row r="347" spans="1:16" x14ac:dyDescent="0.2">
      <c r="A347" t="s">
        <v>4478</v>
      </c>
      <c r="B347" t="s">
        <v>4419</v>
      </c>
      <c r="C347" t="s">
        <v>4477</v>
      </c>
      <c r="D347">
        <v>155908</v>
      </c>
      <c r="E347">
        <v>75198</v>
      </c>
      <c r="F347">
        <v>49423</v>
      </c>
      <c r="G347">
        <v>16794</v>
      </c>
      <c r="H347">
        <v>17473</v>
      </c>
      <c r="I347">
        <v>22310</v>
      </c>
      <c r="J347">
        <v>6178</v>
      </c>
      <c r="K347">
        <f>SAE2018_ChronicCondition5_cntyUR[[#This Row],[anycondition_number]]/SAE2018_ChronicCondition5_cntyUR[[#This Row],[county_pop2018_18 and older]]</f>
        <v>0.48232290838186626</v>
      </c>
      <c r="L347">
        <f>SAE2018_ChronicCondition5_cntyUR[[#This Row],[Obesity_number]]/SAE2018_ChronicCondition5_cntyUR[[#This Row],[county_pop2018_18 and older]]</f>
        <v>0.31700105190240396</v>
      </c>
      <c r="M347">
        <f>SAE2018_ChronicCondition5_cntyUR[[#This Row],[Heart disease_number]]/SAE2018_ChronicCondition5_cntyUR[[#This Row],[county_pop2018_18 and older]]</f>
        <v>0.10771737178335941</v>
      </c>
      <c r="N347">
        <f>SAE2018_ChronicCondition5_cntyUR[[#This Row],[COPD_number]]/SAE2018_ChronicCondition5_cntyUR[[#This Row],[county_pop2018_18 and older]]</f>
        <v>0.11207250429740616</v>
      </c>
      <c r="O347">
        <f>SAE2018_ChronicCondition5_cntyUR[[#This Row],[diabetes_number]]/SAE2018_ChronicCondition5_cntyUR[[#This Row],[county_pop2018_18 and older]]</f>
        <v>0.14309721117582164</v>
      </c>
      <c r="P347">
        <f>SAE2018_ChronicCondition5_cntyUR[[#This Row],[CKD_number]]/SAE2018_ChronicCondition5_cntyUR[[#This Row],[county_pop2018_18 and older]]</f>
        <v>3.9625933242681578E-2</v>
      </c>
    </row>
    <row r="348" spans="1:16" x14ac:dyDescent="0.2">
      <c r="A348" t="s">
        <v>4476</v>
      </c>
      <c r="B348" t="s">
        <v>4419</v>
      </c>
      <c r="C348" t="s">
        <v>4475</v>
      </c>
      <c r="D348">
        <v>87454</v>
      </c>
      <c r="E348">
        <v>44391</v>
      </c>
      <c r="F348">
        <v>26324</v>
      </c>
      <c r="G348">
        <v>11879</v>
      </c>
      <c r="H348">
        <v>11603</v>
      </c>
      <c r="I348">
        <v>15100</v>
      </c>
      <c r="J348">
        <v>4277</v>
      </c>
      <c r="K348">
        <f>SAE2018_ChronicCondition5_cntyUR[[#This Row],[anycondition_number]]/SAE2018_ChronicCondition5_cntyUR[[#This Row],[county_pop2018_18 and older]]</f>
        <v>0.50759256294737809</v>
      </c>
      <c r="L348">
        <f>SAE2018_ChronicCondition5_cntyUR[[#This Row],[Obesity_number]]/SAE2018_ChronicCondition5_cntyUR[[#This Row],[county_pop2018_18 and older]]</f>
        <v>0.30100395636563221</v>
      </c>
      <c r="M348">
        <f>SAE2018_ChronicCondition5_cntyUR[[#This Row],[Heart disease_number]]/SAE2018_ChronicCondition5_cntyUR[[#This Row],[county_pop2018_18 and older]]</f>
        <v>0.1358314085119034</v>
      </c>
      <c r="N348">
        <f>SAE2018_ChronicCondition5_cntyUR[[#This Row],[COPD_number]]/SAE2018_ChronicCondition5_cntyUR[[#This Row],[county_pop2018_18 and older]]</f>
        <v>0.1326754636723306</v>
      </c>
      <c r="O348">
        <f>SAE2018_ChronicCondition5_cntyUR[[#This Row],[diabetes_number]]/SAE2018_ChronicCondition5_cntyUR[[#This Row],[county_pop2018_18 and older]]</f>
        <v>0.17266219955633819</v>
      </c>
      <c r="P348">
        <f>SAE2018_ChronicCondition5_cntyUR[[#This Row],[CKD_number]]/SAE2018_ChronicCondition5_cntyUR[[#This Row],[county_pop2018_18 and older]]</f>
        <v>4.8905710430626387E-2</v>
      </c>
    </row>
    <row r="349" spans="1:16" x14ac:dyDescent="0.2">
      <c r="A349" t="s">
        <v>2398</v>
      </c>
      <c r="B349" t="s">
        <v>4419</v>
      </c>
      <c r="C349" t="s">
        <v>4474</v>
      </c>
      <c r="D349">
        <v>1112902</v>
      </c>
      <c r="E349">
        <v>476128</v>
      </c>
      <c r="F349">
        <v>361693</v>
      </c>
      <c r="G349">
        <v>75432</v>
      </c>
      <c r="H349">
        <v>83735</v>
      </c>
      <c r="I349">
        <v>137266</v>
      </c>
      <c r="J349">
        <v>34032</v>
      </c>
      <c r="K349">
        <f>SAE2018_ChronicCondition5_cntyUR[[#This Row],[anycondition_number]]/SAE2018_ChronicCondition5_cntyUR[[#This Row],[county_pop2018_18 and older]]</f>
        <v>0.42782563064852069</v>
      </c>
      <c r="L349">
        <f>SAE2018_ChronicCondition5_cntyUR[[#This Row],[Obesity_number]]/SAE2018_ChronicCondition5_cntyUR[[#This Row],[county_pop2018_18 and older]]</f>
        <v>0.32499986521724283</v>
      </c>
      <c r="M349">
        <f>SAE2018_ChronicCondition5_cntyUR[[#This Row],[Heart disease_number]]/SAE2018_ChronicCondition5_cntyUR[[#This Row],[county_pop2018_18 and older]]</f>
        <v>6.7779552916609004E-2</v>
      </c>
      <c r="N349">
        <f>SAE2018_ChronicCondition5_cntyUR[[#This Row],[COPD_number]]/SAE2018_ChronicCondition5_cntyUR[[#This Row],[county_pop2018_18 and older]]</f>
        <v>7.5240227800830617E-2</v>
      </c>
      <c r="O349">
        <f>SAE2018_ChronicCondition5_cntyUR[[#This Row],[diabetes_number]]/SAE2018_ChronicCondition5_cntyUR[[#This Row],[county_pop2018_18 and older]]</f>
        <v>0.12334059962153002</v>
      </c>
      <c r="P349">
        <f>SAE2018_ChronicCondition5_cntyUR[[#This Row],[CKD_number]]/SAE2018_ChronicCondition5_cntyUR[[#This Row],[county_pop2018_18 and older]]</f>
        <v>3.0579511942650836E-2</v>
      </c>
    </row>
    <row r="350" spans="1:16" x14ac:dyDescent="0.2">
      <c r="A350" t="s">
        <v>1898</v>
      </c>
      <c r="B350" t="s">
        <v>4419</v>
      </c>
      <c r="C350" t="s">
        <v>4473</v>
      </c>
      <c r="D350">
        <v>15539</v>
      </c>
      <c r="E350">
        <v>8500</v>
      </c>
      <c r="F350">
        <v>6200</v>
      </c>
      <c r="G350">
        <v>1728</v>
      </c>
      <c r="H350">
        <v>2056</v>
      </c>
      <c r="I350">
        <v>2366</v>
      </c>
      <c r="J350">
        <v>627</v>
      </c>
      <c r="K350">
        <f>SAE2018_ChronicCondition5_cntyUR[[#This Row],[anycondition_number]]/SAE2018_ChronicCondition5_cntyUR[[#This Row],[county_pop2018_18 and older]]</f>
        <v>0.54701074715232645</v>
      </c>
      <c r="L350">
        <f>SAE2018_ChronicCondition5_cntyUR[[#This Row],[Obesity_number]]/SAE2018_ChronicCondition5_cntyUR[[#This Row],[county_pop2018_18 and older]]</f>
        <v>0.39899607439346163</v>
      </c>
      <c r="M350">
        <f>SAE2018_ChronicCondition5_cntyUR[[#This Row],[Heart disease_number]]/SAE2018_ChronicCondition5_cntyUR[[#This Row],[county_pop2018_18 and older]]</f>
        <v>0.11120406718579059</v>
      </c>
      <c r="N350">
        <f>SAE2018_ChronicCondition5_cntyUR[[#This Row],[COPD_number]]/SAE2018_ChronicCondition5_cntyUR[[#This Row],[county_pop2018_18 and older]]</f>
        <v>0.13231224660531565</v>
      </c>
      <c r="O350">
        <f>SAE2018_ChronicCondition5_cntyUR[[#This Row],[diabetes_number]]/SAE2018_ChronicCondition5_cntyUR[[#This Row],[county_pop2018_18 and older]]</f>
        <v>0.15226205032498874</v>
      </c>
      <c r="P350">
        <f>SAE2018_ChronicCondition5_cntyUR[[#This Row],[CKD_number]]/SAE2018_ChronicCondition5_cntyUR[[#This Row],[county_pop2018_18 and older]]</f>
        <v>4.0350086878177489E-2</v>
      </c>
    </row>
    <row r="351" spans="1:16" x14ac:dyDescent="0.2">
      <c r="A351" t="s">
        <v>4472</v>
      </c>
      <c r="B351" t="s">
        <v>4419</v>
      </c>
      <c r="C351" t="s">
        <v>4471</v>
      </c>
      <c r="D351">
        <v>132194</v>
      </c>
      <c r="E351">
        <v>55067</v>
      </c>
      <c r="F351">
        <v>36618</v>
      </c>
      <c r="G351">
        <v>14559</v>
      </c>
      <c r="H351">
        <v>14194</v>
      </c>
      <c r="I351">
        <v>18745</v>
      </c>
      <c r="J351">
        <v>5424</v>
      </c>
      <c r="K351">
        <f>SAE2018_ChronicCondition5_cntyUR[[#This Row],[anycondition_number]]/SAE2018_ChronicCondition5_cntyUR[[#This Row],[county_pop2018_18 and older]]</f>
        <v>0.41656202248210961</v>
      </c>
      <c r="L351">
        <f>SAE2018_ChronicCondition5_cntyUR[[#This Row],[Obesity_number]]/SAE2018_ChronicCondition5_cntyUR[[#This Row],[county_pop2018_18 and older]]</f>
        <v>0.27700198193564002</v>
      </c>
      <c r="M351">
        <f>SAE2018_ChronicCondition5_cntyUR[[#This Row],[Heart disease_number]]/SAE2018_ChronicCondition5_cntyUR[[#This Row],[county_pop2018_18 and older]]</f>
        <v>0.1101335915397068</v>
      </c>
      <c r="N351">
        <f>SAE2018_ChronicCondition5_cntyUR[[#This Row],[COPD_number]]/SAE2018_ChronicCondition5_cntyUR[[#This Row],[county_pop2018_18 and older]]</f>
        <v>0.10737249799537044</v>
      </c>
      <c r="O351">
        <f>SAE2018_ChronicCondition5_cntyUR[[#This Row],[diabetes_number]]/SAE2018_ChronicCondition5_cntyUR[[#This Row],[county_pop2018_18 and older]]</f>
        <v>0.14179917394132865</v>
      </c>
      <c r="P351">
        <f>SAE2018_ChronicCondition5_cntyUR[[#This Row],[CKD_number]]/SAE2018_ChronicCondition5_cntyUR[[#This Row],[county_pop2018_18 and older]]</f>
        <v>4.103060653282297E-2</v>
      </c>
    </row>
    <row r="352" spans="1:16" x14ac:dyDescent="0.2">
      <c r="A352" t="s">
        <v>138</v>
      </c>
      <c r="B352" t="s">
        <v>4419</v>
      </c>
      <c r="C352" t="s">
        <v>4470</v>
      </c>
      <c r="D352">
        <v>39344</v>
      </c>
      <c r="E352">
        <v>20546</v>
      </c>
      <c r="F352">
        <v>14715</v>
      </c>
      <c r="G352">
        <v>3954</v>
      </c>
      <c r="H352">
        <v>4501</v>
      </c>
      <c r="I352">
        <v>6138</v>
      </c>
      <c r="J352">
        <v>1520</v>
      </c>
      <c r="K352">
        <f>SAE2018_ChronicCondition5_cntyUR[[#This Row],[anycondition_number]]/SAE2018_ChronicCondition5_cntyUR[[#This Row],[county_pop2018_18 and older]]</f>
        <v>0.52221431476209845</v>
      </c>
      <c r="L352">
        <f>SAE2018_ChronicCondition5_cntyUR[[#This Row],[Obesity_number]]/SAE2018_ChronicCondition5_cntyUR[[#This Row],[county_pop2018_18 and older]]</f>
        <v>0.3740087433916226</v>
      </c>
      <c r="M352">
        <f>SAE2018_ChronicCondition5_cntyUR[[#This Row],[Heart disease_number]]/SAE2018_ChronicCondition5_cntyUR[[#This Row],[county_pop2018_18 and older]]</f>
        <v>0.10049816998779992</v>
      </c>
      <c r="N352">
        <f>SAE2018_ChronicCondition5_cntyUR[[#This Row],[COPD_number]]/SAE2018_ChronicCondition5_cntyUR[[#This Row],[county_pop2018_18 and older]]</f>
        <v>0.11440117934119561</v>
      </c>
      <c r="O352">
        <f>SAE2018_ChronicCondition5_cntyUR[[#This Row],[diabetes_number]]/SAE2018_ChronicCondition5_cntyUR[[#This Row],[county_pop2018_18 and older]]</f>
        <v>0.15600854005693371</v>
      </c>
      <c r="P352">
        <f>SAE2018_ChronicCondition5_cntyUR[[#This Row],[CKD_number]]/SAE2018_ChronicCondition5_cntyUR[[#This Row],[county_pop2018_18 and older]]</f>
        <v>3.8633590890605939E-2</v>
      </c>
    </row>
    <row r="353" spans="1:16" x14ac:dyDescent="0.2">
      <c r="A353" t="s">
        <v>136</v>
      </c>
      <c r="B353" t="s">
        <v>4419</v>
      </c>
      <c r="C353" t="s">
        <v>4469</v>
      </c>
      <c r="D353">
        <v>11857</v>
      </c>
      <c r="E353">
        <v>5820</v>
      </c>
      <c r="F353">
        <v>4387</v>
      </c>
      <c r="G353">
        <v>1184</v>
      </c>
      <c r="H353">
        <v>1297</v>
      </c>
      <c r="I353">
        <v>1880</v>
      </c>
      <c r="J353">
        <v>478</v>
      </c>
      <c r="K353">
        <f>SAE2018_ChronicCondition5_cntyUR[[#This Row],[anycondition_number]]/SAE2018_ChronicCondition5_cntyUR[[#This Row],[county_pop2018_18 and older]]</f>
        <v>0.49084928734081135</v>
      </c>
      <c r="L353">
        <f>SAE2018_ChronicCondition5_cntyUR[[#This Row],[Obesity_number]]/SAE2018_ChronicCondition5_cntyUR[[#This Row],[county_pop2018_18 and older]]</f>
        <v>0.369992409547103</v>
      </c>
      <c r="M353">
        <f>SAE2018_ChronicCondition5_cntyUR[[#This Row],[Heart disease_number]]/SAE2018_ChronicCondition5_cntyUR[[#This Row],[county_pop2018_18 and older]]</f>
        <v>9.9856624778611791E-2</v>
      </c>
      <c r="N353">
        <f>SAE2018_ChronicCondition5_cntyUR[[#This Row],[COPD_number]]/SAE2018_ChronicCondition5_cntyUR[[#This Row],[county_pop2018_18 and older]]</f>
        <v>0.1093868600826516</v>
      </c>
      <c r="O353">
        <f>SAE2018_ChronicCondition5_cntyUR[[#This Row],[diabetes_number]]/SAE2018_ChronicCondition5_cntyUR[[#This Row],[county_pop2018_18 and older]]</f>
        <v>0.1585561271822552</v>
      </c>
      <c r="P353">
        <f>SAE2018_ChronicCondition5_cntyUR[[#This Row],[CKD_number]]/SAE2018_ChronicCondition5_cntyUR[[#This Row],[county_pop2018_18 and older]]</f>
        <v>4.0313738719743614E-2</v>
      </c>
    </row>
    <row r="354" spans="1:16" x14ac:dyDescent="0.2">
      <c r="A354" t="s">
        <v>126</v>
      </c>
      <c r="B354" t="s">
        <v>4419</v>
      </c>
      <c r="C354" t="s">
        <v>4468</v>
      </c>
      <c r="D354">
        <v>6961</v>
      </c>
      <c r="E354">
        <v>3429</v>
      </c>
      <c r="F354">
        <v>2555</v>
      </c>
      <c r="G354">
        <v>690</v>
      </c>
      <c r="H354">
        <v>810</v>
      </c>
      <c r="I354">
        <v>959</v>
      </c>
      <c r="J354">
        <v>254</v>
      </c>
      <c r="K354">
        <f>SAE2018_ChronicCondition5_cntyUR[[#This Row],[anycondition_number]]/SAE2018_ChronicCondition5_cntyUR[[#This Row],[county_pop2018_18 and older]]</f>
        <v>0.4926016376957334</v>
      </c>
      <c r="L354">
        <f>SAE2018_ChronicCondition5_cntyUR[[#This Row],[Obesity_number]]/SAE2018_ChronicCondition5_cntyUR[[#This Row],[county_pop2018_18 and older]]</f>
        <v>0.36704496480390747</v>
      </c>
      <c r="M354">
        <f>SAE2018_ChronicCondition5_cntyUR[[#This Row],[Heart disease_number]]/SAE2018_ChronicCondition5_cntyUR[[#This Row],[county_pop2018_18 and older]]</f>
        <v>9.9123689125125702E-2</v>
      </c>
      <c r="N354">
        <f>SAE2018_ChronicCondition5_cntyUR[[#This Row],[COPD_number]]/SAE2018_ChronicCondition5_cntyUR[[#This Row],[county_pop2018_18 and older]]</f>
        <v>0.1163625915816693</v>
      </c>
      <c r="O354">
        <f>SAE2018_ChronicCondition5_cntyUR[[#This Row],[diabetes_number]]/SAE2018_ChronicCondition5_cntyUR[[#This Row],[county_pop2018_18 and older]]</f>
        <v>0.1377675621318776</v>
      </c>
      <c r="P354">
        <f>SAE2018_ChronicCondition5_cntyUR[[#This Row],[CKD_number]]/SAE2018_ChronicCondition5_cntyUR[[#This Row],[county_pop2018_18 and older]]</f>
        <v>3.6489010199683952E-2</v>
      </c>
    </row>
    <row r="355" spans="1:16" x14ac:dyDescent="0.2">
      <c r="A355" t="s">
        <v>1260</v>
      </c>
      <c r="B355" t="s">
        <v>4419</v>
      </c>
      <c r="C355" t="s">
        <v>4467</v>
      </c>
      <c r="D355">
        <v>288227</v>
      </c>
      <c r="E355">
        <v>133006</v>
      </c>
      <c r="F355">
        <v>99150</v>
      </c>
      <c r="G355">
        <v>28883</v>
      </c>
      <c r="H355">
        <v>29587</v>
      </c>
      <c r="I355">
        <v>40608</v>
      </c>
      <c r="J355">
        <v>10946</v>
      </c>
      <c r="K355">
        <f>SAE2018_ChronicCondition5_cntyUR[[#This Row],[anycondition_number]]/SAE2018_ChronicCondition5_cntyUR[[#This Row],[county_pop2018_18 and older]]</f>
        <v>0.461462666578773</v>
      </c>
      <c r="L355">
        <f>SAE2018_ChronicCondition5_cntyUR[[#This Row],[Obesity_number]]/SAE2018_ChronicCondition5_cntyUR[[#This Row],[county_pop2018_18 and older]]</f>
        <v>0.34399969468509195</v>
      </c>
      <c r="M355">
        <f>SAE2018_ChronicCondition5_cntyUR[[#This Row],[Heart disease_number]]/SAE2018_ChronicCondition5_cntyUR[[#This Row],[county_pop2018_18 and older]]</f>
        <v>0.10020921010176007</v>
      </c>
      <c r="N355">
        <f>SAE2018_ChronicCondition5_cntyUR[[#This Row],[COPD_number]]/SAE2018_ChronicCondition5_cntyUR[[#This Row],[county_pop2018_18 and older]]</f>
        <v>0.10265172936608992</v>
      </c>
      <c r="O355">
        <f>SAE2018_ChronicCondition5_cntyUR[[#This Row],[diabetes_number]]/SAE2018_ChronicCondition5_cntyUR[[#This Row],[county_pop2018_18 and older]]</f>
        <v>0.14088895211066277</v>
      </c>
      <c r="P355">
        <f>SAE2018_ChronicCondition5_cntyUR[[#This Row],[CKD_number]]/SAE2018_ChronicCondition5_cntyUR[[#This Row],[county_pop2018_18 and older]]</f>
        <v>3.7977011175219531E-2</v>
      </c>
    </row>
    <row r="356" spans="1:16" x14ac:dyDescent="0.2">
      <c r="A356" t="s">
        <v>525</v>
      </c>
      <c r="B356" t="s">
        <v>4419</v>
      </c>
      <c r="C356" t="s">
        <v>4466</v>
      </c>
      <c r="D356">
        <v>621987</v>
      </c>
      <c r="E356">
        <v>233809</v>
      </c>
      <c r="F356">
        <v>153009</v>
      </c>
      <c r="G356">
        <v>62563</v>
      </c>
      <c r="H356">
        <v>62499</v>
      </c>
      <c r="I356">
        <v>80680</v>
      </c>
      <c r="J356">
        <v>24146</v>
      </c>
      <c r="K356">
        <f>SAE2018_ChronicCondition5_cntyUR[[#This Row],[anycondition_number]]/SAE2018_ChronicCondition5_cntyUR[[#This Row],[county_pop2018_18 and older]]</f>
        <v>0.3759065703945581</v>
      </c>
      <c r="L356">
        <f>SAE2018_ChronicCondition5_cntyUR[[#This Row],[Obesity_number]]/SAE2018_ChronicCondition5_cntyUR[[#This Row],[county_pop2018_18 and older]]</f>
        <v>0.24600031833462757</v>
      </c>
      <c r="M356">
        <f>SAE2018_ChronicCondition5_cntyUR[[#This Row],[Heart disease_number]]/SAE2018_ChronicCondition5_cntyUR[[#This Row],[county_pop2018_18 and older]]</f>
        <v>0.1005857035597207</v>
      </c>
      <c r="N356">
        <f>SAE2018_ChronicCondition5_cntyUR[[#This Row],[COPD_number]]/SAE2018_ChronicCondition5_cntyUR[[#This Row],[county_pop2018_18 and older]]</f>
        <v>0.10048280751848511</v>
      </c>
      <c r="O356">
        <f>SAE2018_ChronicCondition5_cntyUR[[#This Row],[diabetes_number]]/SAE2018_ChronicCondition5_cntyUR[[#This Row],[county_pop2018_18 and older]]</f>
        <v>0.12971332198261379</v>
      </c>
      <c r="P356">
        <f>SAE2018_ChronicCondition5_cntyUR[[#This Row],[CKD_number]]/SAE2018_ChronicCondition5_cntyUR[[#This Row],[county_pop2018_18 and older]]</f>
        <v>3.8820747057414381E-2</v>
      </c>
    </row>
    <row r="357" spans="1:16" x14ac:dyDescent="0.2">
      <c r="A357" t="s">
        <v>910</v>
      </c>
      <c r="B357" t="s">
        <v>4419</v>
      </c>
      <c r="C357" t="s">
        <v>4465</v>
      </c>
      <c r="D357">
        <v>238030</v>
      </c>
      <c r="E357">
        <v>92379</v>
      </c>
      <c r="F357">
        <v>71409</v>
      </c>
      <c r="G357">
        <v>14144</v>
      </c>
      <c r="H357">
        <v>16087</v>
      </c>
      <c r="I357">
        <v>22914</v>
      </c>
      <c r="J357">
        <v>6445</v>
      </c>
      <c r="K357">
        <f>SAE2018_ChronicCondition5_cntyUR[[#This Row],[anycondition_number]]/SAE2018_ChronicCondition5_cntyUR[[#This Row],[county_pop2018_18 and older]]</f>
        <v>0.3880981388900559</v>
      </c>
      <c r="L357">
        <f>SAE2018_ChronicCondition5_cntyUR[[#This Row],[Obesity_number]]/SAE2018_ChronicCondition5_cntyUR[[#This Row],[county_pop2018_18 and older]]</f>
        <v>0.3</v>
      </c>
      <c r="M357">
        <f>SAE2018_ChronicCondition5_cntyUR[[#This Row],[Heart disease_number]]/SAE2018_ChronicCondition5_cntyUR[[#This Row],[county_pop2018_18 and older]]</f>
        <v>5.9421081376297105E-2</v>
      </c>
      <c r="N357">
        <f>SAE2018_ChronicCondition5_cntyUR[[#This Row],[COPD_number]]/SAE2018_ChronicCondition5_cntyUR[[#This Row],[county_pop2018_18 and older]]</f>
        <v>6.7583917993530224E-2</v>
      </c>
      <c r="O357">
        <f>SAE2018_ChronicCondition5_cntyUR[[#This Row],[diabetes_number]]/SAE2018_ChronicCondition5_cntyUR[[#This Row],[county_pop2018_18 and older]]</f>
        <v>9.6265176658404408E-2</v>
      </c>
      <c r="P357">
        <f>SAE2018_ChronicCondition5_cntyUR[[#This Row],[CKD_number]]/SAE2018_ChronicCondition5_cntyUR[[#This Row],[county_pop2018_18 and older]]</f>
        <v>2.7076418938789228E-2</v>
      </c>
    </row>
    <row r="358" spans="1:16" x14ac:dyDescent="0.2">
      <c r="A358" t="s">
        <v>4464</v>
      </c>
      <c r="B358" t="s">
        <v>4419</v>
      </c>
      <c r="C358" t="s">
        <v>4463</v>
      </c>
      <c r="D358">
        <v>32814</v>
      </c>
      <c r="E358">
        <v>17429</v>
      </c>
      <c r="F358">
        <v>12962</v>
      </c>
      <c r="G358">
        <v>3872</v>
      </c>
      <c r="H358">
        <v>4325</v>
      </c>
      <c r="I358">
        <v>5516</v>
      </c>
      <c r="J358">
        <v>1426</v>
      </c>
      <c r="K358">
        <f>SAE2018_ChronicCondition5_cntyUR[[#This Row],[anycondition_number]]/SAE2018_ChronicCondition5_cntyUR[[#This Row],[county_pop2018_18 and older]]</f>
        <v>0.53114524288413478</v>
      </c>
      <c r="L358">
        <f>SAE2018_ChronicCondition5_cntyUR[[#This Row],[Obesity_number]]/SAE2018_ChronicCondition5_cntyUR[[#This Row],[county_pop2018_18 and older]]</f>
        <v>0.39501432315475105</v>
      </c>
      <c r="M358">
        <f>SAE2018_ChronicCondition5_cntyUR[[#This Row],[Heart disease_number]]/SAE2018_ChronicCondition5_cntyUR[[#This Row],[county_pop2018_18 and older]]</f>
        <v>0.11799841531053819</v>
      </c>
      <c r="N358">
        <f>SAE2018_ChronicCondition5_cntyUR[[#This Row],[COPD_number]]/SAE2018_ChronicCondition5_cntyUR[[#This Row],[county_pop2018_18 and older]]</f>
        <v>0.13180349850673492</v>
      </c>
      <c r="O358">
        <f>SAE2018_ChronicCondition5_cntyUR[[#This Row],[diabetes_number]]/SAE2018_ChronicCondition5_cntyUR[[#This Row],[county_pop2018_18 and older]]</f>
        <v>0.16809898214176874</v>
      </c>
      <c r="P358">
        <f>SAE2018_ChronicCondition5_cntyUR[[#This Row],[CKD_number]]/SAE2018_ChronicCondition5_cntyUR[[#This Row],[county_pop2018_18 and older]]</f>
        <v>4.3457061010544279E-2</v>
      </c>
    </row>
    <row r="359" spans="1:16" x14ac:dyDescent="0.2">
      <c r="A359" t="s">
        <v>908</v>
      </c>
      <c r="B359" t="s">
        <v>4419</v>
      </c>
      <c r="C359" t="s">
        <v>4462</v>
      </c>
      <c r="D359">
        <v>6945</v>
      </c>
      <c r="E359">
        <v>3581</v>
      </c>
      <c r="F359">
        <v>2604</v>
      </c>
      <c r="G359">
        <v>621</v>
      </c>
      <c r="H359">
        <v>754</v>
      </c>
      <c r="I359">
        <v>908</v>
      </c>
      <c r="J359">
        <v>231</v>
      </c>
      <c r="K359">
        <f>SAE2018_ChronicCondition5_cntyUR[[#This Row],[anycondition_number]]/SAE2018_ChronicCondition5_cntyUR[[#This Row],[county_pop2018_18 and older]]</f>
        <v>0.5156227501799856</v>
      </c>
      <c r="L359">
        <f>SAE2018_ChronicCondition5_cntyUR[[#This Row],[Obesity_number]]/SAE2018_ChronicCondition5_cntyUR[[#This Row],[county_pop2018_18 and older]]</f>
        <v>0.37494600431965441</v>
      </c>
      <c r="M359">
        <f>SAE2018_ChronicCondition5_cntyUR[[#This Row],[Heart disease_number]]/SAE2018_ChronicCondition5_cntyUR[[#This Row],[county_pop2018_18 and older]]</f>
        <v>8.9416846652267817E-2</v>
      </c>
      <c r="N359">
        <f>SAE2018_ChronicCondition5_cntyUR[[#This Row],[COPD_number]]/SAE2018_ChronicCondition5_cntyUR[[#This Row],[county_pop2018_18 and older]]</f>
        <v>0.10856731461483081</v>
      </c>
      <c r="O359">
        <f>SAE2018_ChronicCondition5_cntyUR[[#This Row],[diabetes_number]]/SAE2018_ChronicCondition5_cntyUR[[#This Row],[county_pop2018_18 and older]]</f>
        <v>0.13074154067674587</v>
      </c>
      <c r="P359">
        <f>SAE2018_ChronicCondition5_cntyUR[[#This Row],[CKD_number]]/SAE2018_ChronicCondition5_cntyUR[[#This Row],[county_pop2018_18 and older]]</f>
        <v>3.3261339092872572E-2</v>
      </c>
    </row>
    <row r="360" spans="1:16" x14ac:dyDescent="0.2">
      <c r="A360" t="s">
        <v>517</v>
      </c>
      <c r="B360" t="s">
        <v>4419</v>
      </c>
      <c r="C360" t="s">
        <v>4461</v>
      </c>
      <c r="D360">
        <v>15037</v>
      </c>
      <c r="E360">
        <v>7811</v>
      </c>
      <c r="F360">
        <v>5789</v>
      </c>
      <c r="G360">
        <v>1674</v>
      </c>
      <c r="H360">
        <v>1888</v>
      </c>
      <c r="I360">
        <v>2517</v>
      </c>
      <c r="J360">
        <v>660</v>
      </c>
      <c r="K360">
        <f>SAE2018_ChronicCondition5_cntyUR[[#This Row],[anycondition_number]]/SAE2018_ChronicCondition5_cntyUR[[#This Row],[county_pop2018_18 and older]]</f>
        <v>0.51945201835472499</v>
      </c>
      <c r="L360">
        <f>SAE2018_ChronicCondition5_cntyUR[[#This Row],[Obesity_number]]/SAE2018_ChronicCondition5_cntyUR[[#This Row],[county_pop2018_18 and older]]</f>
        <v>0.3849837068564208</v>
      </c>
      <c r="M360">
        <f>SAE2018_ChronicCondition5_cntyUR[[#This Row],[Heart disease_number]]/SAE2018_ChronicCondition5_cntyUR[[#This Row],[county_pop2018_18 and older]]</f>
        <v>0.11132539735319545</v>
      </c>
      <c r="N360">
        <f>SAE2018_ChronicCondition5_cntyUR[[#This Row],[COPD_number]]/SAE2018_ChronicCondition5_cntyUR[[#This Row],[county_pop2018_18 and older]]</f>
        <v>0.12555695949990026</v>
      </c>
      <c r="O360">
        <f>SAE2018_ChronicCondition5_cntyUR[[#This Row],[diabetes_number]]/SAE2018_ChronicCondition5_cntyUR[[#This Row],[county_pop2018_18 and older]]</f>
        <v>0.16738711179091575</v>
      </c>
      <c r="P360">
        <f>SAE2018_ChronicCondition5_cntyUR[[#This Row],[CKD_number]]/SAE2018_ChronicCondition5_cntyUR[[#This Row],[county_pop2018_18 and older]]</f>
        <v>4.3891733723482075E-2</v>
      </c>
    </row>
    <row r="361" spans="1:16" x14ac:dyDescent="0.2">
      <c r="A361" t="s">
        <v>4460</v>
      </c>
      <c r="B361" t="s">
        <v>4419</v>
      </c>
      <c r="C361" t="s">
        <v>4459</v>
      </c>
      <c r="D361">
        <v>322734</v>
      </c>
      <c r="E361">
        <v>146508</v>
      </c>
      <c r="F361">
        <v>90043</v>
      </c>
      <c r="G361">
        <v>32766</v>
      </c>
      <c r="H361">
        <v>32144</v>
      </c>
      <c r="I361">
        <v>43242</v>
      </c>
      <c r="J361">
        <v>12242</v>
      </c>
      <c r="K361">
        <f>SAE2018_ChronicCondition5_cntyUR[[#This Row],[anycondition_number]]/SAE2018_ChronicCondition5_cntyUR[[#This Row],[county_pop2018_18 and older]]</f>
        <v>0.45395898789715372</v>
      </c>
      <c r="L361">
        <f>SAE2018_ChronicCondition5_cntyUR[[#This Row],[Obesity_number]]/SAE2018_ChronicCondition5_cntyUR[[#This Row],[county_pop2018_18 and older]]</f>
        <v>0.27900066308476951</v>
      </c>
      <c r="M361">
        <f>SAE2018_ChronicCondition5_cntyUR[[#This Row],[Heart disease_number]]/SAE2018_ChronicCondition5_cntyUR[[#This Row],[county_pop2018_18 and older]]</f>
        <v>0.10152633438063545</v>
      </c>
      <c r="N361">
        <f>SAE2018_ChronicCondition5_cntyUR[[#This Row],[COPD_number]]/SAE2018_ChronicCondition5_cntyUR[[#This Row],[county_pop2018_18 and older]]</f>
        <v>9.9599050611339363E-2</v>
      </c>
      <c r="O361">
        <f>SAE2018_ChronicCondition5_cntyUR[[#This Row],[diabetes_number]]/SAE2018_ChronicCondition5_cntyUR[[#This Row],[county_pop2018_18 and older]]</f>
        <v>0.13398650281656102</v>
      </c>
      <c r="P361">
        <f>SAE2018_ChronicCondition5_cntyUR[[#This Row],[CKD_number]]/SAE2018_ChronicCondition5_cntyUR[[#This Row],[county_pop2018_18 and older]]</f>
        <v>3.793216704778548E-2</v>
      </c>
    </row>
    <row r="362" spans="1:16" x14ac:dyDescent="0.2">
      <c r="A362" t="s">
        <v>249</v>
      </c>
      <c r="B362" t="s">
        <v>4419</v>
      </c>
      <c r="C362" t="s">
        <v>4458</v>
      </c>
      <c r="D362">
        <v>293055</v>
      </c>
      <c r="E362">
        <v>152080</v>
      </c>
      <c r="F362">
        <v>110189</v>
      </c>
      <c r="G362">
        <v>32863</v>
      </c>
      <c r="H362">
        <v>33454</v>
      </c>
      <c r="I362">
        <v>47754</v>
      </c>
      <c r="J362">
        <v>12360</v>
      </c>
      <c r="K362">
        <f>SAE2018_ChronicCondition5_cntyUR[[#This Row],[anycondition_number]]/SAE2018_ChronicCondition5_cntyUR[[#This Row],[county_pop2018_18 and older]]</f>
        <v>0.51894695534967838</v>
      </c>
      <c r="L362">
        <f>SAE2018_ChronicCondition5_cntyUR[[#This Row],[Obesity_number]]/SAE2018_ChronicCondition5_cntyUR[[#This Row],[county_pop2018_18 and older]]</f>
        <v>0.37600109194519798</v>
      </c>
      <c r="M362">
        <f>SAE2018_ChronicCondition5_cntyUR[[#This Row],[Heart disease_number]]/SAE2018_ChronicCondition5_cntyUR[[#This Row],[county_pop2018_18 and older]]</f>
        <v>0.11213935950589479</v>
      </c>
      <c r="N362">
        <f>SAE2018_ChronicCondition5_cntyUR[[#This Row],[COPD_number]]/SAE2018_ChronicCondition5_cntyUR[[#This Row],[county_pop2018_18 and older]]</f>
        <v>0.11415604579345175</v>
      </c>
      <c r="O362">
        <f>SAE2018_ChronicCondition5_cntyUR[[#This Row],[diabetes_number]]/SAE2018_ChronicCondition5_cntyUR[[#This Row],[county_pop2018_18 and older]]</f>
        <v>0.16295234682909351</v>
      </c>
      <c r="P362">
        <f>SAE2018_ChronicCondition5_cntyUR[[#This Row],[CKD_number]]/SAE2018_ChronicCondition5_cntyUR[[#This Row],[county_pop2018_18 and older]]</f>
        <v>4.2176383272764496E-2</v>
      </c>
    </row>
    <row r="363" spans="1:16" x14ac:dyDescent="0.2">
      <c r="A363" t="s">
        <v>884</v>
      </c>
      <c r="B363" t="s">
        <v>4419</v>
      </c>
      <c r="C363" t="s">
        <v>4457</v>
      </c>
      <c r="D363">
        <v>134524</v>
      </c>
      <c r="E363">
        <v>53270</v>
      </c>
      <c r="F363">
        <v>34573</v>
      </c>
      <c r="G363">
        <v>13693</v>
      </c>
      <c r="H363">
        <v>13045</v>
      </c>
      <c r="I363">
        <v>17132</v>
      </c>
      <c r="J363">
        <v>5136</v>
      </c>
      <c r="K363">
        <f>SAE2018_ChronicCondition5_cntyUR[[#This Row],[anycondition_number]]/SAE2018_ChronicCondition5_cntyUR[[#This Row],[county_pop2018_18 and older]]</f>
        <v>0.39598881983883916</v>
      </c>
      <c r="L363">
        <f>SAE2018_ChronicCondition5_cntyUR[[#This Row],[Obesity_number]]/SAE2018_ChronicCondition5_cntyUR[[#This Row],[county_pop2018_18 and older]]</f>
        <v>0.25700246796110732</v>
      </c>
      <c r="M363">
        <f>SAE2018_ChronicCondition5_cntyUR[[#This Row],[Heart disease_number]]/SAE2018_ChronicCondition5_cntyUR[[#This Row],[county_pop2018_18 and older]]</f>
        <v>0.10178852844102168</v>
      </c>
      <c r="N363">
        <f>SAE2018_ChronicCondition5_cntyUR[[#This Row],[COPD_number]]/SAE2018_ChronicCondition5_cntyUR[[#This Row],[county_pop2018_18 and older]]</f>
        <v>9.6971544111087979E-2</v>
      </c>
      <c r="O363">
        <f>SAE2018_ChronicCondition5_cntyUR[[#This Row],[diabetes_number]]/SAE2018_ChronicCondition5_cntyUR[[#This Row],[county_pop2018_18 and older]]</f>
        <v>0.12735274003151853</v>
      </c>
      <c r="P363">
        <f>SAE2018_ChronicCondition5_cntyUR[[#This Row],[CKD_number]]/SAE2018_ChronicCondition5_cntyUR[[#This Row],[county_pop2018_18 and older]]</f>
        <v>3.8179060985400373E-2</v>
      </c>
    </row>
    <row r="364" spans="1:16" x14ac:dyDescent="0.2">
      <c r="A364" t="s">
        <v>4456</v>
      </c>
      <c r="B364" t="s">
        <v>4419</v>
      </c>
      <c r="C364" t="s">
        <v>4455</v>
      </c>
      <c r="D364">
        <v>2203331</v>
      </c>
      <c r="E364">
        <v>841621</v>
      </c>
      <c r="F364">
        <v>652186</v>
      </c>
      <c r="G364">
        <v>169691</v>
      </c>
      <c r="H364">
        <v>148237</v>
      </c>
      <c r="I364">
        <v>312317</v>
      </c>
      <c r="J364">
        <v>81776</v>
      </c>
      <c r="K364">
        <f>SAE2018_ChronicCondition5_cntyUR[[#This Row],[anycondition_number]]/SAE2018_ChronicCondition5_cntyUR[[#This Row],[county_pop2018_18 and older]]</f>
        <v>0.38197665262277886</v>
      </c>
      <c r="L364">
        <f>SAE2018_ChronicCondition5_cntyUR[[#This Row],[Obesity_number]]/SAE2018_ChronicCondition5_cntyUR[[#This Row],[county_pop2018_18 and older]]</f>
        <v>0.29600001089259853</v>
      </c>
      <c r="M364">
        <f>SAE2018_ChronicCondition5_cntyUR[[#This Row],[Heart disease_number]]/SAE2018_ChronicCondition5_cntyUR[[#This Row],[county_pop2018_18 and older]]</f>
        <v>7.7015664010536777E-2</v>
      </c>
      <c r="N364">
        <f>SAE2018_ChronicCondition5_cntyUR[[#This Row],[COPD_number]]/SAE2018_ChronicCondition5_cntyUR[[#This Row],[county_pop2018_18 and older]]</f>
        <v>6.7278588646009149E-2</v>
      </c>
      <c r="O364">
        <f>SAE2018_ChronicCondition5_cntyUR[[#This Row],[diabetes_number]]/SAE2018_ChronicCondition5_cntyUR[[#This Row],[county_pop2018_18 and older]]</f>
        <v>0.14174765389312818</v>
      </c>
      <c r="P364">
        <f>SAE2018_ChronicCondition5_cntyUR[[#This Row],[CKD_number]]/SAE2018_ChronicCondition5_cntyUR[[#This Row],[county_pop2018_18 and older]]</f>
        <v>3.7114714039787937E-2</v>
      </c>
    </row>
    <row r="365" spans="1:16" x14ac:dyDescent="0.2">
      <c r="A365" t="s">
        <v>109</v>
      </c>
      <c r="B365" t="s">
        <v>4419</v>
      </c>
      <c r="C365" t="s">
        <v>4454</v>
      </c>
      <c r="D365">
        <v>63666</v>
      </c>
      <c r="E365">
        <v>24967</v>
      </c>
      <c r="F365">
        <v>17126</v>
      </c>
      <c r="G365">
        <v>5467</v>
      </c>
      <c r="H365">
        <v>5403</v>
      </c>
      <c r="I365">
        <v>8036</v>
      </c>
      <c r="J365">
        <v>2149</v>
      </c>
      <c r="K365">
        <f>SAE2018_ChronicCondition5_cntyUR[[#This Row],[anycondition_number]]/SAE2018_ChronicCondition5_cntyUR[[#This Row],[county_pop2018_18 and older]]</f>
        <v>0.39215593880564192</v>
      </c>
      <c r="L365">
        <f>SAE2018_ChronicCondition5_cntyUR[[#This Row],[Obesity_number]]/SAE2018_ChronicCondition5_cntyUR[[#This Row],[county_pop2018_18 and older]]</f>
        <v>0.26899758112650396</v>
      </c>
      <c r="M365">
        <f>SAE2018_ChronicCondition5_cntyUR[[#This Row],[Heart disease_number]]/SAE2018_ChronicCondition5_cntyUR[[#This Row],[county_pop2018_18 and older]]</f>
        <v>8.5870009110043041E-2</v>
      </c>
      <c r="N365">
        <f>SAE2018_ChronicCondition5_cntyUR[[#This Row],[COPD_number]]/SAE2018_ChronicCondition5_cntyUR[[#This Row],[county_pop2018_18 and older]]</f>
        <v>8.4864762981811323E-2</v>
      </c>
      <c r="O365">
        <f>SAE2018_ChronicCondition5_cntyUR[[#This Row],[diabetes_number]]/SAE2018_ChronicCondition5_cntyUR[[#This Row],[county_pop2018_18 and older]]</f>
        <v>0.12622121697609398</v>
      </c>
      <c r="P365">
        <f>SAE2018_ChronicCondition5_cntyUR[[#This Row],[CKD_number]]/SAE2018_ChronicCondition5_cntyUR[[#This Row],[county_pop2018_18 and older]]</f>
        <v>3.3754280149530365E-2</v>
      </c>
    </row>
    <row r="366" spans="1:16" x14ac:dyDescent="0.2">
      <c r="A366" t="s">
        <v>2257</v>
      </c>
      <c r="B366" t="s">
        <v>4419</v>
      </c>
      <c r="C366" t="s">
        <v>4453</v>
      </c>
      <c r="D366">
        <v>68889</v>
      </c>
      <c r="E366">
        <v>30936</v>
      </c>
      <c r="F366">
        <v>22251</v>
      </c>
      <c r="G366">
        <v>5805</v>
      </c>
      <c r="H366">
        <v>6434</v>
      </c>
      <c r="I366">
        <v>7999</v>
      </c>
      <c r="J366">
        <v>2207</v>
      </c>
      <c r="K366">
        <f>SAE2018_ChronicCondition5_cntyUR[[#This Row],[anycondition_number]]/SAE2018_ChronicCondition5_cntyUR[[#This Row],[county_pop2018_18 and older]]</f>
        <v>0.44907024343509122</v>
      </c>
      <c r="L366">
        <f>SAE2018_ChronicCondition5_cntyUR[[#This Row],[Obesity_number]]/SAE2018_ChronicCondition5_cntyUR[[#This Row],[county_pop2018_18 and older]]</f>
        <v>0.322997866132474</v>
      </c>
      <c r="M366">
        <f>SAE2018_ChronicCondition5_cntyUR[[#This Row],[Heart disease_number]]/SAE2018_ChronicCondition5_cntyUR[[#This Row],[county_pop2018_18 and older]]</f>
        <v>8.4265993119365931E-2</v>
      </c>
      <c r="N366">
        <f>SAE2018_ChronicCondition5_cntyUR[[#This Row],[COPD_number]]/SAE2018_ChronicCondition5_cntyUR[[#This Row],[county_pop2018_18 and older]]</f>
        <v>9.3396623553832978E-2</v>
      </c>
      <c r="O366">
        <f>SAE2018_ChronicCondition5_cntyUR[[#This Row],[diabetes_number]]/SAE2018_ChronicCondition5_cntyUR[[#This Row],[county_pop2018_18 and older]]</f>
        <v>0.11611432884785669</v>
      </c>
      <c r="P366">
        <f>SAE2018_ChronicCondition5_cntyUR[[#This Row],[CKD_number]]/SAE2018_ChronicCondition5_cntyUR[[#This Row],[county_pop2018_18 and older]]</f>
        <v>3.2037045101540158E-2</v>
      </c>
    </row>
    <row r="367" spans="1:16" x14ac:dyDescent="0.2">
      <c r="A367" t="s">
        <v>4452</v>
      </c>
      <c r="B367" t="s">
        <v>4419</v>
      </c>
      <c r="C367" t="s">
        <v>4451</v>
      </c>
      <c r="D367">
        <v>161186</v>
      </c>
      <c r="E367">
        <v>65265</v>
      </c>
      <c r="F367">
        <v>46744</v>
      </c>
      <c r="G367">
        <v>11235</v>
      </c>
      <c r="H367">
        <v>12866</v>
      </c>
      <c r="I367">
        <v>17368</v>
      </c>
      <c r="J367">
        <v>4650</v>
      </c>
      <c r="K367">
        <f>SAE2018_ChronicCondition5_cntyUR[[#This Row],[anycondition_number]]/SAE2018_ChronicCondition5_cntyUR[[#This Row],[county_pop2018_18 and older]]</f>
        <v>0.40490489248445893</v>
      </c>
      <c r="L367">
        <f>SAE2018_ChronicCondition5_cntyUR[[#This Row],[Obesity_number]]/SAE2018_ChronicCondition5_cntyUR[[#This Row],[county_pop2018_18 and older]]</f>
        <v>0.2900003722407653</v>
      </c>
      <c r="M367">
        <f>SAE2018_ChronicCondition5_cntyUR[[#This Row],[Heart disease_number]]/SAE2018_ChronicCondition5_cntyUR[[#This Row],[county_pop2018_18 and older]]</f>
        <v>6.9702083307483287E-2</v>
      </c>
      <c r="N367">
        <f>SAE2018_ChronicCondition5_cntyUR[[#This Row],[COPD_number]]/SAE2018_ChronicCondition5_cntyUR[[#This Row],[county_pop2018_18 and older]]</f>
        <v>7.9820828111622597E-2</v>
      </c>
      <c r="O367">
        <f>SAE2018_ChronicCondition5_cntyUR[[#This Row],[diabetes_number]]/SAE2018_ChronicCondition5_cntyUR[[#This Row],[county_pop2018_18 and older]]</f>
        <v>0.10775129353665951</v>
      </c>
      <c r="P367">
        <f>SAE2018_ChronicCondition5_cntyUR[[#This Row],[CKD_number]]/SAE2018_ChronicCondition5_cntyUR[[#This Row],[county_pop2018_18 and older]]</f>
        <v>2.8848659312843548E-2</v>
      </c>
    </row>
    <row r="368" spans="1:16" x14ac:dyDescent="0.2">
      <c r="A368" t="s">
        <v>4450</v>
      </c>
      <c r="B368" t="s">
        <v>4419</v>
      </c>
      <c r="C368" t="s">
        <v>4449</v>
      </c>
      <c r="D368">
        <v>32693</v>
      </c>
      <c r="E368">
        <v>17064</v>
      </c>
      <c r="F368">
        <v>12096</v>
      </c>
      <c r="G368">
        <v>3576</v>
      </c>
      <c r="H368">
        <v>4082</v>
      </c>
      <c r="I368">
        <v>4984</v>
      </c>
      <c r="J368">
        <v>1330</v>
      </c>
      <c r="K368">
        <f>SAE2018_ChronicCondition5_cntyUR[[#This Row],[anycondition_number]]/SAE2018_ChronicCondition5_cntyUR[[#This Row],[county_pop2018_18 and older]]</f>
        <v>0.52194659407212551</v>
      </c>
      <c r="L368">
        <f>SAE2018_ChronicCondition5_cntyUR[[#This Row],[Obesity_number]]/SAE2018_ChronicCondition5_cntyUR[[#This Row],[county_pop2018_18 and older]]</f>
        <v>0.36998745908910163</v>
      </c>
      <c r="M368">
        <f>SAE2018_ChronicCondition5_cntyUR[[#This Row],[Heart disease_number]]/SAE2018_ChronicCondition5_cntyUR[[#This Row],[county_pop2018_18 and older]]</f>
        <v>0.10938121310372251</v>
      </c>
      <c r="N368">
        <f>SAE2018_ChronicCondition5_cntyUR[[#This Row],[COPD_number]]/SAE2018_ChronicCondition5_cntyUR[[#This Row],[county_pop2018_18 and older]]</f>
        <v>0.12485853240754902</v>
      </c>
      <c r="O368">
        <f>SAE2018_ChronicCondition5_cntyUR[[#This Row],[diabetes_number]]/SAE2018_ChronicCondition5_cntyUR[[#This Row],[county_pop2018_18 and older]]</f>
        <v>0.15244853638393541</v>
      </c>
      <c r="P368">
        <f>SAE2018_ChronicCondition5_cntyUR[[#This Row],[CKD_number]]/SAE2018_ChronicCondition5_cntyUR[[#This Row],[county_pop2018_18 and older]]</f>
        <v>4.0681491450769276E-2</v>
      </c>
    </row>
    <row r="369" spans="1:16" x14ac:dyDescent="0.2">
      <c r="A369" t="s">
        <v>497</v>
      </c>
      <c r="B369" t="s">
        <v>4419</v>
      </c>
      <c r="C369" t="s">
        <v>4448</v>
      </c>
      <c r="D369">
        <v>1074728</v>
      </c>
      <c r="E369">
        <v>435453</v>
      </c>
      <c r="F369">
        <v>346062</v>
      </c>
      <c r="G369">
        <v>66065</v>
      </c>
      <c r="H369">
        <v>72406</v>
      </c>
      <c r="I369">
        <v>117345</v>
      </c>
      <c r="J369">
        <v>31062</v>
      </c>
      <c r="K369">
        <f>SAE2018_ChronicCondition5_cntyUR[[#This Row],[anycondition_number]]/SAE2018_ChronicCondition5_cntyUR[[#This Row],[county_pop2018_18 and older]]</f>
        <v>0.40517507685665582</v>
      </c>
      <c r="L369">
        <f>SAE2018_ChronicCondition5_cntyUR[[#This Row],[Obesity_number]]/SAE2018_ChronicCondition5_cntyUR[[#This Row],[county_pop2018_18 and older]]</f>
        <v>0.32199961292531692</v>
      </c>
      <c r="M369">
        <f>SAE2018_ChronicCondition5_cntyUR[[#This Row],[Heart disease_number]]/SAE2018_ChronicCondition5_cntyUR[[#This Row],[county_pop2018_18 and older]]</f>
        <v>6.1471367639067742E-2</v>
      </c>
      <c r="N369">
        <f>SAE2018_ChronicCondition5_cntyUR[[#This Row],[COPD_number]]/SAE2018_ChronicCondition5_cntyUR[[#This Row],[county_pop2018_18 and older]]</f>
        <v>6.7371465152112911E-2</v>
      </c>
      <c r="O369">
        <f>SAE2018_ChronicCondition5_cntyUR[[#This Row],[diabetes_number]]/SAE2018_ChronicCondition5_cntyUR[[#This Row],[county_pop2018_18 and older]]</f>
        <v>0.10918576607290403</v>
      </c>
      <c r="P369">
        <f>SAE2018_ChronicCondition5_cntyUR[[#This Row],[CKD_number]]/SAE2018_ChronicCondition5_cntyUR[[#This Row],[county_pop2018_18 and older]]</f>
        <v>2.8902196648826494E-2</v>
      </c>
    </row>
    <row r="370" spans="1:16" x14ac:dyDescent="0.2">
      <c r="A370" t="s">
        <v>3134</v>
      </c>
      <c r="B370" t="s">
        <v>4419</v>
      </c>
      <c r="C370" t="s">
        <v>4447</v>
      </c>
      <c r="D370">
        <v>278155</v>
      </c>
      <c r="E370">
        <v>131691</v>
      </c>
      <c r="F370">
        <v>98189</v>
      </c>
      <c r="G370">
        <v>19579</v>
      </c>
      <c r="H370">
        <v>20420</v>
      </c>
      <c r="I370">
        <v>37851</v>
      </c>
      <c r="J370">
        <v>9096</v>
      </c>
      <c r="K370">
        <f>SAE2018_ChronicCondition5_cntyUR[[#This Row],[anycondition_number]]/SAE2018_ChronicCondition5_cntyUR[[#This Row],[county_pop2018_18 and older]]</f>
        <v>0.47344466214880193</v>
      </c>
      <c r="L370">
        <f>SAE2018_ChronicCondition5_cntyUR[[#This Row],[Obesity_number]]/SAE2018_ChronicCondition5_cntyUR[[#This Row],[county_pop2018_18 and older]]</f>
        <v>0.35300102460858157</v>
      </c>
      <c r="M370">
        <f>SAE2018_ChronicCondition5_cntyUR[[#This Row],[Heart disease_number]]/SAE2018_ChronicCondition5_cntyUR[[#This Row],[county_pop2018_18 and older]]</f>
        <v>7.038881199331308E-2</v>
      </c>
      <c r="N370">
        <f>SAE2018_ChronicCondition5_cntyUR[[#This Row],[COPD_number]]/SAE2018_ChronicCondition5_cntyUR[[#This Row],[county_pop2018_18 and older]]</f>
        <v>7.3412306088332047E-2</v>
      </c>
      <c r="O370">
        <f>SAE2018_ChronicCondition5_cntyUR[[#This Row],[diabetes_number]]/SAE2018_ChronicCondition5_cntyUR[[#This Row],[county_pop2018_18 and older]]</f>
        <v>0.13607880498283331</v>
      </c>
      <c r="P370">
        <f>SAE2018_ChronicCondition5_cntyUR[[#This Row],[CKD_number]]/SAE2018_ChronicCondition5_cntyUR[[#This Row],[county_pop2018_18 and older]]</f>
        <v>3.270119178156064E-2</v>
      </c>
    </row>
    <row r="371" spans="1:16" x14ac:dyDescent="0.2">
      <c r="A371" t="s">
        <v>4446</v>
      </c>
      <c r="B371" t="s">
        <v>4419</v>
      </c>
      <c r="C371" t="s">
        <v>4445</v>
      </c>
      <c r="D371">
        <v>1202485</v>
      </c>
      <c r="E371">
        <v>494930</v>
      </c>
      <c r="F371">
        <v>352328</v>
      </c>
      <c r="G371">
        <v>104031</v>
      </c>
      <c r="H371">
        <v>102154</v>
      </c>
      <c r="I371">
        <v>163990</v>
      </c>
      <c r="J371">
        <v>43465</v>
      </c>
      <c r="K371">
        <f>SAE2018_ChronicCondition5_cntyUR[[#This Row],[anycondition_number]]/SAE2018_ChronicCondition5_cntyUR[[#This Row],[county_pop2018_18 and older]]</f>
        <v>0.41158933375468298</v>
      </c>
      <c r="L371">
        <f>SAE2018_ChronicCondition5_cntyUR[[#This Row],[Obesity_number]]/SAE2018_ChronicCondition5_cntyUR[[#This Row],[county_pop2018_18 and older]]</f>
        <v>0.29299991268082348</v>
      </c>
      <c r="M371">
        <f>SAE2018_ChronicCondition5_cntyUR[[#This Row],[Heart disease_number]]/SAE2018_ChronicCondition5_cntyUR[[#This Row],[county_pop2018_18 and older]]</f>
        <v>8.6513345280814308E-2</v>
      </c>
      <c r="N371">
        <f>SAE2018_ChronicCondition5_cntyUR[[#This Row],[COPD_number]]/SAE2018_ChronicCondition5_cntyUR[[#This Row],[county_pop2018_18 and older]]</f>
        <v>8.4952411048786466E-2</v>
      </c>
      <c r="O371">
        <f>SAE2018_ChronicCondition5_cntyUR[[#This Row],[diabetes_number]]/SAE2018_ChronicCondition5_cntyUR[[#This Row],[county_pop2018_18 and older]]</f>
        <v>0.13637592152916669</v>
      </c>
      <c r="P371">
        <f>SAE2018_ChronicCondition5_cntyUR[[#This Row],[CKD_number]]/SAE2018_ChronicCondition5_cntyUR[[#This Row],[county_pop2018_18 and older]]</f>
        <v>3.6145981030948411E-2</v>
      </c>
    </row>
    <row r="372" spans="1:16" x14ac:dyDescent="0.2">
      <c r="A372" t="s">
        <v>4444</v>
      </c>
      <c r="B372" t="s">
        <v>4419</v>
      </c>
      <c r="C372" t="s">
        <v>4443</v>
      </c>
      <c r="D372">
        <v>429979</v>
      </c>
      <c r="E372">
        <v>210442</v>
      </c>
      <c r="F372">
        <v>139743</v>
      </c>
      <c r="G372">
        <v>40301</v>
      </c>
      <c r="H372">
        <v>43276</v>
      </c>
      <c r="I372">
        <v>54844</v>
      </c>
      <c r="J372">
        <v>15181</v>
      </c>
      <c r="K372">
        <f>SAE2018_ChronicCondition5_cntyUR[[#This Row],[anycondition_number]]/SAE2018_ChronicCondition5_cntyUR[[#This Row],[county_pop2018_18 and older]]</f>
        <v>0.48942390209754427</v>
      </c>
      <c r="L372">
        <f>SAE2018_ChronicCondition5_cntyUR[[#This Row],[Obesity_number]]/SAE2018_ChronicCondition5_cntyUR[[#This Row],[county_pop2018_18 and older]]</f>
        <v>0.32499959300337922</v>
      </c>
      <c r="M372">
        <f>SAE2018_ChronicCondition5_cntyUR[[#This Row],[Heart disease_number]]/SAE2018_ChronicCondition5_cntyUR[[#This Row],[county_pop2018_18 and older]]</f>
        <v>9.37278332197619E-2</v>
      </c>
      <c r="N372">
        <f>SAE2018_ChronicCondition5_cntyUR[[#This Row],[COPD_number]]/SAE2018_ChronicCondition5_cntyUR[[#This Row],[county_pop2018_18 and older]]</f>
        <v>0.1006467757727703</v>
      </c>
      <c r="O372">
        <f>SAE2018_ChronicCondition5_cntyUR[[#This Row],[diabetes_number]]/SAE2018_ChronicCondition5_cntyUR[[#This Row],[county_pop2018_18 and older]]</f>
        <v>0.12755041525283792</v>
      </c>
      <c r="P372">
        <f>SAE2018_ChronicCondition5_cntyUR[[#This Row],[CKD_number]]/SAE2018_ChronicCondition5_cntyUR[[#This Row],[county_pop2018_18 and older]]</f>
        <v>3.5306375427637163E-2</v>
      </c>
    </row>
    <row r="373" spans="1:16" x14ac:dyDescent="0.2">
      <c r="A373" t="s">
        <v>4442</v>
      </c>
      <c r="B373" t="s">
        <v>4419</v>
      </c>
      <c r="C373" t="s">
        <v>4441</v>
      </c>
      <c r="D373">
        <v>817608</v>
      </c>
      <c r="E373">
        <v>350213</v>
      </c>
      <c r="F373">
        <v>251006</v>
      </c>
      <c r="G373">
        <v>76128</v>
      </c>
      <c r="H373">
        <v>76252</v>
      </c>
      <c r="I373">
        <v>101883</v>
      </c>
      <c r="J373">
        <v>28809</v>
      </c>
      <c r="K373">
        <f>SAE2018_ChronicCondition5_cntyUR[[#This Row],[anycondition_number]]/SAE2018_ChronicCondition5_cntyUR[[#This Row],[county_pop2018_18 and older]]</f>
        <v>0.42833851919257149</v>
      </c>
      <c r="L373">
        <f>SAE2018_ChronicCondition5_cntyUR[[#This Row],[Obesity_number]]/SAE2018_ChronicCondition5_cntyUR[[#This Row],[county_pop2018_18 and older]]</f>
        <v>0.30700042073952311</v>
      </c>
      <c r="M373">
        <f>SAE2018_ChronicCondition5_cntyUR[[#This Row],[Heart disease_number]]/SAE2018_ChronicCondition5_cntyUR[[#This Row],[county_pop2018_18 and older]]</f>
        <v>9.3110634925294269E-2</v>
      </c>
      <c r="N373">
        <f>SAE2018_ChronicCondition5_cntyUR[[#This Row],[COPD_number]]/SAE2018_ChronicCondition5_cntyUR[[#This Row],[county_pop2018_18 and older]]</f>
        <v>9.3262296846410506E-2</v>
      </c>
      <c r="O373">
        <f>SAE2018_ChronicCondition5_cntyUR[[#This Row],[diabetes_number]]/SAE2018_ChronicCondition5_cntyUR[[#This Row],[county_pop2018_18 and older]]</f>
        <v>0.1246110605571374</v>
      </c>
      <c r="P373">
        <f>SAE2018_ChronicCondition5_cntyUR[[#This Row],[CKD_number]]/SAE2018_ChronicCondition5_cntyUR[[#This Row],[county_pop2018_18 and older]]</f>
        <v>3.5235711979334838E-2</v>
      </c>
    </row>
    <row r="374" spans="1:16" x14ac:dyDescent="0.2">
      <c r="A374" t="s">
        <v>95</v>
      </c>
      <c r="B374" t="s">
        <v>4419</v>
      </c>
      <c r="C374" t="s">
        <v>4440</v>
      </c>
      <c r="D374">
        <v>551522</v>
      </c>
      <c r="E374">
        <v>259132</v>
      </c>
      <c r="F374">
        <v>183105</v>
      </c>
      <c r="G374">
        <v>51440</v>
      </c>
      <c r="H374">
        <v>55051</v>
      </c>
      <c r="I374">
        <v>75763</v>
      </c>
      <c r="J374">
        <v>20347</v>
      </c>
      <c r="K374">
        <f>SAE2018_ChronicCondition5_cntyUR[[#This Row],[anycondition_number]]/SAE2018_ChronicCondition5_cntyUR[[#This Row],[county_pop2018_18 and older]]</f>
        <v>0.4698488908873989</v>
      </c>
      <c r="L374">
        <f>SAE2018_ChronicCondition5_cntyUR[[#This Row],[Obesity_number]]/SAE2018_ChronicCondition5_cntyUR[[#This Row],[county_pop2018_18 and older]]</f>
        <v>0.33199944879805338</v>
      </c>
      <c r="M374">
        <f>SAE2018_ChronicCondition5_cntyUR[[#This Row],[Heart disease_number]]/SAE2018_ChronicCondition5_cntyUR[[#This Row],[county_pop2018_18 and older]]</f>
        <v>9.3269171492705638E-2</v>
      </c>
      <c r="N374">
        <f>SAE2018_ChronicCondition5_cntyUR[[#This Row],[COPD_number]]/SAE2018_ChronicCondition5_cntyUR[[#This Row],[county_pop2018_18 and older]]</f>
        <v>9.9816507773035343E-2</v>
      </c>
      <c r="O374">
        <f>SAE2018_ChronicCondition5_cntyUR[[#This Row],[diabetes_number]]/SAE2018_ChronicCondition5_cntyUR[[#This Row],[county_pop2018_18 and older]]</f>
        <v>0.13737076671465509</v>
      </c>
      <c r="P374">
        <f>SAE2018_ChronicCondition5_cntyUR[[#This Row],[CKD_number]]/SAE2018_ChronicCondition5_cntyUR[[#This Row],[county_pop2018_18 and older]]</f>
        <v>3.6892453972824292E-2</v>
      </c>
    </row>
    <row r="375" spans="1:16" x14ac:dyDescent="0.2">
      <c r="A375" t="s">
        <v>220</v>
      </c>
      <c r="B375" t="s">
        <v>4419</v>
      </c>
      <c r="C375" t="s">
        <v>4439</v>
      </c>
      <c r="D375">
        <v>58288</v>
      </c>
      <c r="E375">
        <v>32706</v>
      </c>
      <c r="F375">
        <v>22324</v>
      </c>
      <c r="G375">
        <v>7011</v>
      </c>
      <c r="H375">
        <v>8091</v>
      </c>
      <c r="I375">
        <v>10149</v>
      </c>
      <c r="J375">
        <v>2599</v>
      </c>
      <c r="K375">
        <f>SAE2018_ChronicCondition5_cntyUR[[#This Row],[anycondition_number]]/SAE2018_ChronicCondition5_cntyUR[[#This Row],[county_pop2018_18 and older]]</f>
        <v>0.56111034861377984</v>
      </c>
      <c r="L375">
        <f>SAE2018_ChronicCondition5_cntyUR[[#This Row],[Obesity_number]]/SAE2018_ChronicCondition5_cntyUR[[#This Row],[county_pop2018_18 and older]]</f>
        <v>0.38299478451825419</v>
      </c>
      <c r="M375">
        <f>SAE2018_ChronicCondition5_cntyUR[[#This Row],[Heart disease_number]]/SAE2018_ChronicCondition5_cntyUR[[#This Row],[county_pop2018_18 and older]]</f>
        <v>0.12028204776283283</v>
      </c>
      <c r="N375">
        <f>SAE2018_ChronicCondition5_cntyUR[[#This Row],[COPD_number]]/SAE2018_ChronicCondition5_cntyUR[[#This Row],[county_pop2018_18 and older]]</f>
        <v>0.13881073291243481</v>
      </c>
      <c r="O375">
        <f>SAE2018_ChronicCondition5_cntyUR[[#This Row],[diabetes_number]]/SAE2018_ChronicCondition5_cntyUR[[#This Row],[county_pop2018_18 and older]]</f>
        <v>0.17411817183639858</v>
      </c>
      <c r="P375">
        <f>SAE2018_ChronicCondition5_cntyUR[[#This Row],[CKD_number]]/SAE2018_ChronicCondition5_cntyUR[[#This Row],[county_pop2018_18 and older]]</f>
        <v>4.4588937688718092E-2</v>
      </c>
    </row>
    <row r="376" spans="1:16" x14ac:dyDescent="0.2">
      <c r="A376" t="s">
        <v>4438</v>
      </c>
      <c r="B376" t="s">
        <v>4419</v>
      </c>
      <c r="C376" t="s">
        <v>4437</v>
      </c>
      <c r="D376">
        <v>199096</v>
      </c>
      <c r="E376">
        <v>77011</v>
      </c>
      <c r="F376">
        <v>52362</v>
      </c>
      <c r="G376">
        <v>14980</v>
      </c>
      <c r="H376">
        <v>15354</v>
      </c>
      <c r="I376">
        <v>20588</v>
      </c>
      <c r="J376">
        <v>5862</v>
      </c>
      <c r="K376">
        <f>SAE2018_ChronicCondition5_cntyUR[[#This Row],[anycondition_number]]/SAE2018_ChronicCondition5_cntyUR[[#This Row],[county_pop2018_18 and older]]</f>
        <v>0.38680335114718528</v>
      </c>
      <c r="L376">
        <f>SAE2018_ChronicCondition5_cntyUR[[#This Row],[Obesity_number]]/SAE2018_ChronicCondition5_cntyUR[[#This Row],[county_pop2018_18 and older]]</f>
        <v>0.26299875436975129</v>
      </c>
      <c r="M376">
        <f>SAE2018_ChronicCondition5_cntyUR[[#This Row],[Heart disease_number]]/SAE2018_ChronicCondition5_cntyUR[[#This Row],[county_pop2018_18 and older]]</f>
        <v>7.5240085185036359E-2</v>
      </c>
      <c r="N376">
        <f>SAE2018_ChronicCondition5_cntyUR[[#This Row],[COPD_number]]/SAE2018_ChronicCondition5_cntyUR[[#This Row],[county_pop2018_18 and older]]</f>
        <v>7.7118575963354363E-2</v>
      </c>
      <c r="O376">
        <f>SAE2018_ChronicCondition5_cntyUR[[#This Row],[diabetes_number]]/SAE2018_ChronicCondition5_cntyUR[[#This Row],[county_pop2018_18 and older]]</f>
        <v>0.10340740145457468</v>
      </c>
      <c r="P376">
        <f>SAE2018_ChronicCondition5_cntyUR[[#This Row],[CKD_number]]/SAE2018_ChronicCondition5_cntyUR[[#This Row],[county_pop2018_18 and older]]</f>
        <v>2.9443082733957487E-2</v>
      </c>
    </row>
    <row r="377" spans="1:16" x14ac:dyDescent="0.2">
      <c r="A377" t="s">
        <v>4436</v>
      </c>
      <c r="B377" t="s">
        <v>4419</v>
      </c>
      <c r="C377" t="s">
        <v>4435</v>
      </c>
      <c r="D377">
        <v>257834</v>
      </c>
      <c r="E377">
        <v>121516</v>
      </c>
      <c r="F377">
        <v>87148</v>
      </c>
      <c r="G377">
        <v>24957</v>
      </c>
      <c r="H377">
        <v>26088</v>
      </c>
      <c r="I377">
        <v>38342</v>
      </c>
      <c r="J377">
        <v>10065</v>
      </c>
      <c r="K377">
        <f>SAE2018_ChronicCondition5_cntyUR[[#This Row],[anycondition_number]]/SAE2018_ChronicCondition5_cntyUR[[#This Row],[county_pop2018_18 and older]]</f>
        <v>0.47129548469170085</v>
      </c>
      <c r="L377">
        <f>SAE2018_ChronicCondition5_cntyUR[[#This Row],[Obesity_number]]/SAE2018_ChronicCondition5_cntyUR[[#This Row],[county_pop2018_18 and older]]</f>
        <v>0.33800041887415933</v>
      </c>
      <c r="M377">
        <f>SAE2018_ChronicCondition5_cntyUR[[#This Row],[Heart disease_number]]/SAE2018_ChronicCondition5_cntyUR[[#This Row],[county_pop2018_18 and older]]</f>
        <v>9.6794836988139663E-2</v>
      </c>
      <c r="N377">
        <f>SAE2018_ChronicCondition5_cntyUR[[#This Row],[COPD_number]]/SAE2018_ChronicCondition5_cntyUR[[#This Row],[county_pop2018_18 and older]]</f>
        <v>0.10118138026792432</v>
      </c>
      <c r="O377">
        <f>SAE2018_ChronicCondition5_cntyUR[[#This Row],[diabetes_number]]/SAE2018_ChronicCondition5_cntyUR[[#This Row],[county_pop2018_18 and older]]</f>
        <v>0.14870808349558243</v>
      </c>
      <c r="P377">
        <f>SAE2018_ChronicCondition5_cntyUR[[#This Row],[CKD_number]]/SAE2018_ChronicCondition5_cntyUR[[#This Row],[county_pop2018_18 and older]]</f>
        <v>3.903674457208902E-2</v>
      </c>
    </row>
    <row r="378" spans="1:16" x14ac:dyDescent="0.2">
      <c r="A378" t="s">
        <v>4434</v>
      </c>
      <c r="B378" t="s">
        <v>4419</v>
      </c>
      <c r="C378" t="s">
        <v>4433</v>
      </c>
      <c r="D378">
        <v>139997</v>
      </c>
      <c r="E378">
        <v>66726</v>
      </c>
      <c r="F378">
        <v>43399</v>
      </c>
      <c r="G378">
        <v>10776</v>
      </c>
      <c r="H378">
        <v>12054</v>
      </c>
      <c r="I378">
        <v>15533</v>
      </c>
      <c r="J378">
        <v>4017</v>
      </c>
      <c r="K378">
        <f>SAE2018_ChronicCondition5_cntyUR[[#This Row],[anycondition_number]]/SAE2018_ChronicCondition5_cntyUR[[#This Row],[county_pop2018_18 and older]]</f>
        <v>0.47662449909640919</v>
      </c>
      <c r="L378">
        <f>SAE2018_ChronicCondition5_cntyUR[[#This Row],[Obesity_number]]/SAE2018_ChronicCondition5_cntyUR[[#This Row],[county_pop2018_18 and older]]</f>
        <v>0.3099994999892855</v>
      </c>
      <c r="M378">
        <f>SAE2018_ChronicCondition5_cntyUR[[#This Row],[Heart disease_number]]/SAE2018_ChronicCondition5_cntyUR[[#This Row],[county_pop2018_18 and older]]</f>
        <v>7.697307799452846E-2</v>
      </c>
      <c r="N378">
        <f>SAE2018_ChronicCondition5_cntyUR[[#This Row],[COPD_number]]/SAE2018_ChronicCondition5_cntyUR[[#This Row],[county_pop2018_18 and older]]</f>
        <v>8.6101845039536565E-2</v>
      </c>
      <c r="O378">
        <f>SAE2018_ChronicCondition5_cntyUR[[#This Row],[diabetes_number]]/SAE2018_ChronicCondition5_cntyUR[[#This Row],[county_pop2018_18 and older]]</f>
        <v>0.11095237755094751</v>
      </c>
      <c r="P378">
        <f>SAE2018_ChronicCondition5_cntyUR[[#This Row],[CKD_number]]/SAE2018_ChronicCondition5_cntyUR[[#This Row],[county_pop2018_18 and older]]</f>
        <v>2.8693472002971492E-2</v>
      </c>
    </row>
    <row r="379" spans="1:16" x14ac:dyDescent="0.2">
      <c r="A379" t="s">
        <v>4432</v>
      </c>
      <c r="B379" t="s">
        <v>4419</v>
      </c>
      <c r="C379" t="s">
        <v>4431</v>
      </c>
      <c r="D379">
        <v>366102</v>
      </c>
      <c r="E379">
        <v>153224</v>
      </c>
      <c r="F379">
        <v>82373</v>
      </c>
      <c r="G379">
        <v>39011</v>
      </c>
      <c r="H379">
        <v>37132</v>
      </c>
      <c r="I379">
        <v>48127</v>
      </c>
      <c r="J379">
        <v>14590</v>
      </c>
      <c r="K379">
        <f>SAE2018_ChronicCondition5_cntyUR[[#This Row],[anycondition_number]]/SAE2018_ChronicCondition5_cntyUR[[#This Row],[county_pop2018_18 and older]]</f>
        <v>0.41852816974504375</v>
      </c>
      <c r="L379">
        <f>SAE2018_ChronicCondition5_cntyUR[[#This Row],[Obesity_number]]/SAE2018_ChronicCondition5_cntyUR[[#This Row],[county_pop2018_18 and older]]</f>
        <v>0.22500013657396026</v>
      </c>
      <c r="M379">
        <f>SAE2018_ChronicCondition5_cntyUR[[#This Row],[Heart disease_number]]/SAE2018_ChronicCondition5_cntyUR[[#This Row],[county_pop2018_18 and older]]</f>
        <v>0.10655773527596134</v>
      </c>
      <c r="N379">
        <f>SAE2018_ChronicCondition5_cntyUR[[#This Row],[COPD_number]]/SAE2018_ChronicCondition5_cntyUR[[#This Row],[county_pop2018_18 and older]]</f>
        <v>0.10142528584929883</v>
      </c>
      <c r="O379">
        <f>SAE2018_ChronicCondition5_cntyUR[[#This Row],[diabetes_number]]/SAE2018_ChronicCondition5_cntyUR[[#This Row],[county_pop2018_18 and older]]</f>
        <v>0.13145789971100949</v>
      </c>
      <c r="P379">
        <f>SAE2018_ChronicCondition5_cntyUR[[#This Row],[CKD_number]]/SAE2018_ChronicCondition5_cntyUR[[#This Row],[county_pop2018_18 and older]]</f>
        <v>3.9852281604580146E-2</v>
      </c>
    </row>
    <row r="380" spans="1:16" x14ac:dyDescent="0.2">
      <c r="A380" t="s">
        <v>1712</v>
      </c>
      <c r="B380" t="s">
        <v>4419</v>
      </c>
      <c r="C380" t="s">
        <v>4430</v>
      </c>
      <c r="D380">
        <v>369523</v>
      </c>
      <c r="E380">
        <v>143658</v>
      </c>
      <c r="F380">
        <v>102727</v>
      </c>
      <c r="G380">
        <v>23900</v>
      </c>
      <c r="H380">
        <v>25343</v>
      </c>
      <c r="I380">
        <v>40347</v>
      </c>
      <c r="J380">
        <v>10485</v>
      </c>
      <c r="K380">
        <f>SAE2018_ChronicCondition5_cntyUR[[#This Row],[anycondition_number]]/SAE2018_ChronicCondition5_cntyUR[[#This Row],[county_pop2018_18 and older]]</f>
        <v>0.38876605786378654</v>
      </c>
      <c r="L380">
        <f>SAE2018_ChronicCondition5_cntyUR[[#This Row],[Obesity_number]]/SAE2018_ChronicCondition5_cntyUR[[#This Row],[county_pop2018_18 and older]]</f>
        <v>0.27799893376055074</v>
      </c>
      <c r="M380">
        <f>SAE2018_ChronicCondition5_cntyUR[[#This Row],[Heart disease_number]]/SAE2018_ChronicCondition5_cntyUR[[#This Row],[county_pop2018_18 and older]]</f>
        <v>6.4677976742990292E-2</v>
      </c>
      <c r="N380">
        <f>SAE2018_ChronicCondition5_cntyUR[[#This Row],[COPD_number]]/SAE2018_ChronicCondition5_cntyUR[[#This Row],[county_pop2018_18 and older]]</f>
        <v>6.8583011071029404E-2</v>
      </c>
      <c r="O380">
        <f>SAE2018_ChronicCondition5_cntyUR[[#This Row],[diabetes_number]]/SAE2018_ChronicCondition5_cntyUR[[#This Row],[county_pop2018_18 and older]]</f>
        <v>0.10918670826985059</v>
      </c>
      <c r="P380">
        <f>SAE2018_ChronicCondition5_cntyUR[[#This Row],[CKD_number]]/SAE2018_ChronicCondition5_cntyUR[[#This Row],[county_pop2018_18 and older]]</f>
        <v>2.8374417830554527E-2</v>
      </c>
    </row>
    <row r="381" spans="1:16" x14ac:dyDescent="0.2">
      <c r="A381" t="s">
        <v>1453</v>
      </c>
      <c r="B381" t="s">
        <v>4419</v>
      </c>
      <c r="C381" t="s">
        <v>4429</v>
      </c>
      <c r="D381">
        <v>119652</v>
      </c>
      <c r="E381">
        <v>59485</v>
      </c>
      <c r="F381">
        <v>34579</v>
      </c>
      <c r="G381">
        <v>16450</v>
      </c>
      <c r="H381">
        <v>14072</v>
      </c>
      <c r="I381">
        <v>19838</v>
      </c>
      <c r="J381">
        <v>5704</v>
      </c>
      <c r="K381">
        <f>SAE2018_ChronicCondition5_cntyUR[[#This Row],[anycondition_number]]/SAE2018_ChronicCondition5_cntyUR[[#This Row],[county_pop2018_18 and older]]</f>
        <v>0.49715006853207633</v>
      </c>
      <c r="L381">
        <f>SAE2018_ChronicCondition5_cntyUR[[#This Row],[Obesity_number]]/SAE2018_ChronicCondition5_cntyUR[[#This Row],[county_pop2018_18 and older]]</f>
        <v>0.28899642295991707</v>
      </c>
      <c r="M381">
        <f>SAE2018_ChronicCondition5_cntyUR[[#This Row],[Heart disease_number]]/SAE2018_ChronicCondition5_cntyUR[[#This Row],[county_pop2018_18 and older]]</f>
        <v>0.13748203122388258</v>
      </c>
      <c r="N381">
        <f>SAE2018_ChronicCondition5_cntyUR[[#This Row],[COPD_number]]/SAE2018_ChronicCondition5_cntyUR[[#This Row],[county_pop2018_18 and older]]</f>
        <v>0.11760772908100157</v>
      </c>
      <c r="O381">
        <f>SAE2018_ChronicCondition5_cntyUR[[#This Row],[diabetes_number]]/SAE2018_ChronicCondition5_cntyUR[[#This Row],[county_pop2018_18 and older]]</f>
        <v>0.16579747935680139</v>
      </c>
      <c r="P381">
        <f>SAE2018_ChronicCondition5_cntyUR[[#This Row],[CKD_number]]/SAE2018_ChronicCondition5_cntyUR[[#This Row],[county_pop2018_18 and older]]</f>
        <v>4.7671580917995518E-2</v>
      </c>
    </row>
    <row r="382" spans="1:16" x14ac:dyDescent="0.2">
      <c r="A382" t="s">
        <v>4428</v>
      </c>
      <c r="B382" t="s">
        <v>4419</v>
      </c>
      <c r="C382" t="s">
        <v>4427</v>
      </c>
      <c r="D382">
        <v>34782</v>
      </c>
      <c r="E382">
        <v>18451</v>
      </c>
      <c r="F382">
        <v>12382</v>
      </c>
      <c r="G382">
        <v>3605</v>
      </c>
      <c r="H382">
        <v>4081</v>
      </c>
      <c r="I382">
        <v>5059</v>
      </c>
      <c r="J382">
        <v>1358</v>
      </c>
      <c r="K382">
        <f>SAE2018_ChronicCondition5_cntyUR[[#This Row],[anycondition_number]]/SAE2018_ChronicCondition5_cntyUR[[#This Row],[county_pop2018_18 and older]]</f>
        <v>0.53047553332183317</v>
      </c>
      <c r="L382">
        <f>SAE2018_ChronicCondition5_cntyUR[[#This Row],[Obesity_number]]/SAE2018_ChronicCondition5_cntyUR[[#This Row],[county_pop2018_18 and older]]</f>
        <v>0.35598872980277158</v>
      </c>
      <c r="M382">
        <f>SAE2018_ChronicCondition5_cntyUR[[#This Row],[Heart disease_number]]/SAE2018_ChronicCondition5_cntyUR[[#This Row],[county_pop2018_18 and older]]</f>
        <v>0.10364556379736646</v>
      </c>
      <c r="N382">
        <f>SAE2018_ChronicCondition5_cntyUR[[#This Row],[COPD_number]]/SAE2018_ChronicCondition5_cntyUR[[#This Row],[county_pop2018_18 and older]]</f>
        <v>0.11733080328905755</v>
      </c>
      <c r="O382">
        <f>SAE2018_ChronicCondition5_cntyUR[[#This Row],[diabetes_number]]/SAE2018_ChronicCondition5_cntyUR[[#This Row],[county_pop2018_18 and older]]</f>
        <v>0.14544879535391869</v>
      </c>
      <c r="P382">
        <f>SAE2018_ChronicCondition5_cntyUR[[#This Row],[CKD_number]]/SAE2018_ChronicCondition5_cntyUR[[#This Row],[county_pop2018_18 and older]]</f>
        <v>3.9043183255706972E-2</v>
      </c>
    </row>
    <row r="383" spans="1:16" x14ac:dyDescent="0.2">
      <c r="A383" t="s">
        <v>71</v>
      </c>
      <c r="B383" t="s">
        <v>4419</v>
      </c>
      <c r="C383" t="s">
        <v>4426</v>
      </c>
      <c r="D383">
        <v>17266</v>
      </c>
      <c r="E383">
        <v>9209</v>
      </c>
      <c r="F383">
        <v>6492</v>
      </c>
      <c r="G383">
        <v>1822</v>
      </c>
      <c r="H383">
        <v>2210</v>
      </c>
      <c r="I383">
        <v>2596</v>
      </c>
      <c r="J383">
        <v>680</v>
      </c>
      <c r="K383">
        <f>SAE2018_ChronicCondition5_cntyUR[[#This Row],[anycondition_number]]/SAE2018_ChronicCondition5_cntyUR[[#This Row],[county_pop2018_18 and older]]</f>
        <v>0.53336036140391518</v>
      </c>
      <c r="L383">
        <f>SAE2018_ChronicCondition5_cntyUR[[#This Row],[Obesity_number]]/SAE2018_ChronicCondition5_cntyUR[[#This Row],[county_pop2018_18 and older]]</f>
        <v>0.37599907332329435</v>
      </c>
      <c r="M383">
        <f>SAE2018_ChronicCondition5_cntyUR[[#This Row],[Heart disease_number]]/SAE2018_ChronicCondition5_cntyUR[[#This Row],[county_pop2018_18 and older]]</f>
        <v>0.10552530985752345</v>
      </c>
      <c r="N383">
        <f>SAE2018_ChronicCondition5_cntyUR[[#This Row],[COPD_number]]/SAE2018_ChronicCondition5_cntyUR[[#This Row],[county_pop2018_18 and older]]</f>
        <v>0.127997219969883</v>
      </c>
      <c r="O383">
        <f>SAE2018_ChronicCondition5_cntyUR[[#This Row],[diabetes_number]]/SAE2018_ChronicCondition5_cntyUR[[#This Row],[county_pop2018_18 and older]]</f>
        <v>0.15035329549403451</v>
      </c>
      <c r="P383">
        <f>SAE2018_ChronicCondition5_cntyUR[[#This Row],[CKD_number]]/SAE2018_ChronicCondition5_cntyUR[[#This Row],[county_pop2018_18 and older]]</f>
        <v>3.9383759990733236E-2</v>
      </c>
    </row>
    <row r="384" spans="1:16" x14ac:dyDescent="0.2">
      <c r="A384" t="s">
        <v>1199</v>
      </c>
      <c r="B384" t="s">
        <v>4419</v>
      </c>
      <c r="C384" t="s">
        <v>4425</v>
      </c>
      <c r="D384">
        <v>12038</v>
      </c>
      <c r="E384">
        <v>6201</v>
      </c>
      <c r="F384">
        <v>4478</v>
      </c>
      <c r="G384">
        <v>1183</v>
      </c>
      <c r="H384">
        <v>1373</v>
      </c>
      <c r="I384">
        <v>1752</v>
      </c>
      <c r="J384">
        <v>437</v>
      </c>
      <c r="K384">
        <f>SAE2018_ChronicCondition5_cntyUR[[#This Row],[anycondition_number]]/SAE2018_ChronicCondition5_cntyUR[[#This Row],[county_pop2018_18 and older]]</f>
        <v>0.51511879049676024</v>
      </c>
      <c r="L384">
        <f>SAE2018_ChronicCondition5_cntyUR[[#This Row],[Obesity_number]]/SAE2018_ChronicCondition5_cntyUR[[#This Row],[county_pop2018_18 and older]]</f>
        <v>0.37198870244226617</v>
      </c>
      <c r="M384">
        <f>SAE2018_ChronicCondition5_cntyUR[[#This Row],[Heart disease_number]]/SAE2018_ChronicCondition5_cntyUR[[#This Row],[county_pop2018_18 and older]]</f>
        <v>9.827213822894168E-2</v>
      </c>
      <c r="N384">
        <f>SAE2018_ChronicCondition5_cntyUR[[#This Row],[COPD_number]]/SAE2018_ChronicCondition5_cntyUR[[#This Row],[county_pop2018_18 and older]]</f>
        <v>0.11405549094533976</v>
      </c>
      <c r="O384">
        <f>SAE2018_ChronicCondition5_cntyUR[[#This Row],[diabetes_number]]/SAE2018_ChronicCondition5_cntyUR[[#This Row],[county_pop2018_18 and older]]</f>
        <v>0.14553912610068118</v>
      </c>
      <c r="P384">
        <f>SAE2018_ChronicCondition5_cntyUR[[#This Row],[CKD_number]]/SAE2018_ChronicCondition5_cntyUR[[#This Row],[county_pop2018_18 and older]]</f>
        <v>3.6301711247715571E-2</v>
      </c>
    </row>
    <row r="385" spans="1:16" x14ac:dyDescent="0.2">
      <c r="A385" t="s">
        <v>4424</v>
      </c>
      <c r="B385" t="s">
        <v>4419</v>
      </c>
      <c r="C385" t="s">
        <v>4423</v>
      </c>
      <c r="D385">
        <v>450702</v>
      </c>
      <c r="E385">
        <v>214418</v>
      </c>
      <c r="F385">
        <v>157746</v>
      </c>
      <c r="G385">
        <v>43089</v>
      </c>
      <c r="H385">
        <v>45373</v>
      </c>
      <c r="I385">
        <v>63668</v>
      </c>
      <c r="J385">
        <v>16623</v>
      </c>
      <c r="K385">
        <f>SAE2018_ChronicCondition5_cntyUR[[#This Row],[anycondition_number]]/SAE2018_ChronicCondition5_cntyUR[[#This Row],[county_pop2018_18 and older]]</f>
        <v>0.47574228647753947</v>
      </c>
      <c r="L385">
        <f>SAE2018_ChronicCondition5_cntyUR[[#This Row],[Obesity_number]]/SAE2018_ChronicCondition5_cntyUR[[#This Row],[county_pop2018_18 and older]]</f>
        <v>0.35000066562828652</v>
      </c>
      <c r="M385">
        <f>SAE2018_ChronicCondition5_cntyUR[[#This Row],[Heart disease_number]]/SAE2018_ChronicCondition5_cntyUR[[#This Row],[county_pop2018_18 and older]]</f>
        <v>9.5604190795692059E-2</v>
      </c>
      <c r="N385">
        <f>SAE2018_ChronicCondition5_cntyUR[[#This Row],[COPD_number]]/SAE2018_ChronicCondition5_cntyUR[[#This Row],[county_pop2018_18 and older]]</f>
        <v>0.10067184081721403</v>
      </c>
      <c r="O385">
        <f>SAE2018_ChronicCondition5_cntyUR[[#This Row],[diabetes_number]]/SAE2018_ChronicCondition5_cntyUR[[#This Row],[county_pop2018_18 and older]]</f>
        <v>0.14126407249135792</v>
      </c>
      <c r="P385">
        <f>SAE2018_ChronicCondition5_cntyUR[[#This Row],[CKD_number]]/SAE2018_ChronicCondition5_cntyUR[[#This Row],[county_pop2018_18 and older]]</f>
        <v>3.6882463357162824E-2</v>
      </c>
    </row>
    <row r="386" spans="1:16" x14ac:dyDescent="0.2">
      <c r="A386" t="s">
        <v>4422</v>
      </c>
      <c r="B386" t="s">
        <v>4419</v>
      </c>
      <c r="C386" t="s">
        <v>4421</v>
      </c>
      <c r="D386">
        <v>25516</v>
      </c>
      <c r="E386">
        <v>11336</v>
      </c>
      <c r="F386">
        <v>9288</v>
      </c>
      <c r="G386">
        <v>1998</v>
      </c>
      <c r="H386">
        <v>2313</v>
      </c>
      <c r="I386">
        <v>2987</v>
      </c>
      <c r="J386">
        <v>774</v>
      </c>
      <c r="K386">
        <f>SAE2018_ChronicCondition5_cntyUR[[#This Row],[anycondition_number]]/SAE2018_ChronicCondition5_cntyUR[[#This Row],[county_pop2018_18 and older]]</f>
        <v>0.44427026179651985</v>
      </c>
      <c r="L386">
        <f>SAE2018_ChronicCondition5_cntyUR[[#This Row],[Obesity_number]]/SAE2018_ChronicCondition5_cntyUR[[#This Row],[county_pop2018_18 and older]]</f>
        <v>0.36400689763285782</v>
      </c>
      <c r="M386">
        <f>SAE2018_ChronicCondition5_cntyUR[[#This Row],[Heart disease_number]]/SAE2018_ChronicCondition5_cntyUR[[#This Row],[county_pop2018_18 and older]]</f>
        <v>7.8303809374510105E-2</v>
      </c>
      <c r="N386">
        <f>SAE2018_ChronicCondition5_cntyUR[[#This Row],[COPD_number]]/SAE2018_ChronicCondition5_cntyUR[[#This Row],[county_pop2018_18 and older]]</f>
        <v>9.0649004546167117E-2</v>
      </c>
      <c r="O386">
        <f>SAE2018_ChronicCondition5_cntyUR[[#This Row],[diabetes_number]]/SAE2018_ChronicCondition5_cntyUR[[#This Row],[county_pop2018_18 and older]]</f>
        <v>0.11706380310393479</v>
      </c>
      <c r="P386">
        <f>SAE2018_ChronicCondition5_cntyUR[[#This Row],[CKD_number]]/SAE2018_ChronicCondition5_cntyUR[[#This Row],[county_pop2018_18 and older]]</f>
        <v>3.0333908136071484E-2</v>
      </c>
    </row>
    <row r="387" spans="1:16" x14ac:dyDescent="0.2">
      <c r="A387" t="s">
        <v>4209</v>
      </c>
      <c r="B387" t="s">
        <v>4419</v>
      </c>
      <c r="C387" t="s">
        <v>4420</v>
      </c>
      <c r="D387">
        <v>56952</v>
      </c>
      <c r="E387">
        <v>25369</v>
      </c>
      <c r="F387">
        <v>17256</v>
      </c>
      <c r="G387">
        <v>5184</v>
      </c>
      <c r="H387">
        <v>5730</v>
      </c>
      <c r="I387">
        <v>6964</v>
      </c>
      <c r="J387">
        <v>1941</v>
      </c>
      <c r="K387">
        <f>SAE2018_ChronicCondition5_cntyUR[[#This Row],[anycondition_number]]/SAE2018_ChronicCondition5_cntyUR[[#This Row],[county_pop2018_18 and older]]</f>
        <v>0.44544528725944654</v>
      </c>
      <c r="L387">
        <f>SAE2018_ChronicCondition5_cntyUR[[#This Row],[Obesity_number]]/SAE2018_ChronicCondition5_cntyUR[[#This Row],[county_pop2018_18 and older]]</f>
        <v>0.30299199325748</v>
      </c>
      <c r="M387">
        <f>SAE2018_ChronicCondition5_cntyUR[[#This Row],[Heart disease_number]]/SAE2018_ChronicCondition5_cntyUR[[#This Row],[county_pop2018_18 and older]]</f>
        <v>9.1024020227560051E-2</v>
      </c>
      <c r="N387">
        <f>SAE2018_ChronicCondition5_cntyUR[[#This Row],[COPD_number]]/SAE2018_ChronicCondition5_cntyUR[[#This Row],[county_pop2018_18 and older]]</f>
        <v>0.1006110408765276</v>
      </c>
      <c r="O387">
        <f>SAE2018_ChronicCondition5_cntyUR[[#This Row],[diabetes_number]]/SAE2018_ChronicCondition5_cntyUR[[#This Row],[county_pop2018_18 and older]]</f>
        <v>0.12227840988902935</v>
      </c>
      <c r="P387">
        <f>SAE2018_ChronicCondition5_cntyUR[[#This Row],[CKD_number]]/SAE2018_ChronicCondition5_cntyUR[[#This Row],[county_pop2018_18 and older]]</f>
        <v>3.4081331647703328E-2</v>
      </c>
    </row>
    <row r="388" spans="1:16" x14ac:dyDescent="0.2">
      <c r="A388" t="s">
        <v>59</v>
      </c>
      <c r="B388" t="s">
        <v>4419</v>
      </c>
      <c r="C388" t="s">
        <v>4418</v>
      </c>
      <c r="D388">
        <v>19925</v>
      </c>
      <c r="E388">
        <v>10576</v>
      </c>
      <c r="F388">
        <v>7532</v>
      </c>
      <c r="G388">
        <v>2028</v>
      </c>
      <c r="H388">
        <v>2480</v>
      </c>
      <c r="I388">
        <v>2845</v>
      </c>
      <c r="J388">
        <v>755</v>
      </c>
      <c r="K388">
        <f>SAE2018_ChronicCondition5_cntyUR[[#This Row],[anycondition_number]]/SAE2018_ChronicCondition5_cntyUR[[#This Row],[county_pop2018_18 and older]]</f>
        <v>0.53079046424090337</v>
      </c>
      <c r="L388">
        <f>SAE2018_ChronicCondition5_cntyUR[[#This Row],[Obesity_number]]/SAE2018_ChronicCondition5_cntyUR[[#This Row],[county_pop2018_18 and older]]</f>
        <v>0.37801756587202007</v>
      </c>
      <c r="M388">
        <f>SAE2018_ChronicCondition5_cntyUR[[#This Row],[Heart disease_number]]/SAE2018_ChronicCondition5_cntyUR[[#This Row],[county_pop2018_18 and older]]</f>
        <v>0.10178168130489335</v>
      </c>
      <c r="N388">
        <f>SAE2018_ChronicCondition5_cntyUR[[#This Row],[COPD_number]]/SAE2018_ChronicCondition5_cntyUR[[#This Row],[county_pop2018_18 and older]]</f>
        <v>0.12446675031367628</v>
      </c>
      <c r="O388">
        <f>SAE2018_ChronicCondition5_cntyUR[[#This Row],[diabetes_number]]/SAE2018_ChronicCondition5_cntyUR[[#This Row],[county_pop2018_18 and older]]</f>
        <v>0.14278544542032623</v>
      </c>
      <c r="P388">
        <f>SAE2018_ChronicCondition5_cntyUR[[#This Row],[CKD_number]]/SAE2018_ChronicCondition5_cntyUR[[#This Row],[county_pop2018_18 and older]]</f>
        <v>3.7892095357590964E-2</v>
      </c>
    </row>
    <row r="389" spans="1:16" x14ac:dyDescent="0.2">
      <c r="A389" t="s">
        <v>4417</v>
      </c>
      <c r="B389" t="s">
        <v>4193</v>
      </c>
      <c r="C389" t="s">
        <v>4416</v>
      </c>
      <c r="D389">
        <v>13933</v>
      </c>
      <c r="E389">
        <v>7044</v>
      </c>
      <c r="F389">
        <v>5030</v>
      </c>
      <c r="G389">
        <v>1387</v>
      </c>
      <c r="H389">
        <v>1642</v>
      </c>
      <c r="I389">
        <v>2270</v>
      </c>
      <c r="J389">
        <v>566</v>
      </c>
      <c r="K389">
        <f>SAE2018_ChronicCondition5_cntyUR[[#This Row],[anycondition_number]]/SAE2018_ChronicCondition5_cntyUR[[#This Row],[county_pop2018_18 and older]]</f>
        <v>0.5055623340271298</v>
      </c>
      <c r="L389">
        <f>SAE2018_ChronicCondition5_cntyUR[[#This Row],[Obesity_number]]/SAE2018_ChronicCondition5_cntyUR[[#This Row],[county_pop2018_18 and older]]</f>
        <v>0.36101342137371706</v>
      </c>
      <c r="M389">
        <f>SAE2018_ChronicCondition5_cntyUR[[#This Row],[Heart disease_number]]/SAE2018_ChronicCondition5_cntyUR[[#This Row],[county_pop2018_18 and older]]</f>
        <v>9.9547836072633317E-2</v>
      </c>
      <c r="N389">
        <f>SAE2018_ChronicCondition5_cntyUR[[#This Row],[COPD_number]]/SAE2018_ChronicCondition5_cntyUR[[#This Row],[county_pop2018_18 and older]]</f>
        <v>0.11784970932318956</v>
      </c>
      <c r="O389">
        <f>SAE2018_ChronicCondition5_cntyUR[[#This Row],[diabetes_number]]/SAE2018_ChronicCondition5_cntyUR[[#This Row],[county_pop2018_18 and older]]</f>
        <v>0.16292255795593197</v>
      </c>
      <c r="P389">
        <f>SAE2018_ChronicCondition5_cntyUR[[#This Row],[CKD_number]]/SAE2018_ChronicCondition5_cntyUR[[#This Row],[county_pop2018_18 and older]]</f>
        <v>4.0622981411038539E-2</v>
      </c>
    </row>
    <row r="390" spans="1:16" x14ac:dyDescent="0.2">
      <c r="A390" t="s">
        <v>4415</v>
      </c>
      <c r="B390" t="s">
        <v>4193</v>
      </c>
      <c r="C390" t="s">
        <v>4414</v>
      </c>
      <c r="D390">
        <v>6114</v>
      </c>
      <c r="E390">
        <v>3083</v>
      </c>
      <c r="F390">
        <v>2274</v>
      </c>
      <c r="G390">
        <v>596</v>
      </c>
      <c r="H390">
        <v>719</v>
      </c>
      <c r="I390">
        <v>1028</v>
      </c>
      <c r="J390">
        <v>252</v>
      </c>
      <c r="K390">
        <f>SAE2018_ChronicCondition5_cntyUR[[#This Row],[anycondition_number]]/SAE2018_ChronicCondition5_cntyUR[[#This Row],[county_pop2018_18 and older]]</f>
        <v>0.50425253516519464</v>
      </c>
      <c r="L390">
        <f>SAE2018_ChronicCondition5_cntyUR[[#This Row],[Obesity_number]]/SAE2018_ChronicCondition5_cntyUR[[#This Row],[county_pop2018_18 and older]]</f>
        <v>0.37193326790971543</v>
      </c>
      <c r="M390">
        <f>SAE2018_ChronicCondition5_cntyUR[[#This Row],[Heart disease_number]]/SAE2018_ChronicCondition5_cntyUR[[#This Row],[county_pop2018_18 and older]]</f>
        <v>9.748119070984626E-2</v>
      </c>
      <c r="N390">
        <f>SAE2018_ChronicCondition5_cntyUR[[#This Row],[COPD_number]]/SAE2018_ChronicCondition5_cntyUR[[#This Row],[county_pop2018_18 and older]]</f>
        <v>0.11759895322211318</v>
      </c>
      <c r="O390">
        <f>SAE2018_ChronicCondition5_cntyUR[[#This Row],[diabetes_number]]/SAE2018_ChronicCondition5_cntyUR[[#This Row],[county_pop2018_18 and older]]</f>
        <v>0.16813869807000328</v>
      </c>
      <c r="P390">
        <f>SAE2018_ChronicCondition5_cntyUR[[#This Row],[CKD_number]]/SAE2018_ChronicCondition5_cntyUR[[#This Row],[county_pop2018_18 and older]]</f>
        <v>4.1216879293424928E-2</v>
      </c>
    </row>
    <row r="391" spans="1:16" x14ac:dyDescent="0.2">
      <c r="A391" t="s">
        <v>4413</v>
      </c>
      <c r="B391" t="s">
        <v>4193</v>
      </c>
      <c r="C391" t="s">
        <v>4412</v>
      </c>
      <c r="D391">
        <v>8335</v>
      </c>
      <c r="E391">
        <v>4169</v>
      </c>
      <c r="F391">
        <v>3076</v>
      </c>
      <c r="G391">
        <v>779</v>
      </c>
      <c r="H391">
        <v>945</v>
      </c>
      <c r="I391">
        <v>1264</v>
      </c>
      <c r="J391">
        <v>320</v>
      </c>
      <c r="K391">
        <f>SAE2018_ChronicCondition5_cntyUR[[#This Row],[anycondition_number]]/SAE2018_ChronicCondition5_cntyUR[[#This Row],[county_pop2018_18 and older]]</f>
        <v>0.50017996400719855</v>
      </c>
      <c r="L391">
        <f>SAE2018_ChronicCondition5_cntyUR[[#This Row],[Obesity_number]]/SAE2018_ChronicCondition5_cntyUR[[#This Row],[county_pop2018_18 and older]]</f>
        <v>0.36904619076184764</v>
      </c>
      <c r="M391">
        <f>SAE2018_ChronicCondition5_cntyUR[[#This Row],[Heart disease_number]]/SAE2018_ChronicCondition5_cntyUR[[#This Row],[county_pop2018_18 and older]]</f>
        <v>9.3461307738452307E-2</v>
      </c>
      <c r="N391">
        <f>SAE2018_ChronicCondition5_cntyUR[[#This Row],[COPD_number]]/SAE2018_ChronicCondition5_cntyUR[[#This Row],[county_pop2018_18 and older]]</f>
        <v>0.11337732453509299</v>
      </c>
      <c r="O391">
        <f>SAE2018_ChronicCondition5_cntyUR[[#This Row],[diabetes_number]]/SAE2018_ChronicCondition5_cntyUR[[#This Row],[county_pop2018_18 and older]]</f>
        <v>0.15164967006598681</v>
      </c>
      <c r="P391">
        <f>SAE2018_ChronicCondition5_cntyUR[[#This Row],[CKD_number]]/SAE2018_ChronicCondition5_cntyUR[[#This Row],[county_pop2018_18 and older]]</f>
        <v>3.8392321535692858E-2</v>
      </c>
    </row>
    <row r="392" spans="1:16" x14ac:dyDescent="0.2">
      <c r="A392" t="s">
        <v>1692</v>
      </c>
      <c r="B392" t="s">
        <v>4193</v>
      </c>
      <c r="C392" t="s">
        <v>4411</v>
      </c>
      <c r="D392">
        <v>2494</v>
      </c>
      <c r="E392">
        <v>1264</v>
      </c>
      <c r="F392">
        <v>893</v>
      </c>
      <c r="G392">
        <v>242</v>
      </c>
      <c r="H392">
        <v>260</v>
      </c>
      <c r="I392">
        <v>455</v>
      </c>
      <c r="J392">
        <v>107</v>
      </c>
      <c r="K392">
        <f>SAE2018_ChronicCondition5_cntyUR[[#This Row],[anycondition_number]]/SAE2018_ChronicCondition5_cntyUR[[#This Row],[county_pop2018_18 and older]]</f>
        <v>0.50681635926222934</v>
      </c>
      <c r="L392">
        <f>SAE2018_ChronicCondition5_cntyUR[[#This Row],[Obesity_number]]/SAE2018_ChronicCondition5_cntyUR[[#This Row],[county_pop2018_18 and older]]</f>
        <v>0.35805934242181237</v>
      </c>
      <c r="M392">
        <f>SAE2018_ChronicCondition5_cntyUR[[#This Row],[Heart disease_number]]/SAE2018_ChronicCondition5_cntyUR[[#This Row],[county_pop2018_18 and older]]</f>
        <v>9.7032878909382517E-2</v>
      </c>
      <c r="N392">
        <f>SAE2018_ChronicCondition5_cntyUR[[#This Row],[COPD_number]]/SAE2018_ChronicCondition5_cntyUR[[#This Row],[county_pop2018_18 and older]]</f>
        <v>0.10425020048115477</v>
      </c>
      <c r="O392">
        <f>SAE2018_ChronicCondition5_cntyUR[[#This Row],[diabetes_number]]/SAE2018_ChronicCondition5_cntyUR[[#This Row],[county_pop2018_18 and older]]</f>
        <v>0.18243785084202085</v>
      </c>
      <c r="P392">
        <f>SAE2018_ChronicCondition5_cntyUR[[#This Row],[CKD_number]]/SAE2018_ChronicCondition5_cntyUR[[#This Row],[county_pop2018_18 and older]]</f>
        <v>4.2902967121090617E-2</v>
      </c>
    </row>
    <row r="393" spans="1:16" x14ac:dyDescent="0.2">
      <c r="A393" t="s">
        <v>4410</v>
      </c>
      <c r="B393" t="s">
        <v>4193</v>
      </c>
      <c r="C393" t="s">
        <v>4409</v>
      </c>
      <c r="D393">
        <v>36412</v>
      </c>
      <c r="E393">
        <v>17808</v>
      </c>
      <c r="F393">
        <v>13108</v>
      </c>
      <c r="G393">
        <v>2945</v>
      </c>
      <c r="H393">
        <v>3306</v>
      </c>
      <c r="I393">
        <v>5419</v>
      </c>
      <c r="J393">
        <v>1319</v>
      </c>
      <c r="K393">
        <f>SAE2018_ChronicCondition5_cntyUR[[#This Row],[anycondition_number]]/SAE2018_ChronicCondition5_cntyUR[[#This Row],[county_pop2018_18 and older]]</f>
        <v>0.4890695375151049</v>
      </c>
      <c r="L393">
        <f>SAE2018_ChronicCondition5_cntyUR[[#This Row],[Obesity_number]]/SAE2018_ChronicCondition5_cntyUR[[#This Row],[county_pop2018_18 and older]]</f>
        <v>0.35999121168845438</v>
      </c>
      <c r="M393">
        <f>SAE2018_ChronicCondition5_cntyUR[[#This Row],[Heart disease_number]]/SAE2018_ChronicCondition5_cntyUR[[#This Row],[county_pop2018_18 and older]]</f>
        <v>8.087992969350763E-2</v>
      </c>
      <c r="N393">
        <f>SAE2018_ChronicCondition5_cntyUR[[#This Row],[COPD_number]]/SAE2018_ChronicCondition5_cntyUR[[#This Row],[county_pop2018_18 and older]]</f>
        <v>9.0794243655937606E-2</v>
      </c>
      <c r="O393">
        <f>SAE2018_ChronicCondition5_cntyUR[[#This Row],[diabetes_number]]/SAE2018_ChronicCondition5_cntyUR[[#This Row],[county_pop2018_18 and older]]</f>
        <v>0.14882456333077007</v>
      </c>
      <c r="P393">
        <f>SAE2018_ChronicCondition5_cntyUR[[#This Row],[CKD_number]]/SAE2018_ChronicCondition5_cntyUR[[#This Row],[county_pop2018_18 and older]]</f>
        <v>3.6224321652202573E-2</v>
      </c>
    </row>
    <row r="394" spans="1:16" x14ac:dyDescent="0.2">
      <c r="A394" t="s">
        <v>4408</v>
      </c>
      <c r="B394" t="s">
        <v>4193</v>
      </c>
      <c r="C394" t="s">
        <v>4407</v>
      </c>
      <c r="D394">
        <v>14750</v>
      </c>
      <c r="E394">
        <v>6568</v>
      </c>
      <c r="F394">
        <v>4779</v>
      </c>
      <c r="G394">
        <v>1307</v>
      </c>
      <c r="H394">
        <v>1567</v>
      </c>
      <c r="I394">
        <v>1983</v>
      </c>
      <c r="J394">
        <v>510</v>
      </c>
      <c r="K394">
        <f>SAE2018_ChronicCondition5_cntyUR[[#This Row],[anycondition_number]]/SAE2018_ChronicCondition5_cntyUR[[#This Row],[county_pop2018_18 and older]]</f>
        <v>0.44528813559322034</v>
      </c>
      <c r="L394">
        <f>SAE2018_ChronicCondition5_cntyUR[[#This Row],[Obesity_number]]/SAE2018_ChronicCondition5_cntyUR[[#This Row],[county_pop2018_18 and older]]</f>
        <v>0.32400000000000001</v>
      </c>
      <c r="M394">
        <f>SAE2018_ChronicCondition5_cntyUR[[#This Row],[Heart disease_number]]/SAE2018_ChronicCondition5_cntyUR[[#This Row],[county_pop2018_18 and older]]</f>
        <v>8.861016949152542E-2</v>
      </c>
      <c r="N394">
        <f>SAE2018_ChronicCondition5_cntyUR[[#This Row],[COPD_number]]/SAE2018_ChronicCondition5_cntyUR[[#This Row],[county_pop2018_18 and older]]</f>
        <v>0.10623728813559322</v>
      </c>
      <c r="O394">
        <f>SAE2018_ChronicCondition5_cntyUR[[#This Row],[diabetes_number]]/SAE2018_ChronicCondition5_cntyUR[[#This Row],[county_pop2018_18 and older]]</f>
        <v>0.13444067796610171</v>
      </c>
      <c r="P394">
        <f>SAE2018_ChronicCondition5_cntyUR[[#This Row],[CKD_number]]/SAE2018_ChronicCondition5_cntyUR[[#This Row],[county_pop2018_18 and older]]</f>
        <v>3.4576271186440681E-2</v>
      </c>
    </row>
    <row r="395" spans="1:16" x14ac:dyDescent="0.2">
      <c r="A395" t="s">
        <v>4406</v>
      </c>
      <c r="B395" t="s">
        <v>4193</v>
      </c>
      <c r="C395" t="s">
        <v>4405</v>
      </c>
      <c r="D395">
        <v>59847</v>
      </c>
      <c r="E395">
        <v>26280</v>
      </c>
      <c r="F395">
        <v>19869</v>
      </c>
      <c r="G395">
        <v>4035</v>
      </c>
      <c r="H395">
        <v>4862</v>
      </c>
      <c r="I395">
        <v>7046</v>
      </c>
      <c r="J395">
        <v>1747</v>
      </c>
      <c r="K395">
        <f>SAE2018_ChronicCondition5_cntyUR[[#This Row],[anycondition_number]]/SAE2018_ChronicCondition5_cntyUR[[#This Row],[county_pop2018_18 and older]]</f>
        <v>0.43911975537620934</v>
      </c>
      <c r="L395">
        <f>SAE2018_ChronicCondition5_cntyUR[[#This Row],[Obesity_number]]/SAE2018_ChronicCondition5_cntyUR[[#This Row],[county_pop2018_18 and older]]</f>
        <v>0.33199659130783499</v>
      </c>
      <c r="M395">
        <f>SAE2018_ChronicCondition5_cntyUR[[#This Row],[Heart disease_number]]/SAE2018_ChronicCondition5_cntyUR[[#This Row],[county_pop2018_18 and older]]</f>
        <v>6.7421925911073238E-2</v>
      </c>
      <c r="N395">
        <f>SAE2018_ChronicCondition5_cntyUR[[#This Row],[COPD_number]]/SAE2018_ChronicCondition5_cntyUR[[#This Row],[county_pop2018_18 and older]]</f>
        <v>8.1240496599662468E-2</v>
      </c>
      <c r="O395">
        <f>SAE2018_ChronicCondition5_cntyUR[[#This Row],[diabetes_number]]/SAE2018_ChronicCondition5_cntyUR[[#This Row],[county_pop2018_18 and older]]</f>
        <v>0.11773355389576753</v>
      </c>
      <c r="P395">
        <f>SAE2018_ChronicCondition5_cntyUR[[#This Row],[CKD_number]]/SAE2018_ChronicCondition5_cntyUR[[#This Row],[county_pop2018_18 and older]]</f>
        <v>2.9191103981820309E-2</v>
      </c>
    </row>
    <row r="396" spans="1:16" x14ac:dyDescent="0.2">
      <c r="A396" t="s">
        <v>4404</v>
      </c>
      <c r="B396" t="s">
        <v>4193</v>
      </c>
      <c r="C396" t="s">
        <v>4403</v>
      </c>
      <c r="D396">
        <v>80726</v>
      </c>
      <c r="E396">
        <v>34873</v>
      </c>
      <c r="F396">
        <v>25187</v>
      </c>
      <c r="G396">
        <v>5984</v>
      </c>
      <c r="H396">
        <v>7158</v>
      </c>
      <c r="I396">
        <v>9608</v>
      </c>
      <c r="J396">
        <v>2495</v>
      </c>
      <c r="K396">
        <f>SAE2018_ChronicCondition5_cntyUR[[#This Row],[anycondition_number]]/SAE2018_ChronicCondition5_cntyUR[[#This Row],[county_pop2018_18 and older]]</f>
        <v>0.43199217104774174</v>
      </c>
      <c r="L396">
        <f>SAE2018_ChronicCondition5_cntyUR[[#This Row],[Obesity_number]]/SAE2018_ChronicCondition5_cntyUR[[#This Row],[county_pop2018_18 and older]]</f>
        <v>0.3120060451403513</v>
      </c>
      <c r="M396">
        <f>SAE2018_ChronicCondition5_cntyUR[[#This Row],[Heart disease_number]]/SAE2018_ChronicCondition5_cntyUR[[#This Row],[county_pop2018_18 and older]]</f>
        <v>7.4127294799692794E-2</v>
      </c>
      <c r="N396">
        <f>SAE2018_ChronicCondition5_cntyUR[[#This Row],[COPD_number]]/SAE2018_ChronicCondition5_cntyUR[[#This Row],[county_pop2018_18 and older]]</f>
        <v>8.8670316874365135E-2</v>
      </c>
      <c r="O396">
        <f>SAE2018_ChronicCondition5_cntyUR[[#This Row],[diabetes_number]]/SAE2018_ChronicCondition5_cntyUR[[#This Row],[county_pop2018_18 and older]]</f>
        <v>0.11901989445779551</v>
      </c>
      <c r="P396">
        <f>SAE2018_ChronicCondition5_cntyUR[[#This Row],[CKD_number]]/SAE2018_ChronicCondition5_cntyUR[[#This Row],[county_pop2018_18 and older]]</f>
        <v>3.0907018804350518E-2</v>
      </c>
    </row>
    <row r="397" spans="1:16" x14ac:dyDescent="0.2">
      <c r="A397" t="s">
        <v>4402</v>
      </c>
      <c r="B397" t="s">
        <v>4193</v>
      </c>
      <c r="C397" t="s">
        <v>4401</v>
      </c>
      <c r="D397">
        <v>12647</v>
      </c>
      <c r="E397">
        <v>7118</v>
      </c>
      <c r="F397">
        <v>5122</v>
      </c>
      <c r="G397">
        <v>1198</v>
      </c>
      <c r="H397">
        <v>1421</v>
      </c>
      <c r="I397">
        <v>2165</v>
      </c>
      <c r="J397">
        <v>529</v>
      </c>
      <c r="K397">
        <f>SAE2018_ChronicCondition5_cntyUR[[#This Row],[anycondition_number]]/SAE2018_ChronicCondition5_cntyUR[[#This Row],[county_pop2018_18 and older]]</f>
        <v>0.56282122242429033</v>
      </c>
      <c r="L397">
        <f>SAE2018_ChronicCondition5_cntyUR[[#This Row],[Obesity_number]]/SAE2018_ChronicCondition5_cntyUR[[#This Row],[county_pop2018_18 and older]]</f>
        <v>0.40499723254526765</v>
      </c>
      <c r="M397">
        <f>SAE2018_ChronicCondition5_cntyUR[[#This Row],[Heart disease_number]]/SAE2018_ChronicCondition5_cntyUR[[#This Row],[county_pop2018_18 and older]]</f>
        <v>9.4726021981497585E-2</v>
      </c>
      <c r="N397">
        <f>SAE2018_ChronicCondition5_cntyUR[[#This Row],[COPD_number]]/SAE2018_ChronicCondition5_cntyUR[[#This Row],[county_pop2018_18 and older]]</f>
        <v>0.11235866213331225</v>
      </c>
      <c r="O397">
        <f>SAE2018_ChronicCondition5_cntyUR[[#This Row],[diabetes_number]]/SAE2018_ChronicCondition5_cntyUR[[#This Row],[county_pop2018_18 and older]]</f>
        <v>0.17118684272950108</v>
      </c>
      <c r="P397">
        <f>SAE2018_ChronicCondition5_cntyUR[[#This Row],[CKD_number]]/SAE2018_ChronicCondition5_cntyUR[[#This Row],[county_pop2018_18 and older]]</f>
        <v>4.182810152605361E-2</v>
      </c>
    </row>
    <row r="398" spans="1:16" x14ac:dyDescent="0.2">
      <c r="A398" t="s">
        <v>3228</v>
      </c>
      <c r="B398" t="s">
        <v>4193</v>
      </c>
      <c r="C398" t="s">
        <v>4400</v>
      </c>
      <c r="D398">
        <v>14587</v>
      </c>
      <c r="E398">
        <v>7334</v>
      </c>
      <c r="F398">
        <v>5149</v>
      </c>
      <c r="G398">
        <v>1448</v>
      </c>
      <c r="H398">
        <v>1741</v>
      </c>
      <c r="I398">
        <v>2257</v>
      </c>
      <c r="J398">
        <v>575</v>
      </c>
      <c r="K398">
        <f>SAE2018_ChronicCondition5_cntyUR[[#This Row],[anycondition_number]]/SAE2018_ChronicCondition5_cntyUR[[#This Row],[county_pop2018_18 and older]]</f>
        <v>0.50277644477959826</v>
      </c>
      <c r="L398">
        <f>SAE2018_ChronicCondition5_cntyUR[[#This Row],[Obesity_number]]/SAE2018_ChronicCondition5_cntyUR[[#This Row],[county_pop2018_18 and older]]</f>
        <v>0.35298553506546926</v>
      </c>
      <c r="M398">
        <f>SAE2018_ChronicCondition5_cntyUR[[#This Row],[Heart disease_number]]/SAE2018_ChronicCondition5_cntyUR[[#This Row],[county_pop2018_18 and older]]</f>
        <v>9.9266470144649344E-2</v>
      </c>
      <c r="N398">
        <f>SAE2018_ChronicCondition5_cntyUR[[#This Row],[COPD_number]]/SAE2018_ChronicCondition5_cntyUR[[#This Row],[county_pop2018_18 and older]]</f>
        <v>0.11935284842668129</v>
      </c>
      <c r="O398">
        <f>SAE2018_ChronicCondition5_cntyUR[[#This Row],[diabetes_number]]/SAE2018_ChronicCondition5_cntyUR[[#This Row],[county_pop2018_18 and older]]</f>
        <v>0.15472681154452594</v>
      </c>
      <c r="P398">
        <f>SAE2018_ChronicCondition5_cntyUR[[#This Row],[CKD_number]]/SAE2018_ChronicCondition5_cntyUR[[#This Row],[county_pop2018_18 and older]]</f>
        <v>3.9418660451086586E-2</v>
      </c>
    </row>
    <row r="399" spans="1:16" x14ac:dyDescent="0.2">
      <c r="A399" t="s">
        <v>4399</v>
      </c>
      <c r="B399" t="s">
        <v>4193</v>
      </c>
      <c r="C399" t="s">
        <v>4398</v>
      </c>
      <c r="D399">
        <v>115472</v>
      </c>
      <c r="E399">
        <v>57876</v>
      </c>
      <c r="F399">
        <v>44110</v>
      </c>
      <c r="G399">
        <v>9146</v>
      </c>
      <c r="H399">
        <v>10157</v>
      </c>
      <c r="I399">
        <v>18916</v>
      </c>
      <c r="J399">
        <v>4419</v>
      </c>
      <c r="K399">
        <f>SAE2018_ChronicCondition5_cntyUR[[#This Row],[anycondition_number]]/SAE2018_ChronicCondition5_cntyUR[[#This Row],[county_pop2018_18 and older]]</f>
        <v>0.50121241513094084</v>
      </c>
      <c r="L399">
        <f>SAE2018_ChronicCondition5_cntyUR[[#This Row],[Obesity_number]]/SAE2018_ChronicCondition5_cntyUR[[#This Row],[county_pop2018_18 and older]]</f>
        <v>0.38199736732714423</v>
      </c>
      <c r="M399">
        <f>SAE2018_ChronicCondition5_cntyUR[[#This Row],[Heart disease_number]]/SAE2018_ChronicCondition5_cntyUR[[#This Row],[county_pop2018_18 and older]]</f>
        <v>7.9205348482749058E-2</v>
      </c>
      <c r="N399">
        <f>SAE2018_ChronicCondition5_cntyUR[[#This Row],[COPD_number]]/SAE2018_ChronicCondition5_cntyUR[[#This Row],[county_pop2018_18 and older]]</f>
        <v>8.7960717749757514E-2</v>
      </c>
      <c r="O399">
        <f>SAE2018_ChronicCondition5_cntyUR[[#This Row],[diabetes_number]]/SAE2018_ChronicCondition5_cntyUR[[#This Row],[county_pop2018_18 and older]]</f>
        <v>0.163814604406263</v>
      </c>
      <c r="P399">
        <f>SAE2018_ChronicCondition5_cntyUR[[#This Row],[CKD_number]]/SAE2018_ChronicCondition5_cntyUR[[#This Row],[county_pop2018_18 and older]]</f>
        <v>3.8269017597339618E-2</v>
      </c>
    </row>
    <row r="400" spans="1:16" x14ac:dyDescent="0.2">
      <c r="A400" t="s">
        <v>4397</v>
      </c>
      <c r="B400" t="s">
        <v>4193</v>
      </c>
      <c r="C400" t="s">
        <v>4396</v>
      </c>
      <c r="D400">
        <v>10218</v>
      </c>
      <c r="E400">
        <v>4739</v>
      </c>
      <c r="F400">
        <v>3484</v>
      </c>
      <c r="G400">
        <v>831</v>
      </c>
      <c r="H400">
        <v>944</v>
      </c>
      <c r="I400">
        <v>1341</v>
      </c>
      <c r="J400">
        <v>354</v>
      </c>
      <c r="K400">
        <f>SAE2018_ChronicCondition5_cntyUR[[#This Row],[anycondition_number]]/SAE2018_ChronicCondition5_cntyUR[[#This Row],[county_pop2018_18 and older]]</f>
        <v>0.46378939127030733</v>
      </c>
      <c r="L400">
        <f>SAE2018_ChronicCondition5_cntyUR[[#This Row],[Obesity_number]]/SAE2018_ChronicCondition5_cntyUR[[#This Row],[county_pop2018_18 and older]]</f>
        <v>0.34096692111959287</v>
      </c>
      <c r="M400">
        <f>SAE2018_ChronicCondition5_cntyUR[[#This Row],[Heart disease_number]]/SAE2018_ChronicCondition5_cntyUR[[#This Row],[county_pop2018_18 and older]]</f>
        <v>8.1327069876688196E-2</v>
      </c>
      <c r="N400">
        <f>SAE2018_ChronicCondition5_cntyUR[[#This Row],[COPD_number]]/SAE2018_ChronicCondition5_cntyUR[[#This Row],[county_pop2018_18 and older]]</f>
        <v>9.2385985515756511E-2</v>
      </c>
      <c r="O400">
        <f>SAE2018_ChronicCondition5_cntyUR[[#This Row],[diabetes_number]]/SAE2018_ChronicCondition5_cntyUR[[#This Row],[county_pop2018_18 and older]]</f>
        <v>0.13123899001761596</v>
      </c>
      <c r="P400">
        <f>SAE2018_ChronicCondition5_cntyUR[[#This Row],[CKD_number]]/SAE2018_ChronicCondition5_cntyUR[[#This Row],[county_pop2018_18 and older]]</f>
        <v>3.4644744568408693E-2</v>
      </c>
    </row>
    <row r="401" spans="1:16" x14ac:dyDescent="0.2">
      <c r="A401" t="s">
        <v>4395</v>
      </c>
      <c r="B401" t="s">
        <v>4193</v>
      </c>
      <c r="C401" t="s">
        <v>4394</v>
      </c>
      <c r="D401">
        <v>14460</v>
      </c>
      <c r="E401">
        <v>7182</v>
      </c>
      <c r="F401">
        <v>4902</v>
      </c>
      <c r="G401">
        <v>1404</v>
      </c>
      <c r="H401">
        <v>1773</v>
      </c>
      <c r="I401">
        <v>2125</v>
      </c>
      <c r="J401">
        <v>546</v>
      </c>
      <c r="K401">
        <f>SAE2018_ChronicCondition5_cntyUR[[#This Row],[anycondition_number]]/SAE2018_ChronicCondition5_cntyUR[[#This Row],[county_pop2018_18 and older]]</f>
        <v>0.49668049792531122</v>
      </c>
      <c r="L401">
        <f>SAE2018_ChronicCondition5_cntyUR[[#This Row],[Obesity_number]]/SAE2018_ChronicCondition5_cntyUR[[#This Row],[county_pop2018_18 and older]]</f>
        <v>0.33900414937759338</v>
      </c>
      <c r="M401">
        <f>SAE2018_ChronicCondition5_cntyUR[[#This Row],[Heart disease_number]]/SAE2018_ChronicCondition5_cntyUR[[#This Row],[county_pop2018_18 and older]]</f>
        <v>9.7095435684647305E-2</v>
      </c>
      <c r="N401">
        <f>SAE2018_ChronicCondition5_cntyUR[[#This Row],[COPD_number]]/SAE2018_ChronicCondition5_cntyUR[[#This Row],[county_pop2018_18 and older]]</f>
        <v>0.12261410788381742</v>
      </c>
      <c r="O401">
        <f>SAE2018_ChronicCondition5_cntyUR[[#This Row],[diabetes_number]]/SAE2018_ChronicCondition5_cntyUR[[#This Row],[county_pop2018_18 and older]]</f>
        <v>0.14695712309820194</v>
      </c>
      <c r="P401">
        <f>SAE2018_ChronicCondition5_cntyUR[[#This Row],[CKD_number]]/SAE2018_ChronicCondition5_cntyUR[[#This Row],[county_pop2018_18 and older]]</f>
        <v>3.775933609958506E-2</v>
      </c>
    </row>
    <row r="402" spans="1:16" x14ac:dyDescent="0.2">
      <c r="A402" t="s">
        <v>1139</v>
      </c>
      <c r="B402" t="s">
        <v>4193</v>
      </c>
      <c r="C402" t="s">
        <v>4393</v>
      </c>
      <c r="D402">
        <v>12133</v>
      </c>
      <c r="E402">
        <v>6113</v>
      </c>
      <c r="F402">
        <v>4295</v>
      </c>
      <c r="G402">
        <v>1208</v>
      </c>
      <c r="H402">
        <v>1381</v>
      </c>
      <c r="I402">
        <v>2119</v>
      </c>
      <c r="J402">
        <v>523</v>
      </c>
      <c r="K402">
        <f>SAE2018_ChronicCondition5_cntyUR[[#This Row],[anycondition_number]]/SAE2018_ChronicCondition5_cntyUR[[#This Row],[county_pop2018_18 and older]]</f>
        <v>0.50383252287150748</v>
      </c>
      <c r="L402">
        <f>SAE2018_ChronicCondition5_cntyUR[[#This Row],[Obesity_number]]/SAE2018_ChronicCondition5_cntyUR[[#This Row],[county_pop2018_18 and older]]</f>
        <v>0.35399324157257067</v>
      </c>
      <c r="M402">
        <f>SAE2018_ChronicCondition5_cntyUR[[#This Row],[Heart disease_number]]/SAE2018_ChronicCondition5_cntyUR[[#This Row],[county_pop2018_18 and older]]</f>
        <v>9.9563174812494853E-2</v>
      </c>
      <c r="N402">
        <f>SAE2018_ChronicCondition5_cntyUR[[#This Row],[COPD_number]]/SAE2018_ChronicCondition5_cntyUR[[#This Row],[county_pop2018_18 and older]]</f>
        <v>0.11382180829143658</v>
      </c>
      <c r="O402">
        <f>SAE2018_ChronicCondition5_cntyUR[[#This Row],[diabetes_number]]/SAE2018_ChronicCondition5_cntyUR[[#This Row],[county_pop2018_18 and older]]</f>
        <v>0.1746476551553614</v>
      </c>
      <c r="P402">
        <f>SAE2018_ChronicCondition5_cntyUR[[#This Row],[CKD_number]]/SAE2018_ChronicCondition5_cntyUR[[#This Row],[county_pop2018_18 and older]]</f>
        <v>4.310557982362153E-2</v>
      </c>
    </row>
    <row r="403" spans="1:16" x14ac:dyDescent="0.2">
      <c r="A403" t="s">
        <v>1814</v>
      </c>
      <c r="B403" t="s">
        <v>4193</v>
      </c>
      <c r="C403" t="s">
        <v>4392</v>
      </c>
      <c r="D403">
        <v>26949</v>
      </c>
      <c r="E403">
        <v>11058</v>
      </c>
      <c r="F403">
        <v>8785</v>
      </c>
      <c r="G403">
        <v>1497</v>
      </c>
      <c r="H403">
        <v>1750</v>
      </c>
      <c r="I403">
        <v>2712</v>
      </c>
      <c r="J403">
        <v>689</v>
      </c>
      <c r="K403">
        <f>SAE2018_ChronicCondition5_cntyUR[[#This Row],[anycondition_number]]/SAE2018_ChronicCondition5_cntyUR[[#This Row],[county_pop2018_18 and older]]</f>
        <v>0.41033062451296892</v>
      </c>
      <c r="L403">
        <f>SAE2018_ChronicCondition5_cntyUR[[#This Row],[Obesity_number]]/SAE2018_ChronicCondition5_cntyUR[[#This Row],[county_pop2018_18 and older]]</f>
        <v>0.32598612193402354</v>
      </c>
      <c r="M403">
        <f>SAE2018_ChronicCondition5_cntyUR[[#This Row],[Heart disease_number]]/SAE2018_ChronicCondition5_cntyUR[[#This Row],[county_pop2018_18 and older]]</f>
        <v>5.5549371034175662E-2</v>
      </c>
      <c r="N403">
        <f>SAE2018_ChronicCondition5_cntyUR[[#This Row],[COPD_number]]/SAE2018_ChronicCondition5_cntyUR[[#This Row],[county_pop2018_18 and older]]</f>
        <v>6.4937474488849303E-2</v>
      </c>
      <c r="O403">
        <f>SAE2018_ChronicCondition5_cntyUR[[#This Row],[diabetes_number]]/SAE2018_ChronicCondition5_cntyUR[[#This Row],[county_pop2018_18 and older]]</f>
        <v>0.10063453189357675</v>
      </c>
      <c r="P403">
        <f>SAE2018_ChronicCondition5_cntyUR[[#This Row],[CKD_number]]/SAE2018_ChronicCondition5_cntyUR[[#This Row],[county_pop2018_18 and older]]</f>
        <v>2.5566811384466957E-2</v>
      </c>
    </row>
    <row r="404" spans="1:16" x14ac:dyDescent="0.2">
      <c r="A404" t="s">
        <v>4391</v>
      </c>
      <c r="B404" t="s">
        <v>4193</v>
      </c>
      <c r="C404" t="s">
        <v>4390</v>
      </c>
      <c r="D404">
        <v>61850</v>
      </c>
      <c r="E404">
        <v>28365</v>
      </c>
      <c r="F404">
        <v>22513</v>
      </c>
      <c r="G404">
        <v>3829</v>
      </c>
      <c r="H404">
        <v>4672</v>
      </c>
      <c r="I404">
        <v>6872</v>
      </c>
      <c r="J404">
        <v>1800</v>
      </c>
      <c r="K404">
        <f>SAE2018_ChronicCondition5_cntyUR[[#This Row],[anycondition_number]]/SAE2018_ChronicCondition5_cntyUR[[#This Row],[county_pop2018_18 and older]]</f>
        <v>0.45860953920776071</v>
      </c>
      <c r="L404">
        <f>SAE2018_ChronicCondition5_cntyUR[[#This Row],[Obesity_number]]/SAE2018_ChronicCondition5_cntyUR[[#This Row],[county_pop2018_18 and older]]</f>
        <v>0.36399353274050122</v>
      </c>
      <c r="M404">
        <f>SAE2018_ChronicCondition5_cntyUR[[#This Row],[Heart disease_number]]/SAE2018_ChronicCondition5_cntyUR[[#This Row],[county_pop2018_18 and older]]</f>
        <v>6.1907841552142281E-2</v>
      </c>
      <c r="N404">
        <f>SAE2018_ChronicCondition5_cntyUR[[#This Row],[COPD_number]]/SAE2018_ChronicCondition5_cntyUR[[#This Row],[county_pop2018_18 and older]]</f>
        <v>7.5537590945836702E-2</v>
      </c>
      <c r="O404">
        <f>SAE2018_ChronicCondition5_cntyUR[[#This Row],[diabetes_number]]/SAE2018_ChronicCondition5_cntyUR[[#This Row],[county_pop2018_18 and older]]</f>
        <v>0.11110751818916734</v>
      </c>
      <c r="P404">
        <f>SAE2018_ChronicCondition5_cntyUR[[#This Row],[CKD_number]]/SAE2018_ChronicCondition5_cntyUR[[#This Row],[county_pop2018_18 and older]]</f>
        <v>2.9102667744543249E-2</v>
      </c>
    </row>
    <row r="405" spans="1:16" x14ac:dyDescent="0.2">
      <c r="A405" t="s">
        <v>2033</v>
      </c>
      <c r="B405" t="s">
        <v>4193</v>
      </c>
      <c r="C405" t="s">
        <v>4389</v>
      </c>
      <c r="D405">
        <v>16581</v>
      </c>
      <c r="E405">
        <v>8670</v>
      </c>
      <c r="F405">
        <v>6251</v>
      </c>
      <c r="G405">
        <v>1477</v>
      </c>
      <c r="H405">
        <v>1772</v>
      </c>
      <c r="I405">
        <v>2894</v>
      </c>
      <c r="J405">
        <v>679</v>
      </c>
      <c r="K405">
        <f>SAE2018_ChronicCondition5_cntyUR[[#This Row],[anycondition_number]]/SAE2018_ChronicCondition5_cntyUR[[#This Row],[county_pop2018_18 and older]]</f>
        <v>0.5228876424823593</v>
      </c>
      <c r="L405">
        <f>SAE2018_ChronicCondition5_cntyUR[[#This Row],[Obesity_number]]/SAE2018_ChronicCondition5_cntyUR[[#This Row],[county_pop2018_18 and older]]</f>
        <v>0.37699776853024547</v>
      </c>
      <c r="M405">
        <f>SAE2018_ChronicCondition5_cntyUR[[#This Row],[Heart disease_number]]/SAE2018_ChronicCondition5_cntyUR[[#This Row],[county_pop2018_18 and older]]</f>
        <v>8.9077860201435377E-2</v>
      </c>
      <c r="N405">
        <f>SAE2018_ChronicCondition5_cntyUR[[#This Row],[COPD_number]]/SAE2018_ChronicCondition5_cntyUR[[#This Row],[county_pop2018_18 and older]]</f>
        <v>0.1068693082443761</v>
      </c>
      <c r="O405">
        <f>SAE2018_ChronicCondition5_cntyUR[[#This Row],[diabetes_number]]/SAE2018_ChronicCondition5_cntyUR[[#This Row],[county_pop2018_18 and older]]</f>
        <v>0.17453712080091671</v>
      </c>
      <c r="P405">
        <f>SAE2018_ChronicCondition5_cntyUR[[#This Row],[CKD_number]]/SAE2018_ChronicCondition5_cntyUR[[#This Row],[county_pop2018_18 and older]]</f>
        <v>4.0950485495446595E-2</v>
      </c>
    </row>
    <row r="406" spans="1:16" x14ac:dyDescent="0.2">
      <c r="A406" t="s">
        <v>4388</v>
      </c>
      <c r="B406" t="s">
        <v>4193</v>
      </c>
      <c r="C406" t="s">
        <v>4387</v>
      </c>
      <c r="D406">
        <v>19162</v>
      </c>
      <c r="E406">
        <v>9508</v>
      </c>
      <c r="F406">
        <v>6822</v>
      </c>
      <c r="G406">
        <v>1632</v>
      </c>
      <c r="H406">
        <v>1995</v>
      </c>
      <c r="I406">
        <v>2884</v>
      </c>
      <c r="J406">
        <v>697</v>
      </c>
      <c r="K406">
        <f>SAE2018_ChronicCondition5_cntyUR[[#This Row],[anycondition_number]]/SAE2018_ChronicCondition5_cntyUR[[#This Row],[county_pop2018_18 and older]]</f>
        <v>0.4961903767873917</v>
      </c>
      <c r="L406">
        <f>SAE2018_ChronicCondition5_cntyUR[[#This Row],[Obesity_number]]/SAE2018_ChronicCondition5_cntyUR[[#This Row],[county_pop2018_18 and older]]</f>
        <v>0.35601711721114704</v>
      </c>
      <c r="M406">
        <f>SAE2018_ChronicCondition5_cntyUR[[#This Row],[Heart disease_number]]/SAE2018_ChronicCondition5_cntyUR[[#This Row],[county_pop2018_18 and older]]</f>
        <v>8.5168562780503082E-2</v>
      </c>
      <c r="N406">
        <f>SAE2018_ChronicCondition5_cntyUR[[#This Row],[COPD_number]]/SAE2018_ChronicCondition5_cntyUR[[#This Row],[county_pop2018_18 and older]]</f>
        <v>0.10411230560484291</v>
      </c>
      <c r="O406">
        <f>SAE2018_ChronicCondition5_cntyUR[[#This Row],[diabetes_number]]/SAE2018_ChronicCondition5_cntyUR[[#This Row],[county_pop2018_18 and older]]</f>
        <v>0.15050621020770275</v>
      </c>
      <c r="P406">
        <f>SAE2018_ChronicCondition5_cntyUR[[#This Row],[CKD_number]]/SAE2018_ChronicCondition5_cntyUR[[#This Row],[county_pop2018_18 and older]]</f>
        <v>3.6374073687506524E-2</v>
      </c>
    </row>
    <row r="407" spans="1:16" x14ac:dyDescent="0.2">
      <c r="A407" t="s">
        <v>281</v>
      </c>
      <c r="B407" t="s">
        <v>4193</v>
      </c>
      <c r="C407" t="s">
        <v>4386</v>
      </c>
      <c r="D407">
        <v>5241</v>
      </c>
      <c r="E407">
        <v>2879</v>
      </c>
      <c r="F407">
        <v>2227</v>
      </c>
      <c r="G407">
        <v>522</v>
      </c>
      <c r="H407">
        <v>595</v>
      </c>
      <c r="I407">
        <v>1010</v>
      </c>
      <c r="J407">
        <v>240</v>
      </c>
      <c r="K407">
        <f>SAE2018_ChronicCondition5_cntyUR[[#This Row],[anycondition_number]]/SAE2018_ChronicCondition5_cntyUR[[#This Row],[county_pop2018_18 and older]]</f>
        <v>0.54932264834955158</v>
      </c>
      <c r="L407">
        <f>SAE2018_ChronicCondition5_cntyUR[[#This Row],[Obesity_number]]/SAE2018_ChronicCondition5_cntyUR[[#This Row],[county_pop2018_18 and older]]</f>
        <v>0.42491890860522802</v>
      </c>
      <c r="M407">
        <f>SAE2018_ChronicCondition5_cntyUR[[#This Row],[Heart disease_number]]/SAE2018_ChronicCondition5_cntyUR[[#This Row],[county_pop2018_18 and older]]</f>
        <v>9.9599313108185455E-2</v>
      </c>
      <c r="N407">
        <f>SAE2018_ChronicCondition5_cntyUR[[#This Row],[COPD_number]]/SAE2018_ChronicCondition5_cntyUR[[#This Row],[county_pop2018_18 and older]]</f>
        <v>0.11352795268078611</v>
      </c>
      <c r="O407">
        <f>SAE2018_ChronicCondition5_cntyUR[[#This Row],[diabetes_number]]/SAE2018_ChronicCondition5_cntyUR[[#This Row],[county_pop2018_18 and older]]</f>
        <v>0.19271131463461172</v>
      </c>
      <c r="P407">
        <f>SAE2018_ChronicCondition5_cntyUR[[#This Row],[CKD_number]]/SAE2018_ChronicCondition5_cntyUR[[#This Row],[county_pop2018_18 and older]]</f>
        <v>4.5792787635947338E-2</v>
      </c>
    </row>
    <row r="408" spans="1:16" x14ac:dyDescent="0.2">
      <c r="A408" t="s">
        <v>2181</v>
      </c>
      <c r="B408" t="s">
        <v>4193</v>
      </c>
      <c r="C408" t="s">
        <v>4385</v>
      </c>
      <c r="D408">
        <v>40589</v>
      </c>
      <c r="E408">
        <v>17086</v>
      </c>
      <c r="F408">
        <v>13963</v>
      </c>
      <c r="G408">
        <v>2602</v>
      </c>
      <c r="H408">
        <v>2983</v>
      </c>
      <c r="I408">
        <v>4511</v>
      </c>
      <c r="J408">
        <v>1151</v>
      </c>
      <c r="K408">
        <f>SAE2018_ChronicCondition5_cntyUR[[#This Row],[anycondition_number]]/SAE2018_ChronicCondition5_cntyUR[[#This Row],[county_pop2018_18 and older]]</f>
        <v>0.42095148931976645</v>
      </c>
      <c r="L408">
        <f>SAE2018_ChronicCondition5_cntyUR[[#This Row],[Obesity_number]]/SAE2018_ChronicCondition5_cntyUR[[#This Row],[county_pop2018_18 and older]]</f>
        <v>0.34400946069132032</v>
      </c>
      <c r="M408">
        <f>SAE2018_ChronicCondition5_cntyUR[[#This Row],[Heart disease_number]]/SAE2018_ChronicCondition5_cntyUR[[#This Row],[county_pop2018_18 and older]]</f>
        <v>6.4106038581881797E-2</v>
      </c>
      <c r="N408">
        <f>SAE2018_ChronicCondition5_cntyUR[[#This Row],[COPD_number]]/SAE2018_ChronicCondition5_cntyUR[[#This Row],[county_pop2018_18 and older]]</f>
        <v>7.3492818251250341E-2</v>
      </c>
      <c r="O408">
        <f>SAE2018_ChronicCondition5_cntyUR[[#This Row],[diabetes_number]]/SAE2018_ChronicCondition5_cntyUR[[#This Row],[county_pop2018_18 and older]]</f>
        <v>0.11113848579664441</v>
      </c>
      <c r="P408">
        <f>SAE2018_ChronicCondition5_cntyUR[[#This Row],[CKD_number]]/SAE2018_ChronicCondition5_cntyUR[[#This Row],[county_pop2018_18 and older]]</f>
        <v>2.8357436743945405E-2</v>
      </c>
    </row>
    <row r="409" spans="1:16" x14ac:dyDescent="0.2">
      <c r="A409" t="s">
        <v>4384</v>
      </c>
      <c r="B409" t="s">
        <v>4193</v>
      </c>
      <c r="C409" t="s">
        <v>4383</v>
      </c>
      <c r="D409">
        <v>8126</v>
      </c>
      <c r="E409">
        <v>4435</v>
      </c>
      <c r="F409">
        <v>3324</v>
      </c>
      <c r="G409">
        <v>858</v>
      </c>
      <c r="H409">
        <v>1013</v>
      </c>
      <c r="I409">
        <v>1467</v>
      </c>
      <c r="J409">
        <v>363</v>
      </c>
      <c r="K409">
        <f>SAE2018_ChronicCondition5_cntyUR[[#This Row],[anycondition_number]]/SAE2018_ChronicCondition5_cntyUR[[#This Row],[county_pop2018_18 and older]]</f>
        <v>0.54577898104848632</v>
      </c>
      <c r="L409">
        <f>SAE2018_ChronicCondition5_cntyUR[[#This Row],[Obesity_number]]/SAE2018_ChronicCondition5_cntyUR[[#This Row],[county_pop2018_18 and older]]</f>
        <v>0.40905734678808764</v>
      </c>
      <c r="M409">
        <f>SAE2018_ChronicCondition5_cntyUR[[#This Row],[Heart disease_number]]/SAE2018_ChronicCondition5_cntyUR[[#This Row],[county_pop2018_18 and older]]</f>
        <v>0.10558700467634753</v>
      </c>
      <c r="N409">
        <f>SAE2018_ChronicCondition5_cntyUR[[#This Row],[COPD_number]]/SAE2018_ChronicCondition5_cntyUR[[#This Row],[county_pop2018_18 and older]]</f>
        <v>0.12466158011321683</v>
      </c>
      <c r="O409">
        <f>SAE2018_ChronicCondition5_cntyUR[[#This Row],[diabetes_number]]/SAE2018_ChronicCondition5_cntyUR[[#This Row],[county_pop2018_18 and older]]</f>
        <v>0.18053162687669211</v>
      </c>
      <c r="P409">
        <f>SAE2018_ChronicCondition5_cntyUR[[#This Row],[CKD_number]]/SAE2018_ChronicCondition5_cntyUR[[#This Row],[county_pop2018_18 and older]]</f>
        <v>4.46714250553778E-2</v>
      </c>
    </row>
    <row r="410" spans="1:16" x14ac:dyDescent="0.2">
      <c r="A410" t="s">
        <v>593</v>
      </c>
      <c r="B410" t="s">
        <v>4193</v>
      </c>
      <c r="C410" t="s">
        <v>4382</v>
      </c>
      <c r="D410">
        <v>90045</v>
      </c>
      <c r="E410">
        <v>39735</v>
      </c>
      <c r="F410">
        <v>29535</v>
      </c>
      <c r="G410">
        <v>6456</v>
      </c>
      <c r="H410">
        <v>7702</v>
      </c>
      <c r="I410">
        <v>11447</v>
      </c>
      <c r="J410">
        <v>2796</v>
      </c>
      <c r="K410">
        <f>SAE2018_ChronicCondition5_cntyUR[[#This Row],[anycondition_number]]/SAE2018_ChronicCondition5_cntyUR[[#This Row],[county_pop2018_18 and older]]</f>
        <v>0.44127936031984005</v>
      </c>
      <c r="L410">
        <f>SAE2018_ChronicCondition5_cntyUR[[#This Row],[Obesity_number]]/SAE2018_ChronicCondition5_cntyUR[[#This Row],[county_pop2018_18 and older]]</f>
        <v>0.32800266533399969</v>
      </c>
      <c r="M410">
        <f>SAE2018_ChronicCondition5_cntyUR[[#This Row],[Heart disease_number]]/SAE2018_ChronicCondition5_cntyUR[[#This Row],[county_pop2018_18 and older]]</f>
        <v>7.1697484591037808E-2</v>
      </c>
      <c r="N410">
        <f>SAE2018_ChronicCondition5_cntyUR[[#This Row],[COPD_number]]/SAE2018_ChronicCondition5_cntyUR[[#This Row],[county_pop2018_18 and older]]</f>
        <v>8.553501027264146E-2</v>
      </c>
      <c r="O410">
        <f>SAE2018_ChronicCondition5_cntyUR[[#This Row],[diabetes_number]]/SAE2018_ChronicCondition5_cntyUR[[#This Row],[county_pop2018_18 and older]]</f>
        <v>0.12712532622577599</v>
      </c>
      <c r="P410">
        <f>SAE2018_ChronicCondition5_cntyUR[[#This Row],[CKD_number]]/SAE2018_ChronicCondition5_cntyUR[[#This Row],[county_pop2018_18 and older]]</f>
        <v>3.1051141096118607E-2</v>
      </c>
    </row>
    <row r="411" spans="1:16" x14ac:dyDescent="0.2">
      <c r="A411" t="s">
        <v>4381</v>
      </c>
      <c r="B411" t="s">
        <v>4193</v>
      </c>
      <c r="C411" t="s">
        <v>4380</v>
      </c>
      <c r="D411">
        <v>51987</v>
      </c>
      <c r="E411">
        <v>22389</v>
      </c>
      <c r="F411">
        <v>14868</v>
      </c>
      <c r="G411">
        <v>3852</v>
      </c>
      <c r="H411">
        <v>4376</v>
      </c>
      <c r="I411">
        <v>6031</v>
      </c>
      <c r="J411">
        <v>1564</v>
      </c>
      <c r="K411">
        <f>SAE2018_ChronicCondition5_cntyUR[[#This Row],[anycondition_number]]/SAE2018_ChronicCondition5_cntyUR[[#This Row],[county_pop2018_18 and older]]</f>
        <v>0.43066535864735417</v>
      </c>
      <c r="L411">
        <f>SAE2018_ChronicCondition5_cntyUR[[#This Row],[Obesity_number]]/SAE2018_ChronicCondition5_cntyUR[[#This Row],[county_pop2018_18 and older]]</f>
        <v>0.28599457556696867</v>
      </c>
      <c r="M411">
        <f>SAE2018_ChronicCondition5_cntyUR[[#This Row],[Heart disease_number]]/SAE2018_ChronicCondition5_cntyUR[[#This Row],[county_pop2018_18 and older]]</f>
        <v>7.4095446938657744E-2</v>
      </c>
      <c r="N411">
        <f>SAE2018_ChronicCondition5_cntyUR[[#This Row],[COPD_number]]/SAE2018_ChronicCondition5_cntyUR[[#This Row],[county_pop2018_18 and older]]</f>
        <v>8.4174889876315231E-2</v>
      </c>
      <c r="O411">
        <f>SAE2018_ChronicCondition5_cntyUR[[#This Row],[diabetes_number]]/SAE2018_ChronicCondition5_cntyUR[[#This Row],[county_pop2018_18 and older]]</f>
        <v>0.11600977167368766</v>
      </c>
      <c r="P411">
        <f>SAE2018_ChronicCondition5_cntyUR[[#This Row],[CKD_number]]/SAE2018_ChronicCondition5_cntyUR[[#This Row],[county_pop2018_18 and older]]</f>
        <v>3.0084444187970068E-2</v>
      </c>
    </row>
    <row r="412" spans="1:16" x14ac:dyDescent="0.2">
      <c r="A412" t="s">
        <v>4379</v>
      </c>
      <c r="B412" t="s">
        <v>4193</v>
      </c>
      <c r="C412" t="s">
        <v>4378</v>
      </c>
      <c r="D412">
        <v>10476</v>
      </c>
      <c r="E412">
        <v>5384</v>
      </c>
      <c r="F412">
        <v>4012</v>
      </c>
      <c r="G412">
        <v>947</v>
      </c>
      <c r="H412">
        <v>1115</v>
      </c>
      <c r="I412">
        <v>1587</v>
      </c>
      <c r="J412">
        <v>392</v>
      </c>
      <c r="K412">
        <f>SAE2018_ChronicCondition5_cntyUR[[#This Row],[anycondition_number]]/SAE2018_ChronicCondition5_cntyUR[[#This Row],[county_pop2018_18 and older]]</f>
        <v>0.51393661702940052</v>
      </c>
      <c r="L412">
        <f>SAE2018_ChronicCondition5_cntyUR[[#This Row],[Obesity_number]]/SAE2018_ChronicCondition5_cntyUR[[#This Row],[county_pop2018_18 and older]]</f>
        <v>0.38297059946544482</v>
      </c>
      <c r="M412">
        <f>SAE2018_ChronicCondition5_cntyUR[[#This Row],[Heart disease_number]]/SAE2018_ChronicCondition5_cntyUR[[#This Row],[county_pop2018_18 and older]]</f>
        <v>9.0397098129056885E-2</v>
      </c>
      <c r="N412">
        <f>SAE2018_ChronicCondition5_cntyUR[[#This Row],[COPD_number]]/SAE2018_ChronicCondition5_cntyUR[[#This Row],[county_pop2018_18 and older]]</f>
        <v>0.10643375334096984</v>
      </c>
      <c r="O412">
        <f>SAE2018_ChronicCondition5_cntyUR[[#This Row],[diabetes_number]]/SAE2018_ChronicCondition5_cntyUR[[#This Row],[county_pop2018_18 and older]]</f>
        <v>0.15148911798396333</v>
      </c>
      <c r="P412">
        <f>SAE2018_ChronicCondition5_cntyUR[[#This Row],[CKD_number]]/SAE2018_ChronicCondition5_cntyUR[[#This Row],[county_pop2018_18 and older]]</f>
        <v>3.7418862161130204E-2</v>
      </c>
    </row>
    <row r="413" spans="1:16" x14ac:dyDescent="0.2">
      <c r="A413" t="s">
        <v>2173</v>
      </c>
      <c r="B413" t="s">
        <v>4193</v>
      </c>
      <c r="C413" t="s">
        <v>4377</v>
      </c>
      <c r="D413">
        <v>227916</v>
      </c>
      <c r="E413">
        <v>89155</v>
      </c>
      <c r="F413">
        <v>72933</v>
      </c>
      <c r="G413">
        <v>14538</v>
      </c>
      <c r="H413">
        <v>15929</v>
      </c>
      <c r="I413">
        <v>28675</v>
      </c>
      <c r="J413">
        <v>7079</v>
      </c>
      <c r="K413">
        <f>SAE2018_ChronicCondition5_cntyUR[[#This Row],[anycondition_number]]/SAE2018_ChronicCondition5_cntyUR[[#This Row],[county_pop2018_18 and older]]</f>
        <v>0.39117481879288862</v>
      </c>
      <c r="L413">
        <f>SAE2018_ChronicCondition5_cntyUR[[#This Row],[Obesity_number]]/SAE2018_ChronicCondition5_cntyUR[[#This Row],[county_pop2018_18 and older]]</f>
        <v>0.31999947349023322</v>
      </c>
      <c r="M413">
        <f>SAE2018_ChronicCondition5_cntyUR[[#This Row],[Heart disease_number]]/SAE2018_ChronicCondition5_cntyUR[[#This Row],[county_pop2018_18 and older]]</f>
        <v>6.3786658242510397E-2</v>
      </c>
      <c r="N413">
        <f>SAE2018_ChronicCondition5_cntyUR[[#This Row],[COPD_number]]/SAE2018_ChronicCondition5_cntyUR[[#This Row],[county_pop2018_18 and older]]</f>
        <v>6.9889783955492377E-2</v>
      </c>
      <c r="O413">
        <f>SAE2018_ChronicCondition5_cntyUR[[#This Row],[diabetes_number]]/SAE2018_ChronicCondition5_cntyUR[[#This Row],[county_pop2018_18 and older]]</f>
        <v>0.12581389634777726</v>
      </c>
      <c r="P413">
        <f>SAE2018_ChronicCondition5_cntyUR[[#This Row],[CKD_number]]/SAE2018_ChronicCondition5_cntyUR[[#This Row],[county_pop2018_18 and older]]</f>
        <v>3.1059688657224593E-2</v>
      </c>
    </row>
    <row r="414" spans="1:16" x14ac:dyDescent="0.2">
      <c r="A414" t="s">
        <v>4376</v>
      </c>
      <c r="B414" t="s">
        <v>4193</v>
      </c>
      <c r="C414" t="s">
        <v>4375</v>
      </c>
      <c r="D414">
        <v>8347</v>
      </c>
      <c r="E414">
        <v>2973</v>
      </c>
      <c r="F414">
        <v>2471</v>
      </c>
      <c r="G414">
        <v>289</v>
      </c>
      <c r="H414">
        <v>374</v>
      </c>
      <c r="I414">
        <v>559</v>
      </c>
      <c r="J414">
        <v>152</v>
      </c>
      <c r="K414">
        <f>SAE2018_ChronicCondition5_cntyUR[[#This Row],[anycondition_number]]/SAE2018_ChronicCondition5_cntyUR[[#This Row],[county_pop2018_18 and older]]</f>
        <v>0.35617587157062419</v>
      </c>
      <c r="L414">
        <f>SAE2018_ChronicCondition5_cntyUR[[#This Row],[Obesity_number]]/SAE2018_ChronicCondition5_cntyUR[[#This Row],[county_pop2018_18 and older]]</f>
        <v>0.29603450341440041</v>
      </c>
      <c r="M414">
        <f>SAE2018_ChronicCondition5_cntyUR[[#This Row],[Heart disease_number]]/SAE2018_ChronicCondition5_cntyUR[[#This Row],[county_pop2018_18 and older]]</f>
        <v>3.4623217922606926E-2</v>
      </c>
      <c r="N414">
        <f>SAE2018_ChronicCondition5_cntyUR[[#This Row],[COPD_number]]/SAE2018_ChronicCondition5_cntyUR[[#This Row],[county_pop2018_18 and older]]</f>
        <v>4.4806517311608958E-2</v>
      </c>
      <c r="O414">
        <f>SAE2018_ChronicCondition5_cntyUR[[#This Row],[diabetes_number]]/SAE2018_ChronicCondition5_cntyUR[[#This Row],[county_pop2018_18 and older]]</f>
        <v>6.6970168922966339E-2</v>
      </c>
      <c r="P414">
        <f>SAE2018_ChronicCondition5_cntyUR[[#This Row],[CKD_number]]/SAE2018_ChronicCondition5_cntyUR[[#This Row],[county_pop2018_18 and older]]</f>
        <v>1.8210135377980111E-2</v>
      </c>
    </row>
    <row r="415" spans="1:16" x14ac:dyDescent="0.2">
      <c r="A415" t="s">
        <v>4374</v>
      </c>
      <c r="B415" t="s">
        <v>4193</v>
      </c>
      <c r="C415" t="s">
        <v>4373</v>
      </c>
      <c r="D415">
        <v>19235</v>
      </c>
      <c r="E415">
        <v>10291</v>
      </c>
      <c r="F415">
        <v>6925</v>
      </c>
      <c r="G415">
        <v>1888</v>
      </c>
      <c r="H415">
        <v>2299</v>
      </c>
      <c r="I415">
        <v>2928</v>
      </c>
      <c r="J415">
        <v>738</v>
      </c>
      <c r="K415">
        <f>SAE2018_ChronicCondition5_cntyUR[[#This Row],[anycondition_number]]/SAE2018_ChronicCondition5_cntyUR[[#This Row],[county_pop2018_18 and older]]</f>
        <v>0.53501429685469193</v>
      </c>
      <c r="L415">
        <f>SAE2018_ChronicCondition5_cntyUR[[#This Row],[Obesity_number]]/SAE2018_ChronicCondition5_cntyUR[[#This Row],[county_pop2018_18 and older]]</f>
        <v>0.36002079542500648</v>
      </c>
      <c r="M415">
        <f>SAE2018_ChronicCondition5_cntyUR[[#This Row],[Heart disease_number]]/SAE2018_ChronicCondition5_cntyUR[[#This Row],[county_pop2018_18 and older]]</f>
        <v>9.8154406030673255E-2</v>
      </c>
      <c r="N415">
        <f>SAE2018_ChronicCondition5_cntyUR[[#This Row],[COPD_number]]/SAE2018_ChronicCondition5_cntyUR[[#This Row],[county_pop2018_18 and older]]</f>
        <v>0.11952170522485053</v>
      </c>
      <c r="O415">
        <f>SAE2018_ChronicCondition5_cntyUR[[#This Row],[diabetes_number]]/SAE2018_ChronicCondition5_cntyUR[[#This Row],[county_pop2018_18 and older]]</f>
        <v>0.15222251104756954</v>
      </c>
      <c r="P415">
        <f>SAE2018_ChronicCondition5_cntyUR[[#This Row],[CKD_number]]/SAE2018_ChronicCondition5_cntyUR[[#This Row],[county_pop2018_18 and older]]</f>
        <v>3.8367559136989859E-2</v>
      </c>
    </row>
    <row r="416" spans="1:16" x14ac:dyDescent="0.2">
      <c r="A416" t="s">
        <v>1115</v>
      </c>
      <c r="B416" t="s">
        <v>4193</v>
      </c>
      <c r="C416" t="s">
        <v>4372</v>
      </c>
      <c r="D416">
        <v>192056</v>
      </c>
      <c r="E416">
        <v>71867</v>
      </c>
      <c r="F416">
        <v>54736</v>
      </c>
      <c r="G416">
        <v>11142</v>
      </c>
      <c r="H416">
        <v>12361</v>
      </c>
      <c r="I416">
        <v>19193</v>
      </c>
      <c r="J416">
        <v>4965</v>
      </c>
      <c r="K416">
        <f>SAE2018_ChronicCondition5_cntyUR[[#This Row],[anycondition_number]]/SAE2018_ChronicCondition5_cntyUR[[#This Row],[county_pop2018_18 and older]]</f>
        <v>0.37419815053942601</v>
      </c>
      <c r="L416">
        <f>SAE2018_ChronicCondition5_cntyUR[[#This Row],[Obesity_number]]/SAE2018_ChronicCondition5_cntyUR[[#This Row],[county_pop2018_18 and older]]</f>
        <v>0.28500020827258715</v>
      </c>
      <c r="M416">
        <f>SAE2018_ChronicCondition5_cntyUR[[#This Row],[Heart disease_number]]/SAE2018_ChronicCondition5_cntyUR[[#This Row],[county_pop2018_18 and older]]</f>
        <v>5.8014329153996749E-2</v>
      </c>
      <c r="N416">
        <f>SAE2018_ChronicCondition5_cntyUR[[#This Row],[COPD_number]]/SAE2018_ChronicCondition5_cntyUR[[#This Row],[county_pop2018_18 and older]]</f>
        <v>6.436143624776107E-2</v>
      </c>
      <c r="O416">
        <f>SAE2018_ChronicCondition5_cntyUR[[#This Row],[diabetes_number]]/SAE2018_ChronicCondition5_cntyUR[[#This Row],[county_pop2018_18 and older]]</f>
        <v>9.9934394135043944E-2</v>
      </c>
      <c r="P416">
        <f>SAE2018_ChronicCondition5_cntyUR[[#This Row],[CKD_number]]/SAE2018_ChronicCondition5_cntyUR[[#This Row],[county_pop2018_18 and older]]</f>
        <v>2.5851834881492897E-2</v>
      </c>
    </row>
    <row r="417" spans="1:16" x14ac:dyDescent="0.2">
      <c r="A417" t="s">
        <v>585</v>
      </c>
      <c r="B417" t="s">
        <v>4193</v>
      </c>
      <c r="C417" t="s">
        <v>4371</v>
      </c>
      <c r="D417">
        <v>105341</v>
      </c>
      <c r="E417">
        <v>38230</v>
      </c>
      <c r="F417">
        <v>30865</v>
      </c>
      <c r="G417">
        <v>5766</v>
      </c>
      <c r="H417">
        <v>6938</v>
      </c>
      <c r="I417">
        <v>10875</v>
      </c>
      <c r="J417">
        <v>2926</v>
      </c>
      <c r="K417">
        <f>SAE2018_ChronicCondition5_cntyUR[[#This Row],[anycondition_number]]/SAE2018_ChronicCondition5_cntyUR[[#This Row],[county_pop2018_18 and older]]</f>
        <v>0.36291662315717527</v>
      </c>
      <c r="L417">
        <f>SAE2018_ChronicCondition5_cntyUR[[#This Row],[Obesity_number]]/SAE2018_ChronicCondition5_cntyUR[[#This Row],[county_pop2018_18 and older]]</f>
        <v>0.29300082588925491</v>
      </c>
      <c r="M417">
        <f>SAE2018_ChronicCondition5_cntyUR[[#This Row],[Heart disease_number]]/SAE2018_ChronicCondition5_cntyUR[[#This Row],[county_pop2018_18 and older]]</f>
        <v>5.4736522341728294E-2</v>
      </c>
      <c r="N417">
        <f>SAE2018_ChronicCondition5_cntyUR[[#This Row],[COPD_number]]/SAE2018_ChronicCondition5_cntyUR[[#This Row],[county_pop2018_18 and older]]</f>
        <v>6.5862294832971013E-2</v>
      </c>
      <c r="O417">
        <f>SAE2018_ChronicCondition5_cntyUR[[#This Row],[diabetes_number]]/SAE2018_ChronicCondition5_cntyUR[[#This Row],[county_pop2018_18 and older]]</f>
        <v>0.10323615686200055</v>
      </c>
      <c r="P417">
        <f>SAE2018_ChronicCondition5_cntyUR[[#This Row],[CKD_number]]/SAE2018_ChronicCondition5_cntyUR[[#This Row],[county_pop2018_18 and older]]</f>
        <v>2.7776459308341481E-2</v>
      </c>
    </row>
    <row r="418" spans="1:16" x14ac:dyDescent="0.2">
      <c r="A418" t="s">
        <v>279</v>
      </c>
      <c r="B418" t="s">
        <v>4193</v>
      </c>
      <c r="C418" t="s">
        <v>4370</v>
      </c>
      <c r="D418">
        <v>2299</v>
      </c>
      <c r="E418">
        <v>1357</v>
      </c>
      <c r="F418">
        <v>989</v>
      </c>
      <c r="G418">
        <v>308</v>
      </c>
      <c r="H418">
        <v>333</v>
      </c>
      <c r="I418">
        <v>550</v>
      </c>
      <c r="J418">
        <v>136</v>
      </c>
      <c r="K418">
        <f>SAE2018_ChronicCondition5_cntyUR[[#This Row],[anycondition_number]]/SAE2018_ChronicCondition5_cntyUR[[#This Row],[county_pop2018_18 and older]]</f>
        <v>0.59025663331883427</v>
      </c>
      <c r="L418">
        <f>SAE2018_ChronicCondition5_cntyUR[[#This Row],[Obesity_number]]/SAE2018_ChronicCondition5_cntyUR[[#This Row],[county_pop2018_18 and older]]</f>
        <v>0.43018703784254025</v>
      </c>
      <c r="M418">
        <f>SAE2018_ChronicCondition5_cntyUR[[#This Row],[Heart disease_number]]/SAE2018_ChronicCondition5_cntyUR[[#This Row],[county_pop2018_18 and older]]</f>
        <v>0.13397129186602871</v>
      </c>
      <c r="N418">
        <f>SAE2018_ChronicCondition5_cntyUR[[#This Row],[COPD_number]]/SAE2018_ChronicCondition5_cntyUR[[#This Row],[county_pop2018_18 and older]]</f>
        <v>0.14484558503697259</v>
      </c>
      <c r="O418">
        <f>SAE2018_ChronicCondition5_cntyUR[[#This Row],[diabetes_number]]/SAE2018_ChronicCondition5_cntyUR[[#This Row],[county_pop2018_18 and older]]</f>
        <v>0.23923444976076555</v>
      </c>
      <c r="P418">
        <f>SAE2018_ChronicCondition5_cntyUR[[#This Row],[CKD_number]]/SAE2018_ChronicCondition5_cntyUR[[#This Row],[county_pop2018_18 and older]]</f>
        <v>5.9156154849934757E-2</v>
      </c>
    </row>
    <row r="419" spans="1:16" x14ac:dyDescent="0.2">
      <c r="A419" t="s">
        <v>3839</v>
      </c>
      <c r="B419" t="s">
        <v>4193</v>
      </c>
      <c r="C419" t="s">
        <v>4369</v>
      </c>
      <c r="D419">
        <v>209056</v>
      </c>
      <c r="E419">
        <v>101186</v>
      </c>
      <c r="F419">
        <v>84877</v>
      </c>
      <c r="G419">
        <v>12677</v>
      </c>
      <c r="H419">
        <v>15181</v>
      </c>
      <c r="I419">
        <v>32077</v>
      </c>
      <c r="J419">
        <v>7077</v>
      </c>
      <c r="K419">
        <f>SAE2018_ChronicCondition5_cntyUR[[#This Row],[anycondition_number]]/SAE2018_ChronicCondition5_cntyUR[[#This Row],[county_pop2018_18 and older]]</f>
        <v>0.48401385274758918</v>
      </c>
      <c r="L419">
        <f>SAE2018_ChronicCondition5_cntyUR[[#This Row],[Obesity_number]]/SAE2018_ChronicCondition5_cntyUR[[#This Row],[county_pop2018_18 and older]]</f>
        <v>0.40600126281953158</v>
      </c>
      <c r="M419">
        <f>SAE2018_ChronicCondition5_cntyUR[[#This Row],[Heart disease_number]]/SAE2018_ChronicCondition5_cntyUR[[#This Row],[county_pop2018_18 and older]]</f>
        <v>6.0639254553803763E-2</v>
      </c>
      <c r="N419">
        <f>SAE2018_ChronicCondition5_cntyUR[[#This Row],[COPD_number]]/SAE2018_ChronicCondition5_cntyUR[[#This Row],[county_pop2018_18 and older]]</f>
        <v>7.261690647482015E-2</v>
      </c>
      <c r="O419">
        <f>SAE2018_ChronicCondition5_cntyUR[[#This Row],[diabetes_number]]/SAE2018_ChronicCondition5_cntyUR[[#This Row],[county_pop2018_18 and older]]</f>
        <v>0.15343735649778051</v>
      </c>
      <c r="P419">
        <f>SAE2018_ChronicCondition5_cntyUR[[#This Row],[CKD_number]]/SAE2018_ChronicCondition5_cntyUR[[#This Row],[county_pop2018_18 and older]]</f>
        <v>3.3852173580284708E-2</v>
      </c>
    </row>
    <row r="420" spans="1:16" x14ac:dyDescent="0.2">
      <c r="A420" t="s">
        <v>4368</v>
      </c>
      <c r="B420" t="s">
        <v>4193</v>
      </c>
      <c r="C420" t="s">
        <v>4367</v>
      </c>
      <c r="D420">
        <v>4955</v>
      </c>
      <c r="E420">
        <v>2685</v>
      </c>
      <c r="F420">
        <v>1947</v>
      </c>
      <c r="G420">
        <v>542</v>
      </c>
      <c r="H420">
        <v>671</v>
      </c>
      <c r="I420">
        <v>893</v>
      </c>
      <c r="J420">
        <v>226</v>
      </c>
      <c r="K420">
        <f>SAE2018_ChronicCondition5_cntyUR[[#This Row],[anycondition_number]]/SAE2018_ChronicCondition5_cntyUR[[#This Row],[county_pop2018_18 and older]]</f>
        <v>0.54187689202825429</v>
      </c>
      <c r="L420">
        <f>SAE2018_ChronicCondition5_cntyUR[[#This Row],[Obesity_number]]/SAE2018_ChronicCondition5_cntyUR[[#This Row],[county_pop2018_18 and older]]</f>
        <v>0.39293642785065591</v>
      </c>
      <c r="M420">
        <f>SAE2018_ChronicCondition5_cntyUR[[#This Row],[Heart disease_number]]/SAE2018_ChronicCondition5_cntyUR[[#This Row],[county_pop2018_18 and older]]</f>
        <v>0.10938446014127144</v>
      </c>
      <c r="N420">
        <f>SAE2018_ChronicCondition5_cntyUR[[#This Row],[COPD_number]]/SAE2018_ChronicCondition5_cntyUR[[#This Row],[county_pop2018_18 and older]]</f>
        <v>0.13541876892028254</v>
      </c>
      <c r="O420">
        <f>SAE2018_ChronicCondition5_cntyUR[[#This Row],[diabetes_number]]/SAE2018_ChronicCondition5_cntyUR[[#This Row],[county_pop2018_18 and older]]</f>
        <v>0.18022199798183652</v>
      </c>
      <c r="P420">
        <f>SAE2018_ChronicCondition5_cntyUR[[#This Row],[CKD_number]]/SAE2018_ChronicCondition5_cntyUR[[#This Row],[county_pop2018_18 and older]]</f>
        <v>4.5610494450050457E-2</v>
      </c>
    </row>
    <row r="421" spans="1:16" x14ac:dyDescent="0.2">
      <c r="A421" t="s">
        <v>4366</v>
      </c>
      <c r="B421" t="s">
        <v>4193</v>
      </c>
      <c r="C421" t="s">
        <v>4365</v>
      </c>
      <c r="D421">
        <v>578319</v>
      </c>
      <c r="E421">
        <v>204702</v>
      </c>
      <c r="F421">
        <v>161351</v>
      </c>
      <c r="G421">
        <v>30401</v>
      </c>
      <c r="H421">
        <v>32770</v>
      </c>
      <c r="I421">
        <v>57758</v>
      </c>
      <c r="J421">
        <v>15020</v>
      </c>
      <c r="K421">
        <f>SAE2018_ChronicCondition5_cntyUR[[#This Row],[anycondition_number]]/SAE2018_ChronicCondition5_cntyUR[[#This Row],[county_pop2018_18 and older]]</f>
        <v>0.35396035751894717</v>
      </c>
      <c r="L421">
        <f>SAE2018_ChronicCondition5_cntyUR[[#This Row],[Obesity_number]]/SAE2018_ChronicCondition5_cntyUR[[#This Row],[county_pop2018_18 and older]]</f>
        <v>0.27899999827085054</v>
      </c>
      <c r="M421">
        <f>SAE2018_ChronicCondition5_cntyUR[[#This Row],[Heart disease_number]]/SAE2018_ChronicCondition5_cntyUR[[#This Row],[county_pop2018_18 and older]]</f>
        <v>5.256787344009102E-2</v>
      </c>
      <c r="N421">
        <f>SAE2018_ChronicCondition5_cntyUR[[#This Row],[COPD_number]]/SAE2018_ChronicCondition5_cntyUR[[#This Row],[county_pop2018_18 and older]]</f>
        <v>5.6664228565895293E-2</v>
      </c>
      <c r="O421">
        <f>SAE2018_ChronicCondition5_cntyUR[[#This Row],[diabetes_number]]/SAE2018_ChronicCondition5_cntyUR[[#This Row],[county_pop2018_18 and older]]</f>
        <v>9.9872215853188298E-2</v>
      </c>
      <c r="P421">
        <f>SAE2018_ChronicCondition5_cntyUR[[#This Row],[CKD_number]]/SAE2018_ChronicCondition5_cntyUR[[#This Row],[county_pop2018_18 and older]]</f>
        <v>2.5971825238320027E-2</v>
      </c>
    </row>
    <row r="422" spans="1:16" x14ac:dyDescent="0.2">
      <c r="A422" t="s">
        <v>1307</v>
      </c>
      <c r="B422" t="s">
        <v>4193</v>
      </c>
      <c r="C422" t="s">
        <v>4364</v>
      </c>
      <c r="D422">
        <v>32559</v>
      </c>
      <c r="E422">
        <v>15407</v>
      </c>
      <c r="F422">
        <v>11233</v>
      </c>
      <c r="G422">
        <v>2582</v>
      </c>
      <c r="H422">
        <v>3138</v>
      </c>
      <c r="I422">
        <v>4794</v>
      </c>
      <c r="J422">
        <v>1138</v>
      </c>
      <c r="K422">
        <f>SAE2018_ChronicCondition5_cntyUR[[#This Row],[anycondition_number]]/SAE2018_ChronicCondition5_cntyUR[[#This Row],[county_pop2018_18 and older]]</f>
        <v>0.47320249393408886</v>
      </c>
      <c r="L422">
        <f>SAE2018_ChronicCondition5_cntyUR[[#This Row],[Obesity_number]]/SAE2018_ChronicCondition5_cntyUR[[#This Row],[county_pop2018_18 and older]]</f>
        <v>0.34500445345373015</v>
      </c>
      <c r="M422">
        <f>SAE2018_ChronicCondition5_cntyUR[[#This Row],[Heart disease_number]]/SAE2018_ChronicCondition5_cntyUR[[#This Row],[county_pop2018_18 and older]]</f>
        <v>7.9302189870696274E-2</v>
      </c>
      <c r="N422">
        <f>SAE2018_ChronicCondition5_cntyUR[[#This Row],[COPD_number]]/SAE2018_ChronicCondition5_cntyUR[[#This Row],[county_pop2018_18 and older]]</f>
        <v>9.6378881415276882E-2</v>
      </c>
      <c r="O422">
        <f>SAE2018_ChronicCondition5_cntyUR[[#This Row],[diabetes_number]]/SAE2018_ChronicCondition5_cntyUR[[#This Row],[county_pop2018_18 and older]]</f>
        <v>0.14724039436100617</v>
      </c>
      <c r="P422">
        <f>SAE2018_ChronicCondition5_cntyUR[[#This Row],[CKD_number]]/SAE2018_ChronicCondition5_cntyUR[[#This Row],[county_pop2018_18 and older]]</f>
        <v>3.4951933413188363E-2</v>
      </c>
    </row>
    <row r="423" spans="1:16" x14ac:dyDescent="0.2">
      <c r="A423" t="s">
        <v>4363</v>
      </c>
      <c r="B423" t="s">
        <v>4193</v>
      </c>
      <c r="C423" t="s">
        <v>4362</v>
      </c>
      <c r="D423">
        <v>33675</v>
      </c>
      <c r="E423">
        <v>16696</v>
      </c>
      <c r="F423">
        <v>12594</v>
      </c>
      <c r="G423">
        <v>3151</v>
      </c>
      <c r="H423">
        <v>3740</v>
      </c>
      <c r="I423">
        <v>5318</v>
      </c>
      <c r="J423">
        <v>1342</v>
      </c>
      <c r="K423">
        <f>SAE2018_ChronicCondition5_cntyUR[[#This Row],[anycondition_number]]/SAE2018_ChronicCondition5_cntyUR[[#This Row],[county_pop2018_18 and older]]</f>
        <v>0.49579806978470675</v>
      </c>
      <c r="L423">
        <f>SAE2018_ChronicCondition5_cntyUR[[#This Row],[Obesity_number]]/SAE2018_ChronicCondition5_cntyUR[[#This Row],[county_pop2018_18 and older]]</f>
        <v>0.37398663697104678</v>
      </c>
      <c r="M423">
        <f>SAE2018_ChronicCondition5_cntyUR[[#This Row],[Heart disease_number]]/SAE2018_ChronicCondition5_cntyUR[[#This Row],[county_pop2018_18 and older]]</f>
        <v>9.3570898292501856E-2</v>
      </c>
      <c r="N423">
        <f>SAE2018_ChronicCondition5_cntyUR[[#This Row],[COPD_number]]/SAE2018_ChronicCondition5_cntyUR[[#This Row],[county_pop2018_18 and older]]</f>
        <v>0.11106161841128434</v>
      </c>
      <c r="O423">
        <f>SAE2018_ChronicCondition5_cntyUR[[#This Row],[diabetes_number]]/SAE2018_ChronicCondition5_cntyUR[[#This Row],[county_pop2018_18 and older]]</f>
        <v>0.15792130660727544</v>
      </c>
      <c r="P423">
        <f>SAE2018_ChronicCondition5_cntyUR[[#This Row],[CKD_number]]/SAE2018_ChronicCondition5_cntyUR[[#This Row],[county_pop2018_18 and older]]</f>
        <v>3.9851521900519674E-2</v>
      </c>
    </row>
    <row r="424" spans="1:16" x14ac:dyDescent="0.2">
      <c r="A424" t="s">
        <v>170</v>
      </c>
      <c r="B424" t="s">
        <v>4193</v>
      </c>
      <c r="C424" t="s">
        <v>4361</v>
      </c>
      <c r="D424">
        <v>115144</v>
      </c>
      <c r="E424">
        <v>43934</v>
      </c>
      <c r="F424">
        <v>34428</v>
      </c>
      <c r="G424">
        <v>6655</v>
      </c>
      <c r="H424">
        <v>7109</v>
      </c>
      <c r="I424">
        <v>12148</v>
      </c>
      <c r="J424">
        <v>3003</v>
      </c>
      <c r="K424">
        <f>SAE2018_ChronicCondition5_cntyUR[[#This Row],[anycondition_number]]/SAE2018_ChronicCondition5_cntyUR[[#This Row],[county_pop2018_18 and older]]</f>
        <v>0.38155700687834365</v>
      </c>
      <c r="L424">
        <f>SAE2018_ChronicCondition5_cntyUR[[#This Row],[Obesity_number]]/SAE2018_ChronicCondition5_cntyUR[[#This Row],[county_pop2018_18 and older]]</f>
        <v>0.29899951365246996</v>
      </c>
      <c r="M424">
        <f>SAE2018_ChronicCondition5_cntyUR[[#This Row],[Heart disease_number]]/SAE2018_ChronicCondition5_cntyUR[[#This Row],[county_pop2018_18 and older]]</f>
        <v>5.7797193079969431E-2</v>
      </c>
      <c r="N424">
        <f>SAE2018_ChronicCondition5_cntyUR[[#This Row],[COPD_number]]/SAE2018_ChronicCondition5_cntyUR[[#This Row],[county_pop2018_18 and older]]</f>
        <v>6.1740081984297923E-2</v>
      </c>
      <c r="O424">
        <f>SAE2018_ChronicCondition5_cntyUR[[#This Row],[diabetes_number]]/SAE2018_ChronicCondition5_cntyUR[[#This Row],[county_pop2018_18 and older]]</f>
        <v>0.10550267491141527</v>
      </c>
      <c r="P424">
        <f>SAE2018_ChronicCondition5_cntyUR[[#This Row],[CKD_number]]/SAE2018_ChronicCondition5_cntyUR[[#This Row],[county_pop2018_18 and older]]</f>
        <v>2.6080386298895298E-2</v>
      </c>
    </row>
    <row r="425" spans="1:16" x14ac:dyDescent="0.2">
      <c r="A425" t="s">
        <v>3079</v>
      </c>
      <c r="B425" t="s">
        <v>4193</v>
      </c>
      <c r="C425" t="s">
        <v>4360</v>
      </c>
      <c r="D425">
        <v>12861</v>
      </c>
      <c r="E425">
        <v>6222</v>
      </c>
      <c r="F425">
        <v>4527</v>
      </c>
      <c r="G425">
        <v>1140</v>
      </c>
      <c r="H425">
        <v>1343</v>
      </c>
      <c r="I425">
        <v>1999</v>
      </c>
      <c r="J425">
        <v>493</v>
      </c>
      <c r="K425">
        <f>SAE2018_ChronicCondition5_cntyUR[[#This Row],[anycondition_number]]/SAE2018_ChronicCondition5_cntyUR[[#This Row],[county_pop2018_18 and older]]</f>
        <v>0.48378819687427105</v>
      </c>
      <c r="L425">
        <f>SAE2018_ChronicCondition5_cntyUR[[#This Row],[Obesity_number]]/SAE2018_ChronicCondition5_cntyUR[[#This Row],[county_pop2018_18 and older]]</f>
        <v>0.35199440167949614</v>
      </c>
      <c r="M425">
        <f>SAE2018_ChronicCondition5_cntyUR[[#This Row],[Heart disease_number]]/SAE2018_ChronicCondition5_cntyUR[[#This Row],[county_pop2018_18 and older]]</f>
        <v>8.8640074644273384E-2</v>
      </c>
      <c r="N425">
        <f>SAE2018_ChronicCondition5_cntyUR[[#This Row],[COPD_number]]/SAE2018_ChronicCondition5_cntyUR[[#This Row],[county_pop2018_18 and older]]</f>
        <v>0.10442422828706943</v>
      </c>
      <c r="O425">
        <f>SAE2018_ChronicCondition5_cntyUR[[#This Row],[diabetes_number]]/SAE2018_ChronicCondition5_cntyUR[[#This Row],[county_pop2018_18 and older]]</f>
        <v>0.15543114843324779</v>
      </c>
      <c r="P425">
        <f>SAE2018_ChronicCondition5_cntyUR[[#This Row],[CKD_number]]/SAE2018_ChronicCondition5_cntyUR[[#This Row],[county_pop2018_18 and older]]</f>
        <v>3.8332944561076124E-2</v>
      </c>
    </row>
    <row r="426" spans="1:16" x14ac:dyDescent="0.2">
      <c r="A426" t="s">
        <v>4359</v>
      </c>
      <c r="B426" t="s">
        <v>4193</v>
      </c>
      <c r="C426" t="s">
        <v>4358</v>
      </c>
      <c r="D426">
        <v>110099</v>
      </c>
      <c r="E426">
        <v>46518</v>
      </c>
      <c r="F426">
        <v>35452</v>
      </c>
      <c r="G426">
        <v>6983</v>
      </c>
      <c r="H426">
        <v>7992</v>
      </c>
      <c r="I426">
        <v>13075</v>
      </c>
      <c r="J426">
        <v>3125</v>
      </c>
      <c r="K426">
        <f>SAE2018_ChronicCondition5_cntyUR[[#This Row],[anycondition_number]]/SAE2018_ChronicCondition5_cntyUR[[#This Row],[county_pop2018_18 and older]]</f>
        <v>0.42251064950635336</v>
      </c>
      <c r="L426">
        <f>SAE2018_ChronicCondition5_cntyUR[[#This Row],[Obesity_number]]/SAE2018_ChronicCondition5_cntyUR[[#This Row],[county_pop2018_18 and older]]</f>
        <v>0.32200110809362481</v>
      </c>
      <c r="M426">
        <f>SAE2018_ChronicCondition5_cntyUR[[#This Row],[Heart disease_number]]/SAE2018_ChronicCondition5_cntyUR[[#This Row],[county_pop2018_18 and older]]</f>
        <v>6.3424735919490646E-2</v>
      </c>
      <c r="N426">
        <f>SAE2018_ChronicCondition5_cntyUR[[#This Row],[COPD_number]]/SAE2018_ChronicCondition5_cntyUR[[#This Row],[county_pop2018_18 and older]]</f>
        <v>7.2589215160900639E-2</v>
      </c>
      <c r="O426">
        <f>SAE2018_ChronicCondition5_cntyUR[[#This Row],[diabetes_number]]/SAE2018_ChronicCondition5_cntyUR[[#This Row],[county_pop2018_18 and older]]</f>
        <v>0.11875675528388087</v>
      </c>
      <c r="P426">
        <f>SAE2018_ChronicCondition5_cntyUR[[#This Row],[CKD_number]]/SAE2018_ChronicCondition5_cntyUR[[#This Row],[county_pop2018_18 and older]]</f>
        <v>2.8383545717944759E-2</v>
      </c>
    </row>
    <row r="427" spans="1:16" x14ac:dyDescent="0.2">
      <c r="A427" t="s">
        <v>168</v>
      </c>
      <c r="B427" t="s">
        <v>4193</v>
      </c>
      <c r="C427" t="s">
        <v>4357</v>
      </c>
      <c r="D427">
        <v>9781</v>
      </c>
      <c r="E427">
        <v>4831</v>
      </c>
      <c r="F427">
        <v>3599</v>
      </c>
      <c r="G427">
        <v>912</v>
      </c>
      <c r="H427">
        <v>1068</v>
      </c>
      <c r="I427">
        <v>1572</v>
      </c>
      <c r="J427">
        <v>381</v>
      </c>
      <c r="K427">
        <f>SAE2018_ChronicCondition5_cntyUR[[#This Row],[anycondition_number]]/SAE2018_ChronicCondition5_cntyUR[[#This Row],[county_pop2018_18 and older]]</f>
        <v>0.49391677742562112</v>
      </c>
      <c r="L427">
        <f>SAE2018_ChronicCondition5_cntyUR[[#This Row],[Obesity_number]]/SAE2018_ChronicCondition5_cntyUR[[#This Row],[county_pop2018_18 and older]]</f>
        <v>0.36795828647377571</v>
      </c>
      <c r="M427">
        <f>SAE2018_ChronicCondition5_cntyUR[[#This Row],[Heart disease_number]]/SAE2018_ChronicCondition5_cntyUR[[#This Row],[county_pop2018_18 and older]]</f>
        <v>9.3241999795521932E-2</v>
      </c>
      <c r="N427">
        <f>SAE2018_ChronicCondition5_cntyUR[[#This Row],[COPD_number]]/SAE2018_ChronicCondition5_cntyUR[[#This Row],[county_pop2018_18 and older]]</f>
        <v>0.10919128923422963</v>
      </c>
      <c r="O427">
        <f>SAE2018_ChronicCondition5_cntyUR[[#This Row],[diabetes_number]]/SAE2018_ChronicCondition5_cntyUR[[#This Row],[county_pop2018_18 and older]]</f>
        <v>0.16071976280543912</v>
      </c>
      <c r="P427">
        <f>SAE2018_ChronicCondition5_cntyUR[[#This Row],[CKD_number]]/SAE2018_ChronicCondition5_cntyUR[[#This Row],[county_pop2018_18 and older]]</f>
        <v>3.8953072282997651E-2</v>
      </c>
    </row>
    <row r="428" spans="1:16" x14ac:dyDescent="0.2">
      <c r="A428" t="s">
        <v>4356</v>
      </c>
      <c r="B428" t="s">
        <v>4193</v>
      </c>
      <c r="C428" t="s">
        <v>4355</v>
      </c>
      <c r="D428">
        <v>17137</v>
      </c>
      <c r="E428">
        <v>9031</v>
      </c>
      <c r="F428">
        <v>6512</v>
      </c>
      <c r="G428">
        <v>1809</v>
      </c>
      <c r="H428">
        <v>2066</v>
      </c>
      <c r="I428">
        <v>3224</v>
      </c>
      <c r="J428">
        <v>789</v>
      </c>
      <c r="K428">
        <f>SAE2018_ChronicCondition5_cntyUR[[#This Row],[anycondition_number]]/SAE2018_ChronicCondition5_cntyUR[[#This Row],[county_pop2018_18 and older]]</f>
        <v>0.52698838769913059</v>
      </c>
      <c r="L428">
        <f>SAE2018_ChronicCondition5_cntyUR[[#This Row],[Obesity_number]]/SAE2018_ChronicCondition5_cntyUR[[#This Row],[county_pop2018_18 and older]]</f>
        <v>0.37999649880375796</v>
      </c>
      <c r="M428">
        <f>SAE2018_ChronicCondition5_cntyUR[[#This Row],[Heart disease_number]]/SAE2018_ChronicCondition5_cntyUR[[#This Row],[county_pop2018_18 and older]]</f>
        <v>0.10556106669778841</v>
      </c>
      <c r="N428">
        <f>SAE2018_ChronicCondition5_cntyUR[[#This Row],[COPD_number]]/SAE2018_ChronicCondition5_cntyUR[[#This Row],[county_pop2018_18 and older]]</f>
        <v>0.12055785726789986</v>
      </c>
      <c r="O428">
        <f>SAE2018_ChronicCondition5_cntyUR[[#This Row],[diabetes_number]]/SAE2018_ChronicCondition5_cntyUR[[#This Row],[county_pop2018_18 and older]]</f>
        <v>0.18813094473945266</v>
      </c>
      <c r="P428">
        <f>SAE2018_ChronicCondition5_cntyUR[[#This Row],[CKD_number]]/SAE2018_ChronicCondition5_cntyUR[[#This Row],[county_pop2018_18 and older]]</f>
        <v>4.6040730582949177E-2</v>
      </c>
    </row>
    <row r="429" spans="1:16" x14ac:dyDescent="0.2">
      <c r="A429" t="s">
        <v>2796</v>
      </c>
      <c r="B429" t="s">
        <v>4193</v>
      </c>
      <c r="C429" t="s">
        <v>4354</v>
      </c>
      <c r="D429">
        <v>13107</v>
      </c>
      <c r="E429">
        <v>6045</v>
      </c>
      <c r="F429">
        <v>4037</v>
      </c>
      <c r="G429">
        <v>1107</v>
      </c>
      <c r="H429">
        <v>1319</v>
      </c>
      <c r="I429">
        <v>1658</v>
      </c>
      <c r="J429">
        <v>435</v>
      </c>
      <c r="K429">
        <f>SAE2018_ChronicCondition5_cntyUR[[#This Row],[anycondition_number]]/SAE2018_ChronicCondition5_cntyUR[[#This Row],[county_pop2018_18 and older]]</f>
        <v>0.46120393682764937</v>
      </c>
      <c r="L429">
        <f>SAE2018_ChronicCondition5_cntyUR[[#This Row],[Obesity_number]]/SAE2018_ChronicCondition5_cntyUR[[#This Row],[county_pop2018_18 and older]]</f>
        <v>0.30800335698481729</v>
      </c>
      <c r="M429">
        <f>SAE2018_ChronicCondition5_cntyUR[[#This Row],[Heart disease_number]]/SAE2018_ChronicCondition5_cntyUR[[#This Row],[county_pop2018_18 and older]]</f>
        <v>8.44586861982147E-2</v>
      </c>
      <c r="N429">
        <f>SAE2018_ChronicCondition5_cntyUR[[#This Row],[COPD_number]]/SAE2018_ChronicCondition5_cntyUR[[#This Row],[county_pop2018_18 and older]]</f>
        <v>0.1006332494087129</v>
      </c>
      <c r="O429">
        <f>SAE2018_ChronicCondition5_cntyUR[[#This Row],[diabetes_number]]/SAE2018_ChronicCondition5_cntyUR[[#This Row],[county_pop2018_18 and older]]</f>
        <v>0.12649729152361333</v>
      </c>
      <c r="P429">
        <f>SAE2018_ChronicCondition5_cntyUR[[#This Row],[CKD_number]]/SAE2018_ChronicCondition5_cntyUR[[#This Row],[county_pop2018_18 and older]]</f>
        <v>3.3188372625314717E-2</v>
      </c>
    </row>
    <row r="430" spans="1:16" x14ac:dyDescent="0.2">
      <c r="A430" t="s">
        <v>1074</v>
      </c>
      <c r="B430" t="s">
        <v>4193</v>
      </c>
      <c r="C430" t="s">
        <v>4353</v>
      </c>
      <c r="D430">
        <v>19897</v>
      </c>
      <c r="E430">
        <v>7556</v>
      </c>
      <c r="F430">
        <v>5511</v>
      </c>
      <c r="G430">
        <v>1471</v>
      </c>
      <c r="H430">
        <v>1592</v>
      </c>
      <c r="I430">
        <v>2190</v>
      </c>
      <c r="J430">
        <v>587</v>
      </c>
      <c r="K430">
        <f>SAE2018_ChronicCondition5_cntyUR[[#This Row],[anycondition_number]]/SAE2018_ChronicCondition5_cntyUR[[#This Row],[county_pop2018_18 and older]]</f>
        <v>0.37975574207166912</v>
      </c>
      <c r="L430">
        <f>SAE2018_ChronicCondition5_cntyUR[[#This Row],[Obesity_number]]/SAE2018_ChronicCondition5_cntyUR[[#This Row],[county_pop2018_18 and older]]</f>
        <v>0.27697642860732774</v>
      </c>
      <c r="M430">
        <f>SAE2018_ChronicCondition5_cntyUR[[#This Row],[Heart disease_number]]/SAE2018_ChronicCondition5_cntyUR[[#This Row],[county_pop2018_18 and older]]</f>
        <v>7.3930743328139925E-2</v>
      </c>
      <c r="N430">
        <f>SAE2018_ChronicCondition5_cntyUR[[#This Row],[COPD_number]]/SAE2018_ChronicCondition5_cntyUR[[#This Row],[county_pop2018_18 and older]]</f>
        <v>8.0012062119917571E-2</v>
      </c>
      <c r="O430">
        <f>SAE2018_ChronicCondition5_cntyUR[[#This Row],[diabetes_number]]/SAE2018_ChronicCondition5_cntyUR[[#This Row],[county_pop2018_18 and older]]</f>
        <v>0.11006684424787656</v>
      </c>
      <c r="P430">
        <f>SAE2018_ChronicCondition5_cntyUR[[#This Row],[CKD_number]]/SAE2018_ChronicCondition5_cntyUR[[#This Row],[county_pop2018_18 and older]]</f>
        <v>2.9501934965070111E-2</v>
      </c>
    </row>
    <row r="431" spans="1:16" x14ac:dyDescent="0.2">
      <c r="A431" t="s">
        <v>1301</v>
      </c>
      <c r="B431" t="s">
        <v>4193</v>
      </c>
      <c r="C431" t="s">
        <v>4352</v>
      </c>
      <c r="D431">
        <v>20070</v>
      </c>
      <c r="E431">
        <v>8970</v>
      </c>
      <c r="F431">
        <v>6442</v>
      </c>
      <c r="G431">
        <v>1793</v>
      </c>
      <c r="H431">
        <v>2063</v>
      </c>
      <c r="I431">
        <v>3258</v>
      </c>
      <c r="J431">
        <v>802</v>
      </c>
      <c r="K431">
        <f>SAE2018_ChronicCondition5_cntyUR[[#This Row],[anycondition_number]]/SAE2018_ChronicCondition5_cntyUR[[#This Row],[county_pop2018_18 and older]]</f>
        <v>0.44693572496263079</v>
      </c>
      <c r="L431">
        <f>SAE2018_ChronicCondition5_cntyUR[[#This Row],[Obesity_number]]/SAE2018_ChronicCondition5_cntyUR[[#This Row],[county_pop2018_18 and older]]</f>
        <v>0.32097658196312906</v>
      </c>
      <c r="M431">
        <f>SAE2018_ChronicCondition5_cntyUR[[#This Row],[Heart disease_number]]/SAE2018_ChronicCondition5_cntyUR[[#This Row],[county_pop2018_18 and older]]</f>
        <v>8.9337319382162425E-2</v>
      </c>
      <c r="N431">
        <f>SAE2018_ChronicCondition5_cntyUR[[#This Row],[COPD_number]]/SAE2018_ChronicCondition5_cntyUR[[#This Row],[county_pop2018_18 and older]]</f>
        <v>0.10279023418036871</v>
      </c>
      <c r="O431">
        <f>SAE2018_ChronicCondition5_cntyUR[[#This Row],[diabetes_number]]/SAE2018_ChronicCondition5_cntyUR[[#This Row],[county_pop2018_18 and older]]</f>
        <v>0.16233183856502242</v>
      </c>
      <c r="P431">
        <f>SAE2018_ChronicCondition5_cntyUR[[#This Row],[CKD_number]]/SAE2018_ChronicCondition5_cntyUR[[#This Row],[county_pop2018_18 and older]]</f>
        <v>3.9960139511709021E-2</v>
      </c>
    </row>
    <row r="432" spans="1:16" x14ac:dyDescent="0.2">
      <c r="A432" t="s">
        <v>1299</v>
      </c>
      <c r="B432" t="s">
        <v>4193</v>
      </c>
      <c r="C432" t="s">
        <v>4351</v>
      </c>
      <c r="D432">
        <v>581616</v>
      </c>
      <c r="E432">
        <v>233458</v>
      </c>
      <c r="F432">
        <v>170995</v>
      </c>
      <c r="G432">
        <v>33226</v>
      </c>
      <c r="H432">
        <v>34655</v>
      </c>
      <c r="I432">
        <v>78586</v>
      </c>
      <c r="J432">
        <v>17968</v>
      </c>
      <c r="K432">
        <f>SAE2018_ChronicCondition5_cntyUR[[#This Row],[anycondition_number]]/SAE2018_ChronicCondition5_cntyUR[[#This Row],[county_pop2018_18 and older]]</f>
        <v>0.40139542240928722</v>
      </c>
      <c r="L432">
        <f>SAE2018_ChronicCondition5_cntyUR[[#This Row],[Obesity_number]]/SAE2018_ChronicCondition5_cntyUR[[#This Row],[county_pop2018_18 and older]]</f>
        <v>0.29399982118786278</v>
      </c>
      <c r="M432">
        <f>SAE2018_ChronicCondition5_cntyUR[[#This Row],[Heart disease_number]]/SAE2018_ChronicCondition5_cntyUR[[#This Row],[county_pop2018_18 and older]]</f>
        <v>5.7127039146103273E-2</v>
      </c>
      <c r="N432">
        <f>SAE2018_ChronicCondition5_cntyUR[[#This Row],[COPD_number]]/SAE2018_ChronicCondition5_cntyUR[[#This Row],[county_pop2018_18 and older]]</f>
        <v>5.9583986685373166E-2</v>
      </c>
      <c r="O432">
        <f>SAE2018_ChronicCondition5_cntyUR[[#This Row],[diabetes_number]]/SAE2018_ChronicCondition5_cntyUR[[#This Row],[county_pop2018_18 and older]]</f>
        <v>0.13511664053258507</v>
      </c>
      <c r="P432">
        <f>SAE2018_ChronicCondition5_cntyUR[[#This Row],[CKD_number]]/SAE2018_ChronicCondition5_cntyUR[[#This Row],[county_pop2018_18 and older]]</f>
        <v>3.0893235399301257E-2</v>
      </c>
    </row>
    <row r="433" spans="1:16" x14ac:dyDescent="0.2">
      <c r="A433" t="s">
        <v>164</v>
      </c>
      <c r="B433" t="s">
        <v>4193</v>
      </c>
      <c r="C433" t="s">
        <v>4350</v>
      </c>
      <c r="D433">
        <v>16693</v>
      </c>
      <c r="E433">
        <v>8907</v>
      </c>
      <c r="F433">
        <v>6627</v>
      </c>
      <c r="G433">
        <v>1553</v>
      </c>
      <c r="H433">
        <v>1781</v>
      </c>
      <c r="I433">
        <v>2732</v>
      </c>
      <c r="J433">
        <v>658</v>
      </c>
      <c r="K433">
        <f>SAE2018_ChronicCondition5_cntyUR[[#This Row],[anycondition_number]]/SAE2018_ChronicCondition5_cntyUR[[#This Row],[county_pop2018_18 and older]]</f>
        <v>0.53357694842149406</v>
      </c>
      <c r="L433">
        <f>SAE2018_ChronicCondition5_cntyUR[[#This Row],[Obesity_number]]/SAE2018_ChronicCondition5_cntyUR[[#This Row],[county_pop2018_18 and older]]</f>
        <v>0.39699275145270474</v>
      </c>
      <c r="M433">
        <f>SAE2018_ChronicCondition5_cntyUR[[#This Row],[Heart disease_number]]/SAE2018_ChronicCondition5_cntyUR[[#This Row],[county_pop2018_18 and older]]</f>
        <v>9.3033007847600796E-2</v>
      </c>
      <c r="N433">
        <f>SAE2018_ChronicCondition5_cntyUR[[#This Row],[COPD_number]]/SAE2018_ChronicCondition5_cntyUR[[#This Row],[county_pop2018_18 and older]]</f>
        <v>0.10669142754447972</v>
      </c>
      <c r="O433">
        <f>SAE2018_ChronicCondition5_cntyUR[[#This Row],[diabetes_number]]/SAE2018_ChronicCondition5_cntyUR[[#This Row],[county_pop2018_18 and older]]</f>
        <v>0.16366141496435632</v>
      </c>
      <c r="P433">
        <f>SAE2018_ChronicCondition5_cntyUR[[#This Row],[CKD_number]]/SAE2018_ChronicCondition5_cntyUR[[#This Row],[county_pop2018_18 and older]]</f>
        <v>3.9417720002396212E-2</v>
      </c>
    </row>
    <row r="434" spans="1:16" x14ac:dyDescent="0.2">
      <c r="A434" t="s">
        <v>4349</v>
      </c>
      <c r="B434" t="s">
        <v>4193</v>
      </c>
      <c r="C434" t="s">
        <v>4348</v>
      </c>
      <c r="D434">
        <v>11350</v>
      </c>
      <c r="E434">
        <v>6111</v>
      </c>
      <c r="F434">
        <v>4790</v>
      </c>
      <c r="G434">
        <v>1109</v>
      </c>
      <c r="H434">
        <v>1237</v>
      </c>
      <c r="I434">
        <v>2114</v>
      </c>
      <c r="J434">
        <v>490</v>
      </c>
      <c r="K434">
        <f>SAE2018_ChronicCondition5_cntyUR[[#This Row],[anycondition_number]]/SAE2018_ChronicCondition5_cntyUR[[#This Row],[county_pop2018_18 and older]]</f>
        <v>0.5384140969162996</v>
      </c>
      <c r="L434">
        <f>SAE2018_ChronicCondition5_cntyUR[[#This Row],[Obesity_number]]/SAE2018_ChronicCondition5_cntyUR[[#This Row],[county_pop2018_18 and older]]</f>
        <v>0.4220264317180617</v>
      </c>
      <c r="M434">
        <f>SAE2018_ChronicCondition5_cntyUR[[#This Row],[Heart disease_number]]/SAE2018_ChronicCondition5_cntyUR[[#This Row],[county_pop2018_18 and older]]</f>
        <v>9.7709251101321587E-2</v>
      </c>
      <c r="N434">
        <f>SAE2018_ChronicCondition5_cntyUR[[#This Row],[COPD_number]]/SAE2018_ChronicCondition5_cntyUR[[#This Row],[county_pop2018_18 and older]]</f>
        <v>0.10898678414096916</v>
      </c>
      <c r="O434">
        <f>SAE2018_ChronicCondition5_cntyUR[[#This Row],[diabetes_number]]/SAE2018_ChronicCondition5_cntyUR[[#This Row],[county_pop2018_18 and older]]</f>
        <v>0.18625550660792953</v>
      </c>
      <c r="P434">
        <f>SAE2018_ChronicCondition5_cntyUR[[#This Row],[CKD_number]]/SAE2018_ChronicCondition5_cntyUR[[#This Row],[county_pop2018_18 and older]]</f>
        <v>4.3171806167400878E-2</v>
      </c>
    </row>
    <row r="435" spans="1:16" x14ac:dyDescent="0.2">
      <c r="A435" t="s">
        <v>4347</v>
      </c>
      <c r="B435" t="s">
        <v>4193</v>
      </c>
      <c r="C435" t="s">
        <v>4346</v>
      </c>
      <c r="D435">
        <v>70021</v>
      </c>
      <c r="E435">
        <v>36296</v>
      </c>
      <c r="F435">
        <v>28288</v>
      </c>
      <c r="G435">
        <v>5605</v>
      </c>
      <c r="H435">
        <v>6509</v>
      </c>
      <c r="I435">
        <v>11889</v>
      </c>
      <c r="J435">
        <v>2866</v>
      </c>
      <c r="K435">
        <f>SAE2018_ChronicCondition5_cntyUR[[#This Row],[anycondition_number]]/SAE2018_ChronicCondition5_cntyUR[[#This Row],[county_pop2018_18 and older]]</f>
        <v>0.5183587780808615</v>
      </c>
      <c r="L435">
        <f>SAE2018_ChronicCondition5_cntyUR[[#This Row],[Obesity_number]]/SAE2018_ChronicCondition5_cntyUR[[#This Row],[county_pop2018_18 and older]]</f>
        <v>0.40399308778794935</v>
      </c>
      <c r="M435">
        <f>SAE2018_ChronicCondition5_cntyUR[[#This Row],[Heart disease_number]]/SAE2018_ChronicCondition5_cntyUR[[#This Row],[county_pop2018_18 and older]]</f>
        <v>8.0047414347124438E-2</v>
      </c>
      <c r="N435">
        <f>SAE2018_ChronicCondition5_cntyUR[[#This Row],[COPD_number]]/SAE2018_ChronicCondition5_cntyUR[[#This Row],[county_pop2018_18 and older]]</f>
        <v>9.2957826937632992E-2</v>
      </c>
      <c r="O435">
        <f>SAE2018_ChronicCondition5_cntyUR[[#This Row],[diabetes_number]]/SAE2018_ChronicCondition5_cntyUR[[#This Row],[county_pop2018_18 and older]]</f>
        <v>0.16979191956698705</v>
      </c>
      <c r="P435">
        <f>SAE2018_ChronicCondition5_cntyUR[[#This Row],[CKD_number]]/SAE2018_ChronicCondition5_cntyUR[[#This Row],[county_pop2018_18 and older]]</f>
        <v>4.0930577969466302E-2</v>
      </c>
    </row>
    <row r="436" spans="1:16" x14ac:dyDescent="0.2">
      <c r="A436" t="s">
        <v>160</v>
      </c>
      <c r="B436" t="s">
        <v>4193</v>
      </c>
      <c r="C436" t="s">
        <v>4345</v>
      </c>
      <c r="D436">
        <v>107726</v>
      </c>
      <c r="E436">
        <v>47928</v>
      </c>
      <c r="F436">
        <v>37920</v>
      </c>
      <c r="G436">
        <v>6587</v>
      </c>
      <c r="H436">
        <v>7609</v>
      </c>
      <c r="I436">
        <v>13983</v>
      </c>
      <c r="J436">
        <v>3248</v>
      </c>
      <c r="K436">
        <f>SAE2018_ChronicCondition5_cntyUR[[#This Row],[anycondition_number]]/SAE2018_ChronicCondition5_cntyUR[[#This Row],[county_pop2018_18 and older]]</f>
        <v>0.4449065221023708</v>
      </c>
      <c r="L436">
        <f>SAE2018_ChronicCondition5_cntyUR[[#This Row],[Obesity_number]]/SAE2018_ChronicCondition5_cntyUR[[#This Row],[county_pop2018_18 and older]]</f>
        <v>0.35200415869892132</v>
      </c>
      <c r="M436">
        <f>SAE2018_ChronicCondition5_cntyUR[[#This Row],[Heart disease_number]]/SAE2018_ChronicCondition5_cntyUR[[#This Row],[county_pop2018_18 and older]]</f>
        <v>6.1145870077789946E-2</v>
      </c>
      <c r="N436">
        <f>SAE2018_ChronicCondition5_cntyUR[[#This Row],[COPD_number]]/SAE2018_ChronicCondition5_cntyUR[[#This Row],[county_pop2018_18 and older]]</f>
        <v>7.0632901992091046E-2</v>
      </c>
      <c r="O436">
        <f>SAE2018_ChronicCondition5_cntyUR[[#This Row],[diabetes_number]]/SAE2018_ChronicCondition5_cntyUR[[#This Row],[county_pop2018_18 and older]]</f>
        <v>0.12980153352022725</v>
      </c>
      <c r="P436">
        <f>SAE2018_ChronicCondition5_cntyUR[[#This Row],[CKD_number]]/SAE2018_ChronicCondition5_cntyUR[[#This Row],[county_pop2018_18 and older]]</f>
        <v>3.0150567179696639E-2</v>
      </c>
    </row>
    <row r="437" spans="1:16" x14ac:dyDescent="0.2">
      <c r="A437" t="s">
        <v>4344</v>
      </c>
      <c r="B437" t="s">
        <v>4193</v>
      </c>
      <c r="C437" t="s">
        <v>4343</v>
      </c>
      <c r="D437">
        <v>7674</v>
      </c>
      <c r="E437">
        <v>4146</v>
      </c>
      <c r="F437">
        <v>2962</v>
      </c>
      <c r="G437">
        <v>793</v>
      </c>
      <c r="H437">
        <v>892</v>
      </c>
      <c r="I437">
        <v>1454</v>
      </c>
      <c r="J437">
        <v>359</v>
      </c>
      <c r="K437">
        <f>SAE2018_ChronicCondition5_cntyUR[[#This Row],[anycondition_number]]/SAE2018_ChronicCondition5_cntyUR[[#This Row],[county_pop2018_18 and older]]</f>
        <v>0.54026583268178263</v>
      </c>
      <c r="L437">
        <f>SAE2018_ChronicCondition5_cntyUR[[#This Row],[Obesity_number]]/SAE2018_ChronicCondition5_cntyUR[[#This Row],[county_pop2018_18 and older]]</f>
        <v>0.38597862913734687</v>
      </c>
      <c r="M437">
        <f>SAE2018_ChronicCondition5_cntyUR[[#This Row],[Heart disease_number]]/SAE2018_ChronicCondition5_cntyUR[[#This Row],[county_pop2018_18 and older]]</f>
        <v>0.10333593953609591</v>
      </c>
      <c r="N437">
        <f>SAE2018_ChronicCondition5_cntyUR[[#This Row],[COPD_number]]/SAE2018_ChronicCondition5_cntyUR[[#This Row],[county_pop2018_18 and older]]</f>
        <v>0.1162366432108418</v>
      </c>
      <c r="O437">
        <f>SAE2018_ChronicCondition5_cntyUR[[#This Row],[diabetes_number]]/SAE2018_ChronicCondition5_cntyUR[[#This Row],[county_pop2018_18 and older]]</f>
        <v>0.1894709408391973</v>
      </c>
      <c r="P437">
        <f>SAE2018_ChronicCondition5_cntyUR[[#This Row],[CKD_number]]/SAE2018_ChronicCondition5_cntyUR[[#This Row],[county_pop2018_18 and older]]</f>
        <v>4.6781339588219964E-2</v>
      </c>
    </row>
    <row r="438" spans="1:16" x14ac:dyDescent="0.2">
      <c r="A438" t="s">
        <v>4342</v>
      </c>
      <c r="B438" t="s">
        <v>4193</v>
      </c>
      <c r="C438" t="s">
        <v>4341</v>
      </c>
      <c r="D438">
        <v>2934</v>
      </c>
      <c r="E438">
        <v>1409</v>
      </c>
      <c r="F438">
        <v>1062</v>
      </c>
      <c r="G438">
        <v>248</v>
      </c>
      <c r="H438">
        <v>299</v>
      </c>
      <c r="I438">
        <v>413</v>
      </c>
      <c r="J438">
        <v>103</v>
      </c>
      <c r="K438">
        <f>SAE2018_ChronicCondition5_cntyUR[[#This Row],[anycondition_number]]/SAE2018_ChronicCondition5_cntyUR[[#This Row],[county_pop2018_18 and older]]</f>
        <v>0.48023176550783914</v>
      </c>
      <c r="L438">
        <f>SAE2018_ChronicCondition5_cntyUR[[#This Row],[Obesity_number]]/SAE2018_ChronicCondition5_cntyUR[[#This Row],[county_pop2018_18 and older]]</f>
        <v>0.3619631901840491</v>
      </c>
      <c r="M438">
        <f>SAE2018_ChronicCondition5_cntyUR[[#This Row],[Heart disease_number]]/SAE2018_ChronicCondition5_cntyUR[[#This Row],[county_pop2018_18 and older]]</f>
        <v>8.4526244035446493E-2</v>
      </c>
      <c r="N438">
        <f>SAE2018_ChronicCondition5_cntyUR[[#This Row],[COPD_number]]/SAE2018_ChronicCondition5_cntyUR[[#This Row],[county_pop2018_18 and older]]</f>
        <v>0.10190865712338106</v>
      </c>
      <c r="O438">
        <f>SAE2018_ChronicCondition5_cntyUR[[#This Row],[diabetes_number]]/SAE2018_ChronicCondition5_cntyUR[[#This Row],[county_pop2018_18 and older]]</f>
        <v>0.14076346284935243</v>
      </c>
      <c r="P438">
        <f>SAE2018_ChronicCondition5_cntyUR[[#This Row],[CKD_number]]/SAE2018_ChronicCondition5_cntyUR[[#This Row],[county_pop2018_18 and older]]</f>
        <v>3.5105657805044307E-2</v>
      </c>
    </row>
    <row r="439" spans="1:16" x14ac:dyDescent="0.2">
      <c r="A439" t="s">
        <v>4079</v>
      </c>
      <c r="B439" t="s">
        <v>4193</v>
      </c>
      <c r="C439" t="s">
        <v>4340</v>
      </c>
      <c r="D439">
        <v>45726</v>
      </c>
      <c r="E439">
        <v>19050</v>
      </c>
      <c r="F439">
        <v>15272</v>
      </c>
      <c r="G439">
        <v>2783</v>
      </c>
      <c r="H439">
        <v>3379</v>
      </c>
      <c r="I439">
        <v>4812</v>
      </c>
      <c r="J439">
        <v>1215</v>
      </c>
      <c r="K439">
        <f>SAE2018_ChronicCondition5_cntyUR[[#This Row],[anycondition_number]]/SAE2018_ChronicCondition5_cntyUR[[#This Row],[county_pop2018_18 and older]]</f>
        <v>0.41661199317674846</v>
      </c>
      <c r="L439">
        <f>SAE2018_ChronicCondition5_cntyUR[[#This Row],[Obesity_number]]/SAE2018_ChronicCondition5_cntyUR[[#This Row],[county_pop2018_18 and older]]</f>
        <v>0.33398941521235181</v>
      </c>
      <c r="M439">
        <f>SAE2018_ChronicCondition5_cntyUR[[#This Row],[Heart disease_number]]/SAE2018_ChronicCondition5_cntyUR[[#This Row],[county_pop2018_18 and older]]</f>
        <v>6.0862528976949659E-2</v>
      </c>
      <c r="N439">
        <f>SAE2018_ChronicCondition5_cntyUR[[#This Row],[COPD_number]]/SAE2018_ChronicCondition5_cntyUR[[#This Row],[county_pop2018_18 and older]]</f>
        <v>7.3896688973450558E-2</v>
      </c>
      <c r="O439">
        <f>SAE2018_ChronicCondition5_cntyUR[[#This Row],[diabetes_number]]/SAE2018_ChronicCondition5_cntyUR[[#This Row],[county_pop2018_18 and older]]</f>
        <v>0.10523553339456765</v>
      </c>
      <c r="P439">
        <f>SAE2018_ChronicCondition5_cntyUR[[#This Row],[CKD_number]]/SAE2018_ChronicCondition5_cntyUR[[#This Row],[county_pop2018_18 and older]]</f>
        <v>2.657131610024931E-2</v>
      </c>
    </row>
    <row r="440" spans="1:16" x14ac:dyDescent="0.2">
      <c r="A440" t="s">
        <v>4339</v>
      </c>
      <c r="B440" t="s">
        <v>4193</v>
      </c>
      <c r="C440" t="s">
        <v>4338</v>
      </c>
      <c r="D440">
        <v>15007</v>
      </c>
      <c r="E440">
        <v>7607</v>
      </c>
      <c r="F440">
        <v>5583</v>
      </c>
      <c r="G440">
        <v>1487</v>
      </c>
      <c r="H440">
        <v>1679</v>
      </c>
      <c r="I440">
        <v>2496</v>
      </c>
      <c r="J440">
        <v>619</v>
      </c>
      <c r="K440">
        <f>SAE2018_ChronicCondition5_cntyUR[[#This Row],[anycondition_number]]/SAE2018_ChronicCondition5_cntyUR[[#This Row],[county_pop2018_18 and older]]</f>
        <v>0.50689678150196571</v>
      </c>
      <c r="L440">
        <f>SAE2018_ChronicCondition5_cntyUR[[#This Row],[Obesity_number]]/SAE2018_ChronicCondition5_cntyUR[[#This Row],[county_pop2018_18 and older]]</f>
        <v>0.37202638768574664</v>
      </c>
      <c r="M440">
        <f>SAE2018_ChronicCondition5_cntyUR[[#This Row],[Heart disease_number]]/SAE2018_ChronicCondition5_cntyUR[[#This Row],[county_pop2018_18 and older]]</f>
        <v>9.9087092690077969E-2</v>
      </c>
      <c r="N440">
        <f>SAE2018_ChronicCondition5_cntyUR[[#This Row],[COPD_number]]/SAE2018_ChronicCondition5_cntyUR[[#This Row],[county_pop2018_18 and older]]</f>
        <v>0.11188112214299993</v>
      </c>
      <c r="O440">
        <f>SAE2018_ChronicCondition5_cntyUR[[#This Row],[diabetes_number]]/SAE2018_ChronicCondition5_cntyUR[[#This Row],[county_pop2018_18 and older]]</f>
        <v>0.16632238288798562</v>
      </c>
      <c r="P440">
        <f>SAE2018_ChronicCondition5_cntyUR[[#This Row],[CKD_number]]/SAE2018_ChronicCondition5_cntyUR[[#This Row],[county_pop2018_18 and older]]</f>
        <v>4.1247417871659892E-2</v>
      </c>
    </row>
    <row r="441" spans="1:16" x14ac:dyDescent="0.2">
      <c r="A441" t="s">
        <v>4337</v>
      </c>
      <c r="B441" t="s">
        <v>4193</v>
      </c>
      <c r="C441" t="s">
        <v>4336</v>
      </c>
      <c r="D441">
        <v>17028</v>
      </c>
      <c r="E441">
        <v>8989</v>
      </c>
      <c r="F441">
        <v>6420</v>
      </c>
      <c r="G441">
        <v>1555</v>
      </c>
      <c r="H441">
        <v>1896</v>
      </c>
      <c r="I441">
        <v>2775</v>
      </c>
      <c r="J441">
        <v>679</v>
      </c>
      <c r="K441">
        <f>SAE2018_ChronicCondition5_cntyUR[[#This Row],[anycondition_number]]/SAE2018_ChronicCondition5_cntyUR[[#This Row],[county_pop2018_18 and older]]</f>
        <v>0.5278952313836035</v>
      </c>
      <c r="L441">
        <f>SAE2018_ChronicCondition5_cntyUR[[#This Row],[Obesity_number]]/SAE2018_ChronicCondition5_cntyUR[[#This Row],[county_pop2018_18 and older]]</f>
        <v>0.37702607470049332</v>
      </c>
      <c r="M441">
        <f>SAE2018_ChronicCondition5_cntyUR[[#This Row],[Heart disease_number]]/SAE2018_ChronicCondition5_cntyUR[[#This Row],[county_pop2018_18 and older]]</f>
        <v>9.132017852948085E-2</v>
      </c>
      <c r="N441">
        <f>SAE2018_ChronicCondition5_cntyUR[[#This Row],[COPD_number]]/SAE2018_ChronicCondition5_cntyUR[[#This Row],[county_pop2018_18 and older]]</f>
        <v>0.1113460183227625</v>
      </c>
      <c r="O441">
        <f>SAE2018_ChronicCondition5_cntyUR[[#This Row],[diabetes_number]]/SAE2018_ChronicCondition5_cntyUR[[#This Row],[county_pop2018_18 and older]]</f>
        <v>0.16296687808315716</v>
      </c>
      <c r="P441">
        <f>SAE2018_ChronicCondition5_cntyUR[[#This Row],[CKD_number]]/SAE2018_ChronicCondition5_cntyUR[[#This Row],[county_pop2018_18 and older]]</f>
        <v>3.9875499177824757E-2</v>
      </c>
    </row>
    <row r="442" spans="1:16" x14ac:dyDescent="0.2">
      <c r="A442" t="s">
        <v>4335</v>
      </c>
      <c r="B442" t="s">
        <v>4193</v>
      </c>
      <c r="C442" t="s">
        <v>4334</v>
      </c>
      <c r="D442">
        <v>7851</v>
      </c>
      <c r="E442">
        <v>4080</v>
      </c>
      <c r="F442">
        <v>3078</v>
      </c>
      <c r="G442">
        <v>749</v>
      </c>
      <c r="H442">
        <v>878</v>
      </c>
      <c r="I442">
        <v>1311</v>
      </c>
      <c r="J442">
        <v>324</v>
      </c>
      <c r="K442">
        <f>SAE2018_ChronicCondition5_cntyUR[[#This Row],[anycondition_number]]/SAE2018_ChronicCondition5_cntyUR[[#This Row],[county_pop2018_18 and older]]</f>
        <v>0.51967902178066483</v>
      </c>
      <c r="L442">
        <f>SAE2018_ChronicCondition5_cntyUR[[#This Row],[Obesity_number]]/SAE2018_ChronicCondition5_cntyUR[[#This Row],[county_pop2018_18 and older]]</f>
        <v>0.39205196790217806</v>
      </c>
      <c r="M442">
        <f>SAE2018_ChronicCondition5_cntyUR[[#This Row],[Heart disease_number]]/SAE2018_ChronicCondition5_cntyUR[[#This Row],[county_pop2018_18 and older]]</f>
        <v>9.5401859635715194E-2</v>
      </c>
      <c r="N442">
        <f>SAE2018_ChronicCondition5_cntyUR[[#This Row],[COPD_number]]/SAE2018_ChronicCondition5_cntyUR[[#This Row],[county_pop2018_18 and older]]</f>
        <v>0.11183288753025092</v>
      </c>
      <c r="O442">
        <f>SAE2018_ChronicCondition5_cntyUR[[#This Row],[diabetes_number]]/SAE2018_ChronicCondition5_cntyUR[[#This Row],[county_pop2018_18 and older]]</f>
        <v>0.16698509743981657</v>
      </c>
      <c r="P442">
        <f>SAE2018_ChronicCondition5_cntyUR[[#This Row],[CKD_number]]/SAE2018_ChronicCondition5_cntyUR[[#This Row],[county_pop2018_18 and older]]</f>
        <v>4.1268628200229272E-2</v>
      </c>
    </row>
    <row r="443" spans="1:16" x14ac:dyDescent="0.2">
      <c r="A443" t="s">
        <v>1042</v>
      </c>
      <c r="B443" t="s">
        <v>4193</v>
      </c>
      <c r="C443" t="s">
        <v>4333</v>
      </c>
      <c r="D443">
        <v>21654</v>
      </c>
      <c r="E443">
        <v>9806</v>
      </c>
      <c r="F443">
        <v>6410</v>
      </c>
      <c r="G443">
        <v>2251</v>
      </c>
      <c r="H443">
        <v>2383</v>
      </c>
      <c r="I443">
        <v>3176</v>
      </c>
      <c r="J443">
        <v>851</v>
      </c>
      <c r="K443">
        <f>SAE2018_ChronicCondition5_cntyUR[[#This Row],[anycondition_number]]/SAE2018_ChronicCondition5_cntyUR[[#This Row],[county_pop2018_18 and older]]</f>
        <v>0.45284935808626581</v>
      </c>
      <c r="L443">
        <f>SAE2018_ChronicCondition5_cntyUR[[#This Row],[Obesity_number]]/SAE2018_ChronicCondition5_cntyUR[[#This Row],[county_pop2018_18 and older]]</f>
        <v>0.2960192112311813</v>
      </c>
      <c r="M443">
        <f>SAE2018_ChronicCondition5_cntyUR[[#This Row],[Heart disease_number]]/SAE2018_ChronicCondition5_cntyUR[[#This Row],[county_pop2018_18 and older]]</f>
        <v>0.10395308026230719</v>
      </c>
      <c r="N443">
        <f>SAE2018_ChronicCondition5_cntyUR[[#This Row],[COPD_number]]/SAE2018_ChronicCondition5_cntyUR[[#This Row],[county_pop2018_18 and older]]</f>
        <v>0.11004895169483699</v>
      </c>
      <c r="O443">
        <f>SAE2018_ChronicCondition5_cntyUR[[#This Row],[diabetes_number]]/SAE2018_ChronicCondition5_cntyUR[[#This Row],[county_pop2018_18 and older]]</f>
        <v>0.14667036113420154</v>
      </c>
      <c r="P443">
        <f>SAE2018_ChronicCondition5_cntyUR[[#This Row],[CKD_number]]/SAE2018_ChronicCondition5_cntyUR[[#This Row],[county_pop2018_18 and older]]</f>
        <v>3.9299898402142791E-2</v>
      </c>
    </row>
    <row r="444" spans="1:16" x14ac:dyDescent="0.2">
      <c r="A444" t="s">
        <v>275</v>
      </c>
      <c r="B444" t="s">
        <v>4193</v>
      </c>
      <c r="C444" t="s">
        <v>4332</v>
      </c>
      <c r="D444">
        <v>87366</v>
      </c>
      <c r="E444">
        <v>31502</v>
      </c>
      <c r="F444">
        <v>25860</v>
      </c>
      <c r="G444">
        <v>5497</v>
      </c>
      <c r="H444">
        <v>5342</v>
      </c>
      <c r="I444">
        <v>9793</v>
      </c>
      <c r="J444">
        <v>2542</v>
      </c>
      <c r="K444">
        <f>SAE2018_ChronicCondition5_cntyUR[[#This Row],[anycondition_number]]/SAE2018_ChronicCondition5_cntyUR[[#This Row],[county_pop2018_18 and older]]</f>
        <v>0.36057505207975643</v>
      </c>
      <c r="L444">
        <f>SAE2018_ChronicCondition5_cntyUR[[#This Row],[Obesity_number]]/SAE2018_ChronicCondition5_cntyUR[[#This Row],[county_pop2018_18 and older]]</f>
        <v>0.29599615411029462</v>
      </c>
      <c r="M444">
        <f>SAE2018_ChronicCondition5_cntyUR[[#This Row],[Heart disease_number]]/SAE2018_ChronicCondition5_cntyUR[[#This Row],[county_pop2018_18 and older]]</f>
        <v>6.2919213423986445E-2</v>
      </c>
      <c r="N444">
        <f>SAE2018_ChronicCondition5_cntyUR[[#This Row],[COPD_number]]/SAE2018_ChronicCondition5_cntyUR[[#This Row],[county_pop2018_18 and older]]</f>
        <v>6.114506787537486E-2</v>
      </c>
      <c r="O444">
        <f>SAE2018_ChronicCondition5_cntyUR[[#This Row],[diabetes_number]]/SAE2018_ChronicCondition5_cntyUR[[#This Row],[county_pop2018_18 and older]]</f>
        <v>0.11209166037131149</v>
      </c>
      <c r="P444">
        <f>SAE2018_ChronicCondition5_cntyUR[[#This Row],[CKD_number]]/SAE2018_ChronicCondition5_cntyUR[[#This Row],[county_pop2018_18 and older]]</f>
        <v>2.9095986997230042E-2</v>
      </c>
    </row>
    <row r="445" spans="1:16" x14ac:dyDescent="0.2">
      <c r="A445" t="s">
        <v>567</v>
      </c>
      <c r="B445" t="s">
        <v>4193</v>
      </c>
      <c r="C445" t="s">
        <v>4331</v>
      </c>
      <c r="D445">
        <v>75225</v>
      </c>
      <c r="E445">
        <v>36229</v>
      </c>
      <c r="F445">
        <v>25125</v>
      </c>
      <c r="G445">
        <v>6227</v>
      </c>
      <c r="H445">
        <v>7216</v>
      </c>
      <c r="I445">
        <v>10257</v>
      </c>
      <c r="J445">
        <v>2599</v>
      </c>
      <c r="K445">
        <f>SAE2018_ChronicCondition5_cntyUR[[#This Row],[anycondition_number]]/SAE2018_ChronicCondition5_cntyUR[[#This Row],[county_pop2018_18 and older]]</f>
        <v>0.48160850780990361</v>
      </c>
      <c r="L445">
        <f>SAE2018_ChronicCondition5_cntyUR[[#This Row],[Obesity_number]]/SAE2018_ChronicCondition5_cntyUR[[#This Row],[county_pop2018_18 and older]]</f>
        <v>0.33399800598205381</v>
      </c>
      <c r="M445">
        <f>SAE2018_ChronicCondition5_cntyUR[[#This Row],[Heart disease_number]]/SAE2018_ChronicCondition5_cntyUR[[#This Row],[county_pop2018_18 and older]]</f>
        <v>8.2778331671651717E-2</v>
      </c>
      <c r="N445">
        <f>SAE2018_ChronicCondition5_cntyUR[[#This Row],[COPD_number]]/SAE2018_ChronicCondition5_cntyUR[[#This Row],[county_pop2018_18 and older]]</f>
        <v>9.5925556663343306E-2</v>
      </c>
      <c r="O445">
        <f>SAE2018_ChronicCondition5_cntyUR[[#This Row],[diabetes_number]]/SAE2018_ChronicCondition5_cntyUR[[#This Row],[county_pop2018_18 and older]]</f>
        <v>0.13635094715852442</v>
      </c>
      <c r="P445">
        <f>SAE2018_ChronicCondition5_cntyUR[[#This Row],[CKD_number]]/SAE2018_ChronicCondition5_cntyUR[[#This Row],[county_pop2018_18 and older]]</f>
        <v>3.4549684280491856E-2</v>
      </c>
    </row>
    <row r="446" spans="1:16" x14ac:dyDescent="0.2">
      <c r="A446" t="s">
        <v>2148</v>
      </c>
      <c r="B446" t="s">
        <v>4193</v>
      </c>
      <c r="C446" t="s">
        <v>4330</v>
      </c>
      <c r="D446">
        <v>171804</v>
      </c>
      <c r="E446">
        <v>55825</v>
      </c>
      <c r="F446">
        <v>45013</v>
      </c>
      <c r="G446">
        <v>8682</v>
      </c>
      <c r="H446">
        <v>8922</v>
      </c>
      <c r="I446">
        <v>15220</v>
      </c>
      <c r="J446">
        <v>3949</v>
      </c>
      <c r="K446">
        <f>SAE2018_ChronicCondition5_cntyUR[[#This Row],[anycondition_number]]/SAE2018_ChronicCondition5_cntyUR[[#This Row],[county_pop2018_18 and older]]</f>
        <v>0.32493422737538125</v>
      </c>
      <c r="L446">
        <f>SAE2018_ChronicCondition5_cntyUR[[#This Row],[Obesity_number]]/SAE2018_ChronicCondition5_cntyUR[[#This Row],[county_pop2018_18 and older]]</f>
        <v>0.2620020488463598</v>
      </c>
      <c r="M446">
        <f>SAE2018_ChronicCondition5_cntyUR[[#This Row],[Heart disease_number]]/SAE2018_ChronicCondition5_cntyUR[[#This Row],[county_pop2018_18 and older]]</f>
        <v>5.0534329817699238E-2</v>
      </c>
      <c r="N446">
        <f>SAE2018_ChronicCondition5_cntyUR[[#This Row],[COPD_number]]/SAE2018_ChronicCondition5_cntyUR[[#This Row],[county_pop2018_18 and older]]</f>
        <v>5.1931270517566526E-2</v>
      </c>
      <c r="O446">
        <f>SAE2018_ChronicCondition5_cntyUR[[#This Row],[diabetes_number]]/SAE2018_ChronicCondition5_cntyUR[[#This Row],[county_pop2018_18 and older]]</f>
        <v>8.8589322716584012E-2</v>
      </c>
      <c r="P446">
        <f>SAE2018_ChronicCondition5_cntyUR[[#This Row],[CKD_number]]/SAE2018_ChronicCondition5_cntyUR[[#This Row],[county_pop2018_18 and older]]</f>
        <v>2.2985495099066378E-2</v>
      </c>
    </row>
    <row r="447" spans="1:16" x14ac:dyDescent="0.2">
      <c r="A447" t="s">
        <v>345</v>
      </c>
      <c r="B447" t="s">
        <v>4193</v>
      </c>
      <c r="C447" t="s">
        <v>4329</v>
      </c>
      <c r="D447">
        <v>18017</v>
      </c>
      <c r="E447">
        <v>8585</v>
      </c>
      <c r="F447">
        <v>5693</v>
      </c>
      <c r="G447">
        <v>1709</v>
      </c>
      <c r="H447">
        <v>2010</v>
      </c>
      <c r="I447">
        <v>2637</v>
      </c>
      <c r="J447">
        <v>678</v>
      </c>
      <c r="K447">
        <f>SAE2018_ChronicCondition5_cntyUR[[#This Row],[anycondition_number]]/SAE2018_ChronicCondition5_cntyUR[[#This Row],[county_pop2018_18 and older]]</f>
        <v>0.47649442193483932</v>
      </c>
      <c r="L447">
        <f>SAE2018_ChronicCondition5_cntyUR[[#This Row],[Obesity_number]]/SAE2018_ChronicCondition5_cntyUR[[#This Row],[county_pop2018_18 and older]]</f>
        <v>0.31597935283343509</v>
      </c>
      <c r="M447">
        <f>SAE2018_ChronicCondition5_cntyUR[[#This Row],[Heart disease_number]]/SAE2018_ChronicCondition5_cntyUR[[#This Row],[county_pop2018_18 and older]]</f>
        <v>9.4854859299550426E-2</v>
      </c>
      <c r="N447">
        <f>SAE2018_ChronicCondition5_cntyUR[[#This Row],[COPD_number]]/SAE2018_ChronicCondition5_cntyUR[[#This Row],[county_pop2018_18 and older]]</f>
        <v>0.11156130321363157</v>
      </c>
      <c r="O447">
        <f>SAE2018_ChronicCondition5_cntyUR[[#This Row],[diabetes_number]]/SAE2018_ChronicCondition5_cntyUR[[#This Row],[county_pop2018_18 and older]]</f>
        <v>0.14636176943997337</v>
      </c>
      <c r="P447">
        <f>SAE2018_ChronicCondition5_cntyUR[[#This Row],[CKD_number]]/SAE2018_ChronicCondition5_cntyUR[[#This Row],[county_pop2018_18 and older]]</f>
        <v>3.7631126158627966E-2</v>
      </c>
    </row>
    <row r="448" spans="1:16" x14ac:dyDescent="0.2">
      <c r="A448" t="s">
        <v>1591</v>
      </c>
      <c r="B448" t="s">
        <v>4193</v>
      </c>
      <c r="C448" t="s">
        <v>4328</v>
      </c>
      <c r="D448">
        <v>820707</v>
      </c>
      <c r="E448">
        <v>271695</v>
      </c>
      <c r="F448">
        <v>217487</v>
      </c>
      <c r="G448">
        <v>41504</v>
      </c>
      <c r="H448">
        <v>43493</v>
      </c>
      <c r="I448">
        <v>83072</v>
      </c>
      <c r="J448">
        <v>22450</v>
      </c>
      <c r="K448">
        <f>SAE2018_ChronicCondition5_cntyUR[[#This Row],[anycondition_number]]/SAE2018_ChronicCondition5_cntyUR[[#This Row],[county_pop2018_18 and older]]</f>
        <v>0.33104993621353296</v>
      </c>
      <c r="L448">
        <f>SAE2018_ChronicCondition5_cntyUR[[#This Row],[Obesity_number]]/SAE2018_ChronicCondition5_cntyUR[[#This Row],[county_pop2018_18 and older]]</f>
        <v>0.26499956744611658</v>
      </c>
      <c r="M448">
        <f>SAE2018_ChronicCondition5_cntyUR[[#This Row],[Heart disease_number]]/SAE2018_ChronicCondition5_cntyUR[[#This Row],[county_pop2018_18 and older]]</f>
        <v>5.0571032049196607E-2</v>
      </c>
      <c r="N448">
        <f>SAE2018_ChronicCondition5_cntyUR[[#This Row],[COPD_number]]/SAE2018_ChronicCondition5_cntyUR[[#This Row],[county_pop2018_18 and older]]</f>
        <v>5.2994552257992197E-2</v>
      </c>
      <c r="O448">
        <f>SAE2018_ChronicCondition5_cntyUR[[#This Row],[diabetes_number]]/SAE2018_ChronicCondition5_cntyUR[[#This Row],[county_pop2018_18 and older]]</f>
        <v>0.10122004564357316</v>
      </c>
      <c r="P448">
        <f>SAE2018_ChronicCondition5_cntyUR[[#This Row],[CKD_number]]/SAE2018_ChronicCondition5_cntyUR[[#This Row],[county_pop2018_18 and older]]</f>
        <v>2.7354463895153811E-2</v>
      </c>
    </row>
    <row r="449" spans="1:16" x14ac:dyDescent="0.2">
      <c r="A449" t="s">
        <v>273</v>
      </c>
      <c r="B449" t="s">
        <v>4193</v>
      </c>
      <c r="C449" t="s">
        <v>4327</v>
      </c>
      <c r="D449">
        <v>24910</v>
      </c>
      <c r="E449">
        <v>11421</v>
      </c>
      <c r="F449">
        <v>7946</v>
      </c>
      <c r="G449">
        <v>2482</v>
      </c>
      <c r="H449">
        <v>2748</v>
      </c>
      <c r="I449">
        <v>3570</v>
      </c>
      <c r="J449">
        <v>948</v>
      </c>
      <c r="K449">
        <f>SAE2018_ChronicCondition5_cntyUR[[#This Row],[anycondition_number]]/SAE2018_ChronicCondition5_cntyUR[[#This Row],[county_pop2018_18 and older]]</f>
        <v>0.45849056603773586</v>
      </c>
      <c r="L449">
        <f>SAE2018_ChronicCondition5_cntyUR[[#This Row],[Obesity_number]]/SAE2018_ChronicCondition5_cntyUR[[#This Row],[county_pop2018_18 and older]]</f>
        <v>0.31898835808912085</v>
      </c>
      <c r="M449">
        <f>SAE2018_ChronicCondition5_cntyUR[[#This Row],[Heart disease_number]]/SAE2018_ChronicCondition5_cntyUR[[#This Row],[county_pop2018_18 and older]]</f>
        <v>9.9638699317543156E-2</v>
      </c>
      <c r="N449">
        <f>SAE2018_ChronicCondition5_cntyUR[[#This Row],[COPD_number]]/SAE2018_ChronicCondition5_cntyUR[[#This Row],[county_pop2018_18 and older]]</f>
        <v>0.11031714171015657</v>
      </c>
      <c r="O449">
        <f>SAE2018_ChronicCondition5_cntyUR[[#This Row],[diabetes_number]]/SAE2018_ChronicCondition5_cntyUR[[#This Row],[county_pop2018_18 and older]]</f>
        <v>0.14331593737454837</v>
      </c>
      <c r="P449">
        <f>SAE2018_ChronicCondition5_cntyUR[[#This Row],[CKD_number]]/SAE2018_ChronicCondition5_cntyUR[[#This Row],[county_pop2018_18 and older]]</f>
        <v>3.8057005218787639E-2</v>
      </c>
    </row>
    <row r="450" spans="1:16" x14ac:dyDescent="0.2">
      <c r="A450" t="s">
        <v>4326</v>
      </c>
      <c r="B450" t="s">
        <v>4193</v>
      </c>
      <c r="C450" t="s">
        <v>4325</v>
      </c>
      <c r="D450">
        <v>2344</v>
      </c>
      <c r="E450">
        <v>1164</v>
      </c>
      <c r="F450">
        <v>825</v>
      </c>
      <c r="G450">
        <v>227</v>
      </c>
      <c r="H450">
        <v>276</v>
      </c>
      <c r="I450">
        <v>353</v>
      </c>
      <c r="J450">
        <v>90</v>
      </c>
      <c r="K450">
        <f>SAE2018_ChronicCondition5_cntyUR[[#This Row],[anycondition_number]]/SAE2018_ChronicCondition5_cntyUR[[#This Row],[county_pop2018_18 and older]]</f>
        <v>0.49658703071672355</v>
      </c>
      <c r="L450">
        <f>SAE2018_ChronicCondition5_cntyUR[[#This Row],[Obesity_number]]/SAE2018_ChronicCondition5_cntyUR[[#This Row],[county_pop2018_18 and older]]</f>
        <v>0.35196245733788395</v>
      </c>
      <c r="M450">
        <f>SAE2018_ChronicCondition5_cntyUR[[#This Row],[Heart disease_number]]/SAE2018_ChronicCondition5_cntyUR[[#This Row],[county_pop2018_18 and older]]</f>
        <v>9.6843003412969281E-2</v>
      </c>
      <c r="N450">
        <f>SAE2018_ChronicCondition5_cntyUR[[#This Row],[COPD_number]]/SAE2018_ChronicCondition5_cntyUR[[#This Row],[county_pop2018_18 and older]]</f>
        <v>0.11774744027303755</v>
      </c>
      <c r="O450">
        <f>SAE2018_ChronicCondition5_cntyUR[[#This Row],[diabetes_number]]/SAE2018_ChronicCondition5_cntyUR[[#This Row],[county_pop2018_18 and older]]</f>
        <v>0.15059726962457337</v>
      </c>
      <c r="P450">
        <f>SAE2018_ChronicCondition5_cntyUR[[#This Row],[CKD_number]]/SAE2018_ChronicCondition5_cntyUR[[#This Row],[county_pop2018_18 and older]]</f>
        <v>3.839590443686007E-2</v>
      </c>
    </row>
    <row r="451" spans="1:16" x14ac:dyDescent="0.2">
      <c r="A451" t="s">
        <v>4324</v>
      </c>
      <c r="B451" t="s">
        <v>4193</v>
      </c>
      <c r="C451" t="s">
        <v>4323</v>
      </c>
      <c r="D451">
        <v>66698</v>
      </c>
      <c r="E451">
        <v>27421</v>
      </c>
      <c r="F451">
        <v>21210</v>
      </c>
      <c r="G451">
        <v>5407</v>
      </c>
      <c r="H451">
        <v>5889</v>
      </c>
      <c r="I451">
        <v>8949</v>
      </c>
      <c r="J451">
        <v>2394</v>
      </c>
      <c r="K451">
        <f>SAE2018_ChronicCondition5_cntyUR[[#This Row],[anycondition_number]]/SAE2018_ChronicCondition5_cntyUR[[#This Row],[county_pop2018_18 and older]]</f>
        <v>0.41112177276679962</v>
      </c>
      <c r="L451">
        <f>SAE2018_ChronicCondition5_cntyUR[[#This Row],[Obesity_number]]/SAE2018_ChronicCondition5_cntyUR[[#This Row],[county_pop2018_18 and older]]</f>
        <v>0.31800053974631926</v>
      </c>
      <c r="M451">
        <f>SAE2018_ChronicCondition5_cntyUR[[#This Row],[Heart disease_number]]/SAE2018_ChronicCondition5_cntyUR[[#This Row],[county_pop2018_18 and older]]</f>
        <v>8.1066898557677888E-2</v>
      </c>
      <c r="N451">
        <f>SAE2018_ChronicCondition5_cntyUR[[#This Row],[COPD_number]]/SAE2018_ChronicCondition5_cntyUR[[#This Row],[county_pop2018_18 and older]]</f>
        <v>8.8293502054034606E-2</v>
      </c>
      <c r="O451">
        <f>SAE2018_ChronicCondition5_cntyUR[[#This Row],[diabetes_number]]/SAE2018_ChronicCondition5_cntyUR[[#This Row],[county_pop2018_18 and older]]</f>
        <v>0.13417193918858136</v>
      </c>
      <c r="P451">
        <f>SAE2018_ChronicCondition5_cntyUR[[#This Row],[CKD_number]]/SAE2018_ChronicCondition5_cntyUR[[#This Row],[county_pop2018_18 and older]]</f>
        <v>3.5893130228792466E-2</v>
      </c>
    </row>
    <row r="452" spans="1:16" x14ac:dyDescent="0.2">
      <c r="A452" t="s">
        <v>4322</v>
      </c>
      <c r="B452" t="s">
        <v>4193</v>
      </c>
      <c r="C452" t="s">
        <v>4321</v>
      </c>
      <c r="D452">
        <v>43638</v>
      </c>
      <c r="E452">
        <v>21406</v>
      </c>
      <c r="F452">
        <v>15535</v>
      </c>
      <c r="G452">
        <v>3716</v>
      </c>
      <c r="H452">
        <v>4474</v>
      </c>
      <c r="I452">
        <v>5856</v>
      </c>
      <c r="J452">
        <v>1493</v>
      </c>
      <c r="K452">
        <f>SAE2018_ChronicCondition5_cntyUR[[#This Row],[anycondition_number]]/SAE2018_ChronicCondition5_cntyUR[[#This Row],[county_pop2018_18 and older]]</f>
        <v>0.49053577157523259</v>
      </c>
      <c r="L452">
        <f>SAE2018_ChronicCondition5_cntyUR[[#This Row],[Obesity_number]]/SAE2018_ChronicCondition5_cntyUR[[#This Row],[county_pop2018_18 and older]]</f>
        <v>0.35599706677666254</v>
      </c>
      <c r="M452">
        <f>SAE2018_ChronicCondition5_cntyUR[[#This Row],[Heart disease_number]]/SAE2018_ChronicCondition5_cntyUR[[#This Row],[county_pop2018_18 and older]]</f>
        <v>8.5155140015582748E-2</v>
      </c>
      <c r="N452">
        <f>SAE2018_ChronicCondition5_cntyUR[[#This Row],[COPD_number]]/SAE2018_ChronicCondition5_cntyUR[[#This Row],[county_pop2018_18 and older]]</f>
        <v>0.10252532196709289</v>
      </c>
      <c r="O452">
        <f>SAE2018_ChronicCondition5_cntyUR[[#This Row],[diabetes_number]]/SAE2018_ChronicCondition5_cntyUR[[#This Row],[county_pop2018_18 and older]]</f>
        <v>0.13419496768871167</v>
      </c>
      <c r="P452">
        <f>SAE2018_ChronicCondition5_cntyUR[[#This Row],[CKD_number]]/SAE2018_ChronicCondition5_cntyUR[[#This Row],[county_pop2018_18 and older]]</f>
        <v>3.421330033457079E-2</v>
      </c>
    </row>
    <row r="453" spans="1:16" x14ac:dyDescent="0.2">
      <c r="A453" t="s">
        <v>1785</v>
      </c>
      <c r="B453" t="s">
        <v>4193</v>
      </c>
      <c r="C453" t="s">
        <v>4320</v>
      </c>
      <c r="D453">
        <v>18611</v>
      </c>
      <c r="E453">
        <v>9455</v>
      </c>
      <c r="F453">
        <v>6830</v>
      </c>
      <c r="G453">
        <v>1766</v>
      </c>
      <c r="H453">
        <v>1997</v>
      </c>
      <c r="I453">
        <v>3106</v>
      </c>
      <c r="J453">
        <v>747</v>
      </c>
      <c r="K453">
        <f>SAE2018_ChronicCondition5_cntyUR[[#This Row],[anycondition_number]]/SAE2018_ChronicCondition5_cntyUR[[#This Row],[county_pop2018_18 and older]]</f>
        <v>0.5080328837784106</v>
      </c>
      <c r="L453">
        <f>SAE2018_ChronicCondition5_cntyUR[[#This Row],[Obesity_number]]/SAE2018_ChronicCondition5_cntyUR[[#This Row],[county_pop2018_18 and older]]</f>
        <v>0.36698726559561551</v>
      </c>
      <c r="M453">
        <f>SAE2018_ChronicCondition5_cntyUR[[#This Row],[Heart disease_number]]/SAE2018_ChronicCondition5_cntyUR[[#This Row],[county_pop2018_18 and older]]</f>
        <v>9.48901187469776E-2</v>
      </c>
      <c r="N453">
        <f>SAE2018_ChronicCondition5_cntyUR[[#This Row],[COPD_number]]/SAE2018_ChronicCondition5_cntyUR[[#This Row],[county_pop2018_18 and older]]</f>
        <v>0.10730213314706356</v>
      </c>
      <c r="O453">
        <f>SAE2018_ChronicCondition5_cntyUR[[#This Row],[diabetes_number]]/SAE2018_ChronicCondition5_cntyUR[[#This Row],[county_pop2018_18 and older]]</f>
        <v>0.16689054860029015</v>
      </c>
      <c r="P453">
        <f>SAE2018_ChronicCondition5_cntyUR[[#This Row],[CKD_number]]/SAE2018_ChronicCondition5_cntyUR[[#This Row],[county_pop2018_18 and older]]</f>
        <v>4.0137553060018268E-2</v>
      </c>
    </row>
    <row r="454" spans="1:16" x14ac:dyDescent="0.2">
      <c r="A454" t="s">
        <v>551</v>
      </c>
      <c r="B454" t="s">
        <v>4193</v>
      </c>
      <c r="C454" t="s">
        <v>4319</v>
      </c>
      <c r="D454">
        <v>14396</v>
      </c>
      <c r="E454">
        <v>7519</v>
      </c>
      <c r="F454">
        <v>4823</v>
      </c>
      <c r="G454">
        <v>1623</v>
      </c>
      <c r="H454">
        <v>1638</v>
      </c>
      <c r="I454">
        <v>2595</v>
      </c>
      <c r="J454">
        <v>661</v>
      </c>
      <c r="K454">
        <f>SAE2018_ChronicCondition5_cntyUR[[#This Row],[anycondition_number]]/SAE2018_ChronicCondition5_cntyUR[[#This Row],[county_pop2018_18 and older]]</f>
        <v>0.52229786051681026</v>
      </c>
      <c r="L454">
        <f>SAE2018_ChronicCondition5_cntyUR[[#This Row],[Obesity_number]]/SAE2018_ChronicCondition5_cntyUR[[#This Row],[county_pop2018_18 and older]]</f>
        <v>0.33502361767157546</v>
      </c>
      <c r="M454">
        <f>SAE2018_ChronicCondition5_cntyUR[[#This Row],[Heart disease_number]]/SAE2018_ChronicCondition5_cntyUR[[#This Row],[county_pop2018_18 and older]]</f>
        <v>0.11273964990275076</v>
      </c>
      <c r="N454">
        <f>SAE2018_ChronicCondition5_cntyUR[[#This Row],[COPD_number]]/SAE2018_ChronicCondition5_cntyUR[[#This Row],[county_pop2018_18 and older]]</f>
        <v>0.11378160600166713</v>
      </c>
      <c r="O454">
        <f>SAE2018_ChronicCondition5_cntyUR[[#This Row],[diabetes_number]]/SAE2018_ChronicCondition5_cntyUR[[#This Row],[county_pop2018_18 and older]]</f>
        <v>0.18025840511253127</v>
      </c>
      <c r="P454">
        <f>SAE2018_ChronicCondition5_cntyUR[[#This Row],[CKD_number]]/SAE2018_ChronicCondition5_cntyUR[[#This Row],[county_pop2018_18 and older]]</f>
        <v>4.5915532092247843E-2</v>
      </c>
    </row>
    <row r="455" spans="1:16" x14ac:dyDescent="0.2">
      <c r="A455" t="s">
        <v>4318</v>
      </c>
      <c r="B455" t="s">
        <v>4193</v>
      </c>
      <c r="C455" t="s">
        <v>4317</v>
      </c>
      <c r="D455">
        <v>678652</v>
      </c>
      <c r="E455">
        <v>258567</v>
      </c>
      <c r="F455">
        <v>219205</v>
      </c>
      <c r="G455">
        <v>37762</v>
      </c>
      <c r="H455">
        <v>39507</v>
      </c>
      <c r="I455">
        <v>75829</v>
      </c>
      <c r="J455">
        <v>17990</v>
      </c>
      <c r="K455">
        <f>SAE2018_ChronicCondition5_cntyUR[[#This Row],[anycondition_number]]/SAE2018_ChronicCondition5_cntyUR[[#This Row],[county_pop2018_18 and older]]</f>
        <v>0.38100086642343939</v>
      </c>
      <c r="L455">
        <f>SAE2018_ChronicCondition5_cntyUR[[#This Row],[Obesity_number]]/SAE2018_ChronicCondition5_cntyUR[[#This Row],[county_pop2018_18 and older]]</f>
        <v>0.32300059529773728</v>
      </c>
      <c r="M455">
        <f>SAE2018_ChronicCondition5_cntyUR[[#This Row],[Heart disease_number]]/SAE2018_ChronicCondition5_cntyUR[[#This Row],[county_pop2018_18 and older]]</f>
        <v>5.5642656324596404E-2</v>
      </c>
      <c r="N455">
        <f>SAE2018_ChronicCondition5_cntyUR[[#This Row],[COPD_number]]/SAE2018_ChronicCondition5_cntyUR[[#This Row],[county_pop2018_18 and older]]</f>
        <v>5.8213929967052332E-2</v>
      </c>
      <c r="O455">
        <f>SAE2018_ChronicCondition5_cntyUR[[#This Row],[diabetes_number]]/SAE2018_ChronicCondition5_cntyUR[[#This Row],[county_pop2018_18 and older]]</f>
        <v>0.11173473297065359</v>
      </c>
      <c r="P455">
        <f>SAE2018_ChronicCondition5_cntyUR[[#This Row],[CKD_number]]/SAE2018_ChronicCondition5_cntyUR[[#This Row],[county_pop2018_18 and older]]</f>
        <v>2.6508431419932456E-2</v>
      </c>
    </row>
    <row r="456" spans="1:16" x14ac:dyDescent="0.2">
      <c r="A456" t="s">
        <v>4316</v>
      </c>
      <c r="B456" t="s">
        <v>4193</v>
      </c>
      <c r="C456" t="s">
        <v>4315</v>
      </c>
      <c r="D456">
        <v>35197</v>
      </c>
      <c r="E456">
        <v>15848</v>
      </c>
      <c r="F456">
        <v>11932</v>
      </c>
      <c r="G456">
        <v>2898</v>
      </c>
      <c r="H456">
        <v>3329</v>
      </c>
      <c r="I456">
        <v>4379</v>
      </c>
      <c r="J456">
        <v>1164</v>
      </c>
      <c r="K456">
        <f>SAE2018_ChronicCondition5_cntyUR[[#This Row],[anycondition_number]]/SAE2018_ChronicCondition5_cntyUR[[#This Row],[county_pop2018_18 and older]]</f>
        <v>0.45026564764042393</v>
      </c>
      <c r="L456">
        <f>SAE2018_ChronicCondition5_cntyUR[[#This Row],[Obesity_number]]/SAE2018_ChronicCondition5_cntyUR[[#This Row],[county_pop2018_18 and older]]</f>
        <v>0.33900616529817884</v>
      </c>
      <c r="M456">
        <f>SAE2018_ChronicCondition5_cntyUR[[#This Row],[Heart disease_number]]/SAE2018_ChronicCondition5_cntyUR[[#This Row],[county_pop2018_18 and older]]</f>
        <v>8.233656277523653E-2</v>
      </c>
      <c r="N456">
        <f>SAE2018_ChronicCondition5_cntyUR[[#This Row],[COPD_number]]/SAE2018_ChronicCondition5_cntyUR[[#This Row],[county_pop2018_18 and older]]</f>
        <v>9.4581924595846231E-2</v>
      </c>
      <c r="O456">
        <f>SAE2018_ChronicCondition5_cntyUR[[#This Row],[diabetes_number]]/SAE2018_ChronicCondition5_cntyUR[[#This Row],[county_pop2018_18 and older]]</f>
        <v>0.12441401255788846</v>
      </c>
      <c r="P456">
        <f>SAE2018_ChronicCondition5_cntyUR[[#This Row],[CKD_number]]/SAE2018_ChronicCondition5_cntyUR[[#This Row],[county_pop2018_18 and older]]</f>
        <v>3.3071000369349658E-2</v>
      </c>
    </row>
    <row r="457" spans="1:16" x14ac:dyDescent="0.2">
      <c r="A457" t="s">
        <v>1002</v>
      </c>
      <c r="B457" t="s">
        <v>4193</v>
      </c>
      <c r="C457" t="s">
        <v>4314</v>
      </c>
      <c r="D457">
        <v>150883</v>
      </c>
      <c r="E457">
        <v>62989</v>
      </c>
      <c r="F457">
        <v>47226</v>
      </c>
      <c r="G457">
        <v>11404</v>
      </c>
      <c r="H457">
        <v>12509</v>
      </c>
      <c r="I457">
        <v>18986</v>
      </c>
      <c r="J457">
        <v>4747</v>
      </c>
      <c r="K457">
        <f>SAE2018_ChronicCondition5_cntyUR[[#This Row],[anycondition_number]]/SAE2018_ChronicCondition5_cntyUR[[#This Row],[county_pop2018_18 and older]]</f>
        <v>0.41746916484958546</v>
      </c>
      <c r="L457">
        <f>SAE2018_ChronicCondition5_cntyUR[[#This Row],[Obesity_number]]/SAE2018_ChronicCondition5_cntyUR[[#This Row],[county_pop2018_18 and older]]</f>
        <v>0.312997488119934</v>
      </c>
      <c r="M457">
        <f>SAE2018_ChronicCondition5_cntyUR[[#This Row],[Heart disease_number]]/SAE2018_ChronicCondition5_cntyUR[[#This Row],[county_pop2018_18 and older]]</f>
        <v>7.5581742144575595E-2</v>
      </c>
      <c r="N457">
        <f>SAE2018_ChronicCondition5_cntyUR[[#This Row],[COPD_number]]/SAE2018_ChronicCondition5_cntyUR[[#This Row],[county_pop2018_18 and older]]</f>
        <v>8.2905297482155041E-2</v>
      </c>
      <c r="O457">
        <f>SAE2018_ChronicCondition5_cntyUR[[#This Row],[diabetes_number]]/SAE2018_ChronicCondition5_cntyUR[[#This Row],[county_pop2018_18 and older]]</f>
        <v>0.12583259876858227</v>
      </c>
      <c r="P457">
        <f>SAE2018_ChronicCondition5_cntyUR[[#This Row],[CKD_number]]/SAE2018_ChronicCondition5_cntyUR[[#This Row],[county_pop2018_18 and older]]</f>
        <v>3.1461463518090177E-2</v>
      </c>
    </row>
    <row r="458" spans="1:16" x14ac:dyDescent="0.2">
      <c r="A458" t="s">
        <v>266</v>
      </c>
      <c r="B458" t="s">
        <v>4193</v>
      </c>
      <c r="C458" t="s">
        <v>4313</v>
      </c>
      <c r="D458">
        <v>7054</v>
      </c>
      <c r="E458">
        <v>4018</v>
      </c>
      <c r="F458">
        <v>2934</v>
      </c>
      <c r="G458">
        <v>801</v>
      </c>
      <c r="H458">
        <v>877</v>
      </c>
      <c r="I458">
        <v>1572</v>
      </c>
      <c r="J458">
        <v>368</v>
      </c>
      <c r="K458">
        <f>SAE2018_ChronicCondition5_cntyUR[[#This Row],[anycondition_number]]/SAE2018_ChronicCondition5_cntyUR[[#This Row],[county_pop2018_18 and older]]</f>
        <v>0.56960589736319822</v>
      </c>
      <c r="L458">
        <f>SAE2018_ChronicCondition5_cntyUR[[#This Row],[Obesity_number]]/SAE2018_ChronicCondition5_cntyUR[[#This Row],[county_pop2018_18 and older]]</f>
        <v>0.41593422171817407</v>
      </c>
      <c r="M458">
        <f>SAE2018_ChronicCondition5_cntyUR[[#This Row],[Heart disease_number]]/SAE2018_ChronicCondition5_cntyUR[[#This Row],[county_pop2018_18 and older]]</f>
        <v>0.11355259427275305</v>
      </c>
      <c r="N458">
        <f>SAE2018_ChronicCondition5_cntyUR[[#This Row],[COPD_number]]/SAE2018_ChronicCondition5_cntyUR[[#This Row],[county_pop2018_18 and older]]</f>
        <v>0.12432662319251489</v>
      </c>
      <c r="O458">
        <f>SAE2018_ChronicCondition5_cntyUR[[#This Row],[diabetes_number]]/SAE2018_ChronicCondition5_cntyUR[[#This Row],[county_pop2018_18 and older]]</f>
        <v>0.22285228239296853</v>
      </c>
      <c r="P458">
        <f>SAE2018_ChronicCondition5_cntyUR[[#This Row],[CKD_number]]/SAE2018_ChronicCondition5_cntyUR[[#This Row],[county_pop2018_18 and older]]</f>
        <v>5.2168982137794161E-2</v>
      </c>
    </row>
    <row r="459" spans="1:16" x14ac:dyDescent="0.2">
      <c r="A459" t="s">
        <v>4312</v>
      </c>
      <c r="B459" t="s">
        <v>4193</v>
      </c>
      <c r="C459" t="s">
        <v>4311</v>
      </c>
      <c r="D459">
        <v>22438</v>
      </c>
      <c r="E459">
        <v>9460</v>
      </c>
      <c r="F459">
        <v>6731</v>
      </c>
      <c r="G459">
        <v>1829</v>
      </c>
      <c r="H459">
        <v>2205</v>
      </c>
      <c r="I459">
        <v>2743</v>
      </c>
      <c r="J459">
        <v>733</v>
      </c>
      <c r="K459">
        <f>SAE2018_ChronicCondition5_cntyUR[[#This Row],[anycondition_number]]/SAE2018_ChronicCondition5_cntyUR[[#This Row],[county_pop2018_18 and older]]</f>
        <v>0.42160620376147606</v>
      </c>
      <c r="L459">
        <f>SAE2018_ChronicCondition5_cntyUR[[#This Row],[Obesity_number]]/SAE2018_ChronicCondition5_cntyUR[[#This Row],[county_pop2018_18 and older]]</f>
        <v>0.29998217309920672</v>
      </c>
      <c r="M459">
        <f>SAE2018_ChronicCondition5_cntyUR[[#This Row],[Heart disease_number]]/SAE2018_ChronicCondition5_cntyUR[[#This Row],[county_pop2018_18 and older]]</f>
        <v>8.1513503877350929E-2</v>
      </c>
      <c r="N459">
        <f>SAE2018_ChronicCondition5_cntyUR[[#This Row],[COPD_number]]/SAE2018_ChronicCondition5_cntyUR[[#This Row],[county_pop2018_18 and older]]</f>
        <v>9.8270790623050178E-2</v>
      </c>
      <c r="O459">
        <f>SAE2018_ChronicCondition5_cntyUR[[#This Row],[diabetes_number]]/SAE2018_ChronicCondition5_cntyUR[[#This Row],[county_pop2018_18 and older]]</f>
        <v>0.12224797219003476</v>
      </c>
      <c r="P459">
        <f>SAE2018_ChronicCondition5_cntyUR[[#This Row],[CKD_number]]/SAE2018_ChronicCondition5_cntyUR[[#This Row],[county_pop2018_18 and older]]</f>
        <v>3.2667795703716911E-2</v>
      </c>
    </row>
    <row r="460" spans="1:16" x14ac:dyDescent="0.2">
      <c r="A460" t="s">
        <v>992</v>
      </c>
      <c r="B460" t="s">
        <v>4193</v>
      </c>
      <c r="C460" t="s">
        <v>4310</v>
      </c>
      <c r="D460">
        <v>27141</v>
      </c>
      <c r="E460">
        <v>11022</v>
      </c>
      <c r="F460">
        <v>8115</v>
      </c>
      <c r="G460">
        <v>1886</v>
      </c>
      <c r="H460">
        <v>1986</v>
      </c>
      <c r="I460">
        <v>3372</v>
      </c>
      <c r="J460">
        <v>822</v>
      </c>
      <c r="K460">
        <f>SAE2018_ChronicCondition5_cntyUR[[#This Row],[anycondition_number]]/SAE2018_ChronicCondition5_cntyUR[[#This Row],[county_pop2018_18 and older]]</f>
        <v>0.40610147010058584</v>
      </c>
      <c r="L460">
        <f>SAE2018_ChronicCondition5_cntyUR[[#This Row],[Obesity_number]]/SAE2018_ChronicCondition5_cntyUR[[#This Row],[county_pop2018_18 and older]]</f>
        <v>0.29899414170443239</v>
      </c>
      <c r="M460">
        <f>SAE2018_ChronicCondition5_cntyUR[[#This Row],[Heart disease_number]]/SAE2018_ChronicCondition5_cntyUR[[#This Row],[county_pop2018_18 and older]]</f>
        <v>6.9488965034449721E-2</v>
      </c>
      <c r="N460">
        <f>SAE2018_ChronicCondition5_cntyUR[[#This Row],[COPD_number]]/SAE2018_ChronicCondition5_cntyUR[[#This Row],[county_pop2018_18 and older]]</f>
        <v>7.317342765557644E-2</v>
      </c>
      <c r="O460">
        <f>SAE2018_ChronicCondition5_cntyUR[[#This Row],[diabetes_number]]/SAE2018_ChronicCondition5_cntyUR[[#This Row],[county_pop2018_18 and older]]</f>
        <v>0.12424007958439262</v>
      </c>
      <c r="P460">
        <f>SAE2018_ChronicCondition5_cntyUR[[#This Row],[CKD_number]]/SAE2018_ChronicCondition5_cntyUR[[#This Row],[county_pop2018_18 and older]]</f>
        <v>3.0286282745661544E-2</v>
      </c>
    </row>
    <row r="461" spans="1:16" x14ac:dyDescent="0.2">
      <c r="A461" t="s">
        <v>3532</v>
      </c>
      <c r="B461" t="s">
        <v>4193</v>
      </c>
      <c r="C461" t="s">
        <v>4309</v>
      </c>
      <c r="D461">
        <v>20628</v>
      </c>
      <c r="E461">
        <v>9888</v>
      </c>
      <c r="F461">
        <v>6952</v>
      </c>
      <c r="G461">
        <v>2092</v>
      </c>
      <c r="H461">
        <v>2379</v>
      </c>
      <c r="I461">
        <v>3335</v>
      </c>
      <c r="J461">
        <v>849</v>
      </c>
      <c r="K461">
        <f>SAE2018_ChronicCondition5_cntyUR[[#This Row],[anycondition_number]]/SAE2018_ChronicCondition5_cntyUR[[#This Row],[county_pop2018_18 and older]]</f>
        <v>0.47934845840605</v>
      </c>
      <c r="L461">
        <f>SAE2018_ChronicCondition5_cntyUR[[#This Row],[Obesity_number]]/SAE2018_ChronicCondition5_cntyUR[[#This Row],[county_pop2018_18 and older]]</f>
        <v>0.33701764591816946</v>
      </c>
      <c r="M461">
        <f>SAE2018_ChronicCondition5_cntyUR[[#This Row],[Heart disease_number]]/SAE2018_ChronicCondition5_cntyUR[[#This Row],[county_pop2018_18 and older]]</f>
        <v>0.10141555167733178</v>
      </c>
      <c r="N461">
        <f>SAE2018_ChronicCondition5_cntyUR[[#This Row],[COPD_number]]/SAE2018_ChronicCondition5_cntyUR[[#This Row],[county_pop2018_18 and older]]</f>
        <v>0.11532867946480511</v>
      </c>
      <c r="O461">
        <f>SAE2018_ChronicCondition5_cntyUR[[#This Row],[diabetes_number]]/SAE2018_ChronicCondition5_cntyUR[[#This Row],[county_pop2018_18 and older]]</f>
        <v>0.16167345355827031</v>
      </c>
      <c r="P461">
        <f>SAE2018_ChronicCondition5_cntyUR[[#This Row],[CKD_number]]/SAE2018_ChronicCondition5_cntyUR[[#This Row],[county_pop2018_18 and older]]</f>
        <v>4.1157649796393254E-2</v>
      </c>
    </row>
    <row r="462" spans="1:16" x14ac:dyDescent="0.2">
      <c r="A462" t="s">
        <v>4308</v>
      </c>
      <c r="B462" t="s">
        <v>4193</v>
      </c>
      <c r="C462" t="s">
        <v>4307</v>
      </c>
      <c r="D462">
        <v>9185</v>
      </c>
      <c r="E462">
        <v>4390</v>
      </c>
      <c r="F462">
        <v>3040</v>
      </c>
      <c r="G462">
        <v>795</v>
      </c>
      <c r="H462">
        <v>961</v>
      </c>
      <c r="I462">
        <v>1267</v>
      </c>
      <c r="J462">
        <v>319</v>
      </c>
      <c r="K462">
        <f>SAE2018_ChronicCondition5_cntyUR[[#This Row],[anycondition_number]]/SAE2018_ChronicCondition5_cntyUR[[#This Row],[county_pop2018_18 and older]]</f>
        <v>0.4779531845400109</v>
      </c>
      <c r="L462">
        <f>SAE2018_ChronicCondition5_cntyUR[[#This Row],[Obesity_number]]/SAE2018_ChronicCondition5_cntyUR[[#This Row],[county_pop2018_18 and older]]</f>
        <v>0.33097441480675016</v>
      </c>
      <c r="M462">
        <f>SAE2018_ChronicCondition5_cntyUR[[#This Row],[Heart disease_number]]/SAE2018_ChronicCondition5_cntyUR[[#This Row],[county_pop2018_18 and older]]</f>
        <v>8.6554164398475769E-2</v>
      </c>
      <c r="N462">
        <f>SAE2018_ChronicCondition5_cntyUR[[#This Row],[COPD_number]]/SAE2018_ChronicCondition5_cntyUR[[#This Row],[county_pop2018_18 and older]]</f>
        <v>0.10462710941752858</v>
      </c>
      <c r="O462">
        <f>SAE2018_ChronicCondition5_cntyUR[[#This Row],[diabetes_number]]/SAE2018_ChronicCondition5_cntyUR[[#This Row],[county_pop2018_18 and older]]</f>
        <v>0.13794229722373436</v>
      </c>
      <c r="P462">
        <f>SAE2018_ChronicCondition5_cntyUR[[#This Row],[CKD_number]]/SAE2018_ChronicCondition5_cntyUR[[#This Row],[county_pop2018_18 and older]]</f>
        <v>3.473053892215569E-2</v>
      </c>
    </row>
    <row r="463" spans="1:16" x14ac:dyDescent="0.2">
      <c r="A463" t="s">
        <v>541</v>
      </c>
      <c r="B463" t="s">
        <v>4193</v>
      </c>
      <c r="C463" t="s">
        <v>4306</v>
      </c>
      <c r="D463">
        <v>171268</v>
      </c>
      <c r="E463">
        <v>73749</v>
      </c>
      <c r="F463">
        <v>57204</v>
      </c>
      <c r="G463">
        <v>9929</v>
      </c>
      <c r="H463">
        <v>11361</v>
      </c>
      <c r="I463">
        <v>22156</v>
      </c>
      <c r="J463">
        <v>4928</v>
      </c>
      <c r="K463">
        <f>SAE2018_ChronicCondition5_cntyUR[[#This Row],[anycondition_number]]/SAE2018_ChronicCondition5_cntyUR[[#This Row],[county_pop2018_18 and older]]</f>
        <v>0.43060583413130299</v>
      </c>
      <c r="L463">
        <f>SAE2018_ChronicCondition5_cntyUR[[#This Row],[Obesity_number]]/SAE2018_ChronicCondition5_cntyUR[[#This Row],[county_pop2018_18 and older]]</f>
        <v>0.33400284933554431</v>
      </c>
      <c r="M463">
        <f>SAE2018_ChronicCondition5_cntyUR[[#This Row],[Heart disease_number]]/SAE2018_ChronicCondition5_cntyUR[[#This Row],[county_pop2018_18 and older]]</f>
        <v>5.7973468482144942E-2</v>
      </c>
      <c r="N463">
        <f>SAE2018_ChronicCondition5_cntyUR[[#This Row],[COPD_number]]/SAE2018_ChronicCondition5_cntyUR[[#This Row],[county_pop2018_18 and older]]</f>
        <v>6.6334633439988785E-2</v>
      </c>
      <c r="O463">
        <f>SAE2018_ChronicCondition5_cntyUR[[#This Row],[diabetes_number]]/SAE2018_ChronicCondition5_cntyUR[[#This Row],[county_pop2018_18 and older]]</f>
        <v>0.1293645047527851</v>
      </c>
      <c r="P463">
        <f>SAE2018_ChronicCondition5_cntyUR[[#This Row],[CKD_number]]/SAE2018_ChronicCondition5_cntyUR[[#This Row],[county_pop2018_18 and older]]</f>
        <v>2.877361795548497E-2</v>
      </c>
    </row>
    <row r="464" spans="1:16" x14ac:dyDescent="0.2">
      <c r="A464" t="s">
        <v>969</v>
      </c>
      <c r="B464" t="s">
        <v>4193</v>
      </c>
      <c r="C464" t="s">
        <v>4305</v>
      </c>
      <c r="D464">
        <v>115755</v>
      </c>
      <c r="E464">
        <v>54414</v>
      </c>
      <c r="F464">
        <v>39935</v>
      </c>
      <c r="G464">
        <v>7542</v>
      </c>
      <c r="H464">
        <v>8559</v>
      </c>
      <c r="I464">
        <v>14904</v>
      </c>
      <c r="J464">
        <v>3488</v>
      </c>
      <c r="K464">
        <f>SAE2018_ChronicCondition5_cntyUR[[#This Row],[anycondition_number]]/SAE2018_ChronicCondition5_cntyUR[[#This Row],[county_pop2018_18 and older]]</f>
        <v>0.4700790462615006</v>
      </c>
      <c r="L464">
        <f>SAE2018_ChronicCondition5_cntyUR[[#This Row],[Obesity_number]]/SAE2018_ChronicCondition5_cntyUR[[#This Row],[county_pop2018_18 and older]]</f>
        <v>0.34499589650555051</v>
      </c>
      <c r="M464">
        <f>SAE2018_ChronicCondition5_cntyUR[[#This Row],[Heart disease_number]]/SAE2018_ChronicCondition5_cntyUR[[#This Row],[county_pop2018_18 and older]]</f>
        <v>6.5154852922119991E-2</v>
      </c>
      <c r="N464">
        <f>SAE2018_ChronicCondition5_cntyUR[[#This Row],[COPD_number]]/SAE2018_ChronicCondition5_cntyUR[[#This Row],[county_pop2018_18 and older]]</f>
        <v>7.3940650511856942E-2</v>
      </c>
      <c r="O464">
        <f>SAE2018_ChronicCondition5_cntyUR[[#This Row],[diabetes_number]]/SAE2018_ChronicCondition5_cntyUR[[#This Row],[county_pop2018_18 and older]]</f>
        <v>0.12875469742127771</v>
      </c>
      <c r="P464">
        <f>SAE2018_ChronicCondition5_cntyUR[[#This Row],[CKD_number]]/SAE2018_ChronicCondition5_cntyUR[[#This Row],[county_pop2018_18 and older]]</f>
        <v>3.0132607662735952E-2</v>
      </c>
    </row>
    <row r="465" spans="1:16" x14ac:dyDescent="0.2">
      <c r="A465" t="s">
        <v>4304</v>
      </c>
      <c r="B465" t="s">
        <v>4193</v>
      </c>
      <c r="C465" t="s">
        <v>4303</v>
      </c>
      <c r="D465">
        <v>7409</v>
      </c>
      <c r="E465">
        <v>3865</v>
      </c>
      <c r="F465">
        <v>2712</v>
      </c>
      <c r="G465">
        <v>710</v>
      </c>
      <c r="H465">
        <v>823</v>
      </c>
      <c r="I465">
        <v>1198</v>
      </c>
      <c r="J465">
        <v>296</v>
      </c>
      <c r="K465">
        <f>SAE2018_ChronicCondition5_cntyUR[[#This Row],[anycondition_number]]/SAE2018_ChronicCondition5_cntyUR[[#This Row],[county_pop2018_18 and older]]</f>
        <v>0.52166284248886485</v>
      </c>
      <c r="L465">
        <f>SAE2018_ChronicCondition5_cntyUR[[#This Row],[Obesity_number]]/SAE2018_ChronicCondition5_cntyUR[[#This Row],[county_pop2018_18 and older]]</f>
        <v>0.36604130112025912</v>
      </c>
      <c r="M465">
        <f>SAE2018_ChronicCondition5_cntyUR[[#This Row],[Heart disease_number]]/SAE2018_ChronicCondition5_cntyUR[[#This Row],[county_pop2018_18 and older]]</f>
        <v>9.5829396679713866E-2</v>
      </c>
      <c r="N465">
        <f>SAE2018_ChronicCondition5_cntyUR[[#This Row],[COPD_number]]/SAE2018_ChronicCondition5_cntyUR[[#This Row],[county_pop2018_18 and older]]</f>
        <v>0.11108111755972466</v>
      </c>
      <c r="O465">
        <f>SAE2018_ChronicCondition5_cntyUR[[#This Row],[diabetes_number]]/SAE2018_ChronicCondition5_cntyUR[[#This Row],[county_pop2018_18 and older]]</f>
        <v>0.16169523552436227</v>
      </c>
      <c r="P465">
        <f>SAE2018_ChronicCondition5_cntyUR[[#This Row],[CKD_number]]/SAE2018_ChronicCondition5_cntyUR[[#This Row],[county_pop2018_18 and older]]</f>
        <v>3.9951410446753946E-2</v>
      </c>
    </row>
    <row r="466" spans="1:16" x14ac:dyDescent="0.2">
      <c r="A466" t="s">
        <v>138</v>
      </c>
      <c r="B466" t="s">
        <v>4193</v>
      </c>
      <c r="C466" t="s">
        <v>4302</v>
      </c>
      <c r="D466">
        <v>52527</v>
      </c>
      <c r="E466">
        <v>20697</v>
      </c>
      <c r="F466">
        <v>14813</v>
      </c>
      <c r="G466">
        <v>3605</v>
      </c>
      <c r="H466">
        <v>4249</v>
      </c>
      <c r="I466">
        <v>5853</v>
      </c>
      <c r="J466">
        <v>1527</v>
      </c>
      <c r="K466">
        <f>SAE2018_ChronicCondition5_cntyUR[[#This Row],[anycondition_number]]/SAE2018_ChronicCondition5_cntyUR[[#This Row],[county_pop2018_18 and older]]</f>
        <v>0.39402592952196014</v>
      </c>
      <c r="L466">
        <f>SAE2018_ChronicCondition5_cntyUR[[#This Row],[Obesity_number]]/SAE2018_ChronicCondition5_cntyUR[[#This Row],[county_pop2018_18 and older]]</f>
        <v>0.28200734860167154</v>
      </c>
      <c r="M466">
        <f>SAE2018_ChronicCondition5_cntyUR[[#This Row],[Heart disease_number]]/SAE2018_ChronicCondition5_cntyUR[[#This Row],[county_pop2018_18 and older]]</f>
        <v>6.8631370533249567E-2</v>
      </c>
      <c r="N466">
        <f>SAE2018_ChronicCondition5_cntyUR[[#This Row],[COPD_number]]/SAE2018_ChronicCondition5_cntyUR[[#This Row],[county_pop2018_18 and older]]</f>
        <v>8.0891731871228126E-2</v>
      </c>
      <c r="O466">
        <f>SAE2018_ChronicCondition5_cntyUR[[#This Row],[diabetes_number]]/SAE2018_ChronicCondition5_cntyUR[[#This Row],[county_pop2018_18 and older]]</f>
        <v>0.11142840824718717</v>
      </c>
      <c r="P466">
        <f>SAE2018_ChronicCondition5_cntyUR[[#This Row],[CKD_number]]/SAE2018_ChronicCondition5_cntyUR[[#This Row],[county_pop2018_18 and older]]</f>
        <v>2.9070763607287681E-2</v>
      </c>
    </row>
    <row r="467" spans="1:16" x14ac:dyDescent="0.2">
      <c r="A467" t="s">
        <v>954</v>
      </c>
      <c r="B467" t="s">
        <v>4193</v>
      </c>
      <c r="C467" t="s">
        <v>4301</v>
      </c>
      <c r="D467">
        <v>10700</v>
      </c>
      <c r="E467">
        <v>5175</v>
      </c>
      <c r="F467">
        <v>3724</v>
      </c>
      <c r="G467">
        <v>1017</v>
      </c>
      <c r="H467">
        <v>1227</v>
      </c>
      <c r="I467">
        <v>1703</v>
      </c>
      <c r="J467">
        <v>423</v>
      </c>
      <c r="K467">
        <f>SAE2018_ChronicCondition5_cntyUR[[#This Row],[anycondition_number]]/SAE2018_ChronicCondition5_cntyUR[[#This Row],[county_pop2018_18 and older]]</f>
        <v>0.48364485981308414</v>
      </c>
      <c r="L467">
        <f>SAE2018_ChronicCondition5_cntyUR[[#This Row],[Obesity_number]]/SAE2018_ChronicCondition5_cntyUR[[#This Row],[county_pop2018_18 and older]]</f>
        <v>0.3480373831775701</v>
      </c>
      <c r="M467">
        <f>SAE2018_ChronicCondition5_cntyUR[[#This Row],[Heart disease_number]]/SAE2018_ChronicCondition5_cntyUR[[#This Row],[county_pop2018_18 and older]]</f>
        <v>9.5046728971962618E-2</v>
      </c>
      <c r="N467">
        <f>SAE2018_ChronicCondition5_cntyUR[[#This Row],[COPD_number]]/SAE2018_ChronicCondition5_cntyUR[[#This Row],[county_pop2018_18 and older]]</f>
        <v>0.11467289719626168</v>
      </c>
      <c r="O467">
        <f>SAE2018_ChronicCondition5_cntyUR[[#This Row],[diabetes_number]]/SAE2018_ChronicCondition5_cntyUR[[#This Row],[county_pop2018_18 and older]]</f>
        <v>0.15915887850467289</v>
      </c>
      <c r="P467">
        <f>SAE2018_ChronicCondition5_cntyUR[[#This Row],[CKD_number]]/SAE2018_ChronicCondition5_cntyUR[[#This Row],[county_pop2018_18 and older]]</f>
        <v>3.9532710280373834E-2</v>
      </c>
    </row>
    <row r="468" spans="1:16" x14ac:dyDescent="0.2">
      <c r="A468" t="s">
        <v>952</v>
      </c>
      <c r="B468" t="s">
        <v>4193</v>
      </c>
      <c r="C468" t="s">
        <v>4300</v>
      </c>
      <c r="D468">
        <v>11040</v>
      </c>
      <c r="E468">
        <v>5622</v>
      </c>
      <c r="F468">
        <v>4162</v>
      </c>
      <c r="G468">
        <v>1044</v>
      </c>
      <c r="H468">
        <v>1284</v>
      </c>
      <c r="I468">
        <v>1718</v>
      </c>
      <c r="J468">
        <v>431</v>
      </c>
      <c r="K468">
        <f>SAE2018_ChronicCondition5_cntyUR[[#This Row],[anycondition_number]]/SAE2018_ChronicCondition5_cntyUR[[#This Row],[county_pop2018_18 and older]]</f>
        <v>0.50923913043478264</v>
      </c>
      <c r="L468">
        <f>SAE2018_ChronicCondition5_cntyUR[[#This Row],[Obesity_number]]/SAE2018_ChronicCondition5_cntyUR[[#This Row],[county_pop2018_18 and older]]</f>
        <v>0.3769927536231884</v>
      </c>
      <c r="M468">
        <f>SAE2018_ChronicCondition5_cntyUR[[#This Row],[Heart disease_number]]/SAE2018_ChronicCondition5_cntyUR[[#This Row],[county_pop2018_18 and older]]</f>
        <v>9.4565217391304343E-2</v>
      </c>
      <c r="N468">
        <f>SAE2018_ChronicCondition5_cntyUR[[#This Row],[COPD_number]]/SAE2018_ChronicCondition5_cntyUR[[#This Row],[county_pop2018_18 and older]]</f>
        <v>0.11630434782608695</v>
      </c>
      <c r="O468">
        <f>SAE2018_ChronicCondition5_cntyUR[[#This Row],[diabetes_number]]/SAE2018_ChronicCondition5_cntyUR[[#This Row],[county_pop2018_18 and older]]</f>
        <v>0.15561594202898552</v>
      </c>
      <c r="P468">
        <f>SAE2018_ChronicCondition5_cntyUR[[#This Row],[CKD_number]]/SAE2018_ChronicCondition5_cntyUR[[#This Row],[county_pop2018_18 and older]]</f>
        <v>3.9039855072463769E-2</v>
      </c>
    </row>
    <row r="469" spans="1:16" x14ac:dyDescent="0.2">
      <c r="A469" t="s">
        <v>136</v>
      </c>
      <c r="B469" t="s">
        <v>4193</v>
      </c>
      <c r="C469" t="s">
        <v>4299</v>
      </c>
      <c r="D469">
        <v>11804</v>
      </c>
      <c r="E469">
        <v>6364</v>
      </c>
      <c r="F469">
        <v>4509</v>
      </c>
      <c r="G469">
        <v>1124</v>
      </c>
      <c r="H469">
        <v>1312</v>
      </c>
      <c r="I469">
        <v>2213</v>
      </c>
      <c r="J469">
        <v>521</v>
      </c>
      <c r="K469">
        <f>SAE2018_ChronicCondition5_cntyUR[[#This Row],[anycondition_number]]/SAE2018_ChronicCondition5_cntyUR[[#This Row],[county_pop2018_18 and older]]</f>
        <v>0.53913927482209423</v>
      </c>
      <c r="L469">
        <f>SAE2018_ChronicCondition5_cntyUR[[#This Row],[Obesity_number]]/SAE2018_ChronicCondition5_cntyUR[[#This Row],[county_pop2018_18 and older]]</f>
        <v>0.3819891562182311</v>
      </c>
      <c r="M469">
        <f>SAE2018_ChronicCondition5_cntyUR[[#This Row],[Heart disease_number]]/SAE2018_ChronicCondition5_cntyUR[[#This Row],[county_pop2018_18 and older]]</f>
        <v>9.5221958658082001E-2</v>
      </c>
      <c r="N469">
        <f>SAE2018_ChronicCondition5_cntyUR[[#This Row],[COPD_number]]/SAE2018_ChronicCondition5_cntyUR[[#This Row],[county_pop2018_18 and older]]</f>
        <v>0.11114876313114198</v>
      </c>
      <c r="O469">
        <f>SAE2018_ChronicCondition5_cntyUR[[#This Row],[diabetes_number]]/SAE2018_ChronicCondition5_cntyUR[[#This Row],[county_pop2018_18 and older]]</f>
        <v>0.18747882073873262</v>
      </c>
      <c r="P469">
        <f>SAE2018_ChronicCondition5_cntyUR[[#This Row],[CKD_number]]/SAE2018_ChronicCondition5_cntyUR[[#This Row],[county_pop2018_18 and older]]</f>
        <v>4.4137580481192817E-2</v>
      </c>
    </row>
    <row r="470" spans="1:16" x14ac:dyDescent="0.2">
      <c r="A470" t="s">
        <v>4298</v>
      </c>
      <c r="B470" t="s">
        <v>4193</v>
      </c>
      <c r="C470" t="s">
        <v>4297</v>
      </c>
      <c r="D470">
        <v>6921</v>
      </c>
      <c r="E470">
        <v>3689</v>
      </c>
      <c r="F470">
        <v>2761</v>
      </c>
      <c r="G470">
        <v>659</v>
      </c>
      <c r="H470">
        <v>779</v>
      </c>
      <c r="I470">
        <v>1205</v>
      </c>
      <c r="J470">
        <v>291</v>
      </c>
      <c r="K470">
        <f>SAE2018_ChronicCondition5_cntyUR[[#This Row],[anycondition_number]]/SAE2018_ChronicCondition5_cntyUR[[#This Row],[county_pop2018_18 and older]]</f>
        <v>0.53301546019361368</v>
      </c>
      <c r="L470">
        <f>SAE2018_ChronicCondition5_cntyUR[[#This Row],[Obesity_number]]/SAE2018_ChronicCondition5_cntyUR[[#This Row],[county_pop2018_18 and older]]</f>
        <v>0.3989307903482156</v>
      </c>
      <c r="M470">
        <f>SAE2018_ChronicCondition5_cntyUR[[#This Row],[Heart disease_number]]/SAE2018_ChronicCondition5_cntyUR[[#This Row],[county_pop2018_18 and older]]</f>
        <v>9.521745412512643E-2</v>
      </c>
      <c r="N470">
        <f>SAE2018_ChronicCondition5_cntyUR[[#This Row],[COPD_number]]/SAE2018_ChronicCondition5_cntyUR[[#This Row],[county_pop2018_18 and older]]</f>
        <v>0.1125559890189279</v>
      </c>
      <c r="O470">
        <f>SAE2018_ChronicCondition5_cntyUR[[#This Row],[diabetes_number]]/SAE2018_ChronicCondition5_cntyUR[[#This Row],[county_pop2018_18 and older]]</f>
        <v>0.17410778789192313</v>
      </c>
      <c r="P470">
        <f>SAE2018_ChronicCondition5_cntyUR[[#This Row],[CKD_number]]/SAE2018_ChronicCondition5_cntyUR[[#This Row],[county_pop2018_18 and older]]</f>
        <v>4.2045947117468577E-2</v>
      </c>
    </row>
    <row r="471" spans="1:16" x14ac:dyDescent="0.2">
      <c r="A471" t="s">
        <v>28</v>
      </c>
      <c r="B471" t="s">
        <v>4193</v>
      </c>
      <c r="C471" t="s">
        <v>4296</v>
      </c>
      <c r="D471">
        <v>7882</v>
      </c>
      <c r="E471">
        <v>4320</v>
      </c>
      <c r="F471">
        <v>3003</v>
      </c>
      <c r="G471">
        <v>759</v>
      </c>
      <c r="H471">
        <v>853</v>
      </c>
      <c r="I471">
        <v>1302</v>
      </c>
      <c r="J471">
        <v>313</v>
      </c>
      <c r="K471">
        <f>SAE2018_ChronicCondition5_cntyUR[[#This Row],[anycondition_number]]/SAE2018_ChronicCondition5_cntyUR[[#This Row],[county_pop2018_18 and older]]</f>
        <v>0.5480842425780259</v>
      </c>
      <c r="L471">
        <f>SAE2018_ChronicCondition5_cntyUR[[#This Row],[Obesity_number]]/SAE2018_ChronicCondition5_cntyUR[[#This Row],[county_pop2018_18 and older]]</f>
        <v>0.38099467140319715</v>
      </c>
      <c r="M471">
        <f>SAE2018_ChronicCondition5_cntyUR[[#This Row],[Heart disease_number]]/SAE2018_ChronicCondition5_cntyUR[[#This Row],[county_pop2018_18 and older]]</f>
        <v>9.6295356508500379E-2</v>
      </c>
      <c r="N471">
        <f>SAE2018_ChronicCondition5_cntyUR[[#This Row],[COPD_number]]/SAE2018_ChronicCondition5_cntyUR[[#This Row],[county_pop2018_18 and older]]</f>
        <v>0.10822126363867039</v>
      </c>
      <c r="O471">
        <f>SAE2018_ChronicCondition5_cntyUR[[#This Row],[diabetes_number]]/SAE2018_ChronicCondition5_cntyUR[[#This Row],[county_pop2018_18 and older]]</f>
        <v>0.16518650088809947</v>
      </c>
      <c r="P471">
        <f>SAE2018_ChronicCondition5_cntyUR[[#This Row],[CKD_number]]/SAE2018_ChronicCondition5_cntyUR[[#This Row],[county_pop2018_18 and older]]</f>
        <v>3.9710733316417154E-2</v>
      </c>
    </row>
    <row r="472" spans="1:16" x14ac:dyDescent="0.2">
      <c r="A472" t="s">
        <v>944</v>
      </c>
      <c r="B472" t="s">
        <v>4193</v>
      </c>
      <c r="C472" t="s">
        <v>4295</v>
      </c>
      <c r="D472">
        <v>21988</v>
      </c>
      <c r="E472">
        <v>11266</v>
      </c>
      <c r="F472">
        <v>7762</v>
      </c>
      <c r="G472">
        <v>1794</v>
      </c>
      <c r="H472">
        <v>2012</v>
      </c>
      <c r="I472">
        <v>3177</v>
      </c>
      <c r="J472">
        <v>766</v>
      </c>
      <c r="K472">
        <f>SAE2018_ChronicCondition5_cntyUR[[#This Row],[anycondition_number]]/SAE2018_ChronicCondition5_cntyUR[[#This Row],[county_pop2018_18 and older]]</f>
        <v>0.51237038384573408</v>
      </c>
      <c r="L472">
        <f>SAE2018_ChronicCondition5_cntyUR[[#This Row],[Obesity_number]]/SAE2018_ChronicCondition5_cntyUR[[#This Row],[county_pop2018_18 and older]]</f>
        <v>0.35301073312716025</v>
      </c>
      <c r="M472">
        <f>SAE2018_ChronicCondition5_cntyUR[[#This Row],[Heart disease_number]]/SAE2018_ChronicCondition5_cntyUR[[#This Row],[county_pop2018_18 and older]]</f>
        <v>8.1589958158995821E-2</v>
      </c>
      <c r="N472">
        <f>SAE2018_ChronicCondition5_cntyUR[[#This Row],[COPD_number]]/SAE2018_ChronicCondition5_cntyUR[[#This Row],[county_pop2018_18 and older]]</f>
        <v>9.1504456976532658E-2</v>
      </c>
      <c r="O472">
        <f>SAE2018_ChronicCondition5_cntyUR[[#This Row],[diabetes_number]]/SAE2018_ChronicCondition5_cntyUR[[#This Row],[county_pop2018_18 and older]]</f>
        <v>0.14448790249226851</v>
      </c>
      <c r="P472">
        <f>SAE2018_ChronicCondition5_cntyUR[[#This Row],[CKD_number]]/SAE2018_ChronicCondition5_cntyUR[[#This Row],[county_pop2018_18 and older]]</f>
        <v>3.4837183918500998E-2</v>
      </c>
    </row>
    <row r="473" spans="1:16" x14ac:dyDescent="0.2">
      <c r="A473" t="s">
        <v>921</v>
      </c>
      <c r="B473" t="s">
        <v>4193</v>
      </c>
      <c r="C473" t="s">
        <v>4294</v>
      </c>
      <c r="D473">
        <v>15087</v>
      </c>
      <c r="E473">
        <v>6835</v>
      </c>
      <c r="F473">
        <v>4949</v>
      </c>
      <c r="G473">
        <v>1182</v>
      </c>
      <c r="H473">
        <v>1372</v>
      </c>
      <c r="I473">
        <v>2058</v>
      </c>
      <c r="J473">
        <v>517</v>
      </c>
      <c r="K473">
        <f>SAE2018_ChronicCondition5_cntyUR[[#This Row],[anycondition_number]]/SAE2018_ChronicCondition5_cntyUR[[#This Row],[county_pop2018_18 and older]]</f>
        <v>0.45303904023331343</v>
      </c>
      <c r="L473">
        <f>SAE2018_ChronicCondition5_cntyUR[[#This Row],[Obesity_number]]/SAE2018_ChronicCondition5_cntyUR[[#This Row],[county_pop2018_18 and older]]</f>
        <v>0.32803075495459666</v>
      </c>
      <c r="M473">
        <f>SAE2018_ChronicCondition5_cntyUR[[#This Row],[Heart disease_number]]/SAE2018_ChronicCondition5_cntyUR[[#This Row],[county_pop2018_18 and older]]</f>
        <v>7.834559554583416E-2</v>
      </c>
      <c r="N473">
        <f>SAE2018_ChronicCondition5_cntyUR[[#This Row],[COPD_number]]/SAE2018_ChronicCondition5_cntyUR[[#This Row],[county_pop2018_18 and older]]</f>
        <v>9.0939219195333737E-2</v>
      </c>
      <c r="O473">
        <f>SAE2018_ChronicCondition5_cntyUR[[#This Row],[diabetes_number]]/SAE2018_ChronicCondition5_cntyUR[[#This Row],[county_pop2018_18 and older]]</f>
        <v>0.13640882879300059</v>
      </c>
      <c r="P473">
        <f>SAE2018_ChronicCondition5_cntyUR[[#This Row],[CKD_number]]/SAE2018_ChronicCondition5_cntyUR[[#This Row],[county_pop2018_18 and older]]</f>
        <v>3.4267912772585667E-2</v>
      </c>
    </row>
    <row r="474" spans="1:16" x14ac:dyDescent="0.2">
      <c r="A474" t="s">
        <v>4293</v>
      </c>
      <c r="B474" t="s">
        <v>4193</v>
      </c>
      <c r="C474" t="s">
        <v>4292</v>
      </c>
      <c r="D474">
        <v>7862</v>
      </c>
      <c r="E474">
        <v>3626</v>
      </c>
      <c r="F474">
        <v>2705</v>
      </c>
      <c r="G474">
        <v>639</v>
      </c>
      <c r="H474">
        <v>767</v>
      </c>
      <c r="I474">
        <v>1106</v>
      </c>
      <c r="J474">
        <v>272</v>
      </c>
      <c r="K474">
        <f>SAE2018_ChronicCondition5_cntyUR[[#This Row],[anycondition_number]]/SAE2018_ChronicCondition5_cntyUR[[#This Row],[county_pop2018_18 and older]]</f>
        <v>0.46120580005087763</v>
      </c>
      <c r="L474">
        <f>SAE2018_ChronicCondition5_cntyUR[[#This Row],[Obesity_number]]/SAE2018_ChronicCondition5_cntyUR[[#This Row],[county_pop2018_18 and older]]</f>
        <v>0.3440600356143475</v>
      </c>
      <c r="M474">
        <f>SAE2018_ChronicCondition5_cntyUR[[#This Row],[Heart disease_number]]/SAE2018_ChronicCondition5_cntyUR[[#This Row],[county_pop2018_18 and older]]</f>
        <v>8.1277028745866189E-2</v>
      </c>
      <c r="N474">
        <f>SAE2018_ChronicCondition5_cntyUR[[#This Row],[COPD_number]]/SAE2018_ChronicCondition5_cntyUR[[#This Row],[county_pop2018_18 and older]]</f>
        <v>9.7557873314678203E-2</v>
      </c>
      <c r="O474">
        <f>SAE2018_ChronicCondition5_cntyUR[[#This Row],[diabetes_number]]/SAE2018_ChronicCondition5_cntyUR[[#This Row],[county_pop2018_18 and older]]</f>
        <v>0.14067667260239125</v>
      </c>
      <c r="P474">
        <f>SAE2018_ChronicCondition5_cntyUR[[#This Row],[CKD_number]]/SAE2018_ChronicCondition5_cntyUR[[#This Row],[county_pop2018_18 and older]]</f>
        <v>3.4596794708725516E-2</v>
      </c>
    </row>
    <row r="475" spans="1:16" x14ac:dyDescent="0.2">
      <c r="A475" t="s">
        <v>1475</v>
      </c>
      <c r="B475" t="s">
        <v>4193</v>
      </c>
      <c r="C475" t="s">
        <v>4291</v>
      </c>
      <c r="D475">
        <v>35612</v>
      </c>
      <c r="E475">
        <v>17581</v>
      </c>
      <c r="F475">
        <v>12108</v>
      </c>
      <c r="G475">
        <v>3303</v>
      </c>
      <c r="H475">
        <v>3797</v>
      </c>
      <c r="I475">
        <v>5980</v>
      </c>
      <c r="J475">
        <v>1447</v>
      </c>
      <c r="K475">
        <f>SAE2018_ChronicCondition5_cntyUR[[#This Row],[anycondition_number]]/SAE2018_ChronicCondition5_cntyUR[[#This Row],[county_pop2018_18 and older]]</f>
        <v>0.49368190497585085</v>
      </c>
      <c r="L475">
        <f>SAE2018_ChronicCondition5_cntyUR[[#This Row],[Obesity_number]]/SAE2018_ChronicCondition5_cntyUR[[#This Row],[county_pop2018_18 and older]]</f>
        <v>0.33999775356621365</v>
      </c>
      <c r="M475">
        <f>SAE2018_ChronicCondition5_cntyUR[[#This Row],[Heart disease_number]]/SAE2018_ChronicCondition5_cntyUR[[#This Row],[county_pop2018_18 and older]]</f>
        <v>9.2749634954509719E-2</v>
      </c>
      <c r="N475">
        <f>SAE2018_ChronicCondition5_cntyUR[[#This Row],[COPD_number]]/SAE2018_ChronicCondition5_cntyUR[[#This Row],[county_pop2018_18 and older]]</f>
        <v>0.10662136358530833</v>
      </c>
      <c r="O475">
        <f>SAE2018_ChronicCondition5_cntyUR[[#This Row],[diabetes_number]]/SAE2018_ChronicCondition5_cntyUR[[#This Row],[county_pop2018_18 and older]]</f>
        <v>0.16792092553071999</v>
      </c>
      <c r="P475">
        <f>SAE2018_ChronicCondition5_cntyUR[[#This Row],[CKD_number]]/SAE2018_ChronicCondition5_cntyUR[[#This Row],[county_pop2018_18 and older]]</f>
        <v>4.0632371110861508E-2</v>
      </c>
    </row>
    <row r="476" spans="1:16" x14ac:dyDescent="0.2">
      <c r="A476" t="s">
        <v>525</v>
      </c>
      <c r="B476" t="s">
        <v>4193</v>
      </c>
      <c r="C476" t="s">
        <v>4290</v>
      </c>
      <c r="D476">
        <v>21999</v>
      </c>
      <c r="E476">
        <v>8916</v>
      </c>
      <c r="F476">
        <v>6930</v>
      </c>
      <c r="G476">
        <v>1373</v>
      </c>
      <c r="H476">
        <v>1600</v>
      </c>
      <c r="I476">
        <v>2500</v>
      </c>
      <c r="J476">
        <v>619</v>
      </c>
      <c r="K476">
        <f>SAE2018_ChronicCondition5_cntyUR[[#This Row],[anycondition_number]]/SAE2018_ChronicCondition5_cntyUR[[#This Row],[county_pop2018_18 and older]]</f>
        <v>0.40529114959770901</v>
      </c>
      <c r="L476">
        <f>SAE2018_ChronicCondition5_cntyUR[[#This Row],[Obesity_number]]/SAE2018_ChronicCondition5_cntyUR[[#This Row],[county_pop2018_18 and older]]</f>
        <v>0.31501431883267422</v>
      </c>
      <c r="M476">
        <f>SAE2018_ChronicCondition5_cntyUR[[#This Row],[Heart disease_number]]/SAE2018_ChronicCondition5_cntyUR[[#This Row],[county_pop2018_18 and older]]</f>
        <v>6.2411927814900681E-2</v>
      </c>
      <c r="N476">
        <f>SAE2018_ChronicCondition5_cntyUR[[#This Row],[COPD_number]]/SAE2018_ChronicCondition5_cntyUR[[#This Row],[county_pop2018_18 and older]]</f>
        <v>7.2730578662666481E-2</v>
      </c>
      <c r="O476">
        <f>SAE2018_ChronicCondition5_cntyUR[[#This Row],[diabetes_number]]/SAE2018_ChronicCondition5_cntyUR[[#This Row],[county_pop2018_18 and older]]</f>
        <v>0.11364152916041638</v>
      </c>
      <c r="P476">
        <f>SAE2018_ChronicCondition5_cntyUR[[#This Row],[CKD_number]]/SAE2018_ChronicCondition5_cntyUR[[#This Row],[county_pop2018_18 and older]]</f>
        <v>2.8137642620119096E-2</v>
      </c>
    </row>
    <row r="477" spans="1:16" x14ac:dyDescent="0.2">
      <c r="A477" t="s">
        <v>908</v>
      </c>
      <c r="B477" t="s">
        <v>4193</v>
      </c>
      <c r="C477" t="s">
        <v>4289</v>
      </c>
      <c r="D477">
        <v>44253</v>
      </c>
      <c r="E477">
        <v>20685</v>
      </c>
      <c r="F477">
        <v>16418</v>
      </c>
      <c r="G477">
        <v>2435</v>
      </c>
      <c r="H477">
        <v>2935</v>
      </c>
      <c r="I477">
        <v>5308</v>
      </c>
      <c r="J477">
        <v>1260</v>
      </c>
      <c r="K477">
        <f>SAE2018_ChronicCondition5_cntyUR[[#This Row],[anycondition_number]]/SAE2018_ChronicCondition5_cntyUR[[#This Row],[county_pop2018_18 and older]]</f>
        <v>0.46742593722459497</v>
      </c>
      <c r="L477">
        <f>SAE2018_ChronicCondition5_cntyUR[[#This Row],[Obesity_number]]/SAE2018_ChronicCondition5_cntyUR[[#This Row],[county_pop2018_18 and older]]</f>
        <v>0.3710030958353106</v>
      </c>
      <c r="M477">
        <f>SAE2018_ChronicCondition5_cntyUR[[#This Row],[Heart disease_number]]/SAE2018_ChronicCondition5_cntyUR[[#This Row],[county_pop2018_18 and older]]</f>
        <v>5.5024518111766431E-2</v>
      </c>
      <c r="N477">
        <f>SAE2018_ChronicCondition5_cntyUR[[#This Row],[COPD_number]]/SAE2018_ChronicCondition5_cntyUR[[#This Row],[county_pop2018_18 and older]]</f>
        <v>6.6323187128556255E-2</v>
      </c>
      <c r="O477">
        <f>SAE2018_ChronicCondition5_cntyUR[[#This Row],[diabetes_number]]/SAE2018_ChronicCondition5_cntyUR[[#This Row],[county_pop2018_18 and older]]</f>
        <v>0.11994667028224075</v>
      </c>
      <c r="P477">
        <f>SAE2018_ChronicCondition5_cntyUR[[#This Row],[CKD_number]]/SAE2018_ChronicCondition5_cntyUR[[#This Row],[county_pop2018_18 and older]]</f>
        <v>2.8472645922310351E-2</v>
      </c>
    </row>
    <row r="478" spans="1:16" x14ac:dyDescent="0.2">
      <c r="A478" t="s">
        <v>24</v>
      </c>
      <c r="B478" t="s">
        <v>4193</v>
      </c>
      <c r="C478" t="s">
        <v>4288</v>
      </c>
      <c r="D478">
        <v>6404</v>
      </c>
      <c r="E478">
        <v>3148</v>
      </c>
      <c r="F478">
        <v>2152</v>
      </c>
      <c r="G478">
        <v>637</v>
      </c>
      <c r="H478">
        <v>701</v>
      </c>
      <c r="I478">
        <v>1080</v>
      </c>
      <c r="J478">
        <v>264</v>
      </c>
      <c r="K478">
        <f>SAE2018_ChronicCondition5_cntyUR[[#This Row],[anycondition_number]]/SAE2018_ChronicCondition5_cntyUR[[#This Row],[county_pop2018_18 and older]]</f>
        <v>0.49156777014366021</v>
      </c>
      <c r="L478">
        <f>SAE2018_ChronicCondition5_cntyUR[[#This Row],[Obesity_number]]/SAE2018_ChronicCondition5_cntyUR[[#This Row],[county_pop2018_18 and older]]</f>
        <v>0.33603997501561522</v>
      </c>
      <c r="M478">
        <f>SAE2018_ChronicCondition5_cntyUR[[#This Row],[Heart disease_number]]/SAE2018_ChronicCondition5_cntyUR[[#This Row],[county_pop2018_18 and older]]</f>
        <v>9.9469081823860092E-2</v>
      </c>
      <c r="N478">
        <f>SAE2018_ChronicCondition5_cntyUR[[#This Row],[COPD_number]]/SAE2018_ChronicCondition5_cntyUR[[#This Row],[county_pop2018_18 and older]]</f>
        <v>0.10946283572767021</v>
      </c>
      <c r="O478">
        <f>SAE2018_ChronicCondition5_cntyUR[[#This Row],[diabetes_number]]/SAE2018_ChronicCondition5_cntyUR[[#This Row],[county_pop2018_18 and older]]</f>
        <v>0.16864459712679575</v>
      </c>
      <c r="P478">
        <f>SAE2018_ChronicCondition5_cntyUR[[#This Row],[CKD_number]]/SAE2018_ChronicCondition5_cntyUR[[#This Row],[county_pop2018_18 and older]]</f>
        <v>4.1224234853216739E-2</v>
      </c>
    </row>
    <row r="479" spans="1:16" x14ac:dyDescent="0.2">
      <c r="A479" t="s">
        <v>4287</v>
      </c>
      <c r="B479" t="s">
        <v>4193</v>
      </c>
      <c r="C479" t="s">
        <v>4286</v>
      </c>
      <c r="D479">
        <v>13857</v>
      </c>
      <c r="E479">
        <v>6468</v>
      </c>
      <c r="F479">
        <v>4850</v>
      </c>
      <c r="G479">
        <v>912</v>
      </c>
      <c r="H479">
        <v>1142</v>
      </c>
      <c r="I479">
        <v>1756</v>
      </c>
      <c r="J479">
        <v>423</v>
      </c>
      <c r="K479">
        <f>SAE2018_ChronicCondition5_cntyUR[[#This Row],[anycondition_number]]/SAE2018_ChronicCondition5_cntyUR[[#This Row],[county_pop2018_18 and older]]</f>
        <v>0.46676769863606843</v>
      </c>
      <c r="L479">
        <f>SAE2018_ChronicCondition5_cntyUR[[#This Row],[Obesity_number]]/SAE2018_ChronicCondition5_cntyUR[[#This Row],[county_pop2018_18 and older]]</f>
        <v>0.35000360828462151</v>
      </c>
      <c r="M479">
        <f>SAE2018_ChronicCondition5_cntyUR[[#This Row],[Heart disease_number]]/SAE2018_ChronicCondition5_cntyUR[[#This Row],[county_pop2018_18 and older]]</f>
        <v>6.581511149599481E-2</v>
      </c>
      <c r="N479">
        <f>SAE2018_ChronicCondition5_cntyUR[[#This Row],[COPD_number]]/SAE2018_ChronicCondition5_cntyUR[[#This Row],[county_pop2018_18 and older]]</f>
        <v>8.2413220754853148E-2</v>
      </c>
      <c r="O479">
        <f>SAE2018_ChronicCondition5_cntyUR[[#This Row],[diabetes_number]]/SAE2018_ChronicCondition5_cntyUR[[#This Row],[county_pop2018_18 and older]]</f>
        <v>0.12672295590676191</v>
      </c>
      <c r="P479">
        <f>SAE2018_ChronicCondition5_cntyUR[[#This Row],[CKD_number]]/SAE2018_ChronicCondition5_cntyUR[[#This Row],[county_pop2018_18 and older]]</f>
        <v>3.052608789781338E-2</v>
      </c>
    </row>
    <row r="480" spans="1:16" x14ac:dyDescent="0.2">
      <c r="A480" t="s">
        <v>2897</v>
      </c>
      <c r="B480" t="s">
        <v>4193</v>
      </c>
      <c r="C480" t="s">
        <v>4285</v>
      </c>
      <c r="D480">
        <v>88452</v>
      </c>
      <c r="E480">
        <v>36330</v>
      </c>
      <c r="F480">
        <v>28482</v>
      </c>
      <c r="G480">
        <v>5894</v>
      </c>
      <c r="H480">
        <v>6984</v>
      </c>
      <c r="I480">
        <v>11501</v>
      </c>
      <c r="J480">
        <v>2785</v>
      </c>
      <c r="K480">
        <f>SAE2018_ChronicCondition5_cntyUR[[#This Row],[anycondition_number]]/SAE2018_ChronicCondition5_cntyUR[[#This Row],[county_pop2018_18 and older]]</f>
        <v>0.41073124406457739</v>
      </c>
      <c r="L480">
        <f>SAE2018_ChronicCondition5_cntyUR[[#This Row],[Obesity_number]]/SAE2018_ChronicCondition5_cntyUR[[#This Row],[county_pop2018_18 and older]]</f>
        <v>0.32200515533848867</v>
      </c>
      <c r="M480">
        <f>SAE2018_ChronicCondition5_cntyUR[[#This Row],[Heart disease_number]]/SAE2018_ChronicCondition5_cntyUR[[#This Row],[county_pop2018_18 and older]]</f>
        <v>6.6635011079455519E-2</v>
      </c>
      <c r="N480">
        <f>SAE2018_ChronicCondition5_cntyUR[[#This Row],[COPD_number]]/SAE2018_ChronicCondition5_cntyUR[[#This Row],[county_pop2018_18 and older]]</f>
        <v>7.8958078958078964E-2</v>
      </c>
      <c r="O480">
        <f>SAE2018_ChronicCondition5_cntyUR[[#This Row],[diabetes_number]]/SAE2018_ChronicCondition5_cntyUR[[#This Row],[county_pop2018_18 and older]]</f>
        <v>0.13002532446976892</v>
      </c>
      <c r="P480">
        <f>SAE2018_ChronicCondition5_cntyUR[[#This Row],[CKD_number]]/SAE2018_ChronicCondition5_cntyUR[[#This Row],[county_pop2018_18 and older]]</f>
        <v>3.1486003708225928E-2</v>
      </c>
    </row>
    <row r="481" spans="1:16" x14ac:dyDescent="0.2">
      <c r="A481" t="s">
        <v>4284</v>
      </c>
      <c r="B481" t="s">
        <v>4193</v>
      </c>
      <c r="C481" t="s">
        <v>4283</v>
      </c>
      <c r="D481">
        <v>27157</v>
      </c>
      <c r="E481">
        <v>11176</v>
      </c>
      <c r="F481">
        <v>8147</v>
      </c>
      <c r="G481">
        <v>2078</v>
      </c>
      <c r="H481">
        <v>2404</v>
      </c>
      <c r="I481">
        <v>3095</v>
      </c>
      <c r="J481">
        <v>838</v>
      </c>
      <c r="K481">
        <f>SAE2018_ChronicCondition5_cntyUR[[#This Row],[anycondition_number]]/SAE2018_ChronicCondition5_cntyUR[[#This Row],[county_pop2018_18 and older]]</f>
        <v>0.41153293810067387</v>
      </c>
      <c r="L481">
        <f>SAE2018_ChronicCondition5_cntyUR[[#This Row],[Obesity_number]]/SAE2018_ChronicCondition5_cntyUR[[#This Row],[county_pop2018_18 and older]]</f>
        <v>0.29999631770814156</v>
      </c>
      <c r="M481">
        <f>SAE2018_ChronicCondition5_cntyUR[[#This Row],[Heart disease_number]]/SAE2018_ChronicCondition5_cntyUR[[#This Row],[county_pop2018_18 and older]]</f>
        <v>7.6518024818647126E-2</v>
      </c>
      <c r="N481">
        <f>SAE2018_ChronicCondition5_cntyUR[[#This Row],[COPD_number]]/SAE2018_ChronicCondition5_cntyUR[[#This Row],[county_pop2018_18 and older]]</f>
        <v>8.8522296277202928E-2</v>
      </c>
      <c r="O481">
        <f>SAE2018_ChronicCondition5_cntyUR[[#This Row],[diabetes_number]]/SAE2018_ChronicCondition5_cntyUR[[#This Row],[county_pop2018_18 and older]]</f>
        <v>0.11396693301911109</v>
      </c>
      <c r="P481">
        <f>SAE2018_ChronicCondition5_cntyUR[[#This Row],[CKD_number]]/SAE2018_ChronicCondition5_cntyUR[[#This Row],[county_pop2018_18 and older]]</f>
        <v>3.0857605773833632E-2</v>
      </c>
    </row>
    <row r="482" spans="1:16" x14ac:dyDescent="0.2">
      <c r="A482" t="s">
        <v>4282</v>
      </c>
      <c r="B482" t="s">
        <v>4193</v>
      </c>
      <c r="C482" t="s">
        <v>4281</v>
      </c>
      <c r="D482">
        <v>16131</v>
      </c>
      <c r="E482">
        <v>8384</v>
      </c>
      <c r="F482">
        <v>6291</v>
      </c>
      <c r="G482">
        <v>1501</v>
      </c>
      <c r="H482">
        <v>1751</v>
      </c>
      <c r="I482">
        <v>2736</v>
      </c>
      <c r="J482">
        <v>667</v>
      </c>
      <c r="K482">
        <f>SAE2018_ChronicCondition5_cntyUR[[#This Row],[anycondition_number]]/SAE2018_ChronicCondition5_cntyUR[[#This Row],[county_pop2018_18 and older]]</f>
        <v>0.51974459115987848</v>
      </c>
      <c r="L482">
        <f>SAE2018_ChronicCondition5_cntyUR[[#This Row],[Obesity_number]]/SAE2018_ChronicCondition5_cntyUR[[#This Row],[county_pop2018_18 and older]]</f>
        <v>0.38999442068067697</v>
      </c>
      <c r="M482">
        <f>SAE2018_ChronicCondition5_cntyUR[[#This Row],[Heart disease_number]]/SAE2018_ChronicCondition5_cntyUR[[#This Row],[county_pop2018_18 and older]]</f>
        <v>9.3050647820965837E-2</v>
      </c>
      <c r="N482">
        <f>SAE2018_ChronicCondition5_cntyUR[[#This Row],[COPD_number]]/SAE2018_ChronicCondition5_cntyUR[[#This Row],[county_pop2018_18 and older]]</f>
        <v>0.1085487570516397</v>
      </c>
      <c r="O482">
        <f>SAE2018_ChronicCondition5_cntyUR[[#This Row],[diabetes_number]]/SAE2018_ChronicCondition5_cntyUR[[#This Row],[county_pop2018_18 and older]]</f>
        <v>0.16961130742049471</v>
      </c>
      <c r="P482">
        <f>SAE2018_ChronicCondition5_cntyUR[[#This Row],[CKD_number]]/SAE2018_ChronicCondition5_cntyUR[[#This Row],[county_pop2018_18 and older]]</f>
        <v>4.1348955427437856E-2</v>
      </c>
    </row>
    <row r="483" spans="1:16" x14ac:dyDescent="0.2">
      <c r="A483" t="s">
        <v>1752</v>
      </c>
      <c r="B483" t="s">
        <v>4193</v>
      </c>
      <c r="C483" t="s">
        <v>4280</v>
      </c>
      <c r="D483">
        <v>12024</v>
      </c>
      <c r="E483">
        <v>6275</v>
      </c>
      <c r="F483">
        <v>4269</v>
      </c>
      <c r="G483">
        <v>1243</v>
      </c>
      <c r="H483">
        <v>1288</v>
      </c>
      <c r="I483">
        <v>2153</v>
      </c>
      <c r="J483">
        <v>523</v>
      </c>
      <c r="K483">
        <f>SAE2018_ChronicCondition5_cntyUR[[#This Row],[anycondition_number]]/SAE2018_ChronicCondition5_cntyUR[[#This Row],[county_pop2018_18 and older]]</f>
        <v>0.52187292082501668</v>
      </c>
      <c r="L483">
        <f>SAE2018_ChronicCondition5_cntyUR[[#This Row],[Obesity_number]]/SAE2018_ChronicCondition5_cntyUR[[#This Row],[county_pop2018_18 and older]]</f>
        <v>0.35503992015968067</v>
      </c>
      <c r="M483">
        <f>SAE2018_ChronicCondition5_cntyUR[[#This Row],[Heart disease_number]]/SAE2018_ChronicCondition5_cntyUR[[#This Row],[county_pop2018_18 and older]]</f>
        <v>0.10337658017298736</v>
      </c>
      <c r="N483">
        <f>SAE2018_ChronicCondition5_cntyUR[[#This Row],[COPD_number]]/SAE2018_ChronicCondition5_cntyUR[[#This Row],[county_pop2018_18 and older]]</f>
        <v>0.10711909514304724</v>
      </c>
      <c r="O483">
        <f>SAE2018_ChronicCondition5_cntyUR[[#This Row],[diabetes_number]]/SAE2018_ChronicCondition5_cntyUR[[#This Row],[county_pop2018_18 and older]]</f>
        <v>0.17905854956753162</v>
      </c>
      <c r="P483">
        <f>SAE2018_ChronicCondition5_cntyUR[[#This Row],[CKD_number]]/SAE2018_ChronicCondition5_cntyUR[[#This Row],[county_pop2018_18 and older]]</f>
        <v>4.3496340652029272E-2</v>
      </c>
    </row>
    <row r="484" spans="1:16" x14ac:dyDescent="0.2">
      <c r="A484" t="s">
        <v>1246</v>
      </c>
      <c r="B484" t="s">
        <v>4193</v>
      </c>
      <c r="C484" t="s">
        <v>4279</v>
      </c>
      <c r="D484">
        <v>10681</v>
      </c>
      <c r="E484">
        <v>5839</v>
      </c>
      <c r="F484">
        <v>4048</v>
      </c>
      <c r="G484">
        <v>1028</v>
      </c>
      <c r="H484">
        <v>1190</v>
      </c>
      <c r="I484">
        <v>2068</v>
      </c>
      <c r="J484">
        <v>474</v>
      </c>
      <c r="K484">
        <f>SAE2018_ChronicCondition5_cntyUR[[#This Row],[anycondition_number]]/SAE2018_ChronicCondition5_cntyUR[[#This Row],[county_pop2018_18 and older]]</f>
        <v>0.5466716599569329</v>
      </c>
      <c r="L484">
        <f>SAE2018_ChronicCondition5_cntyUR[[#This Row],[Obesity_number]]/SAE2018_ChronicCondition5_cntyUR[[#This Row],[county_pop2018_18 and older]]</f>
        <v>0.37899073120494337</v>
      </c>
      <c r="M484">
        <f>SAE2018_ChronicCondition5_cntyUR[[#This Row],[Heart disease_number]]/SAE2018_ChronicCondition5_cntyUR[[#This Row],[county_pop2018_18 and older]]</f>
        <v>9.6245669881097271E-2</v>
      </c>
      <c r="N484">
        <f>SAE2018_ChronicCondition5_cntyUR[[#This Row],[COPD_number]]/SAE2018_ChronicCondition5_cntyUR[[#This Row],[county_pop2018_18 and older]]</f>
        <v>0.11141278906469432</v>
      </c>
      <c r="O484">
        <f>SAE2018_ChronicCondition5_cntyUR[[#This Row],[diabetes_number]]/SAE2018_ChronicCondition5_cntyUR[[#This Row],[county_pop2018_18 and older]]</f>
        <v>0.19361483007209063</v>
      </c>
      <c r="P484">
        <f>SAE2018_ChronicCondition5_cntyUR[[#This Row],[CKD_number]]/SAE2018_ChronicCondition5_cntyUR[[#This Row],[county_pop2018_18 and older]]</f>
        <v>4.4377867240895048E-2</v>
      </c>
    </row>
    <row r="485" spans="1:16" x14ac:dyDescent="0.2">
      <c r="A485" t="s">
        <v>517</v>
      </c>
      <c r="B485" t="s">
        <v>4193</v>
      </c>
      <c r="C485" t="s">
        <v>4278</v>
      </c>
      <c r="D485">
        <v>22813</v>
      </c>
      <c r="E485">
        <v>10218</v>
      </c>
      <c r="F485">
        <v>7323</v>
      </c>
      <c r="G485">
        <v>1917</v>
      </c>
      <c r="H485">
        <v>2261</v>
      </c>
      <c r="I485">
        <v>3095</v>
      </c>
      <c r="J485">
        <v>782</v>
      </c>
      <c r="K485">
        <f>SAE2018_ChronicCondition5_cntyUR[[#This Row],[anycondition_number]]/SAE2018_ChronicCondition5_cntyUR[[#This Row],[county_pop2018_18 and older]]</f>
        <v>0.44790251172577039</v>
      </c>
      <c r="L485">
        <f>SAE2018_ChronicCondition5_cntyUR[[#This Row],[Obesity_number]]/SAE2018_ChronicCondition5_cntyUR[[#This Row],[county_pop2018_18 and older]]</f>
        <v>0.32100118353570334</v>
      </c>
      <c r="M485">
        <f>SAE2018_ChronicCondition5_cntyUR[[#This Row],[Heart disease_number]]/SAE2018_ChronicCondition5_cntyUR[[#This Row],[county_pop2018_18 and older]]</f>
        <v>8.4031034936220578E-2</v>
      </c>
      <c r="N485">
        <f>SAE2018_ChronicCondition5_cntyUR[[#This Row],[COPD_number]]/SAE2018_ChronicCondition5_cntyUR[[#This Row],[county_pop2018_18 and older]]</f>
        <v>9.9110156489720769E-2</v>
      </c>
      <c r="O485">
        <f>SAE2018_ChronicCondition5_cntyUR[[#This Row],[diabetes_number]]/SAE2018_ChronicCondition5_cntyUR[[#This Row],[county_pop2018_18 and older]]</f>
        <v>0.13566825932582299</v>
      </c>
      <c r="P485">
        <f>SAE2018_ChronicCondition5_cntyUR[[#This Row],[CKD_number]]/SAE2018_ChronicCondition5_cntyUR[[#This Row],[county_pop2018_18 and older]]</f>
        <v>3.4278700740805683E-2</v>
      </c>
    </row>
    <row r="486" spans="1:16" x14ac:dyDescent="0.2">
      <c r="A486" t="s">
        <v>249</v>
      </c>
      <c r="B486" t="s">
        <v>4193</v>
      </c>
      <c r="C486" t="s">
        <v>4277</v>
      </c>
      <c r="D486">
        <v>6576</v>
      </c>
      <c r="E486">
        <v>3212</v>
      </c>
      <c r="F486">
        <v>2328</v>
      </c>
      <c r="G486">
        <v>657</v>
      </c>
      <c r="H486">
        <v>742</v>
      </c>
      <c r="I486">
        <v>1143</v>
      </c>
      <c r="J486">
        <v>279</v>
      </c>
      <c r="K486">
        <f>SAE2018_ChronicCondition5_cntyUR[[#This Row],[anycondition_number]]/SAE2018_ChronicCondition5_cntyUR[[#This Row],[county_pop2018_18 and older]]</f>
        <v>0.48844282238442821</v>
      </c>
      <c r="L486">
        <f>SAE2018_ChronicCondition5_cntyUR[[#This Row],[Obesity_number]]/SAE2018_ChronicCondition5_cntyUR[[#This Row],[county_pop2018_18 and older]]</f>
        <v>0.354014598540146</v>
      </c>
      <c r="M486">
        <f>SAE2018_ChronicCondition5_cntyUR[[#This Row],[Heart disease_number]]/SAE2018_ChronicCondition5_cntyUR[[#This Row],[county_pop2018_18 and older]]</f>
        <v>9.9908759124087587E-2</v>
      </c>
      <c r="N486">
        <f>SAE2018_ChronicCondition5_cntyUR[[#This Row],[COPD_number]]/SAE2018_ChronicCondition5_cntyUR[[#This Row],[county_pop2018_18 and older]]</f>
        <v>0.1128345498783455</v>
      </c>
      <c r="O486">
        <f>SAE2018_ChronicCondition5_cntyUR[[#This Row],[diabetes_number]]/SAE2018_ChronicCondition5_cntyUR[[#This Row],[county_pop2018_18 and older]]</f>
        <v>0.17381386861313869</v>
      </c>
      <c r="P486">
        <f>SAE2018_ChronicCondition5_cntyUR[[#This Row],[CKD_number]]/SAE2018_ChronicCondition5_cntyUR[[#This Row],[county_pop2018_18 and older]]</f>
        <v>4.242700729927007E-2</v>
      </c>
    </row>
    <row r="487" spans="1:16" x14ac:dyDescent="0.2">
      <c r="A487" t="s">
        <v>4276</v>
      </c>
      <c r="B487" t="s">
        <v>4193</v>
      </c>
      <c r="C487" t="s">
        <v>4275</v>
      </c>
      <c r="D487">
        <v>16580</v>
      </c>
      <c r="E487">
        <v>8793</v>
      </c>
      <c r="F487">
        <v>6499</v>
      </c>
      <c r="G487">
        <v>1613</v>
      </c>
      <c r="H487">
        <v>1856</v>
      </c>
      <c r="I487">
        <v>2902</v>
      </c>
      <c r="J487">
        <v>703</v>
      </c>
      <c r="K487">
        <f>SAE2018_ChronicCondition5_cntyUR[[#This Row],[anycondition_number]]/SAE2018_ChronicCondition5_cntyUR[[#This Row],[county_pop2018_18 and older]]</f>
        <v>0.53033775633293123</v>
      </c>
      <c r="L487">
        <f>SAE2018_ChronicCondition5_cntyUR[[#This Row],[Obesity_number]]/SAE2018_ChronicCondition5_cntyUR[[#This Row],[county_pop2018_18 and older]]</f>
        <v>0.39197828709288302</v>
      </c>
      <c r="M487">
        <f>SAE2018_ChronicCondition5_cntyUR[[#This Row],[Heart disease_number]]/SAE2018_ChronicCondition5_cntyUR[[#This Row],[county_pop2018_18 and older]]</f>
        <v>9.7285886610373948E-2</v>
      </c>
      <c r="N487">
        <f>SAE2018_ChronicCondition5_cntyUR[[#This Row],[COPD_number]]/SAE2018_ChronicCondition5_cntyUR[[#This Row],[county_pop2018_18 and older]]</f>
        <v>0.11194209891435464</v>
      </c>
      <c r="O487">
        <f>SAE2018_ChronicCondition5_cntyUR[[#This Row],[diabetes_number]]/SAE2018_ChronicCondition5_cntyUR[[#This Row],[county_pop2018_18 and older]]</f>
        <v>0.17503015681544029</v>
      </c>
      <c r="P487">
        <f>SAE2018_ChronicCondition5_cntyUR[[#This Row],[CKD_number]]/SAE2018_ChronicCondition5_cntyUR[[#This Row],[county_pop2018_18 and older]]</f>
        <v>4.2400482509047044E-2</v>
      </c>
    </row>
    <row r="488" spans="1:16" x14ac:dyDescent="0.2">
      <c r="A488" t="s">
        <v>2748</v>
      </c>
      <c r="B488" t="s">
        <v>4193</v>
      </c>
      <c r="C488" t="s">
        <v>4274</v>
      </c>
      <c r="D488">
        <v>4392</v>
      </c>
      <c r="E488">
        <v>2120</v>
      </c>
      <c r="F488">
        <v>1498</v>
      </c>
      <c r="G488">
        <v>437</v>
      </c>
      <c r="H488">
        <v>478</v>
      </c>
      <c r="I488">
        <v>706</v>
      </c>
      <c r="J488">
        <v>182</v>
      </c>
      <c r="K488">
        <f>SAE2018_ChronicCondition5_cntyUR[[#This Row],[anycondition_number]]/SAE2018_ChronicCondition5_cntyUR[[#This Row],[county_pop2018_18 and older]]</f>
        <v>0.48269581056466304</v>
      </c>
      <c r="L488">
        <f>SAE2018_ChronicCondition5_cntyUR[[#This Row],[Obesity_number]]/SAE2018_ChronicCondition5_cntyUR[[#This Row],[county_pop2018_18 and older]]</f>
        <v>0.34107468123861567</v>
      </c>
      <c r="M488">
        <f>SAE2018_ChronicCondition5_cntyUR[[#This Row],[Heart disease_number]]/SAE2018_ChronicCondition5_cntyUR[[#This Row],[county_pop2018_18 and older]]</f>
        <v>9.9499089253187609E-2</v>
      </c>
      <c r="N488">
        <f>SAE2018_ChronicCondition5_cntyUR[[#This Row],[COPD_number]]/SAE2018_ChronicCondition5_cntyUR[[#This Row],[county_pop2018_18 and older]]</f>
        <v>0.10883424408014572</v>
      </c>
      <c r="O488">
        <f>SAE2018_ChronicCondition5_cntyUR[[#This Row],[diabetes_number]]/SAE2018_ChronicCondition5_cntyUR[[#This Row],[county_pop2018_18 and older]]</f>
        <v>0.16074681238615665</v>
      </c>
      <c r="P488">
        <f>SAE2018_ChronicCondition5_cntyUR[[#This Row],[CKD_number]]/SAE2018_ChronicCondition5_cntyUR[[#This Row],[county_pop2018_18 and older]]</f>
        <v>4.1438979963570127E-2</v>
      </c>
    </row>
    <row r="489" spans="1:16" x14ac:dyDescent="0.2">
      <c r="A489" t="s">
        <v>867</v>
      </c>
      <c r="B489" t="s">
        <v>4193</v>
      </c>
      <c r="C489" t="s">
        <v>4273</v>
      </c>
      <c r="D489">
        <v>17158</v>
      </c>
      <c r="E489">
        <v>9030</v>
      </c>
      <c r="F489">
        <v>6915</v>
      </c>
      <c r="G489">
        <v>1565</v>
      </c>
      <c r="H489">
        <v>1865</v>
      </c>
      <c r="I489">
        <v>2980</v>
      </c>
      <c r="J489">
        <v>711</v>
      </c>
      <c r="K489">
        <f>SAE2018_ChronicCondition5_cntyUR[[#This Row],[anycondition_number]]/SAE2018_ChronicCondition5_cntyUR[[#This Row],[county_pop2018_18 and older]]</f>
        <v>0.52628511481524654</v>
      </c>
      <c r="L489">
        <f>SAE2018_ChronicCondition5_cntyUR[[#This Row],[Obesity_number]]/SAE2018_ChronicCondition5_cntyUR[[#This Row],[county_pop2018_18 and older]]</f>
        <v>0.40301899988343631</v>
      </c>
      <c r="M489">
        <f>SAE2018_ChronicCondition5_cntyUR[[#This Row],[Heart disease_number]]/SAE2018_ChronicCondition5_cntyUR[[#This Row],[county_pop2018_18 and older]]</f>
        <v>9.1211096864436417E-2</v>
      </c>
      <c r="N489">
        <f>SAE2018_ChronicCondition5_cntyUR[[#This Row],[COPD_number]]/SAE2018_ChronicCondition5_cntyUR[[#This Row],[county_pop2018_18 and older]]</f>
        <v>0.10869565217391304</v>
      </c>
      <c r="O489">
        <f>SAE2018_ChronicCondition5_cntyUR[[#This Row],[diabetes_number]]/SAE2018_ChronicCondition5_cntyUR[[#This Row],[county_pop2018_18 and older]]</f>
        <v>0.17367991607413452</v>
      </c>
      <c r="P489">
        <f>SAE2018_ChronicCondition5_cntyUR[[#This Row],[CKD_number]]/SAE2018_ChronicCondition5_cntyUR[[#This Row],[county_pop2018_18 and older]]</f>
        <v>4.143839608345961E-2</v>
      </c>
    </row>
    <row r="490" spans="1:16" x14ac:dyDescent="0.2">
      <c r="A490" t="s">
        <v>109</v>
      </c>
      <c r="B490" t="s">
        <v>4193</v>
      </c>
      <c r="C490" t="s">
        <v>4272</v>
      </c>
      <c r="D490">
        <v>21887</v>
      </c>
      <c r="E490">
        <v>10012</v>
      </c>
      <c r="F490">
        <v>7310</v>
      </c>
      <c r="G490">
        <v>1755</v>
      </c>
      <c r="H490">
        <v>1955</v>
      </c>
      <c r="I490">
        <v>2969</v>
      </c>
      <c r="J490">
        <v>749</v>
      </c>
      <c r="K490">
        <f>SAE2018_ChronicCondition5_cntyUR[[#This Row],[anycondition_number]]/SAE2018_ChronicCondition5_cntyUR[[#This Row],[county_pop2018_18 and older]]</f>
        <v>0.45744048978845891</v>
      </c>
      <c r="L490">
        <f>SAE2018_ChronicCondition5_cntyUR[[#This Row],[Obesity_number]]/SAE2018_ChronicCondition5_cntyUR[[#This Row],[county_pop2018_18 and older]]</f>
        <v>0.33398821218074654</v>
      </c>
      <c r="M490">
        <f>SAE2018_ChronicCondition5_cntyUR[[#This Row],[Heart disease_number]]/SAE2018_ChronicCondition5_cntyUR[[#This Row],[county_pop2018_18 and older]]</f>
        <v>8.0184584456526709E-2</v>
      </c>
      <c r="N490">
        <f>SAE2018_ChronicCondition5_cntyUR[[#This Row],[COPD_number]]/SAE2018_ChronicCondition5_cntyUR[[#This Row],[county_pop2018_18 and older]]</f>
        <v>8.9322428839036877E-2</v>
      </c>
      <c r="O490">
        <f>SAE2018_ChronicCondition5_cntyUR[[#This Row],[diabetes_number]]/SAE2018_ChronicCondition5_cntyUR[[#This Row],[county_pop2018_18 and older]]</f>
        <v>0.13565129985836341</v>
      </c>
      <c r="P490">
        <f>SAE2018_ChronicCondition5_cntyUR[[#This Row],[CKD_number]]/SAE2018_ChronicCondition5_cntyUR[[#This Row],[county_pop2018_18 and older]]</f>
        <v>3.4221227212500573E-2</v>
      </c>
    </row>
    <row r="491" spans="1:16" x14ac:dyDescent="0.2">
      <c r="A491" t="s">
        <v>509</v>
      </c>
      <c r="B491" t="s">
        <v>4193</v>
      </c>
      <c r="C491" t="s">
        <v>4271</v>
      </c>
      <c r="D491">
        <v>7344</v>
      </c>
      <c r="E491">
        <v>3357</v>
      </c>
      <c r="F491">
        <v>2482</v>
      </c>
      <c r="G491">
        <v>606</v>
      </c>
      <c r="H491">
        <v>701</v>
      </c>
      <c r="I491">
        <v>1049</v>
      </c>
      <c r="J491">
        <v>260</v>
      </c>
      <c r="K491">
        <f>SAE2018_ChronicCondition5_cntyUR[[#This Row],[anycondition_number]]/SAE2018_ChronicCondition5_cntyUR[[#This Row],[county_pop2018_18 and older]]</f>
        <v>0.45710784313725489</v>
      </c>
      <c r="L491">
        <f>SAE2018_ChronicCondition5_cntyUR[[#This Row],[Obesity_number]]/SAE2018_ChronicCondition5_cntyUR[[#This Row],[county_pop2018_18 and older]]</f>
        <v>0.33796296296296297</v>
      </c>
      <c r="M491">
        <f>SAE2018_ChronicCondition5_cntyUR[[#This Row],[Heart disease_number]]/SAE2018_ChronicCondition5_cntyUR[[#This Row],[county_pop2018_18 and older]]</f>
        <v>8.2516339869281044E-2</v>
      </c>
      <c r="N491">
        <f>SAE2018_ChronicCondition5_cntyUR[[#This Row],[COPD_number]]/SAE2018_ChronicCondition5_cntyUR[[#This Row],[county_pop2018_18 and older]]</f>
        <v>9.5452069716775598E-2</v>
      </c>
      <c r="O491">
        <f>SAE2018_ChronicCondition5_cntyUR[[#This Row],[diabetes_number]]/SAE2018_ChronicCondition5_cntyUR[[#This Row],[county_pop2018_18 and older]]</f>
        <v>0.14283769063180829</v>
      </c>
      <c r="P491">
        <f>SAE2018_ChronicCondition5_cntyUR[[#This Row],[CKD_number]]/SAE2018_ChronicCondition5_cntyUR[[#This Row],[county_pop2018_18 and older]]</f>
        <v>3.5403050108932459E-2</v>
      </c>
    </row>
    <row r="492" spans="1:16" x14ac:dyDescent="0.2">
      <c r="A492" t="s">
        <v>234</v>
      </c>
      <c r="B492" t="s">
        <v>4193</v>
      </c>
      <c r="C492" t="s">
        <v>4270</v>
      </c>
      <c r="D492">
        <v>14558</v>
      </c>
      <c r="E492">
        <v>6332</v>
      </c>
      <c r="F492">
        <v>4498</v>
      </c>
      <c r="G492">
        <v>1154</v>
      </c>
      <c r="H492">
        <v>1253</v>
      </c>
      <c r="I492">
        <v>1967</v>
      </c>
      <c r="J492">
        <v>492</v>
      </c>
      <c r="K492">
        <f>SAE2018_ChronicCondition5_cntyUR[[#This Row],[anycondition_number]]/SAE2018_ChronicCondition5_cntyUR[[#This Row],[county_pop2018_18 and older]]</f>
        <v>0.43494985574941614</v>
      </c>
      <c r="L492">
        <f>SAE2018_ChronicCondition5_cntyUR[[#This Row],[Obesity_number]]/SAE2018_ChronicCondition5_cntyUR[[#This Row],[county_pop2018_18 and older]]</f>
        <v>0.30897101250171727</v>
      </c>
      <c r="M492">
        <f>SAE2018_ChronicCondition5_cntyUR[[#This Row],[Heart disease_number]]/SAE2018_ChronicCondition5_cntyUR[[#This Row],[county_pop2018_18 and older]]</f>
        <v>7.9269130375051525E-2</v>
      </c>
      <c r="N492">
        <f>SAE2018_ChronicCondition5_cntyUR[[#This Row],[COPD_number]]/SAE2018_ChronicCondition5_cntyUR[[#This Row],[county_pop2018_18 and older]]</f>
        <v>8.6069515043275174E-2</v>
      </c>
      <c r="O492">
        <f>SAE2018_ChronicCondition5_cntyUR[[#This Row],[diabetes_number]]/SAE2018_ChronicCondition5_cntyUR[[#This Row],[county_pop2018_18 and older]]</f>
        <v>0.13511471355955487</v>
      </c>
      <c r="P492">
        <f>SAE2018_ChronicCondition5_cntyUR[[#This Row],[CKD_number]]/SAE2018_ChronicCondition5_cntyUR[[#This Row],[county_pop2018_18 and older]]</f>
        <v>3.3795851078444843E-2</v>
      </c>
    </row>
    <row r="493" spans="1:16" x14ac:dyDescent="0.2">
      <c r="A493" t="s">
        <v>1745</v>
      </c>
      <c r="B493" t="s">
        <v>4193</v>
      </c>
      <c r="C493" t="s">
        <v>4269</v>
      </c>
      <c r="D493">
        <v>30030</v>
      </c>
      <c r="E493">
        <v>13392</v>
      </c>
      <c r="F493">
        <v>9820</v>
      </c>
      <c r="G493">
        <v>2566</v>
      </c>
      <c r="H493">
        <v>3216</v>
      </c>
      <c r="I493">
        <v>4103</v>
      </c>
      <c r="J493">
        <v>1018</v>
      </c>
      <c r="K493">
        <f>SAE2018_ChronicCondition5_cntyUR[[#This Row],[anycondition_number]]/SAE2018_ChronicCondition5_cntyUR[[#This Row],[county_pop2018_18 and older]]</f>
        <v>0.44595404595404597</v>
      </c>
      <c r="L493">
        <f>SAE2018_ChronicCondition5_cntyUR[[#This Row],[Obesity_number]]/SAE2018_ChronicCondition5_cntyUR[[#This Row],[county_pop2018_18 and older]]</f>
        <v>0.32700632700632698</v>
      </c>
      <c r="M493">
        <f>SAE2018_ChronicCondition5_cntyUR[[#This Row],[Heart disease_number]]/SAE2018_ChronicCondition5_cntyUR[[#This Row],[county_pop2018_18 and older]]</f>
        <v>8.5447885447885452E-2</v>
      </c>
      <c r="N493">
        <f>SAE2018_ChronicCondition5_cntyUR[[#This Row],[COPD_number]]/SAE2018_ChronicCondition5_cntyUR[[#This Row],[county_pop2018_18 and older]]</f>
        <v>0.1070929070929071</v>
      </c>
      <c r="O493">
        <f>SAE2018_ChronicCondition5_cntyUR[[#This Row],[diabetes_number]]/SAE2018_ChronicCondition5_cntyUR[[#This Row],[county_pop2018_18 and older]]</f>
        <v>0.13663003663003662</v>
      </c>
      <c r="P493">
        <f>SAE2018_ChronicCondition5_cntyUR[[#This Row],[CKD_number]]/SAE2018_ChronicCondition5_cntyUR[[#This Row],[county_pop2018_18 and older]]</f>
        <v>3.3899433899433902E-2</v>
      </c>
    </row>
    <row r="494" spans="1:16" x14ac:dyDescent="0.2">
      <c r="A494" t="s">
        <v>4268</v>
      </c>
      <c r="B494" t="s">
        <v>4193</v>
      </c>
      <c r="C494" t="s">
        <v>4267</v>
      </c>
      <c r="D494">
        <v>146048</v>
      </c>
      <c r="E494">
        <v>69475</v>
      </c>
      <c r="F494">
        <v>54622</v>
      </c>
      <c r="G494">
        <v>10041</v>
      </c>
      <c r="H494">
        <v>11067</v>
      </c>
      <c r="I494">
        <v>20949</v>
      </c>
      <c r="J494">
        <v>4922</v>
      </c>
      <c r="K494">
        <f>SAE2018_ChronicCondition5_cntyUR[[#This Row],[anycondition_number]]/SAE2018_ChronicCondition5_cntyUR[[#This Row],[county_pop2018_18 and older]]</f>
        <v>0.47569976993865032</v>
      </c>
      <c r="L494">
        <f>SAE2018_ChronicCondition5_cntyUR[[#This Row],[Obesity_number]]/SAE2018_ChronicCondition5_cntyUR[[#This Row],[county_pop2018_18 and older]]</f>
        <v>0.37400032865907101</v>
      </c>
      <c r="M494">
        <f>SAE2018_ChronicCondition5_cntyUR[[#This Row],[Heart disease_number]]/SAE2018_ChronicCondition5_cntyUR[[#This Row],[county_pop2018_18 and older]]</f>
        <v>6.875136941279579E-2</v>
      </c>
      <c r="N494">
        <f>SAE2018_ChronicCondition5_cntyUR[[#This Row],[COPD_number]]/SAE2018_ChronicCondition5_cntyUR[[#This Row],[county_pop2018_18 and older]]</f>
        <v>7.5776457055214727E-2</v>
      </c>
      <c r="O494">
        <f>SAE2018_ChronicCondition5_cntyUR[[#This Row],[diabetes_number]]/SAE2018_ChronicCondition5_cntyUR[[#This Row],[county_pop2018_18 and older]]</f>
        <v>0.14343914329535495</v>
      </c>
      <c r="P494">
        <f>SAE2018_ChronicCondition5_cntyUR[[#This Row],[CKD_number]]/SAE2018_ChronicCondition5_cntyUR[[#This Row],[county_pop2018_18 and older]]</f>
        <v>3.3701248904469766E-2</v>
      </c>
    </row>
    <row r="495" spans="1:16" x14ac:dyDescent="0.2">
      <c r="A495" t="s">
        <v>852</v>
      </c>
      <c r="B495" t="s">
        <v>4193</v>
      </c>
      <c r="C495" t="s">
        <v>4266</v>
      </c>
      <c r="D495">
        <v>81128</v>
      </c>
      <c r="E495">
        <v>39144</v>
      </c>
      <c r="F495">
        <v>30504</v>
      </c>
      <c r="G495">
        <v>5517</v>
      </c>
      <c r="H495">
        <v>6492</v>
      </c>
      <c r="I495">
        <v>11412</v>
      </c>
      <c r="J495">
        <v>2665</v>
      </c>
      <c r="K495">
        <f>SAE2018_ChronicCondition5_cntyUR[[#This Row],[anycondition_number]]/SAE2018_ChronicCondition5_cntyUR[[#This Row],[county_pop2018_18 and older]]</f>
        <v>0.48249679518785132</v>
      </c>
      <c r="L495">
        <f>SAE2018_ChronicCondition5_cntyUR[[#This Row],[Obesity_number]]/SAE2018_ChronicCondition5_cntyUR[[#This Row],[county_pop2018_18 and older]]</f>
        <v>0.37599842224632679</v>
      </c>
      <c r="M495">
        <f>SAE2018_ChronicCondition5_cntyUR[[#This Row],[Heart disease_number]]/SAE2018_ChronicCondition5_cntyUR[[#This Row],[county_pop2018_18 and older]]</f>
        <v>6.8003648555369292E-2</v>
      </c>
      <c r="N495">
        <f>SAE2018_ChronicCondition5_cntyUR[[#This Row],[COPD_number]]/SAE2018_ChronicCondition5_cntyUR[[#This Row],[county_pop2018_18 and older]]</f>
        <v>8.0021694113006608E-2</v>
      </c>
      <c r="O495">
        <f>SAE2018_ChronicCondition5_cntyUR[[#This Row],[diabetes_number]]/SAE2018_ChronicCondition5_cntyUR[[#This Row],[county_pop2018_18 and older]]</f>
        <v>0.14066660092693029</v>
      </c>
      <c r="P495">
        <f>SAE2018_ChronicCondition5_cntyUR[[#This Row],[CKD_number]]/SAE2018_ChronicCondition5_cntyUR[[#This Row],[county_pop2018_18 and older]]</f>
        <v>3.2849324524208655E-2</v>
      </c>
    </row>
    <row r="496" spans="1:16" x14ac:dyDescent="0.2">
      <c r="A496" t="s">
        <v>1464</v>
      </c>
      <c r="B496" t="s">
        <v>4193</v>
      </c>
      <c r="C496" t="s">
        <v>4265</v>
      </c>
      <c r="D496">
        <v>28767</v>
      </c>
      <c r="E496">
        <v>9888</v>
      </c>
      <c r="F496">
        <v>7710</v>
      </c>
      <c r="G496">
        <v>1678</v>
      </c>
      <c r="H496">
        <v>1678</v>
      </c>
      <c r="I496">
        <v>2718</v>
      </c>
      <c r="J496">
        <v>728</v>
      </c>
      <c r="K496">
        <f>SAE2018_ChronicCondition5_cntyUR[[#This Row],[anycondition_number]]/SAE2018_ChronicCondition5_cntyUR[[#This Row],[county_pop2018_18 and older]]</f>
        <v>0.34372718740223174</v>
      </c>
      <c r="L496">
        <f>SAE2018_ChronicCondition5_cntyUR[[#This Row],[Obesity_number]]/SAE2018_ChronicCondition5_cntyUR[[#This Row],[county_pop2018_18 and older]]</f>
        <v>0.26801543435186148</v>
      </c>
      <c r="M496">
        <f>SAE2018_ChronicCondition5_cntyUR[[#This Row],[Heart disease_number]]/SAE2018_ChronicCondition5_cntyUR[[#This Row],[county_pop2018_18 and older]]</f>
        <v>5.8330726179302676E-2</v>
      </c>
      <c r="N496">
        <f>SAE2018_ChronicCondition5_cntyUR[[#This Row],[COPD_number]]/SAE2018_ChronicCondition5_cntyUR[[#This Row],[county_pop2018_18 and older]]</f>
        <v>5.8330726179302676E-2</v>
      </c>
      <c r="O496">
        <f>SAE2018_ChronicCondition5_cntyUR[[#This Row],[diabetes_number]]/SAE2018_ChronicCondition5_cntyUR[[#This Row],[county_pop2018_18 and older]]</f>
        <v>9.4483262071123161E-2</v>
      </c>
      <c r="P496">
        <f>SAE2018_ChronicCondition5_cntyUR[[#This Row],[CKD_number]]/SAE2018_ChronicCondition5_cntyUR[[#This Row],[county_pop2018_18 and older]]</f>
        <v>2.5306775124274341E-2</v>
      </c>
    </row>
    <row r="497" spans="1:16" x14ac:dyDescent="0.2">
      <c r="A497" t="s">
        <v>4264</v>
      </c>
      <c r="B497" t="s">
        <v>4193</v>
      </c>
      <c r="C497" t="s">
        <v>4263</v>
      </c>
      <c r="D497">
        <v>11906</v>
      </c>
      <c r="E497">
        <v>5635</v>
      </c>
      <c r="F497">
        <v>4203</v>
      </c>
      <c r="G497">
        <v>1066</v>
      </c>
      <c r="H497">
        <v>1224</v>
      </c>
      <c r="I497">
        <v>1733</v>
      </c>
      <c r="J497">
        <v>437</v>
      </c>
      <c r="K497">
        <f>SAE2018_ChronicCondition5_cntyUR[[#This Row],[anycondition_number]]/SAE2018_ChronicCondition5_cntyUR[[#This Row],[county_pop2018_18 and older]]</f>
        <v>0.47329077775911305</v>
      </c>
      <c r="L497">
        <f>SAE2018_ChronicCondition5_cntyUR[[#This Row],[Obesity_number]]/SAE2018_ChronicCondition5_cntyUR[[#This Row],[county_pop2018_18 and older]]</f>
        <v>0.35301528641021335</v>
      </c>
      <c r="M497">
        <f>SAE2018_ChronicCondition5_cntyUR[[#This Row],[Heart disease_number]]/SAE2018_ChronicCondition5_cntyUR[[#This Row],[county_pop2018_18 and older]]</f>
        <v>8.9534688392407191E-2</v>
      </c>
      <c r="N497">
        <f>SAE2018_ChronicCondition5_cntyUR[[#This Row],[COPD_number]]/SAE2018_ChronicCondition5_cntyUR[[#This Row],[county_pop2018_18 and older]]</f>
        <v>0.10280530824794222</v>
      </c>
      <c r="O497">
        <f>SAE2018_ChronicCondition5_cntyUR[[#This Row],[diabetes_number]]/SAE2018_ChronicCondition5_cntyUR[[#This Row],[county_pop2018_18 and older]]</f>
        <v>0.14555686208634303</v>
      </c>
      <c r="P497">
        <f>SAE2018_ChronicCondition5_cntyUR[[#This Row],[CKD_number]]/SAE2018_ChronicCondition5_cntyUR[[#This Row],[county_pop2018_18 and older]]</f>
        <v>3.6704182764992439E-2</v>
      </c>
    </row>
    <row r="498" spans="1:16" x14ac:dyDescent="0.2">
      <c r="A498" t="s">
        <v>1865</v>
      </c>
      <c r="B498" t="s">
        <v>4193</v>
      </c>
      <c r="C498" t="s">
        <v>4262</v>
      </c>
      <c r="D498">
        <v>121200</v>
      </c>
      <c r="E498">
        <v>51513</v>
      </c>
      <c r="F498">
        <v>39996</v>
      </c>
      <c r="G498">
        <v>6899</v>
      </c>
      <c r="H498">
        <v>8429</v>
      </c>
      <c r="I498">
        <v>12599</v>
      </c>
      <c r="J498">
        <v>3196</v>
      </c>
      <c r="K498">
        <f>SAE2018_ChronicCondition5_cntyUR[[#This Row],[anycondition_number]]/SAE2018_ChronicCondition5_cntyUR[[#This Row],[county_pop2018_18 and older]]</f>
        <v>0.42502475247524751</v>
      </c>
      <c r="L498">
        <f>SAE2018_ChronicCondition5_cntyUR[[#This Row],[Obesity_number]]/SAE2018_ChronicCondition5_cntyUR[[#This Row],[county_pop2018_18 and older]]</f>
        <v>0.33</v>
      </c>
      <c r="M498">
        <f>SAE2018_ChronicCondition5_cntyUR[[#This Row],[Heart disease_number]]/SAE2018_ChronicCondition5_cntyUR[[#This Row],[county_pop2018_18 and older]]</f>
        <v>5.6922442244224422E-2</v>
      </c>
      <c r="N498">
        <f>SAE2018_ChronicCondition5_cntyUR[[#This Row],[COPD_number]]/SAE2018_ChronicCondition5_cntyUR[[#This Row],[county_pop2018_18 and older]]</f>
        <v>6.9546204620462043E-2</v>
      </c>
      <c r="O498">
        <f>SAE2018_ChronicCondition5_cntyUR[[#This Row],[diabetes_number]]/SAE2018_ChronicCondition5_cntyUR[[#This Row],[county_pop2018_18 and older]]</f>
        <v>0.10395214521452145</v>
      </c>
      <c r="P498">
        <f>SAE2018_ChronicCondition5_cntyUR[[#This Row],[CKD_number]]/SAE2018_ChronicCondition5_cntyUR[[#This Row],[county_pop2018_18 and older]]</f>
        <v>2.6369636963696371E-2</v>
      </c>
    </row>
    <row r="499" spans="1:16" x14ac:dyDescent="0.2">
      <c r="A499" t="s">
        <v>4261</v>
      </c>
      <c r="B499" t="s">
        <v>4193</v>
      </c>
      <c r="C499" t="s">
        <v>4260</v>
      </c>
      <c r="D499">
        <v>21597</v>
      </c>
      <c r="E499">
        <v>10555</v>
      </c>
      <c r="F499">
        <v>8142</v>
      </c>
      <c r="G499">
        <v>1694</v>
      </c>
      <c r="H499">
        <v>1890</v>
      </c>
      <c r="I499">
        <v>3188</v>
      </c>
      <c r="J499">
        <v>782</v>
      </c>
      <c r="K499">
        <f>SAE2018_ChronicCondition5_cntyUR[[#This Row],[anycondition_number]]/SAE2018_ChronicCondition5_cntyUR[[#This Row],[county_pop2018_18 and older]]</f>
        <v>0.48872528591934067</v>
      </c>
      <c r="L499">
        <f>SAE2018_ChronicCondition5_cntyUR[[#This Row],[Obesity_number]]/SAE2018_ChronicCondition5_cntyUR[[#This Row],[county_pop2018_18 and older]]</f>
        <v>0.3769968051118211</v>
      </c>
      <c r="M499">
        <f>SAE2018_ChronicCondition5_cntyUR[[#This Row],[Heart disease_number]]/SAE2018_ChronicCondition5_cntyUR[[#This Row],[county_pop2018_18 and older]]</f>
        <v>7.8436819928693793E-2</v>
      </c>
      <c r="N499">
        <f>SAE2018_ChronicCondition5_cntyUR[[#This Row],[COPD_number]]/SAE2018_ChronicCondition5_cntyUR[[#This Row],[county_pop2018_18 and older]]</f>
        <v>8.7512154465898037E-2</v>
      </c>
      <c r="O499">
        <f>SAE2018_ChronicCondition5_cntyUR[[#This Row],[diabetes_number]]/SAE2018_ChronicCondition5_cntyUR[[#This Row],[county_pop2018_18 and older]]</f>
        <v>0.14761309441126083</v>
      </c>
      <c r="P499">
        <f>SAE2018_ChronicCondition5_cntyUR[[#This Row],[CKD_number]]/SAE2018_ChronicCondition5_cntyUR[[#This Row],[county_pop2018_18 and older]]</f>
        <v>3.6208732694355698E-2</v>
      </c>
    </row>
    <row r="500" spans="1:16" x14ac:dyDescent="0.2">
      <c r="A500" t="s">
        <v>1460</v>
      </c>
      <c r="B500" t="s">
        <v>4193</v>
      </c>
      <c r="C500" t="s">
        <v>4259</v>
      </c>
      <c r="D500">
        <v>25480</v>
      </c>
      <c r="E500">
        <v>11480</v>
      </c>
      <c r="F500">
        <v>8230</v>
      </c>
      <c r="G500">
        <v>2152</v>
      </c>
      <c r="H500">
        <v>2362</v>
      </c>
      <c r="I500">
        <v>3234</v>
      </c>
      <c r="J500">
        <v>836</v>
      </c>
      <c r="K500">
        <f>SAE2018_ChronicCondition5_cntyUR[[#This Row],[anycondition_number]]/SAE2018_ChronicCondition5_cntyUR[[#This Row],[county_pop2018_18 and older]]</f>
        <v>0.45054945054945056</v>
      </c>
      <c r="L500">
        <f>SAE2018_ChronicCondition5_cntyUR[[#This Row],[Obesity_number]]/SAE2018_ChronicCondition5_cntyUR[[#This Row],[county_pop2018_18 and older]]</f>
        <v>0.32299843014128726</v>
      </c>
      <c r="M500">
        <f>SAE2018_ChronicCondition5_cntyUR[[#This Row],[Heart disease_number]]/SAE2018_ChronicCondition5_cntyUR[[#This Row],[county_pop2018_18 and older]]</f>
        <v>8.4458398744113025E-2</v>
      </c>
      <c r="N500">
        <f>SAE2018_ChronicCondition5_cntyUR[[#This Row],[COPD_number]]/SAE2018_ChronicCondition5_cntyUR[[#This Row],[county_pop2018_18 and older]]</f>
        <v>9.2700156985871265E-2</v>
      </c>
      <c r="O500">
        <f>SAE2018_ChronicCondition5_cntyUR[[#This Row],[diabetes_number]]/SAE2018_ChronicCondition5_cntyUR[[#This Row],[county_pop2018_18 and older]]</f>
        <v>0.12692307692307692</v>
      </c>
      <c r="P500">
        <f>SAE2018_ChronicCondition5_cntyUR[[#This Row],[CKD_number]]/SAE2018_ChronicCondition5_cntyUR[[#This Row],[county_pop2018_18 and older]]</f>
        <v>3.281004709576138E-2</v>
      </c>
    </row>
    <row r="501" spans="1:16" x14ac:dyDescent="0.2">
      <c r="A501" t="s">
        <v>97</v>
      </c>
      <c r="B501" t="s">
        <v>4193</v>
      </c>
      <c r="C501" t="s">
        <v>4258</v>
      </c>
      <c r="D501">
        <v>14582</v>
      </c>
      <c r="E501">
        <v>6896</v>
      </c>
      <c r="F501">
        <v>4987</v>
      </c>
      <c r="G501">
        <v>1253</v>
      </c>
      <c r="H501">
        <v>1493</v>
      </c>
      <c r="I501">
        <v>1961</v>
      </c>
      <c r="J501">
        <v>506</v>
      </c>
      <c r="K501">
        <f>SAE2018_ChronicCondition5_cntyUR[[#This Row],[anycondition_number]]/SAE2018_ChronicCondition5_cntyUR[[#This Row],[county_pop2018_18 and older]]</f>
        <v>0.47291180907968727</v>
      </c>
      <c r="L501">
        <f>SAE2018_ChronicCondition5_cntyUR[[#This Row],[Obesity_number]]/SAE2018_ChronicCondition5_cntyUR[[#This Row],[county_pop2018_18 and older]]</f>
        <v>0.3419969825812646</v>
      </c>
      <c r="M501">
        <f>SAE2018_ChronicCondition5_cntyUR[[#This Row],[Heart disease_number]]/SAE2018_ChronicCondition5_cntyUR[[#This Row],[county_pop2018_18 and older]]</f>
        <v>8.5927856261143881E-2</v>
      </c>
      <c r="N501">
        <f>SAE2018_ChronicCondition5_cntyUR[[#This Row],[COPD_number]]/SAE2018_ChronicCondition5_cntyUR[[#This Row],[county_pop2018_18 and older]]</f>
        <v>0.10238650390892881</v>
      </c>
      <c r="O501">
        <f>SAE2018_ChronicCondition5_cntyUR[[#This Row],[diabetes_number]]/SAE2018_ChronicCondition5_cntyUR[[#This Row],[county_pop2018_18 and older]]</f>
        <v>0.13448086682210944</v>
      </c>
      <c r="P501">
        <f>SAE2018_ChronicCondition5_cntyUR[[#This Row],[CKD_number]]/SAE2018_ChronicCondition5_cntyUR[[#This Row],[county_pop2018_18 and older]]</f>
        <v>3.4700315457413249E-2</v>
      </c>
    </row>
    <row r="502" spans="1:16" x14ac:dyDescent="0.2">
      <c r="A502" t="s">
        <v>1555</v>
      </c>
      <c r="B502" t="s">
        <v>4193</v>
      </c>
      <c r="C502" t="s">
        <v>4257</v>
      </c>
      <c r="D502">
        <v>14275</v>
      </c>
      <c r="E502">
        <v>6590</v>
      </c>
      <c r="F502">
        <v>4782</v>
      </c>
      <c r="G502">
        <v>1050</v>
      </c>
      <c r="H502">
        <v>1234</v>
      </c>
      <c r="I502">
        <v>1722</v>
      </c>
      <c r="J502">
        <v>434</v>
      </c>
      <c r="K502">
        <f>SAE2018_ChronicCondition5_cntyUR[[#This Row],[anycondition_number]]/SAE2018_ChronicCondition5_cntyUR[[#This Row],[county_pop2018_18 and older]]</f>
        <v>0.46164623467600702</v>
      </c>
      <c r="L502">
        <f>SAE2018_ChronicCondition5_cntyUR[[#This Row],[Obesity_number]]/SAE2018_ChronicCondition5_cntyUR[[#This Row],[county_pop2018_18 and older]]</f>
        <v>0.33499124343257441</v>
      </c>
      <c r="M502">
        <f>SAE2018_ChronicCondition5_cntyUR[[#This Row],[Heart disease_number]]/SAE2018_ChronicCondition5_cntyUR[[#This Row],[county_pop2018_18 and older]]</f>
        <v>7.3555166374781086E-2</v>
      </c>
      <c r="N502">
        <f>SAE2018_ChronicCondition5_cntyUR[[#This Row],[COPD_number]]/SAE2018_ChronicCondition5_cntyUR[[#This Row],[county_pop2018_18 and older]]</f>
        <v>8.6444833625218917E-2</v>
      </c>
      <c r="O502">
        <f>SAE2018_ChronicCondition5_cntyUR[[#This Row],[diabetes_number]]/SAE2018_ChronicCondition5_cntyUR[[#This Row],[county_pop2018_18 and older]]</f>
        <v>0.12063047285464099</v>
      </c>
      <c r="P502">
        <f>SAE2018_ChronicCondition5_cntyUR[[#This Row],[CKD_number]]/SAE2018_ChronicCondition5_cntyUR[[#This Row],[county_pop2018_18 and older]]</f>
        <v>3.0402802101576181E-2</v>
      </c>
    </row>
    <row r="503" spans="1:16" x14ac:dyDescent="0.2">
      <c r="A503" t="s">
        <v>95</v>
      </c>
      <c r="B503" t="s">
        <v>4193</v>
      </c>
      <c r="C503" t="s">
        <v>4256</v>
      </c>
      <c r="D503">
        <v>31692</v>
      </c>
      <c r="E503">
        <v>15474</v>
      </c>
      <c r="F503">
        <v>11282</v>
      </c>
      <c r="G503">
        <v>2656</v>
      </c>
      <c r="H503">
        <v>3194</v>
      </c>
      <c r="I503">
        <v>4417</v>
      </c>
      <c r="J503">
        <v>1109</v>
      </c>
      <c r="K503">
        <f>SAE2018_ChronicCondition5_cntyUR[[#This Row],[anycondition_number]]/SAE2018_ChronicCondition5_cntyUR[[#This Row],[county_pop2018_18 and older]]</f>
        <v>0.48826202196137825</v>
      </c>
      <c r="L503">
        <f>SAE2018_ChronicCondition5_cntyUR[[#This Row],[Obesity_number]]/SAE2018_ChronicCondition5_cntyUR[[#This Row],[county_pop2018_18 and older]]</f>
        <v>0.35598889309604947</v>
      </c>
      <c r="M503">
        <f>SAE2018_ChronicCondition5_cntyUR[[#This Row],[Heart disease_number]]/SAE2018_ChronicCondition5_cntyUR[[#This Row],[county_pop2018_18 and older]]</f>
        <v>8.3806638899406788E-2</v>
      </c>
      <c r="N503">
        <f>SAE2018_ChronicCondition5_cntyUR[[#This Row],[COPD_number]]/SAE2018_ChronicCondition5_cntyUR[[#This Row],[county_pop2018_18 and older]]</f>
        <v>0.10078253186924145</v>
      </c>
      <c r="O503">
        <f>SAE2018_ChronicCondition5_cntyUR[[#This Row],[diabetes_number]]/SAE2018_ChronicCondition5_cntyUR[[#This Row],[county_pop2018_18 and older]]</f>
        <v>0.13937271235643064</v>
      </c>
      <c r="P503">
        <f>SAE2018_ChronicCondition5_cntyUR[[#This Row],[CKD_number]]/SAE2018_ChronicCondition5_cntyUR[[#This Row],[county_pop2018_18 and older]]</f>
        <v>3.4993058185030922E-2</v>
      </c>
    </row>
    <row r="504" spans="1:16" x14ac:dyDescent="0.2">
      <c r="A504" t="s">
        <v>481</v>
      </c>
      <c r="B504" t="s">
        <v>4193</v>
      </c>
      <c r="C504" t="s">
        <v>4255</v>
      </c>
      <c r="D504">
        <v>9044</v>
      </c>
      <c r="E504">
        <v>4759</v>
      </c>
      <c r="F504">
        <v>3491</v>
      </c>
      <c r="G504">
        <v>917</v>
      </c>
      <c r="H504">
        <v>1043</v>
      </c>
      <c r="I504">
        <v>1557</v>
      </c>
      <c r="J504">
        <v>392</v>
      </c>
      <c r="K504">
        <f>SAE2018_ChronicCondition5_cntyUR[[#This Row],[anycondition_number]]/SAE2018_ChronicCondition5_cntyUR[[#This Row],[county_pop2018_18 and older]]</f>
        <v>0.52620521892967709</v>
      </c>
      <c r="L504">
        <f>SAE2018_ChronicCondition5_cntyUR[[#This Row],[Obesity_number]]/SAE2018_ChronicCondition5_cntyUR[[#This Row],[county_pop2018_18 and older]]</f>
        <v>0.3860017691287041</v>
      </c>
      <c r="M504">
        <f>SAE2018_ChronicCondition5_cntyUR[[#This Row],[Heart disease_number]]/SAE2018_ChronicCondition5_cntyUR[[#This Row],[county_pop2018_18 and older]]</f>
        <v>0.10139318885448917</v>
      </c>
      <c r="N504">
        <f>SAE2018_ChronicCondition5_cntyUR[[#This Row],[COPD_number]]/SAE2018_ChronicCondition5_cntyUR[[#This Row],[county_pop2018_18 and older]]</f>
        <v>0.1153250773993808</v>
      </c>
      <c r="O504">
        <f>SAE2018_ChronicCondition5_cntyUR[[#This Row],[diabetes_number]]/SAE2018_ChronicCondition5_cntyUR[[#This Row],[county_pop2018_18 and older]]</f>
        <v>0.17215833701901814</v>
      </c>
      <c r="P504">
        <f>SAE2018_ChronicCondition5_cntyUR[[#This Row],[CKD_number]]/SAE2018_ChronicCondition5_cntyUR[[#This Row],[county_pop2018_18 and older]]</f>
        <v>4.3343653250773995E-2</v>
      </c>
    </row>
    <row r="505" spans="1:16" x14ac:dyDescent="0.2">
      <c r="A505" t="s">
        <v>220</v>
      </c>
      <c r="B505" t="s">
        <v>4193</v>
      </c>
      <c r="C505" t="s">
        <v>4254</v>
      </c>
      <c r="D505">
        <v>17461</v>
      </c>
      <c r="E505">
        <v>8577</v>
      </c>
      <c r="F505">
        <v>5919</v>
      </c>
      <c r="G505">
        <v>1686</v>
      </c>
      <c r="H505">
        <v>1792</v>
      </c>
      <c r="I505">
        <v>2764</v>
      </c>
      <c r="J505">
        <v>695</v>
      </c>
      <c r="K505">
        <f>SAE2018_ChronicCondition5_cntyUR[[#This Row],[anycondition_number]]/SAE2018_ChronicCondition5_cntyUR[[#This Row],[county_pop2018_18 and older]]</f>
        <v>0.49120898001259949</v>
      </c>
      <c r="L505">
        <f>SAE2018_ChronicCondition5_cntyUR[[#This Row],[Obesity_number]]/SAE2018_ChronicCondition5_cntyUR[[#This Row],[county_pop2018_18 and older]]</f>
        <v>0.33898402153370366</v>
      </c>
      <c r="M505">
        <f>SAE2018_ChronicCondition5_cntyUR[[#This Row],[Heart disease_number]]/SAE2018_ChronicCondition5_cntyUR[[#This Row],[county_pop2018_18 and older]]</f>
        <v>9.6558043640112251E-2</v>
      </c>
      <c r="N505">
        <f>SAE2018_ChronicCondition5_cntyUR[[#This Row],[COPD_number]]/SAE2018_ChronicCondition5_cntyUR[[#This Row],[county_pop2018_18 and older]]</f>
        <v>0.10262871542294255</v>
      </c>
      <c r="O505">
        <f>SAE2018_ChronicCondition5_cntyUR[[#This Row],[diabetes_number]]/SAE2018_ChronicCondition5_cntyUR[[#This Row],[county_pop2018_18 and older]]</f>
        <v>0.15829563026172613</v>
      </c>
      <c r="P505">
        <f>SAE2018_ChronicCondition5_cntyUR[[#This Row],[CKD_number]]/SAE2018_ChronicCondition5_cntyUR[[#This Row],[county_pop2018_18 and older]]</f>
        <v>3.9802989519500599E-2</v>
      </c>
    </row>
    <row r="506" spans="1:16" x14ac:dyDescent="0.2">
      <c r="A506" t="s">
        <v>2875</v>
      </c>
      <c r="B506" t="s">
        <v>4193</v>
      </c>
      <c r="C506" t="s">
        <v>4253</v>
      </c>
      <c r="D506">
        <v>1874</v>
      </c>
      <c r="E506">
        <v>1096</v>
      </c>
      <c r="F506">
        <v>720</v>
      </c>
      <c r="G506">
        <v>247</v>
      </c>
      <c r="H506">
        <v>263</v>
      </c>
      <c r="I506">
        <v>415</v>
      </c>
      <c r="J506">
        <v>103</v>
      </c>
      <c r="K506">
        <f>SAE2018_ChronicCondition5_cntyUR[[#This Row],[anycondition_number]]/SAE2018_ChronicCondition5_cntyUR[[#This Row],[county_pop2018_18 and older]]</f>
        <v>0.58484525080042693</v>
      </c>
      <c r="L506">
        <f>SAE2018_ChronicCondition5_cntyUR[[#This Row],[Obesity_number]]/SAE2018_ChronicCondition5_cntyUR[[#This Row],[county_pop2018_18 and older]]</f>
        <v>0.38420490928495199</v>
      </c>
      <c r="M506">
        <f>SAE2018_ChronicCondition5_cntyUR[[#This Row],[Heart disease_number]]/SAE2018_ChronicCondition5_cntyUR[[#This Row],[county_pop2018_18 and older]]</f>
        <v>0.13180362860192102</v>
      </c>
      <c r="N506">
        <f>SAE2018_ChronicCondition5_cntyUR[[#This Row],[COPD_number]]/SAE2018_ChronicCondition5_cntyUR[[#This Row],[county_pop2018_18 and older]]</f>
        <v>0.14034151547491996</v>
      </c>
      <c r="O506">
        <f>SAE2018_ChronicCondition5_cntyUR[[#This Row],[diabetes_number]]/SAE2018_ChronicCondition5_cntyUR[[#This Row],[county_pop2018_18 and older]]</f>
        <v>0.22145144076840981</v>
      </c>
      <c r="P506">
        <f>SAE2018_ChronicCondition5_cntyUR[[#This Row],[CKD_number]]/SAE2018_ChronicCondition5_cntyUR[[#This Row],[county_pop2018_18 and older]]</f>
        <v>5.4962646744930628E-2</v>
      </c>
    </row>
    <row r="507" spans="1:16" x14ac:dyDescent="0.2">
      <c r="A507" t="s">
        <v>4252</v>
      </c>
      <c r="B507" t="s">
        <v>4193</v>
      </c>
      <c r="C507" t="s">
        <v>4251</v>
      </c>
      <c r="D507">
        <v>14009</v>
      </c>
      <c r="E507">
        <v>6805</v>
      </c>
      <c r="F507">
        <v>4637</v>
      </c>
      <c r="G507">
        <v>1517</v>
      </c>
      <c r="H507">
        <v>1603</v>
      </c>
      <c r="I507">
        <v>2194</v>
      </c>
      <c r="J507">
        <v>579</v>
      </c>
      <c r="K507">
        <f>SAE2018_ChronicCondition5_cntyUR[[#This Row],[anycondition_number]]/SAE2018_ChronicCondition5_cntyUR[[#This Row],[county_pop2018_18 and older]]</f>
        <v>0.48575915482903848</v>
      </c>
      <c r="L507">
        <f>SAE2018_ChronicCondition5_cntyUR[[#This Row],[Obesity_number]]/SAE2018_ChronicCondition5_cntyUR[[#This Row],[county_pop2018_18 and older]]</f>
        <v>0.3310014990363338</v>
      </c>
      <c r="M507">
        <f>SAE2018_ChronicCondition5_cntyUR[[#This Row],[Heart disease_number]]/SAE2018_ChronicCondition5_cntyUR[[#This Row],[county_pop2018_18 and older]]</f>
        <v>0.10828752944535655</v>
      </c>
      <c r="N507">
        <f>SAE2018_ChronicCondition5_cntyUR[[#This Row],[COPD_number]]/SAE2018_ChronicCondition5_cntyUR[[#This Row],[county_pop2018_18 and older]]</f>
        <v>0.11442644014562067</v>
      </c>
      <c r="O507">
        <f>SAE2018_ChronicCondition5_cntyUR[[#This Row],[diabetes_number]]/SAE2018_ChronicCondition5_cntyUR[[#This Row],[county_pop2018_18 and older]]</f>
        <v>0.15661360553929618</v>
      </c>
      <c r="P507">
        <f>SAE2018_ChronicCondition5_cntyUR[[#This Row],[CKD_number]]/SAE2018_ChronicCondition5_cntyUR[[#This Row],[county_pop2018_18 and older]]</f>
        <v>4.1330573202940965E-2</v>
      </c>
    </row>
    <row r="508" spans="1:16" x14ac:dyDescent="0.2">
      <c r="A508" t="s">
        <v>216</v>
      </c>
      <c r="B508" t="s">
        <v>4193</v>
      </c>
      <c r="C508" t="s">
        <v>4250</v>
      </c>
      <c r="D508">
        <v>5446</v>
      </c>
      <c r="E508">
        <v>3172</v>
      </c>
      <c r="F508">
        <v>2260</v>
      </c>
      <c r="G508">
        <v>669</v>
      </c>
      <c r="H508">
        <v>732</v>
      </c>
      <c r="I508">
        <v>1252</v>
      </c>
      <c r="J508">
        <v>305</v>
      </c>
      <c r="K508">
        <f>SAE2018_ChronicCondition5_cntyUR[[#This Row],[anycondition_number]]/SAE2018_ChronicCondition5_cntyUR[[#This Row],[county_pop2018_18 and older]]</f>
        <v>0.58244583180315823</v>
      </c>
      <c r="L508">
        <f>SAE2018_ChronicCondition5_cntyUR[[#This Row],[Obesity_number]]/SAE2018_ChronicCondition5_cntyUR[[#This Row],[county_pop2018_18 and older]]</f>
        <v>0.41498347410943814</v>
      </c>
      <c r="M508">
        <f>SAE2018_ChronicCondition5_cntyUR[[#This Row],[Heart disease_number]]/SAE2018_ChronicCondition5_cntyUR[[#This Row],[county_pop2018_18 and older]]</f>
        <v>0.12284245317664341</v>
      </c>
      <c r="N508">
        <f>SAE2018_ChronicCondition5_cntyUR[[#This Row],[COPD_number]]/SAE2018_ChronicCondition5_cntyUR[[#This Row],[county_pop2018_18 and older]]</f>
        <v>0.13441057656995961</v>
      </c>
      <c r="O508">
        <f>SAE2018_ChronicCondition5_cntyUR[[#This Row],[diabetes_number]]/SAE2018_ChronicCondition5_cntyUR[[#This Row],[county_pop2018_18 and older]]</f>
        <v>0.22989349981637899</v>
      </c>
      <c r="P508">
        <f>SAE2018_ChronicCondition5_cntyUR[[#This Row],[CKD_number]]/SAE2018_ChronicCondition5_cntyUR[[#This Row],[county_pop2018_18 and older]]</f>
        <v>5.6004406904149838E-2</v>
      </c>
    </row>
    <row r="509" spans="1:16" x14ac:dyDescent="0.2">
      <c r="A509" t="s">
        <v>2085</v>
      </c>
      <c r="B509" t="s">
        <v>4193</v>
      </c>
      <c r="C509" t="s">
        <v>4249</v>
      </c>
      <c r="D509">
        <v>155491</v>
      </c>
      <c r="E509">
        <v>76746</v>
      </c>
      <c r="F509">
        <v>57687</v>
      </c>
      <c r="G509">
        <v>11777</v>
      </c>
      <c r="H509">
        <v>13230</v>
      </c>
      <c r="I509">
        <v>24796</v>
      </c>
      <c r="J509">
        <v>5705</v>
      </c>
      <c r="K509">
        <f>SAE2018_ChronicCondition5_cntyUR[[#This Row],[anycondition_number]]/SAE2018_ChronicCondition5_cntyUR[[#This Row],[county_pop2018_18 and older]]</f>
        <v>0.49357197522686203</v>
      </c>
      <c r="L509">
        <f>SAE2018_ChronicCondition5_cntyUR[[#This Row],[Obesity_number]]/SAE2018_ChronicCondition5_cntyUR[[#This Row],[county_pop2018_18 and older]]</f>
        <v>0.37099896457029669</v>
      </c>
      <c r="M509">
        <f>SAE2018_ChronicCondition5_cntyUR[[#This Row],[Heart disease_number]]/SAE2018_ChronicCondition5_cntyUR[[#This Row],[county_pop2018_18 and older]]</f>
        <v>7.5740718112302319E-2</v>
      </c>
      <c r="N509">
        <f>SAE2018_ChronicCondition5_cntyUR[[#This Row],[COPD_number]]/SAE2018_ChronicCondition5_cntyUR[[#This Row],[county_pop2018_18 and older]]</f>
        <v>8.5085310403817588E-2</v>
      </c>
      <c r="O509">
        <f>SAE2018_ChronicCondition5_cntyUR[[#This Row],[diabetes_number]]/SAE2018_ChronicCondition5_cntyUR[[#This Row],[county_pop2018_18 and older]]</f>
        <v>0.1594690367931263</v>
      </c>
      <c r="P509">
        <f>SAE2018_ChronicCondition5_cntyUR[[#This Row],[CKD_number]]/SAE2018_ChronicCondition5_cntyUR[[#This Row],[county_pop2018_18 and older]]</f>
        <v>3.6690226443974253E-2</v>
      </c>
    </row>
    <row r="510" spans="1:16" x14ac:dyDescent="0.2">
      <c r="A510" t="s">
        <v>4248</v>
      </c>
      <c r="B510" t="s">
        <v>4193</v>
      </c>
      <c r="C510" t="s">
        <v>4247</v>
      </c>
      <c r="D510">
        <v>68224</v>
      </c>
      <c r="E510">
        <v>34421</v>
      </c>
      <c r="F510">
        <v>27290</v>
      </c>
      <c r="G510">
        <v>4707</v>
      </c>
      <c r="H510">
        <v>5141</v>
      </c>
      <c r="I510">
        <v>10059</v>
      </c>
      <c r="J510">
        <v>2349</v>
      </c>
      <c r="K510">
        <f>SAE2018_ChronicCondition5_cntyUR[[#This Row],[anycondition_number]]/SAE2018_ChronicCondition5_cntyUR[[#This Row],[county_pop2018_18 and older]]</f>
        <v>0.50452919793621009</v>
      </c>
      <c r="L510">
        <f>SAE2018_ChronicCondition5_cntyUR[[#This Row],[Obesity_number]]/SAE2018_ChronicCondition5_cntyUR[[#This Row],[county_pop2018_18 and older]]</f>
        <v>0.40000586303939961</v>
      </c>
      <c r="M510">
        <f>SAE2018_ChronicCondition5_cntyUR[[#This Row],[Heart disease_number]]/SAE2018_ChronicCondition5_cntyUR[[#This Row],[county_pop2018_18 and older]]</f>
        <v>6.8993316135084429E-2</v>
      </c>
      <c r="N510">
        <f>SAE2018_ChronicCondition5_cntyUR[[#This Row],[COPD_number]]/SAE2018_ChronicCondition5_cntyUR[[#This Row],[county_pop2018_18 and older]]</f>
        <v>7.5354713883677302E-2</v>
      </c>
      <c r="O510">
        <f>SAE2018_ChronicCondition5_cntyUR[[#This Row],[diabetes_number]]/SAE2018_ChronicCondition5_cntyUR[[#This Row],[county_pop2018_18 and older]]</f>
        <v>0.14744078330206378</v>
      </c>
      <c r="P510">
        <f>SAE2018_ChronicCondition5_cntyUR[[#This Row],[CKD_number]]/SAE2018_ChronicCondition5_cntyUR[[#This Row],[county_pop2018_18 and older]]</f>
        <v>3.4430698874296436E-2</v>
      </c>
    </row>
    <row r="511" spans="1:16" x14ac:dyDescent="0.2">
      <c r="A511" t="s">
        <v>4246</v>
      </c>
      <c r="B511" t="s">
        <v>4193</v>
      </c>
      <c r="C511" t="s">
        <v>4245</v>
      </c>
      <c r="D511">
        <v>3927</v>
      </c>
      <c r="E511">
        <v>1924</v>
      </c>
      <c r="F511">
        <v>1402</v>
      </c>
      <c r="G511">
        <v>342</v>
      </c>
      <c r="H511">
        <v>394</v>
      </c>
      <c r="I511">
        <v>604</v>
      </c>
      <c r="J511">
        <v>147</v>
      </c>
      <c r="K511">
        <f>SAE2018_ChronicCondition5_cntyUR[[#This Row],[anycondition_number]]/SAE2018_ChronicCondition5_cntyUR[[#This Row],[county_pop2018_18 and older]]</f>
        <v>0.48994143111790173</v>
      </c>
      <c r="L511">
        <f>SAE2018_ChronicCondition5_cntyUR[[#This Row],[Obesity_number]]/SAE2018_ChronicCondition5_cntyUR[[#This Row],[county_pop2018_18 and older]]</f>
        <v>0.35701553348612169</v>
      </c>
      <c r="M511">
        <f>SAE2018_ChronicCondition5_cntyUR[[#This Row],[Heart disease_number]]/SAE2018_ChronicCondition5_cntyUR[[#This Row],[county_pop2018_18 and older]]</f>
        <v>8.7089381207028263E-2</v>
      </c>
      <c r="N511">
        <f>SAE2018_ChronicCondition5_cntyUR[[#This Row],[COPD_number]]/SAE2018_ChronicCondition5_cntyUR[[#This Row],[county_pop2018_18 and older]]</f>
        <v>0.1003310415075121</v>
      </c>
      <c r="O511">
        <f>SAE2018_ChronicCondition5_cntyUR[[#This Row],[diabetes_number]]/SAE2018_ChronicCondition5_cntyUR[[#This Row],[county_pop2018_18 and older]]</f>
        <v>0.15380697733638909</v>
      </c>
      <c r="P511">
        <f>SAE2018_ChronicCondition5_cntyUR[[#This Row],[CKD_number]]/SAE2018_ChronicCondition5_cntyUR[[#This Row],[county_pop2018_18 and older]]</f>
        <v>3.7433155080213901E-2</v>
      </c>
    </row>
    <row r="512" spans="1:16" x14ac:dyDescent="0.2">
      <c r="A512" t="s">
        <v>4244</v>
      </c>
      <c r="B512" t="s">
        <v>4193</v>
      </c>
      <c r="C512" t="s">
        <v>4243</v>
      </c>
      <c r="D512">
        <v>11003</v>
      </c>
      <c r="E512">
        <v>5485</v>
      </c>
      <c r="F512">
        <v>4115</v>
      </c>
      <c r="G512">
        <v>1019</v>
      </c>
      <c r="H512">
        <v>1168</v>
      </c>
      <c r="I512">
        <v>1891</v>
      </c>
      <c r="J512">
        <v>453</v>
      </c>
      <c r="K512">
        <f>SAE2018_ChronicCondition5_cntyUR[[#This Row],[anycondition_number]]/SAE2018_ChronicCondition5_cntyUR[[#This Row],[county_pop2018_18 and older]]</f>
        <v>0.49850040897936926</v>
      </c>
      <c r="L512">
        <f>SAE2018_ChronicCondition5_cntyUR[[#This Row],[Obesity_number]]/SAE2018_ChronicCondition5_cntyUR[[#This Row],[county_pop2018_18 and older]]</f>
        <v>0.37398891211487778</v>
      </c>
      <c r="M512">
        <f>SAE2018_ChronicCondition5_cntyUR[[#This Row],[Heart disease_number]]/SAE2018_ChronicCondition5_cntyUR[[#This Row],[county_pop2018_18 and older]]</f>
        <v>9.2611106061983098E-2</v>
      </c>
      <c r="N512">
        <f>SAE2018_ChronicCondition5_cntyUR[[#This Row],[COPD_number]]/SAE2018_ChronicCondition5_cntyUR[[#This Row],[county_pop2018_18 and older]]</f>
        <v>0.10615286739980005</v>
      </c>
      <c r="O512">
        <f>SAE2018_ChronicCondition5_cntyUR[[#This Row],[diabetes_number]]/SAE2018_ChronicCondition5_cntyUR[[#This Row],[county_pop2018_18 and older]]</f>
        <v>0.17186221939471052</v>
      </c>
      <c r="P512">
        <f>SAE2018_ChronicCondition5_cntyUR[[#This Row],[CKD_number]]/SAE2018_ChronicCondition5_cntyUR[[#This Row],[county_pop2018_18 and older]]</f>
        <v>4.1170589839134783E-2</v>
      </c>
    </row>
    <row r="513" spans="1:16" x14ac:dyDescent="0.2">
      <c r="A513" t="s">
        <v>1712</v>
      </c>
      <c r="B513" t="s">
        <v>4193</v>
      </c>
      <c r="C513" t="s">
        <v>4242</v>
      </c>
      <c r="D513">
        <v>6587</v>
      </c>
      <c r="E513">
        <v>3520</v>
      </c>
      <c r="F513">
        <v>2516</v>
      </c>
      <c r="G513">
        <v>677</v>
      </c>
      <c r="H513">
        <v>741</v>
      </c>
      <c r="I513">
        <v>1128</v>
      </c>
      <c r="J513">
        <v>285</v>
      </c>
      <c r="K513">
        <f>SAE2018_ChronicCondition5_cntyUR[[#This Row],[anycondition_number]]/SAE2018_ChronicCondition5_cntyUR[[#This Row],[county_pop2018_18 and older]]</f>
        <v>0.53438591164414762</v>
      </c>
      <c r="L513">
        <f>SAE2018_ChronicCondition5_cntyUR[[#This Row],[Obesity_number]]/SAE2018_ChronicCondition5_cntyUR[[#This Row],[county_pop2018_18 and older]]</f>
        <v>0.38196447548201001</v>
      </c>
      <c r="M513">
        <f>SAE2018_ChronicCondition5_cntyUR[[#This Row],[Heart disease_number]]/SAE2018_ChronicCondition5_cntyUR[[#This Row],[county_pop2018_18 and older]]</f>
        <v>0.10277819948383179</v>
      </c>
      <c r="N513">
        <f>SAE2018_ChronicCondition5_cntyUR[[#This Row],[COPD_number]]/SAE2018_ChronicCondition5_cntyUR[[#This Row],[county_pop2018_18 and older]]</f>
        <v>0.11249430696827084</v>
      </c>
      <c r="O513">
        <f>SAE2018_ChronicCondition5_cntyUR[[#This Row],[diabetes_number]]/SAE2018_ChronicCondition5_cntyUR[[#This Row],[county_pop2018_18 and older]]</f>
        <v>0.17124639441323819</v>
      </c>
      <c r="P513">
        <f>SAE2018_ChronicCondition5_cntyUR[[#This Row],[CKD_number]]/SAE2018_ChronicCondition5_cntyUR[[#This Row],[county_pop2018_18 and older]]</f>
        <v>4.3267041141642627E-2</v>
      </c>
    </row>
    <row r="514" spans="1:16" x14ac:dyDescent="0.2">
      <c r="A514" t="s">
        <v>4241</v>
      </c>
      <c r="B514" t="s">
        <v>4193</v>
      </c>
      <c r="C514" t="s">
        <v>4240</v>
      </c>
      <c r="D514">
        <v>50542</v>
      </c>
      <c r="E514">
        <v>26016</v>
      </c>
      <c r="F514">
        <v>18347</v>
      </c>
      <c r="G514">
        <v>4519</v>
      </c>
      <c r="H514">
        <v>5175</v>
      </c>
      <c r="I514">
        <v>7929</v>
      </c>
      <c r="J514">
        <v>1945</v>
      </c>
      <c r="K514">
        <f>SAE2018_ChronicCondition5_cntyUR[[#This Row],[anycondition_number]]/SAE2018_ChronicCondition5_cntyUR[[#This Row],[county_pop2018_18 and older]]</f>
        <v>0.51474021605793197</v>
      </c>
      <c r="L514">
        <f>SAE2018_ChronicCondition5_cntyUR[[#This Row],[Obesity_number]]/SAE2018_ChronicCondition5_cntyUR[[#This Row],[county_pop2018_18 and older]]</f>
        <v>0.36300502552332714</v>
      </c>
      <c r="M514">
        <f>SAE2018_ChronicCondition5_cntyUR[[#This Row],[Heart disease_number]]/SAE2018_ChronicCondition5_cntyUR[[#This Row],[county_pop2018_18 and older]]</f>
        <v>8.9410787068180925E-2</v>
      </c>
      <c r="N514">
        <f>SAE2018_ChronicCondition5_cntyUR[[#This Row],[COPD_number]]/SAE2018_ChronicCondition5_cntyUR[[#This Row],[county_pop2018_18 and older]]</f>
        <v>0.10239009140912508</v>
      </c>
      <c r="O514">
        <f>SAE2018_ChronicCondition5_cntyUR[[#This Row],[diabetes_number]]/SAE2018_ChronicCondition5_cntyUR[[#This Row],[county_pop2018_18 and older]]</f>
        <v>0.15687942701119861</v>
      </c>
      <c r="P514">
        <f>SAE2018_ChronicCondition5_cntyUR[[#This Row],[CKD_number]]/SAE2018_ChronicCondition5_cntyUR[[#This Row],[county_pop2018_18 and older]]</f>
        <v>3.8482845949903054E-2</v>
      </c>
    </row>
    <row r="515" spans="1:16" x14ac:dyDescent="0.2">
      <c r="A515" t="s">
        <v>777</v>
      </c>
      <c r="B515" t="s">
        <v>4193</v>
      </c>
      <c r="C515" t="s">
        <v>4239</v>
      </c>
      <c r="D515">
        <v>20248</v>
      </c>
      <c r="E515">
        <v>9425</v>
      </c>
      <c r="F515">
        <v>6621</v>
      </c>
      <c r="G515">
        <v>1716</v>
      </c>
      <c r="H515">
        <v>1996</v>
      </c>
      <c r="I515">
        <v>2697</v>
      </c>
      <c r="J515">
        <v>700</v>
      </c>
      <c r="K515">
        <f>SAE2018_ChronicCondition5_cntyUR[[#This Row],[anycondition_number]]/SAE2018_ChronicCondition5_cntyUR[[#This Row],[county_pop2018_18 and older]]</f>
        <v>0.46547807190833662</v>
      </c>
      <c r="L515">
        <f>SAE2018_ChronicCondition5_cntyUR[[#This Row],[Obesity_number]]/SAE2018_ChronicCondition5_cntyUR[[#This Row],[county_pop2018_18 and older]]</f>
        <v>0.32699525879099173</v>
      </c>
      <c r="M515">
        <f>SAE2018_ChronicCondition5_cntyUR[[#This Row],[Heart disease_number]]/SAE2018_ChronicCondition5_cntyUR[[#This Row],[county_pop2018_18 and older]]</f>
        <v>8.4749111023310938E-2</v>
      </c>
      <c r="N515">
        <f>SAE2018_ChronicCondition5_cntyUR[[#This Row],[COPD_number]]/SAE2018_ChronicCondition5_cntyUR[[#This Row],[county_pop2018_18 and older]]</f>
        <v>9.8577637297510859E-2</v>
      </c>
      <c r="O515">
        <f>SAE2018_ChronicCondition5_cntyUR[[#This Row],[diabetes_number]]/SAE2018_ChronicCondition5_cntyUR[[#This Row],[county_pop2018_18 and older]]</f>
        <v>0.1331983405768471</v>
      </c>
      <c r="P515">
        <f>SAE2018_ChronicCondition5_cntyUR[[#This Row],[CKD_number]]/SAE2018_ChronicCondition5_cntyUR[[#This Row],[county_pop2018_18 and older]]</f>
        <v>3.4571315685499801E-2</v>
      </c>
    </row>
    <row r="516" spans="1:16" x14ac:dyDescent="0.2">
      <c r="A516" t="s">
        <v>1211</v>
      </c>
      <c r="B516" t="s">
        <v>4193</v>
      </c>
      <c r="C516" t="s">
        <v>4238</v>
      </c>
      <c r="D516">
        <v>5450</v>
      </c>
      <c r="E516">
        <v>2914</v>
      </c>
      <c r="F516">
        <v>2213</v>
      </c>
      <c r="G516">
        <v>491</v>
      </c>
      <c r="H516">
        <v>548</v>
      </c>
      <c r="I516">
        <v>950</v>
      </c>
      <c r="J516">
        <v>229</v>
      </c>
      <c r="K516">
        <f>SAE2018_ChronicCondition5_cntyUR[[#This Row],[anycondition_number]]/SAE2018_ChronicCondition5_cntyUR[[#This Row],[county_pop2018_18 and older]]</f>
        <v>0.53467889908256883</v>
      </c>
      <c r="L516">
        <f>SAE2018_ChronicCondition5_cntyUR[[#This Row],[Obesity_number]]/SAE2018_ChronicCondition5_cntyUR[[#This Row],[county_pop2018_18 and older]]</f>
        <v>0.40605504587155961</v>
      </c>
      <c r="M516">
        <f>SAE2018_ChronicCondition5_cntyUR[[#This Row],[Heart disease_number]]/SAE2018_ChronicCondition5_cntyUR[[#This Row],[county_pop2018_18 and older]]</f>
        <v>9.0091743119266057E-2</v>
      </c>
      <c r="N516">
        <f>SAE2018_ChronicCondition5_cntyUR[[#This Row],[COPD_number]]/SAE2018_ChronicCondition5_cntyUR[[#This Row],[county_pop2018_18 and older]]</f>
        <v>0.10055045871559633</v>
      </c>
      <c r="O516">
        <f>SAE2018_ChronicCondition5_cntyUR[[#This Row],[diabetes_number]]/SAE2018_ChronicCondition5_cntyUR[[#This Row],[county_pop2018_18 and older]]</f>
        <v>0.1743119266055046</v>
      </c>
      <c r="P516">
        <f>SAE2018_ChronicCondition5_cntyUR[[#This Row],[CKD_number]]/SAE2018_ChronicCondition5_cntyUR[[#This Row],[county_pop2018_18 and older]]</f>
        <v>4.2018348623853209E-2</v>
      </c>
    </row>
    <row r="517" spans="1:16" x14ac:dyDescent="0.2">
      <c r="A517" t="s">
        <v>1453</v>
      </c>
      <c r="B517" t="s">
        <v>4193</v>
      </c>
      <c r="C517" t="s">
        <v>4237</v>
      </c>
      <c r="D517">
        <v>23005</v>
      </c>
      <c r="E517">
        <v>12408</v>
      </c>
      <c r="F517">
        <v>8535</v>
      </c>
      <c r="G517">
        <v>1935</v>
      </c>
      <c r="H517">
        <v>2230</v>
      </c>
      <c r="I517">
        <v>3912</v>
      </c>
      <c r="J517">
        <v>913</v>
      </c>
      <c r="K517">
        <f>SAE2018_ChronicCondition5_cntyUR[[#This Row],[anycondition_number]]/SAE2018_ChronicCondition5_cntyUR[[#This Row],[county_pop2018_18 and older]]</f>
        <v>0.53936100847641821</v>
      </c>
      <c r="L517">
        <f>SAE2018_ChronicCondition5_cntyUR[[#This Row],[Obesity_number]]/SAE2018_ChronicCondition5_cntyUR[[#This Row],[county_pop2018_18 and older]]</f>
        <v>0.37100630297761356</v>
      </c>
      <c r="M517">
        <f>SAE2018_ChronicCondition5_cntyUR[[#This Row],[Heart disease_number]]/SAE2018_ChronicCondition5_cntyUR[[#This Row],[county_pop2018_18 and older]]</f>
        <v>8.4112149532710276E-2</v>
      </c>
      <c r="N517">
        <f>SAE2018_ChronicCondition5_cntyUR[[#This Row],[COPD_number]]/SAE2018_ChronicCondition5_cntyUR[[#This Row],[county_pop2018_18 and older]]</f>
        <v>9.6935448815474903E-2</v>
      </c>
      <c r="O517">
        <f>SAE2018_ChronicCondition5_cntyUR[[#This Row],[diabetes_number]]/SAE2018_ChronicCondition5_cntyUR[[#This Row],[county_pop2018_18 and older]]</f>
        <v>0.17004998913279723</v>
      </c>
      <c r="P517">
        <f>SAE2018_ChronicCondition5_cntyUR[[#This Row],[CKD_number]]/SAE2018_ChronicCondition5_cntyUR[[#This Row],[county_pop2018_18 and older]]</f>
        <v>3.9687024559878284E-2</v>
      </c>
    </row>
    <row r="518" spans="1:16" x14ac:dyDescent="0.2">
      <c r="A518" t="s">
        <v>3278</v>
      </c>
      <c r="B518" t="s">
        <v>4193</v>
      </c>
      <c r="C518" t="s">
        <v>4236</v>
      </c>
      <c r="D518">
        <v>5256</v>
      </c>
      <c r="E518">
        <v>2888</v>
      </c>
      <c r="F518">
        <v>2055</v>
      </c>
      <c r="G518">
        <v>566</v>
      </c>
      <c r="H518">
        <v>617</v>
      </c>
      <c r="I518">
        <v>1100</v>
      </c>
      <c r="J518">
        <v>255</v>
      </c>
      <c r="K518">
        <f>SAE2018_ChronicCondition5_cntyUR[[#This Row],[anycondition_number]]/SAE2018_ChronicCondition5_cntyUR[[#This Row],[county_pop2018_18 and older]]</f>
        <v>0.54946727549467278</v>
      </c>
      <c r="L518">
        <f>SAE2018_ChronicCondition5_cntyUR[[#This Row],[Obesity_number]]/SAE2018_ChronicCondition5_cntyUR[[#This Row],[county_pop2018_18 and older]]</f>
        <v>0.39098173515981738</v>
      </c>
      <c r="M518">
        <f>SAE2018_ChronicCondition5_cntyUR[[#This Row],[Heart disease_number]]/SAE2018_ChronicCondition5_cntyUR[[#This Row],[county_pop2018_18 and older]]</f>
        <v>0.10768645357686453</v>
      </c>
      <c r="N518">
        <f>SAE2018_ChronicCondition5_cntyUR[[#This Row],[COPD_number]]/SAE2018_ChronicCondition5_cntyUR[[#This Row],[county_pop2018_18 and older]]</f>
        <v>0.1173896499238965</v>
      </c>
      <c r="O518">
        <f>SAE2018_ChronicCondition5_cntyUR[[#This Row],[diabetes_number]]/SAE2018_ChronicCondition5_cntyUR[[#This Row],[county_pop2018_18 and older]]</f>
        <v>0.20928462709284626</v>
      </c>
      <c r="P518">
        <f>SAE2018_ChronicCondition5_cntyUR[[#This Row],[CKD_number]]/SAE2018_ChronicCondition5_cntyUR[[#This Row],[county_pop2018_18 and older]]</f>
        <v>4.8515981735159815E-2</v>
      </c>
    </row>
    <row r="519" spans="1:16" x14ac:dyDescent="0.2">
      <c r="A519" t="s">
        <v>4235</v>
      </c>
      <c r="B519" t="s">
        <v>4193</v>
      </c>
      <c r="C519" t="s">
        <v>4234</v>
      </c>
      <c r="D519">
        <v>1336</v>
      </c>
      <c r="E519">
        <v>751</v>
      </c>
      <c r="F519">
        <v>525</v>
      </c>
      <c r="G519">
        <v>157</v>
      </c>
      <c r="H519">
        <v>170</v>
      </c>
      <c r="I519">
        <v>296</v>
      </c>
      <c r="J519">
        <v>70</v>
      </c>
      <c r="K519">
        <f>SAE2018_ChronicCondition5_cntyUR[[#This Row],[anycondition_number]]/SAE2018_ChronicCondition5_cntyUR[[#This Row],[county_pop2018_18 and older]]</f>
        <v>0.56212574850299402</v>
      </c>
      <c r="L519">
        <f>SAE2018_ChronicCondition5_cntyUR[[#This Row],[Obesity_number]]/SAE2018_ChronicCondition5_cntyUR[[#This Row],[county_pop2018_18 and older]]</f>
        <v>0.3929640718562874</v>
      </c>
      <c r="M519">
        <f>SAE2018_ChronicCondition5_cntyUR[[#This Row],[Heart disease_number]]/SAE2018_ChronicCondition5_cntyUR[[#This Row],[county_pop2018_18 and older]]</f>
        <v>0.11751497005988024</v>
      </c>
      <c r="N519">
        <f>SAE2018_ChronicCondition5_cntyUR[[#This Row],[COPD_number]]/SAE2018_ChronicCondition5_cntyUR[[#This Row],[county_pop2018_18 and older]]</f>
        <v>0.12724550898203593</v>
      </c>
      <c r="O519">
        <f>SAE2018_ChronicCondition5_cntyUR[[#This Row],[diabetes_number]]/SAE2018_ChronicCondition5_cntyUR[[#This Row],[county_pop2018_18 and older]]</f>
        <v>0.22155688622754491</v>
      </c>
      <c r="P519">
        <f>SAE2018_ChronicCondition5_cntyUR[[#This Row],[CKD_number]]/SAE2018_ChronicCondition5_cntyUR[[#This Row],[county_pop2018_18 and older]]</f>
        <v>5.239520958083832E-2</v>
      </c>
    </row>
    <row r="520" spans="1:16" x14ac:dyDescent="0.2">
      <c r="A520" t="s">
        <v>4233</v>
      </c>
      <c r="B520" t="s">
        <v>4193</v>
      </c>
      <c r="C520" t="s">
        <v>4232</v>
      </c>
      <c r="D520">
        <v>20245</v>
      </c>
      <c r="E520">
        <v>9420</v>
      </c>
      <c r="F520">
        <v>6802</v>
      </c>
      <c r="G520">
        <v>1698</v>
      </c>
      <c r="H520">
        <v>2043</v>
      </c>
      <c r="I520">
        <v>2990</v>
      </c>
      <c r="J520">
        <v>733</v>
      </c>
      <c r="K520">
        <f>SAE2018_ChronicCondition5_cntyUR[[#This Row],[anycondition_number]]/SAE2018_ChronicCondition5_cntyUR[[#This Row],[county_pop2018_18 and older]]</f>
        <v>0.46530007409236851</v>
      </c>
      <c r="L520">
        <f>SAE2018_ChronicCondition5_cntyUR[[#This Row],[Obesity_number]]/SAE2018_ChronicCondition5_cntyUR[[#This Row],[county_pop2018_18 and older]]</f>
        <v>0.33598419362805632</v>
      </c>
      <c r="M520">
        <f>SAE2018_ChronicCondition5_cntyUR[[#This Row],[Heart disease_number]]/SAE2018_ChronicCondition5_cntyUR[[#This Row],[county_pop2018_18 and older]]</f>
        <v>8.3872561126204004E-2</v>
      </c>
      <c r="N520">
        <f>SAE2018_ChronicCondition5_cntyUR[[#This Row],[COPD_number]]/SAE2018_ChronicCondition5_cntyUR[[#This Row],[county_pop2018_18 and older]]</f>
        <v>0.10091380587799456</v>
      </c>
      <c r="O520">
        <f>SAE2018_ChronicCondition5_cntyUR[[#This Row],[diabetes_number]]/SAE2018_ChronicCondition5_cntyUR[[#This Row],[county_pop2018_18 and older]]</f>
        <v>0.14769078784885156</v>
      </c>
      <c r="P520">
        <f>SAE2018_ChronicCondition5_cntyUR[[#This Row],[CKD_number]]/SAE2018_ChronicCondition5_cntyUR[[#This Row],[county_pop2018_18 and older]]</f>
        <v>3.6206470733514448E-2</v>
      </c>
    </row>
    <row r="521" spans="1:16" x14ac:dyDescent="0.2">
      <c r="A521" t="s">
        <v>71</v>
      </c>
      <c r="B521" t="s">
        <v>4193</v>
      </c>
      <c r="C521" t="s">
        <v>4231</v>
      </c>
      <c r="D521">
        <v>6407</v>
      </c>
      <c r="E521">
        <v>3555</v>
      </c>
      <c r="F521">
        <v>2524</v>
      </c>
      <c r="G521">
        <v>687</v>
      </c>
      <c r="H521">
        <v>789</v>
      </c>
      <c r="I521">
        <v>1220</v>
      </c>
      <c r="J521">
        <v>296</v>
      </c>
      <c r="K521">
        <f>SAE2018_ChronicCondition5_cntyUR[[#This Row],[anycondition_number]]/SAE2018_ChronicCondition5_cntyUR[[#This Row],[county_pop2018_18 and older]]</f>
        <v>0.55486186982987362</v>
      </c>
      <c r="L521">
        <f>SAE2018_ChronicCondition5_cntyUR[[#This Row],[Obesity_number]]/SAE2018_ChronicCondition5_cntyUR[[#This Row],[county_pop2018_18 and older]]</f>
        <v>0.3939441236147963</v>
      </c>
      <c r="M521">
        <f>SAE2018_ChronicCondition5_cntyUR[[#This Row],[Heart disease_number]]/SAE2018_ChronicCondition5_cntyUR[[#This Row],[county_pop2018_18 and older]]</f>
        <v>0.10722647104729202</v>
      </c>
      <c r="N521">
        <f>SAE2018_ChronicCondition5_cntyUR[[#This Row],[COPD_number]]/SAE2018_ChronicCondition5_cntyUR[[#This Row],[county_pop2018_18 and older]]</f>
        <v>0.12314655845169346</v>
      </c>
      <c r="O521">
        <f>SAE2018_ChronicCondition5_cntyUR[[#This Row],[diabetes_number]]/SAE2018_ChronicCondition5_cntyUR[[#This Row],[county_pop2018_18 and older]]</f>
        <v>0.19041673169970344</v>
      </c>
      <c r="P521">
        <f>SAE2018_ChronicCondition5_cntyUR[[#This Row],[CKD_number]]/SAE2018_ChronicCondition5_cntyUR[[#This Row],[county_pop2018_18 and older]]</f>
        <v>4.6199469330419851E-2</v>
      </c>
    </row>
    <row r="522" spans="1:16" x14ac:dyDescent="0.2">
      <c r="A522" t="s">
        <v>4230</v>
      </c>
      <c r="B522" t="s">
        <v>4193</v>
      </c>
      <c r="C522" t="s">
        <v>4229</v>
      </c>
      <c r="D522">
        <v>13339</v>
      </c>
      <c r="E522">
        <v>7452</v>
      </c>
      <c r="F522">
        <v>5469</v>
      </c>
      <c r="G522">
        <v>1358</v>
      </c>
      <c r="H522">
        <v>1532</v>
      </c>
      <c r="I522">
        <v>2450</v>
      </c>
      <c r="J522">
        <v>573</v>
      </c>
      <c r="K522">
        <f>SAE2018_ChronicCondition5_cntyUR[[#This Row],[anycondition_number]]/SAE2018_ChronicCondition5_cntyUR[[#This Row],[county_pop2018_18 and older]]</f>
        <v>0.55866256840842643</v>
      </c>
      <c r="L522">
        <f>SAE2018_ChronicCondition5_cntyUR[[#This Row],[Obesity_number]]/SAE2018_ChronicCondition5_cntyUR[[#This Row],[county_pop2018_18 and older]]</f>
        <v>0.41000074968138539</v>
      </c>
      <c r="M522">
        <f>SAE2018_ChronicCondition5_cntyUR[[#This Row],[Heart disease_number]]/SAE2018_ChronicCondition5_cntyUR[[#This Row],[county_pop2018_18 and older]]</f>
        <v>0.10180673213884099</v>
      </c>
      <c r="N522">
        <f>SAE2018_ChronicCondition5_cntyUR[[#This Row],[COPD_number]]/SAE2018_ChronicCondition5_cntyUR[[#This Row],[county_pop2018_18 and older]]</f>
        <v>0.11485118824499588</v>
      </c>
      <c r="O522">
        <f>SAE2018_ChronicCondition5_cntyUR[[#This Row],[diabetes_number]]/SAE2018_ChronicCondition5_cntyUR[[#This Row],[county_pop2018_18 and older]]</f>
        <v>0.18367193942574406</v>
      </c>
      <c r="P522">
        <f>SAE2018_ChronicCondition5_cntyUR[[#This Row],[CKD_number]]/SAE2018_ChronicCondition5_cntyUR[[#This Row],[county_pop2018_18 and older]]</f>
        <v>4.2956743384061774E-2</v>
      </c>
    </row>
    <row r="523" spans="1:16" x14ac:dyDescent="0.2">
      <c r="A523" t="s">
        <v>764</v>
      </c>
      <c r="B523" t="s">
        <v>4193</v>
      </c>
      <c r="C523" t="s">
        <v>4228</v>
      </c>
      <c r="D523">
        <v>6624</v>
      </c>
      <c r="E523">
        <v>3539</v>
      </c>
      <c r="F523">
        <v>2583</v>
      </c>
      <c r="G523">
        <v>678</v>
      </c>
      <c r="H523">
        <v>770</v>
      </c>
      <c r="I523">
        <v>1296</v>
      </c>
      <c r="J523">
        <v>315</v>
      </c>
      <c r="K523">
        <f>SAE2018_ChronicCondition5_cntyUR[[#This Row],[anycondition_number]]/SAE2018_ChronicCondition5_cntyUR[[#This Row],[county_pop2018_18 and older]]</f>
        <v>0.5342693236714976</v>
      </c>
      <c r="L523">
        <f>SAE2018_ChronicCondition5_cntyUR[[#This Row],[Obesity_number]]/SAE2018_ChronicCondition5_cntyUR[[#This Row],[county_pop2018_18 and older]]</f>
        <v>0.38994565217391303</v>
      </c>
      <c r="M523">
        <f>SAE2018_ChronicCondition5_cntyUR[[#This Row],[Heart disease_number]]/SAE2018_ChronicCondition5_cntyUR[[#This Row],[county_pop2018_18 and older]]</f>
        <v>0.10235507246376811</v>
      </c>
      <c r="N523">
        <f>SAE2018_ChronicCondition5_cntyUR[[#This Row],[COPD_number]]/SAE2018_ChronicCondition5_cntyUR[[#This Row],[county_pop2018_18 and older]]</f>
        <v>0.11624396135265701</v>
      </c>
      <c r="O523">
        <f>SAE2018_ChronicCondition5_cntyUR[[#This Row],[diabetes_number]]/SAE2018_ChronicCondition5_cntyUR[[#This Row],[county_pop2018_18 and older]]</f>
        <v>0.19565217391304349</v>
      </c>
      <c r="P523">
        <f>SAE2018_ChronicCondition5_cntyUR[[#This Row],[CKD_number]]/SAE2018_ChronicCondition5_cntyUR[[#This Row],[county_pop2018_18 and older]]</f>
        <v>4.755434782608696E-2</v>
      </c>
    </row>
    <row r="524" spans="1:16" x14ac:dyDescent="0.2">
      <c r="A524" t="s">
        <v>2448</v>
      </c>
      <c r="B524" t="s">
        <v>4193</v>
      </c>
      <c r="C524" t="s">
        <v>4227</v>
      </c>
      <c r="D524">
        <v>33914</v>
      </c>
      <c r="E524">
        <v>14933</v>
      </c>
      <c r="F524">
        <v>11938</v>
      </c>
      <c r="G524">
        <v>2982</v>
      </c>
      <c r="H524">
        <v>3370</v>
      </c>
      <c r="I524">
        <v>5185</v>
      </c>
      <c r="J524">
        <v>1346</v>
      </c>
      <c r="K524">
        <f>SAE2018_ChronicCondition5_cntyUR[[#This Row],[anycondition_number]]/SAE2018_ChronicCondition5_cntyUR[[#This Row],[county_pop2018_18 and older]]</f>
        <v>0.44031963201037921</v>
      </c>
      <c r="L524">
        <f>SAE2018_ChronicCondition5_cntyUR[[#This Row],[Obesity_number]]/SAE2018_ChronicCondition5_cntyUR[[#This Row],[county_pop2018_18 and older]]</f>
        <v>0.35200802028660733</v>
      </c>
      <c r="M524">
        <f>SAE2018_ChronicCondition5_cntyUR[[#This Row],[Heart disease_number]]/SAE2018_ChronicCondition5_cntyUR[[#This Row],[county_pop2018_18 and older]]</f>
        <v>8.7928289202099427E-2</v>
      </c>
      <c r="N524">
        <f>SAE2018_ChronicCondition5_cntyUR[[#This Row],[COPD_number]]/SAE2018_ChronicCondition5_cntyUR[[#This Row],[county_pop2018_18 and older]]</f>
        <v>9.9368992156631475E-2</v>
      </c>
      <c r="O524">
        <f>SAE2018_ChronicCondition5_cntyUR[[#This Row],[diabetes_number]]/SAE2018_ChronicCondition5_cntyUR[[#This Row],[county_pop2018_18 and older]]</f>
        <v>0.15288671345167187</v>
      </c>
      <c r="P524">
        <f>SAE2018_ChronicCondition5_cntyUR[[#This Row],[CKD_number]]/SAE2018_ChronicCondition5_cntyUR[[#This Row],[county_pop2018_18 and older]]</f>
        <v>3.9688624167010675E-2</v>
      </c>
    </row>
    <row r="525" spans="1:16" x14ac:dyDescent="0.2">
      <c r="A525" t="s">
        <v>4226</v>
      </c>
      <c r="B525" t="s">
        <v>4193</v>
      </c>
      <c r="C525" t="s">
        <v>4225</v>
      </c>
      <c r="D525">
        <v>30551</v>
      </c>
      <c r="E525">
        <v>14902</v>
      </c>
      <c r="F525">
        <v>11243</v>
      </c>
      <c r="G525">
        <v>2457</v>
      </c>
      <c r="H525">
        <v>2860</v>
      </c>
      <c r="I525">
        <v>4348</v>
      </c>
      <c r="J525">
        <v>1092</v>
      </c>
      <c r="K525">
        <f>SAE2018_ChronicCondition5_cntyUR[[#This Row],[anycondition_number]]/SAE2018_ChronicCondition5_cntyUR[[#This Row],[county_pop2018_18 and older]]</f>
        <v>0.48777454093155709</v>
      </c>
      <c r="L525">
        <f>SAE2018_ChronicCondition5_cntyUR[[#This Row],[Obesity_number]]/SAE2018_ChronicCondition5_cntyUR[[#This Row],[county_pop2018_18 and older]]</f>
        <v>0.36800759385944815</v>
      </c>
      <c r="M525">
        <f>SAE2018_ChronicCondition5_cntyUR[[#This Row],[Heart disease_number]]/SAE2018_ChronicCondition5_cntyUR[[#This Row],[county_pop2018_18 and older]]</f>
        <v>8.0422899414094459E-2</v>
      </c>
      <c r="N525">
        <f>SAE2018_ChronicCondition5_cntyUR[[#This Row],[COPD_number]]/SAE2018_ChronicCondition5_cntyUR[[#This Row],[county_pop2018_18 and older]]</f>
        <v>9.361395698995123E-2</v>
      </c>
      <c r="O525">
        <f>SAE2018_ChronicCondition5_cntyUR[[#This Row],[diabetes_number]]/SAE2018_ChronicCondition5_cntyUR[[#This Row],[county_pop2018_18 and older]]</f>
        <v>0.14231940034696081</v>
      </c>
      <c r="P525">
        <f>SAE2018_ChronicCondition5_cntyUR[[#This Row],[CKD_number]]/SAE2018_ChronicCondition5_cntyUR[[#This Row],[county_pop2018_18 and older]]</f>
        <v>3.5743510850708649E-2</v>
      </c>
    </row>
    <row r="526" spans="1:16" x14ac:dyDescent="0.2">
      <c r="A526" t="s">
        <v>4224</v>
      </c>
      <c r="B526" t="s">
        <v>4193</v>
      </c>
      <c r="C526" t="s">
        <v>4223</v>
      </c>
      <c r="D526">
        <v>19774</v>
      </c>
      <c r="E526">
        <v>9774</v>
      </c>
      <c r="F526">
        <v>7158</v>
      </c>
      <c r="G526">
        <v>1790</v>
      </c>
      <c r="H526">
        <v>2122</v>
      </c>
      <c r="I526">
        <v>3171</v>
      </c>
      <c r="J526">
        <v>781</v>
      </c>
      <c r="K526">
        <f>SAE2018_ChronicCondition5_cntyUR[[#This Row],[anycondition_number]]/SAE2018_ChronicCondition5_cntyUR[[#This Row],[county_pop2018_18 and older]]</f>
        <v>0.49428542530595732</v>
      </c>
      <c r="L526">
        <f>SAE2018_ChronicCondition5_cntyUR[[#This Row],[Obesity_number]]/SAE2018_ChronicCondition5_cntyUR[[#This Row],[county_pop2018_18 and older]]</f>
        <v>0.36199049256599575</v>
      </c>
      <c r="M526">
        <f>SAE2018_ChronicCondition5_cntyUR[[#This Row],[Heart disease_number]]/SAE2018_ChronicCondition5_cntyUR[[#This Row],[county_pop2018_18 and older]]</f>
        <v>9.0522908870233634E-2</v>
      </c>
      <c r="N526">
        <f>SAE2018_ChronicCondition5_cntyUR[[#This Row],[COPD_number]]/SAE2018_ChronicCondition5_cntyUR[[#This Row],[county_pop2018_18 and older]]</f>
        <v>0.10731263275007585</v>
      </c>
      <c r="O526">
        <f>SAE2018_ChronicCondition5_cntyUR[[#This Row],[diabetes_number]]/SAE2018_ChronicCondition5_cntyUR[[#This Row],[county_pop2018_18 and older]]</f>
        <v>0.16036209163548093</v>
      </c>
      <c r="P526">
        <f>SAE2018_ChronicCondition5_cntyUR[[#This Row],[CKD_number]]/SAE2018_ChronicCondition5_cntyUR[[#This Row],[county_pop2018_18 and older]]</f>
        <v>3.9496308283604731E-2</v>
      </c>
    </row>
    <row r="527" spans="1:16" x14ac:dyDescent="0.2">
      <c r="A527" t="s">
        <v>4222</v>
      </c>
      <c r="B527" t="s">
        <v>4193</v>
      </c>
      <c r="C527" t="s">
        <v>4221</v>
      </c>
      <c r="D527">
        <v>10345</v>
      </c>
      <c r="E527">
        <v>4572</v>
      </c>
      <c r="F527">
        <v>2866</v>
      </c>
      <c r="G527">
        <v>1100</v>
      </c>
      <c r="H527">
        <v>1075</v>
      </c>
      <c r="I527">
        <v>1496</v>
      </c>
      <c r="J527">
        <v>418</v>
      </c>
      <c r="K527">
        <f>SAE2018_ChronicCondition5_cntyUR[[#This Row],[anycondition_number]]/SAE2018_ChronicCondition5_cntyUR[[#This Row],[county_pop2018_18 and older]]</f>
        <v>0.44195263412276464</v>
      </c>
      <c r="L527">
        <f>SAE2018_ChronicCondition5_cntyUR[[#This Row],[Obesity_number]]/SAE2018_ChronicCondition5_cntyUR[[#This Row],[county_pop2018_18 and older]]</f>
        <v>0.27704204929917836</v>
      </c>
      <c r="M527">
        <f>SAE2018_ChronicCondition5_cntyUR[[#This Row],[Heart disease_number]]/SAE2018_ChronicCondition5_cntyUR[[#This Row],[county_pop2018_18 and older]]</f>
        <v>0.10633156114064765</v>
      </c>
      <c r="N527">
        <f>SAE2018_ChronicCondition5_cntyUR[[#This Row],[COPD_number]]/SAE2018_ChronicCondition5_cntyUR[[#This Row],[county_pop2018_18 and older]]</f>
        <v>0.10391493475108748</v>
      </c>
      <c r="O527">
        <f>SAE2018_ChronicCondition5_cntyUR[[#This Row],[diabetes_number]]/SAE2018_ChronicCondition5_cntyUR[[#This Row],[county_pop2018_18 and older]]</f>
        <v>0.14461092315128082</v>
      </c>
      <c r="P527">
        <f>SAE2018_ChronicCondition5_cntyUR[[#This Row],[CKD_number]]/SAE2018_ChronicCondition5_cntyUR[[#This Row],[county_pop2018_18 and older]]</f>
        <v>4.0405993233446111E-2</v>
      </c>
    </row>
    <row r="528" spans="1:16" x14ac:dyDescent="0.2">
      <c r="A528" t="s">
        <v>4220</v>
      </c>
      <c r="B528" t="s">
        <v>4193</v>
      </c>
      <c r="C528" t="s">
        <v>4219</v>
      </c>
      <c r="D528">
        <v>5266</v>
      </c>
      <c r="E528">
        <v>2525</v>
      </c>
      <c r="F528">
        <v>1848</v>
      </c>
      <c r="G528">
        <v>478</v>
      </c>
      <c r="H528">
        <v>565</v>
      </c>
      <c r="I528">
        <v>811</v>
      </c>
      <c r="J528">
        <v>207</v>
      </c>
      <c r="K528">
        <f>SAE2018_ChronicCondition5_cntyUR[[#This Row],[anycondition_number]]/SAE2018_ChronicCondition5_cntyUR[[#This Row],[county_pop2018_18 and older]]</f>
        <v>0.47949107481959741</v>
      </c>
      <c r="L528">
        <f>SAE2018_ChronicCondition5_cntyUR[[#This Row],[Obesity_number]]/SAE2018_ChronicCondition5_cntyUR[[#This Row],[county_pop2018_18 and older]]</f>
        <v>0.3509304975313331</v>
      </c>
      <c r="M528">
        <f>SAE2018_ChronicCondition5_cntyUR[[#This Row],[Heart disease_number]]/SAE2018_ChronicCondition5_cntyUR[[#This Row],[county_pop2018_18 and older]]</f>
        <v>9.0770983668818833E-2</v>
      </c>
      <c r="N528">
        <f>SAE2018_ChronicCondition5_cntyUR[[#This Row],[COPD_number]]/SAE2018_ChronicCondition5_cntyUR[[#This Row],[county_pop2018_18 and older]]</f>
        <v>0.10729206228636537</v>
      </c>
      <c r="O528">
        <f>SAE2018_ChronicCondition5_cntyUR[[#This Row],[diabetes_number]]/SAE2018_ChronicCondition5_cntyUR[[#This Row],[county_pop2018_18 and older]]</f>
        <v>0.15400683630839346</v>
      </c>
      <c r="P528">
        <f>SAE2018_ChronicCondition5_cntyUR[[#This Row],[CKD_number]]/SAE2018_ChronicCondition5_cntyUR[[#This Row],[county_pop2018_18 and older]]</f>
        <v>3.9308773262438285E-2</v>
      </c>
    </row>
    <row r="529" spans="1:16" x14ac:dyDescent="0.2">
      <c r="A529" t="s">
        <v>4218</v>
      </c>
      <c r="B529" t="s">
        <v>4193</v>
      </c>
      <c r="C529" t="s">
        <v>4217</v>
      </c>
      <c r="D529">
        <v>53077</v>
      </c>
      <c r="E529">
        <v>26982</v>
      </c>
      <c r="F529">
        <v>21815</v>
      </c>
      <c r="G529">
        <v>4031</v>
      </c>
      <c r="H529">
        <v>4847</v>
      </c>
      <c r="I529">
        <v>7532</v>
      </c>
      <c r="J529">
        <v>1836</v>
      </c>
      <c r="K529">
        <f>SAE2018_ChronicCondition5_cntyUR[[#This Row],[anycondition_number]]/SAE2018_ChronicCondition5_cntyUR[[#This Row],[county_pop2018_18 and older]]</f>
        <v>0.50835578499161593</v>
      </c>
      <c r="L529">
        <f>SAE2018_ChronicCondition5_cntyUR[[#This Row],[Obesity_number]]/SAE2018_ChronicCondition5_cntyUR[[#This Row],[county_pop2018_18 and older]]</f>
        <v>0.41100665071499898</v>
      </c>
      <c r="M529">
        <f>SAE2018_ChronicCondition5_cntyUR[[#This Row],[Heart disease_number]]/SAE2018_ChronicCondition5_cntyUR[[#This Row],[county_pop2018_18 and older]]</f>
        <v>7.5946266744540955E-2</v>
      </c>
      <c r="N529">
        <f>SAE2018_ChronicCondition5_cntyUR[[#This Row],[COPD_number]]/SAE2018_ChronicCondition5_cntyUR[[#This Row],[county_pop2018_18 and older]]</f>
        <v>9.1320157507018107E-2</v>
      </c>
      <c r="O529">
        <f>SAE2018_ChronicCondition5_cntyUR[[#This Row],[diabetes_number]]/SAE2018_ChronicCondition5_cntyUR[[#This Row],[county_pop2018_18 and older]]</f>
        <v>0.14190704071443375</v>
      </c>
      <c r="P529">
        <f>SAE2018_ChronicCondition5_cntyUR[[#This Row],[CKD_number]]/SAE2018_ChronicCondition5_cntyUR[[#This Row],[county_pop2018_18 and older]]</f>
        <v>3.4591254215573602E-2</v>
      </c>
    </row>
    <row r="530" spans="1:16" x14ac:dyDescent="0.2">
      <c r="A530" t="s">
        <v>1341</v>
      </c>
      <c r="B530" t="s">
        <v>4193</v>
      </c>
      <c r="C530" t="s">
        <v>4216</v>
      </c>
      <c r="D530">
        <v>6000</v>
      </c>
      <c r="E530">
        <v>3182</v>
      </c>
      <c r="F530">
        <v>2304</v>
      </c>
      <c r="G530">
        <v>593</v>
      </c>
      <c r="H530">
        <v>667</v>
      </c>
      <c r="I530">
        <v>1058</v>
      </c>
      <c r="J530">
        <v>261</v>
      </c>
      <c r="K530">
        <f>SAE2018_ChronicCondition5_cntyUR[[#This Row],[anycondition_number]]/SAE2018_ChronicCondition5_cntyUR[[#This Row],[county_pop2018_18 and older]]</f>
        <v>0.53033333333333332</v>
      </c>
      <c r="L530">
        <f>SAE2018_ChronicCondition5_cntyUR[[#This Row],[Obesity_number]]/SAE2018_ChronicCondition5_cntyUR[[#This Row],[county_pop2018_18 and older]]</f>
        <v>0.38400000000000001</v>
      </c>
      <c r="M530">
        <f>SAE2018_ChronicCondition5_cntyUR[[#This Row],[Heart disease_number]]/SAE2018_ChronicCondition5_cntyUR[[#This Row],[county_pop2018_18 and older]]</f>
        <v>9.8833333333333329E-2</v>
      </c>
      <c r="N530">
        <f>SAE2018_ChronicCondition5_cntyUR[[#This Row],[COPD_number]]/SAE2018_ChronicCondition5_cntyUR[[#This Row],[county_pop2018_18 and older]]</f>
        <v>0.11116666666666666</v>
      </c>
      <c r="O530">
        <f>SAE2018_ChronicCondition5_cntyUR[[#This Row],[diabetes_number]]/SAE2018_ChronicCondition5_cntyUR[[#This Row],[county_pop2018_18 and older]]</f>
        <v>0.17633333333333334</v>
      </c>
      <c r="P530">
        <f>SAE2018_ChronicCondition5_cntyUR[[#This Row],[CKD_number]]/SAE2018_ChronicCondition5_cntyUR[[#This Row],[county_pop2018_18 and older]]</f>
        <v>4.3499999999999997E-2</v>
      </c>
    </row>
    <row r="531" spans="1:16" x14ac:dyDescent="0.2">
      <c r="A531" t="s">
        <v>4215</v>
      </c>
      <c r="B531" t="s">
        <v>4193</v>
      </c>
      <c r="C531" t="s">
        <v>4214</v>
      </c>
      <c r="D531">
        <v>6605</v>
      </c>
      <c r="E531">
        <v>3624</v>
      </c>
      <c r="F531">
        <v>2536</v>
      </c>
      <c r="G531">
        <v>728</v>
      </c>
      <c r="H531">
        <v>837</v>
      </c>
      <c r="I531">
        <v>1307</v>
      </c>
      <c r="J531">
        <v>313</v>
      </c>
      <c r="K531">
        <f>SAE2018_ChronicCondition5_cntyUR[[#This Row],[anycondition_number]]/SAE2018_ChronicCondition5_cntyUR[[#This Row],[county_pop2018_18 and older]]</f>
        <v>0.54867524602573803</v>
      </c>
      <c r="L531">
        <f>SAE2018_ChronicCondition5_cntyUR[[#This Row],[Obesity_number]]/SAE2018_ChronicCondition5_cntyUR[[#This Row],[county_pop2018_18 and older]]</f>
        <v>0.38395155185465557</v>
      </c>
      <c r="M531">
        <f>SAE2018_ChronicCondition5_cntyUR[[#This Row],[Heart disease_number]]/SAE2018_ChronicCondition5_cntyUR[[#This Row],[county_pop2018_18 and older]]</f>
        <v>0.11021953065859198</v>
      </c>
      <c r="N531">
        <f>SAE2018_ChronicCondition5_cntyUR[[#This Row],[COPD_number]]/SAE2018_ChronicCondition5_cntyUR[[#This Row],[county_pop2018_18 and older]]</f>
        <v>0.12672218016654049</v>
      </c>
      <c r="O531">
        <f>SAE2018_ChronicCondition5_cntyUR[[#This Row],[diabetes_number]]/SAE2018_ChronicCondition5_cntyUR[[#This Row],[county_pop2018_18 and older]]</f>
        <v>0.19788039364118093</v>
      </c>
      <c r="P531">
        <f>SAE2018_ChronicCondition5_cntyUR[[#This Row],[CKD_number]]/SAE2018_ChronicCondition5_cntyUR[[#This Row],[county_pop2018_18 and older]]</f>
        <v>4.7388342165026492E-2</v>
      </c>
    </row>
    <row r="532" spans="1:16" x14ac:dyDescent="0.2">
      <c r="A532" t="s">
        <v>1199</v>
      </c>
      <c r="B532" t="s">
        <v>4193</v>
      </c>
      <c r="C532" t="s">
        <v>4213</v>
      </c>
      <c r="D532">
        <v>20196</v>
      </c>
      <c r="E532">
        <v>8942</v>
      </c>
      <c r="F532">
        <v>6241</v>
      </c>
      <c r="G532">
        <v>2146</v>
      </c>
      <c r="H532">
        <v>2158</v>
      </c>
      <c r="I532">
        <v>2980</v>
      </c>
      <c r="J532">
        <v>812</v>
      </c>
      <c r="K532">
        <f>SAE2018_ChronicCondition5_cntyUR[[#This Row],[anycondition_number]]/SAE2018_ChronicCondition5_cntyUR[[#This Row],[county_pop2018_18 and older]]</f>
        <v>0.44276094276094274</v>
      </c>
      <c r="L532">
        <f>SAE2018_ChronicCondition5_cntyUR[[#This Row],[Obesity_number]]/SAE2018_ChronicCondition5_cntyUR[[#This Row],[county_pop2018_18 and older]]</f>
        <v>0.30902158843335314</v>
      </c>
      <c r="M532">
        <f>SAE2018_ChronicCondition5_cntyUR[[#This Row],[Heart disease_number]]/SAE2018_ChronicCondition5_cntyUR[[#This Row],[county_pop2018_18 and older]]</f>
        <v>0.10625866508219449</v>
      </c>
      <c r="N532">
        <f>SAE2018_ChronicCondition5_cntyUR[[#This Row],[COPD_number]]/SAE2018_ChronicCondition5_cntyUR[[#This Row],[county_pop2018_18 and older]]</f>
        <v>0.10685284214695979</v>
      </c>
      <c r="O532">
        <f>SAE2018_ChronicCondition5_cntyUR[[#This Row],[diabetes_number]]/SAE2018_ChronicCondition5_cntyUR[[#This Row],[county_pop2018_18 and older]]</f>
        <v>0.14755397108338283</v>
      </c>
      <c r="P532">
        <f>SAE2018_ChronicCondition5_cntyUR[[#This Row],[CKD_number]]/SAE2018_ChronicCondition5_cntyUR[[#This Row],[county_pop2018_18 and older]]</f>
        <v>4.0205981382451968E-2</v>
      </c>
    </row>
    <row r="533" spans="1:16" x14ac:dyDescent="0.2">
      <c r="A533" t="s">
        <v>4212</v>
      </c>
      <c r="B533" t="s">
        <v>4193</v>
      </c>
      <c r="C533" t="s">
        <v>4211</v>
      </c>
      <c r="D533">
        <v>20392</v>
      </c>
      <c r="E533">
        <v>9557</v>
      </c>
      <c r="F533">
        <v>6505</v>
      </c>
      <c r="G533">
        <v>1898</v>
      </c>
      <c r="H533">
        <v>2201</v>
      </c>
      <c r="I533">
        <v>3181</v>
      </c>
      <c r="J533">
        <v>799</v>
      </c>
      <c r="K533">
        <f>SAE2018_ChronicCondition5_cntyUR[[#This Row],[anycondition_number]]/SAE2018_ChronicCondition5_cntyUR[[#This Row],[county_pop2018_18 and older]]</f>
        <v>0.46866418203216947</v>
      </c>
      <c r="L533">
        <f>SAE2018_ChronicCondition5_cntyUR[[#This Row],[Obesity_number]]/SAE2018_ChronicCondition5_cntyUR[[#This Row],[county_pop2018_18 and older]]</f>
        <v>0.3189976461357395</v>
      </c>
      <c r="M533">
        <f>SAE2018_ChronicCondition5_cntyUR[[#This Row],[Heart disease_number]]/SAE2018_ChronicCondition5_cntyUR[[#This Row],[county_pop2018_18 and older]]</f>
        <v>9.3075715967045905E-2</v>
      </c>
      <c r="N533">
        <f>SAE2018_ChronicCondition5_cntyUR[[#This Row],[COPD_number]]/SAE2018_ChronicCondition5_cntyUR[[#This Row],[county_pop2018_18 and older]]</f>
        <v>0.10793448411141625</v>
      </c>
      <c r="O533">
        <f>SAE2018_ChronicCondition5_cntyUR[[#This Row],[diabetes_number]]/SAE2018_ChronicCondition5_cntyUR[[#This Row],[county_pop2018_18 and older]]</f>
        <v>0.15599254609650842</v>
      </c>
      <c r="P533">
        <f>SAE2018_ChronicCondition5_cntyUR[[#This Row],[CKD_number]]/SAE2018_ChronicCondition5_cntyUR[[#This Row],[county_pop2018_18 and older]]</f>
        <v>3.9182032169478229E-2</v>
      </c>
    </row>
    <row r="534" spans="1:16" x14ac:dyDescent="0.2">
      <c r="A534" t="s">
        <v>738</v>
      </c>
      <c r="B534" t="s">
        <v>4193</v>
      </c>
      <c r="C534" t="s">
        <v>4210</v>
      </c>
      <c r="D534">
        <v>54316</v>
      </c>
      <c r="E534">
        <v>27267</v>
      </c>
      <c r="F534">
        <v>17381</v>
      </c>
      <c r="G534">
        <v>4872</v>
      </c>
      <c r="H534">
        <v>5708</v>
      </c>
      <c r="I534">
        <v>7560</v>
      </c>
      <c r="J534">
        <v>1928</v>
      </c>
      <c r="K534">
        <f>SAE2018_ChronicCondition5_cntyUR[[#This Row],[anycondition_number]]/SAE2018_ChronicCondition5_cntyUR[[#This Row],[county_pop2018_18 and older]]</f>
        <v>0.50200677516753811</v>
      </c>
      <c r="L534">
        <f>SAE2018_ChronicCondition5_cntyUR[[#This Row],[Obesity_number]]/SAE2018_ChronicCondition5_cntyUR[[#This Row],[county_pop2018_18 and older]]</f>
        <v>0.31999779070623757</v>
      </c>
      <c r="M534">
        <f>SAE2018_ChronicCondition5_cntyUR[[#This Row],[Heart disease_number]]/SAE2018_ChronicCondition5_cntyUR[[#This Row],[county_pop2018_18 and older]]</f>
        <v>8.969732675454746E-2</v>
      </c>
      <c r="N534">
        <f>SAE2018_ChronicCondition5_cntyUR[[#This Row],[COPD_number]]/SAE2018_ChronicCondition5_cntyUR[[#This Row],[county_pop2018_18 and older]]</f>
        <v>0.10508873996612417</v>
      </c>
      <c r="O534">
        <f>SAE2018_ChronicCondition5_cntyUR[[#This Row],[diabetes_number]]/SAE2018_ChronicCondition5_cntyUR[[#This Row],[county_pop2018_18 and older]]</f>
        <v>0.13918550703291849</v>
      </c>
      <c r="P534">
        <f>SAE2018_ChronicCondition5_cntyUR[[#This Row],[CKD_number]]/SAE2018_ChronicCondition5_cntyUR[[#This Row],[county_pop2018_18 and older]]</f>
        <v>3.5495986449664924E-2</v>
      </c>
    </row>
    <row r="535" spans="1:16" x14ac:dyDescent="0.2">
      <c r="A535" t="s">
        <v>4209</v>
      </c>
      <c r="B535" t="s">
        <v>4193</v>
      </c>
      <c r="C535" t="s">
        <v>4208</v>
      </c>
      <c r="D535">
        <v>70418</v>
      </c>
      <c r="E535">
        <v>31082</v>
      </c>
      <c r="F535">
        <v>23520</v>
      </c>
      <c r="G535">
        <v>5052</v>
      </c>
      <c r="H535">
        <v>5846</v>
      </c>
      <c r="I535">
        <v>8739</v>
      </c>
      <c r="J535">
        <v>2193</v>
      </c>
      <c r="K535">
        <f>SAE2018_ChronicCondition5_cntyUR[[#This Row],[anycondition_number]]/SAE2018_ChronicCondition5_cntyUR[[#This Row],[county_pop2018_18 and older]]</f>
        <v>0.44139282569797494</v>
      </c>
      <c r="L535">
        <f>SAE2018_ChronicCondition5_cntyUR[[#This Row],[Obesity_number]]/SAE2018_ChronicCondition5_cntyUR[[#This Row],[county_pop2018_18 and older]]</f>
        <v>0.33400550995484107</v>
      </c>
      <c r="M535">
        <f>SAE2018_ChronicCondition5_cntyUR[[#This Row],[Heart disease_number]]/SAE2018_ChronicCondition5_cntyUR[[#This Row],[county_pop2018_18 and older]]</f>
        <v>7.1743020250504136E-2</v>
      </c>
      <c r="N535">
        <f>SAE2018_ChronicCondition5_cntyUR[[#This Row],[COPD_number]]/SAE2018_ChronicCondition5_cntyUR[[#This Row],[county_pop2018_18 and older]]</f>
        <v>8.3018546394387799E-2</v>
      </c>
      <c r="O535">
        <f>SAE2018_ChronicCondition5_cntyUR[[#This Row],[diabetes_number]]/SAE2018_ChronicCondition5_cntyUR[[#This Row],[county_pop2018_18 and older]]</f>
        <v>0.12410179215541481</v>
      </c>
      <c r="P535">
        <f>SAE2018_ChronicCondition5_cntyUR[[#This Row],[CKD_number]]/SAE2018_ChronicCondition5_cntyUR[[#This Row],[county_pop2018_18 and older]]</f>
        <v>3.1142605583799596E-2</v>
      </c>
    </row>
    <row r="536" spans="1:16" x14ac:dyDescent="0.2">
      <c r="A536" t="s">
        <v>4207</v>
      </c>
      <c r="B536" t="s">
        <v>4193</v>
      </c>
      <c r="C536" t="s">
        <v>4206</v>
      </c>
      <c r="D536">
        <v>27116</v>
      </c>
      <c r="E536">
        <v>13358</v>
      </c>
      <c r="F536">
        <v>9979</v>
      </c>
      <c r="G536">
        <v>2422</v>
      </c>
      <c r="H536">
        <v>2831</v>
      </c>
      <c r="I536">
        <v>4177</v>
      </c>
      <c r="J536">
        <v>1040</v>
      </c>
      <c r="K536">
        <f>SAE2018_ChronicCondition5_cntyUR[[#This Row],[anycondition_number]]/SAE2018_ChronicCondition5_cntyUR[[#This Row],[county_pop2018_18 and older]]</f>
        <v>0.49262428086738458</v>
      </c>
      <c r="L536">
        <f>SAE2018_ChronicCondition5_cntyUR[[#This Row],[Obesity_number]]/SAE2018_ChronicCondition5_cntyUR[[#This Row],[county_pop2018_18 and older]]</f>
        <v>0.36801150612184685</v>
      </c>
      <c r="M536">
        <f>SAE2018_ChronicCondition5_cntyUR[[#This Row],[Heart disease_number]]/SAE2018_ChronicCondition5_cntyUR[[#This Row],[county_pop2018_18 and older]]</f>
        <v>8.9319958695972854E-2</v>
      </c>
      <c r="N536">
        <f>SAE2018_ChronicCondition5_cntyUR[[#This Row],[COPD_number]]/SAE2018_ChronicCondition5_cntyUR[[#This Row],[county_pop2018_18 and older]]</f>
        <v>0.10440330432217142</v>
      </c>
      <c r="O536">
        <f>SAE2018_ChronicCondition5_cntyUR[[#This Row],[diabetes_number]]/SAE2018_ChronicCondition5_cntyUR[[#This Row],[county_pop2018_18 and older]]</f>
        <v>0.15404189408467325</v>
      </c>
      <c r="P536">
        <f>SAE2018_ChronicCondition5_cntyUR[[#This Row],[CKD_number]]/SAE2018_ChronicCondition5_cntyUR[[#This Row],[county_pop2018_18 and older]]</f>
        <v>3.8353739489600233E-2</v>
      </c>
    </row>
    <row r="537" spans="1:16" x14ac:dyDescent="0.2">
      <c r="A537" t="s">
        <v>449</v>
      </c>
      <c r="B537" t="s">
        <v>4193</v>
      </c>
      <c r="C537" t="s">
        <v>4205</v>
      </c>
      <c r="D537">
        <v>4186</v>
      </c>
      <c r="E537">
        <v>2301</v>
      </c>
      <c r="F537">
        <v>1624</v>
      </c>
      <c r="G537">
        <v>464</v>
      </c>
      <c r="H537">
        <v>514</v>
      </c>
      <c r="I537">
        <v>873</v>
      </c>
      <c r="J537">
        <v>209</v>
      </c>
      <c r="K537">
        <f>SAE2018_ChronicCondition5_cntyUR[[#This Row],[anycondition_number]]/SAE2018_ChronicCondition5_cntyUR[[#This Row],[county_pop2018_18 and older]]</f>
        <v>0.5496894409937888</v>
      </c>
      <c r="L537">
        <f>SAE2018_ChronicCondition5_cntyUR[[#This Row],[Obesity_number]]/SAE2018_ChronicCondition5_cntyUR[[#This Row],[county_pop2018_18 and older]]</f>
        <v>0.38795986622073581</v>
      </c>
      <c r="M537">
        <f>SAE2018_ChronicCondition5_cntyUR[[#This Row],[Heart disease_number]]/SAE2018_ChronicCondition5_cntyUR[[#This Row],[county_pop2018_18 and older]]</f>
        <v>0.11084567606306736</v>
      </c>
      <c r="N537">
        <f>SAE2018_ChronicCondition5_cntyUR[[#This Row],[COPD_number]]/SAE2018_ChronicCondition5_cntyUR[[#This Row],[county_pop2018_18 and older]]</f>
        <v>0.12279025322503584</v>
      </c>
      <c r="O537">
        <f>SAE2018_ChronicCondition5_cntyUR[[#This Row],[diabetes_number]]/SAE2018_ChronicCondition5_cntyUR[[#This Row],[county_pop2018_18 and older]]</f>
        <v>0.20855231724796941</v>
      </c>
      <c r="P537">
        <f>SAE2018_ChronicCondition5_cntyUR[[#This Row],[CKD_number]]/SAE2018_ChronicCondition5_cntyUR[[#This Row],[county_pop2018_18 and older]]</f>
        <v>4.9928332537028192E-2</v>
      </c>
    </row>
    <row r="538" spans="1:16" x14ac:dyDescent="0.2">
      <c r="A538" t="s">
        <v>59</v>
      </c>
      <c r="B538" t="s">
        <v>4193</v>
      </c>
      <c r="C538" t="s">
        <v>4204</v>
      </c>
      <c r="D538">
        <v>15988</v>
      </c>
      <c r="E538">
        <v>7885</v>
      </c>
      <c r="F538">
        <v>5964</v>
      </c>
      <c r="G538">
        <v>1437</v>
      </c>
      <c r="H538">
        <v>1651</v>
      </c>
      <c r="I538">
        <v>2773</v>
      </c>
      <c r="J538">
        <v>666</v>
      </c>
      <c r="K538">
        <f>SAE2018_ChronicCondition5_cntyUR[[#This Row],[anycondition_number]]/SAE2018_ChronicCondition5_cntyUR[[#This Row],[county_pop2018_18 and older]]</f>
        <v>0.49318238679009258</v>
      </c>
      <c r="L538">
        <f>SAE2018_ChronicCondition5_cntyUR[[#This Row],[Obesity_number]]/SAE2018_ChronicCondition5_cntyUR[[#This Row],[county_pop2018_18 and older]]</f>
        <v>0.37302977232924694</v>
      </c>
      <c r="M538">
        <f>SAE2018_ChronicCondition5_cntyUR[[#This Row],[Heart disease_number]]/SAE2018_ChronicCondition5_cntyUR[[#This Row],[county_pop2018_18 and older]]</f>
        <v>8.9879909932449334E-2</v>
      </c>
      <c r="N538">
        <f>SAE2018_ChronicCondition5_cntyUR[[#This Row],[COPD_number]]/SAE2018_ChronicCondition5_cntyUR[[#This Row],[county_pop2018_18 and older]]</f>
        <v>0.10326494871153365</v>
      </c>
      <c r="O538">
        <f>SAE2018_ChronicCondition5_cntyUR[[#This Row],[diabetes_number]]/SAE2018_ChronicCondition5_cntyUR[[#This Row],[county_pop2018_18 and older]]</f>
        <v>0.17344258193645234</v>
      </c>
      <c r="P538">
        <f>SAE2018_ChronicCondition5_cntyUR[[#This Row],[CKD_number]]/SAE2018_ChronicCondition5_cntyUR[[#This Row],[county_pop2018_18 and older]]</f>
        <v>4.165624218163623E-2</v>
      </c>
    </row>
    <row r="539" spans="1:16" x14ac:dyDescent="0.2">
      <c r="A539" t="s">
        <v>201</v>
      </c>
      <c r="B539" t="s">
        <v>4193</v>
      </c>
      <c r="C539" t="s">
        <v>4203</v>
      </c>
      <c r="D539">
        <v>22534</v>
      </c>
      <c r="E539">
        <v>10765</v>
      </c>
      <c r="F539">
        <v>8180</v>
      </c>
      <c r="G539">
        <v>1960</v>
      </c>
      <c r="H539">
        <v>2344</v>
      </c>
      <c r="I539">
        <v>3316</v>
      </c>
      <c r="J539">
        <v>814</v>
      </c>
      <c r="K539">
        <f>SAE2018_ChronicCondition5_cntyUR[[#This Row],[anycondition_number]]/SAE2018_ChronicCondition5_cntyUR[[#This Row],[county_pop2018_18 and older]]</f>
        <v>0.47772255258720159</v>
      </c>
      <c r="L539">
        <f>SAE2018_ChronicCondition5_cntyUR[[#This Row],[Obesity_number]]/SAE2018_ChronicCondition5_cntyUR[[#This Row],[county_pop2018_18 and older]]</f>
        <v>0.36300701162687493</v>
      </c>
      <c r="M539">
        <f>SAE2018_ChronicCondition5_cntyUR[[#This Row],[Heart disease_number]]/SAE2018_ChronicCondition5_cntyUR[[#This Row],[county_pop2018_18 and older]]</f>
        <v>8.6979675157539724E-2</v>
      </c>
      <c r="N539">
        <f>SAE2018_ChronicCondition5_cntyUR[[#This Row],[COPD_number]]/SAE2018_ChronicCondition5_cntyUR[[#This Row],[county_pop2018_18 and older]]</f>
        <v>0.10402059110677199</v>
      </c>
      <c r="O539">
        <f>SAE2018_ChronicCondition5_cntyUR[[#This Row],[diabetes_number]]/SAE2018_ChronicCondition5_cntyUR[[#This Row],[county_pop2018_18 and older]]</f>
        <v>0.14715540960326617</v>
      </c>
      <c r="P539">
        <f>SAE2018_ChronicCondition5_cntyUR[[#This Row],[CKD_number]]/SAE2018_ChronicCondition5_cntyUR[[#This Row],[county_pop2018_18 and older]]</f>
        <v>3.6123191621549658E-2</v>
      </c>
    </row>
    <row r="540" spans="1:16" x14ac:dyDescent="0.2">
      <c r="A540" t="s">
        <v>199</v>
      </c>
      <c r="B540" t="s">
        <v>4193</v>
      </c>
      <c r="C540" t="s">
        <v>4202</v>
      </c>
      <c r="D540">
        <v>2103</v>
      </c>
      <c r="E540">
        <v>1153</v>
      </c>
      <c r="F540">
        <v>795</v>
      </c>
      <c r="G540">
        <v>238</v>
      </c>
      <c r="H540">
        <v>253</v>
      </c>
      <c r="I540">
        <v>418</v>
      </c>
      <c r="J540">
        <v>101</v>
      </c>
      <c r="K540">
        <f>SAE2018_ChronicCondition5_cntyUR[[#This Row],[anycondition_number]]/SAE2018_ChronicCondition5_cntyUR[[#This Row],[county_pop2018_18 and older]]</f>
        <v>0.54826438421302903</v>
      </c>
      <c r="L540">
        <f>SAE2018_ChronicCondition5_cntyUR[[#This Row],[Obesity_number]]/SAE2018_ChronicCondition5_cntyUR[[#This Row],[county_pop2018_18 and older]]</f>
        <v>0.37803138373751782</v>
      </c>
      <c r="M540">
        <f>SAE2018_ChronicCondition5_cntyUR[[#This Row],[Heart disease_number]]/SAE2018_ChronicCondition5_cntyUR[[#This Row],[county_pop2018_18 and older]]</f>
        <v>0.11317165953399905</v>
      </c>
      <c r="N540">
        <f>SAE2018_ChronicCondition5_cntyUR[[#This Row],[COPD_number]]/SAE2018_ChronicCondition5_cntyUR[[#This Row],[county_pop2018_18 and older]]</f>
        <v>0.12030432715168807</v>
      </c>
      <c r="O540">
        <f>SAE2018_ChronicCondition5_cntyUR[[#This Row],[diabetes_number]]/SAE2018_ChronicCondition5_cntyUR[[#This Row],[county_pop2018_18 and older]]</f>
        <v>0.19876367094626723</v>
      </c>
      <c r="P540">
        <f>SAE2018_ChronicCondition5_cntyUR[[#This Row],[CKD_number]]/SAE2018_ChronicCondition5_cntyUR[[#This Row],[county_pop2018_18 and older]]</f>
        <v>4.8026628625772706E-2</v>
      </c>
    </row>
    <row r="541" spans="1:16" x14ac:dyDescent="0.2">
      <c r="A541" t="s">
        <v>727</v>
      </c>
      <c r="B541" t="s">
        <v>4193</v>
      </c>
      <c r="C541" t="s">
        <v>4201</v>
      </c>
      <c r="D541">
        <v>6537</v>
      </c>
      <c r="E541">
        <v>3314</v>
      </c>
      <c r="F541">
        <v>2523</v>
      </c>
      <c r="G541">
        <v>599</v>
      </c>
      <c r="H541">
        <v>700</v>
      </c>
      <c r="I541">
        <v>1053</v>
      </c>
      <c r="J541">
        <v>254</v>
      </c>
      <c r="K541">
        <f>SAE2018_ChronicCondition5_cntyUR[[#This Row],[anycondition_number]]/SAE2018_ChronicCondition5_cntyUR[[#This Row],[county_pop2018_18 and older]]</f>
        <v>0.50696037937892002</v>
      </c>
      <c r="L541">
        <f>SAE2018_ChronicCondition5_cntyUR[[#This Row],[Obesity_number]]/SAE2018_ChronicCondition5_cntyUR[[#This Row],[county_pop2018_18 and older]]</f>
        <v>0.38595686094538778</v>
      </c>
      <c r="M541">
        <f>SAE2018_ChronicCondition5_cntyUR[[#This Row],[Heart disease_number]]/SAE2018_ChronicCondition5_cntyUR[[#This Row],[county_pop2018_18 and older]]</f>
        <v>9.1632247208199485E-2</v>
      </c>
      <c r="N541">
        <f>SAE2018_ChronicCondition5_cntyUR[[#This Row],[COPD_number]]/SAE2018_ChronicCondition5_cntyUR[[#This Row],[county_pop2018_18 and older]]</f>
        <v>0.10708275967569221</v>
      </c>
      <c r="O541">
        <f>SAE2018_ChronicCondition5_cntyUR[[#This Row],[diabetes_number]]/SAE2018_ChronicCondition5_cntyUR[[#This Row],[county_pop2018_18 and older]]</f>
        <v>0.16108306562643415</v>
      </c>
      <c r="P541">
        <f>SAE2018_ChronicCondition5_cntyUR[[#This Row],[CKD_number]]/SAE2018_ChronicCondition5_cntyUR[[#This Row],[county_pop2018_18 and older]]</f>
        <v>3.8855744225179747E-2</v>
      </c>
    </row>
    <row r="542" spans="1:16" x14ac:dyDescent="0.2">
      <c r="A542" t="s">
        <v>1190</v>
      </c>
      <c r="B542" t="s">
        <v>4193</v>
      </c>
      <c r="C542" t="s">
        <v>4200</v>
      </c>
      <c r="D542">
        <v>24039</v>
      </c>
      <c r="E542">
        <v>10650</v>
      </c>
      <c r="F542">
        <v>6755</v>
      </c>
      <c r="G542">
        <v>2122</v>
      </c>
      <c r="H542">
        <v>2351</v>
      </c>
      <c r="I542">
        <v>3148</v>
      </c>
      <c r="J542">
        <v>831</v>
      </c>
      <c r="K542">
        <f>SAE2018_ChronicCondition5_cntyUR[[#This Row],[anycondition_number]]/SAE2018_ChronicCondition5_cntyUR[[#This Row],[county_pop2018_18 and older]]</f>
        <v>0.44303007612629475</v>
      </c>
      <c r="L542">
        <f>SAE2018_ChronicCondition5_cntyUR[[#This Row],[Obesity_number]]/SAE2018_ChronicCondition5_cntyUR[[#This Row],[county_pop2018_18 and older]]</f>
        <v>0.28100170556179543</v>
      </c>
      <c r="M542">
        <f>SAE2018_ChronicCondition5_cntyUR[[#This Row],[Heart disease_number]]/SAE2018_ChronicCondition5_cntyUR[[#This Row],[county_pop2018_18 and older]]</f>
        <v>8.8273222679811969E-2</v>
      </c>
      <c r="N542">
        <f>SAE2018_ChronicCondition5_cntyUR[[#This Row],[COPD_number]]/SAE2018_ChronicCondition5_cntyUR[[#This Row],[county_pop2018_18 and older]]</f>
        <v>9.7799409293231832E-2</v>
      </c>
      <c r="O542">
        <f>SAE2018_ChronicCondition5_cntyUR[[#This Row],[diabetes_number]]/SAE2018_ChronicCondition5_cntyUR[[#This Row],[county_pop2018_18 and older]]</f>
        <v>0.1309538666333874</v>
      </c>
      <c r="P542">
        <f>SAE2018_ChronicCondition5_cntyUR[[#This Row],[CKD_number]]/SAE2018_ChronicCondition5_cntyUR[[#This Row],[county_pop2018_18 and older]]</f>
        <v>3.4568825658305255E-2</v>
      </c>
    </row>
    <row r="543" spans="1:16" x14ac:dyDescent="0.2">
      <c r="A543" t="s">
        <v>4199</v>
      </c>
      <c r="B543" t="s">
        <v>4193</v>
      </c>
      <c r="C543" t="s">
        <v>4198</v>
      </c>
      <c r="D543">
        <v>77192</v>
      </c>
      <c r="E543">
        <v>34837</v>
      </c>
      <c r="F543">
        <v>24470</v>
      </c>
      <c r="G543">
        <v>6299</v>
      </c>
      <c r="H543">
        <v>7307</v>
      </c>
      <c r="I543">
        <v>10829</v>
      </c>
      <c r="J543">
        <v>2634</v>
      </c>
      <c r="K543">
        <f>SAE2018_ChronicCondition5_cntyUR[[#This Row],[anycondition_number]]/SAE2018_ChronicCondition5_cntyUR[[#This Row],[county_pop2018_18 and older]]</f>
        <v>0.4513032438594673</v>
      </c>
      <c r="L543">
        <f>SAE2018_ChronicCondition5_cntyUR[[#This Row],[Obesity_number]]/SAE2018_ChronicCondition5_cntyUR[[#This Row],[county_pop2018_18 and older]]</f>
        <v>0.31700176184060525</v>
      </c>
      <c r="M543">
        <f>SAE2018_ChronicCondition5_cntyUR[[#This Row],[Heart disease_number]]/SAE2018_ChronicCondition5_cntyUR[[#This Row],[county_pop2018_18 and older]]</f>
        <v>8.1601720385532178E-2</v>
      </c>
      <c r="N543">
        <f>SAE2018_ChronicCondition5_cntyUR[[#This Row],[COPD_number]]/SAE2018_ChronicCondition5_cntyUR[[#This Row],[county_pop2018_18 and older]]</f>
        <v>9.4660068400870559E-2</v>
      </c>
      <c r="O543">
        <f>SAE2018_ChronicCondition5_cntyUR[[#This Row],[diabetes_number]]/SAE2018_ChronicCondition5_cntyUR[[#This Row],[county_pop2018_18 and older]]</f>
        <v>0.14028655819255881</v>
      </c>
      <c r="P543">
        <f>SAE2018_ChronicCondition5_cntyUR[[#This Row],[CKD_number]]/SAE2018_ChronicCondition5_cntyUR[[#This Row],[county_pop2018_18 and older]]</f>
        <v>3.4122707016271119E-2</v>
      </c>
    </row>
    <row r="544" spans="1:16" x14ac:dyDescent="0.2">
      <c r="A544" t="s">
        <v>4197</v>
      </c>
      <c r="B544" t="s">
        <v>4193</v>
      </c>
      <c r="C544" t="s">
        <v>4196</v>
      </c>
      <c r="D544">
        <v>7139</v>
      </c>
      <c r="E544">
        <v>3662</v>
      </c>
      <c r="F544">
        <v>2649</v>
      </c>
      <c r="G544">
        <v>650</v>
      </c>
      <c r="H544">
        <v>717</v>
      </c>
      <c r="I544">
        <v>1117</v>
      </c>
      <c r="J544">
        <v>270</v>
      </c>
      <c r="K544">
        <f>SAE2018_ChronicCondition5_cntyUR[[#This Row],[anycondition_number]]/SAE2018_ChronicCondition5_cntyUR[[#This Row],[county_pop2018_18 and older]]</f>
        <v>0.51295699677826023</v>
      </c>
      <c r="L544">
        <f>SAE2018_ChronicCondition5_cntyUR[[#This Row],[Obesity_number]]/SAE2018_ChronicCondition5_cntyUR[[#This Row],[county_pop2018_18 and older]]</f>
        <v>0.37106037260120467</v>
      </c>
      <c r="M544">
        <f>SAE2018_ChronicCondition5_cntyUR[[#This Row],[Heart disease_number]]/SAE2018_ChronicCondition5_cntyUR[[#This Row],[county_pop2018_18 and older]]</f>
        <v>9.1049166549936972E-2</v>
      </c>
      <c r="N544">
        <f>SAE2018_ChronicCondition5_cntyUR[[#This Row],[COPD_number]]/SAE2018_ChronicCondition5_cntyUR[[#This Row],[county_pop2018_18 and older]]</f>
        <v>0.10043423448662278</v>
      </c>
      <c r="O544">
        <f>SAE2018_ChronicCondition5_cntyUR[[#This Row],[diabetes_number]]/SAE2018_ChronicCondition5_cntyUR[[#This Row],[county_pop2018_18 and older]]</f>
        <v>0.15646449082504552</v>
      </c>
      <c r="P544">
        <f>SAE2018_ChronicCondition5_cntyUR[[#This Row],[CKD_number]]/SAE2018_ChronicCondition5_cntyUR[[#This Row],[county_pop2018_18 and older]]</f>
        <v>3.7820423028435357E-2</v>
      </c>
    </row>
    <row r="545" spans="1:16" x14ac:dyDescent="0.2">
      <c r="A545" t="s">
        <v>2052</v>
      </c>
      <c r="B545" t="s">
        <v>4193</v>
      </c>
      <c r="C545" t="s">
        <v>4195</v>
      </c>
      <c r="D545">
        <v>7788</v>
      </c>
      <c r="E545">
        <v>4156</v>
      </c>
      <c r="F545">
        <v>2959</v>
      </c>
      <c r="G545">
        <v>853</v>
      </c>
      <c r="H545">
        <v>940</v>
      </c>
      <c r="I545">
        <v>1502</v>
      </c>
      <c r="J545">
        <v>371</v>
      </c>
      <c r="K545">
        <f>SAE2018_ChronicCondition5_cntyUR[[#This Row],[anycondition_number]]/SAE2018_ChronicCondition5_cntyUR[[#This Row],[county_pop2018_18 and older]]</f>
        <v>0.53364149974319464</v>
      </c>
      <c r="L545">
        <f>SAE2018_ChronicCondition5_cntyUR[[#This Row],[Obesity_number]]/SAE2018_ChronicCondition5_cntyUR[[#This Row],[county_pop2018_18 and older]]</f>
        <v>0.37994350282485878</v>
      </c>
      <c r="M545">
        <f>SAE2018_ChronicCondition5_cntyUR[[#This Row],[Heart disease_number]]/SAE2018_ChronicCondition5_cntyUR[[#This Row],[county_pop2018_18 and older]]</f>
        <v>0.10952747817154597</v>
      </c>
      <c r="N545">
        <f>SAE2018_ChronicCondition5_cntyUR[[#This Row],[COPD_number]]/SAE2018_ChronicCondition5_cntyUR[[#This Row],[county_pop2018_18 and older]]</f>
        <v>0.120698510529019</v>
      </c>
      <c r="O545">
        <f>SAE2018_ChronicCondition5_cntyUR[[#This Row],[diabetes_number]]/SAE2018_ChronicCondition5_cntyUR[[#This Row],[county_pop2018_18 and older]]</f>
        <v>0.1928608115048793</v>
      </c>
      <c r="P545">
        <f>SAE2018_ChronicCondition5_cntyUR[[#This Row],[CKD_number]]/SAE2018_ChronicCondition5_cntyUR[[#This Row],[county_pop2018_18 and older]]</f>
        <v>4.763739085772984E-2</v>
      </c>
    </row>
    <row r="546" spans="1:16" x14ac:dyDescent="0.2">
      <c r="A546" t="s">
        <v>2845</v>
      </c>
      <c r="B546" t="s">
        <v>4193</v>
      </c>
      <c r="C546" t="s">
        <v>4194</v>
      </c>
      <c r="D546">
        <v>6983</v>
      </c>
      <c r="E546">
        <v>3604</v>
      </c>
      <c r="F546">
        <v>2549</v>
      </c>
      <c r="G546">
        <v>690</v>
      </c>
      <c r="H546">
        <v>781</v>
      </c>
      <c r="I546">
        <v>1229</v>
      </c>
      <c r="J546">
        <v>298</v>
      </c>
      <c r="K546">
        <f>SAE2018_ChronicCondition5_cntyUR[[#This Row],[anycondition_number]]/SAE2018_ChronicCondition5_cntyUR[[#This Row],[county_pop2018_18 and older]]</f>
        <v>0.51611055420306462</v>
      </c>
      <c r="L546">
        <f>SAE2018_ChronicCondition5_cntyUR[[#This Row],[Obesity_number]]/SAE2018_ChronicCondition5_cntyUR[[#This Row],[county_pop2018_18 and older]]</f>
        <v>0.36502935700988115</v>
      </c>
      <c r="M546">
        <f>SAE2018_ChronicCondition5_cntyUR[[#This Row],[Heart disease_number]]/SAE2018_ChronicCondition5_cntyUR[[#This Row],[county_pop2018_18 and older]]</f>
        <v>9.8811399112129453E-2</v>
      </c>
      <c r="N546">
        <f>SAE2018_ChronicCondition5_cntyUR[[#This Row],[COPD_number]]/SAE2018_ChronicCondition5_cntyUR[[#This Row],[county_pop2018_18 and older]]</f>
        <v>0.11184304740083059</v>
      </c>
      <c r="O546">
        <f>SAE2018_ChronicCondition5_cntyUR[[#This Row],[diabetes_number]]/SAE2018_ChronicCondition5_cntyUR[[#This Row],[county_pop2018_18 and older]]</f>
        <v>0.17599885436059001</v>
      </c>
      <c r="P546">
        <f>SAE2018_ChronicCondition5_cntyUR[[#This Row],[CKD_number]]/SAE2018_ChronicCondition5_cntyUR[[#This Row],[county_pop2018_18 and older]]</f>
        <v>4.2675068022339967E-2</v>
      </c>
    </row>
    <row r="547" spans="1:16" x14ac:dyDescent="0.2">
      <c r="A547" t="s">
        <v>2680</v>
      </c>
      <c r="B547" t="s">
        <v>4193</v>
      </c>
      <c r="C547" t="s">
        <v>4192</v>
      </c>
      <c r="D547">
        <v>15759</v>
      </c>
      <c r="E547">
        <v>7266</v>
      </c>
      <c r="F547">
        <v>5185</v>
      </c>
      <c r="G547">
        <v>1433</v>
      </c>
      <c r="H547">
        <v>1669</v>
      </c>
      <c r="I547">
        <v>2438</v>
      </c>
      <c r="J547">
        <v>608</v>
      </c>
      <c r="K547">
        <f>SAE2018_ChronicCondition5_cntyUR[[#This Row],[anycondition_number]]/SAE2018_ChronicCondition5_cntyUR[[#This Row],[county_pop2018_18 and older]]</f>
        <v>0.46106986483913953</v>
      </c>
      <c r="L547">
        <f>SAE2018_ChronicCondition5_cntyUR[[#This Row],[Obesity_number]]/SAE2018_ChronicCondition5_cntyUR[[#This Row],[county_pop2018_18 and older]]</f>
        <v>0.32901833872707659</v>
      </c>
      <c r="M547">
        <f>SAE2018_ChronicCondition5_cntyUR[[#This Row],[Heart disease_number]]/SAE2018_ChronicCondition5_cntyUR[[#This Row],[county_pop2018_18 and older]]</f>
        <v>9.0932165746557519E-2</v>
      </c>
      <c r="N547">
        <f>SAE2018_ChronicCondition5_cntyUR[[#This Row],[COPD_number]]/SAE2018_ChronicCondition5_cntyUR[[#This Row],[county_pop2018_18 and older]]</f>
        <v>0.10590773526238975</v>
      </c>
      <c r="O547">
        <f>SAE2018_ChronicCondition5_cntyUR[[#This Row],[diabetes_number]]/SAE2018_ChronicCondition5_cntyUR[[#This Row],[county_pop2018_18 and older]]</f>
        <v>0.15470524779491085</v>
      </c>
      <c r="P547">
        <f>SAE2018_ChronicCondition5_cntyUR[[#This Row],[CKD_number]]/SAE2018_ChronicCondition5_cntyUR[[#This Row],[county_pop2018_18 and older]]</f>
        <v>3.8581128244177927E-2</v>
      </c>
    </row>
    <row r="548" spans="1:16" x14ac:dyDescent="0.2">
      <c r="A548" t="s">
        <v>4183</v>
      </c>
      <c r="B548" t="s">
        <v>4183</v>
      </c>
      <c r="C548" t="s">
        <v>4191</v>
      </c>
      <c r="D548">
        <v>157430</v>
      </c>
      <c r="E548">
        <v>59820</v>
      </c>
      <c r="F548">
        <v>39987</v>
      </c>
      <c r="G548">
        <v>12335</v>
      </c>
      <c r="H548">
        <v>10334</v>
      </c>
      <c r="I548">
        <v>19227</v>
      </c>
      <c r="J548">
        <v>5422</v>
      </c>
      <c r="K548">
        <f>SAE2018_ChronicCondition5_cntyUR[[#This Row],[anycondition_number]]/SAE2018_ChronicCondition5_cntyUR[[#This Row],[county_pop2018_18 and older]]</f>
        <v>0.37997840309979036</v>
      </c>
      <c r="L548">
        <f>SAE2018_ChronicCondition5_cntyUR[[#This Row],[Obesity_number]]/SAE2018_ChronicCondition5_cntyUR[[#This Row],[county_pop2018_18 and older]]</f>
        <v>0.25399860255351586</v>
      </c>
      <c r="M548">
        <f>SAE2018_ChronicCondition5_cntyUR[[#This Row],[Heart disease_number]]/SAE2018_ChronicCondition5_cntyUR[[#This Row],[county_pop2018_18 and older]]</f>
        <v>7.8352283554595697E-2</v>
      </c>
      <c r="N548">
        <f>SAE2018_ChronicCondition5_cntyUR[[#This Row],[COPD_number]]/SAE2018_ChronicCondition5_cntyUR[[#This Row],[county_pop2018_18 and older]]</f>
        <v>6.5641872578288768E-2</v>
      </c>
      <c r="O548">
        <f>SAE2018_ChronicCondition5_cntyUR[[#This Row],[diabetes_number]]/SAE2018_ChronicCondition5_cntyUR[[#This Row],[county_pop2018_18 and older]]</f>
        <v>0.12213047068538398</v>
      </c>
      <c r="P548">
        <f>SAE2018_ChronicCondition5_cntyUR[[#This Row],[CKD_number]]/SAE2018_ChronicCondition5_cntyUR[[#This Row],[county_pop2018_18 and older]]</f>
        <v>3.4440703804865656E-2</v>
      </c>
    </row>
    <row r="549" spans="1:16" x14ac:dyDescent="0.2">
      <c r="A549" t="s">
        <v>4190</v>
      </c>
      <c r="B549" t="s">
        <v>4183</v>
      </c>
      <c r="C549" t="s">
        <v>4189</v>
      </c>
      <c r="D549">
        <v>772315</v>
      </c>
      <c r="E549">
        <v>272682</v>
      </c>
      <c r="F549">
        <v>186128</v>
      </c>
      <c r="G549">
        <v>45399</v>
      </c>
      <c r="H549">
        <v>34041</v>
      </c>
      <c r="I549">
        <v>95006</v>
      </c>
      <c r="J549">
        <v>22187</v>
      </c>
      <c r="K549">
        <f>SAE2018_ChronicCondition5_cntyUR[[#This Row],[anycondition_number]]/SAE2018_ChronicCondition5_cntyUR[[#This Row],[county_pop2018_18 and older]]</f>
        <v>0.3530709619779494</v>
      </c>
      <c r="L549">
        <f>SAE2018_ChronicCondition5_cntyUR[[#This Row],[Obesity_number]]/SAE2018_ChronicCondition5_cntyUR[[#This Row],[county_pop2018_18 and older]]</f>
        <v>0.24100011005871957</v>
      </c>
      <c r="M549">
        <f>SAE2018_ChronicCondition5_cntyUR[[#This Row],[Heart disease_number]]/SAE2018_ChronicCondition5_cntyUR[[#This Row],[county_pop2018_18 and older]]</f>
        <v>5.8783009523316263E-2</v>
      </c>
      <c r="N549">
        <f>SAE2018_ChronicCondition5_cntyUR[[#This Row],[COPD_number]]/SAE2018_ChronicCondition5_cntyUR[[#This Row],[county_pop2018_18 and older]]</f>
        <v>4.4076574972647171E-2</v>
      </c>
      <c r="O549">
        <f>SAE2018_ChronicCondition5_cntyUR[[#This Row],[diabetes_number]]/SAE2018_ChronicCondition5_cntyUR[[#This Row],[county_pop2018_18 and older]]</f>
        <v>0.12301457306927872</v>
      </c>
      <c r="P549">
        <f>SAE2018_ChronicCondition5_cntyUR[[#This Row],[CKD_number]]/SAE2018_ChronicCondition5_cntyUR[[#This Row],[county_pop2018_18 and older]]</f>
        <v>2.8727915423111035E-2</v>
      </c>
    </row>
    <row r="550" spans="1:16" x14ac:dyDescent="0.2">
      <c r="A550" t="s">
        <v>4188</v>
      </c>
      <c r="B550" t="s">
        <v>4183</v>
      </c>
      <c r="C550" t="s">
        <v>4187</v>
      </c>
      <c r="D550">
        <v>88</v>
      </c>
      <c r="E550">
        <v>41</v>
      </c>
      <c r="F550">
        <v>25</v>
      </c>
      <c r="G550">
        <v>10</v>
      </c>
      <c r="H550">
        <v>7</v>
      </c>
      <c r="I550">
        <v>13</v>
      </c>
      <c r="J550">
        <v>5</v>
      </c>
      <c r="K550">
        <f>SAE2018_ChronicCondition5_cntyUR[[#This Row],[anycondition_number]]/SAE2018_ChronicCondition5_cntyUR[[#This Row],[county_pop2018_18 and older]]</f>
        <v>0.46590909090909088</v>
      </c>
      <c r="L550">
        <f>SAE2018_ChronicCondition5_cntyUR[[#This Row],[Obesity_number]]/SAE2018_ChronicCondition5_cntyUR[[#This Row],[county_pop2018_18 and older]]</f>
        <v>0.28409090909090912</v>
      </c>
      <c r="M550">
        <f>SAE2018_ChronicCondition5_cntyUR[[#This Row],[Heart disease_number]]/SAE2018_ChronicCondition5_cntyUR[[#This Row],[county_pop2018_18 and older]]</f>
        <v>0.11363636363636363</v>
      </c>
      <c r="N550">
        <f>SAE2018_ChronicCondition5_cntyUR[[#This Row],[COPD_number]]/SAE2018_ChronicCondition5_cntyUR[[#This Row],[county_pop2018_18 and older]]</f>
        <v>7.9545454545454544E-2</v>
      </c>
      <c r="O550">
        <f>SAE2018_ChronicCondition5_cntyUR[[#This Row],[diabetes_number]]/SAE2018_ChronicCondition5_cntyUR[[#This Row],[county_pop2018_18 and older]]</f>
        <v>0.14772727272727273</v>
      </c>
      <c r="P550">
        <f>SAE2018_ChronicCondition5_cntyUR[[#This Row],[CKD_number]]/SAE2018_ChronicCondition5_cntyUR[[#This Row],[county_pop2018_18 and older]]</f>
        <v>5.6818181818181816E-2</v>
      </c>
    </row>
    <row r="551" spans="1:16" x14ac:dyDescent="0.2">
      <c r="A551" t="s">
        <v>4186</v>
      </c>
      <c r="B551" t="s">
        <v>4183</v>
      </c>
      <c r="C551" t="s">
        <v>4185</v>
      </c>
      <c r="D551">
        <v>56384</v>
      </c>
      <c r="E551">
        <v>19376</v>
      </c>
      <c r="F551">
        <v>12799</v>
      </c>
      <c r="G551">
        <v>3764</v>
      </c>
      <c r="H551">
        <v>3056</v>
      </c>
      <c r="I551">
        <v>6211</v>
      </c>
      <c r="J551">
        <v>1775</v>
      </c>
      <c r="K551">
        <f>SAE2018_ChronicCondition5_cntyUR[[#This Row],[anycondition_number]]/SAE2018_ChronicCondition5_cntyUR[[#This Row],[county_pop2018_18 and older]]</f>
        <v>0.34364358683314417</v>
      </c>
      <c r="L551">
        <f>SAE2018_ChronicCondition5_cntyUR[[#This Row],[Obesity_number]]/SAE2018_ChronicCondition5_cntyUR[[#This Row],[county_pop2018_18 and older]]</f>
        <v>0.22699702043132802</v>
      </c>
      <c r="M551">
        <f>SAE2018_ChronicCondition5_cntyUR[[#This Row],[Heart disease_number]]/SAE2018_ChronicCondition5_cntyUR[[#This Row],[county_pop2018_18 and older]]</f>
        <v>6.6756526674233832E-2</v>
      </c>
      <c r="N551">
        <f>SAE2018_ChronicCondition5_cntyUR[[#This Row],[COPD_number]]/SAE2018_ChronicCondition5_cntyUR[[#This Row],[county_pop2018_18 and older]]</f>
        <v>5.4199772985244039E-2</v>
      </c>
      <c r="O551">
        <f>SAE2018_ChronicCondition5_cntyUR[[#This Row],[diabetes_number]]/SAE2018_ChronicCondition5_cntyUR[[#This Row],[county_pop2018_18 and older]]</f>
        <v>0.11015536322360954</v>
      </c>
      <c r="P551">
        <f>SAE2018_ChronicCondition5_cntyUR[[#This Row],[CKD_number]]/SAE2018_ChronicCondition5_cntyUR[[#This Row],[county_pop2018_18 and older]]</f>
        <v>3.1480561861520998E-2</v>
      </c>
    </row>
    <row r="552" spans="1:16" x14ac:dyDescent="0.2">
      <c r="A552" t="s">
        <v>4184</v>
      </c>
      <c r="B552" t="s">
        <v>4183</v>
      </c>
      <c r="C552" t="s">
        <v>4182</v>
      </c>
      <c r="D552">
        <v>130860</v>
      </c>
      <c r="E552">
        <v>44759</v>
      </c>
      <c r="F552">
        <v>29836</v>
      </c>
      <c r="G552">
        <v>8376</v>
      </c>
      <c r="H552">
        <v>7107</v>
      </c>
      <c r="I552">
        <v>13553</v>
      </c>
      <c r="J552">
        <v>3947</v>
      </c>
      <c r="K552">
        <f>SAE2018_ChronicCondition5_cntyUR[[#This Row],[anycondition_number]]/SAE2018_ChronicCondition5_cntyUR[[#This Row],[county_pop2018_18 and older]]</f>
        <v>0.34203729176218861</v>
      </c>
      <c r="L552">
        <f>SAE2018_ChronicCondition5_cntyUR[[#This Row],[Obesity_number]]/SAE2018_ChronicCondition5_cntyUR[[#This Row],[county_pop2018_18 and older]]</f>
        <v>0.22799938865963626</v>
      </c>
      <c r="M552">
        <f>SAE2018_ChronicCondition5_cntyUR[[#This Row],[Heart disease_number]]/SAE2018_ChronicCondition5_cntyUR[[#This Row],[county_pop2018_18 and older]]</f>
        <v>6.4007336084364971E-2</v>
      </c>
      <c r="N552">
        <f>SAE2018_ChronicCondition5_cntyUR[[#This Row],[COPD_number]]/SAE2018_ChronicCondition5_cntyUR[[#This Row],[county_pop2018_18 and older]]</f>
        <v>5.4309949564419993E-2</v>
      </c>
      <c r="O552">
        <f>SAE2018_ChronicCondition5_cntyUR[[#This Row],[diabetes_number]]/SAE2018_ChronicCondition5_cntyUR[[#This Row],[county_pop2018_18 and older]]</f>
        <v>0.10356869937337612</v>
      </c>
      <c r="P552">
        <f>SAE2018_ChronicCondition5_cntyUR[[#This Row],[CKD_number]]/SAE2018_ChronicCondition5_cntyUR[[#This Row],[county_pop2018_18 and older]]</f>
        <v>3.0162005196393091E-2</v>
      </c>
    </row>
    <row r="553" spans="1:16" x14ac:dyDescent="0.2">
      <c r="A553" t="s">
        <v>4181</v>
      </c>
      <c r="B553" t="s">
        <v>4111</v>
      </c>
      <c r="C553" t="s">
        <v>4180</v>
      </c>
      <c r="D553">
        <v>358229</v>
      </c>
      <c r="E553">
        <v>118252</v>
      </c>
      <c r="F553">
        <v>89557</v>
      </c>
      <c r="G553">
        <v>20591</v>
      </c>
      <c r="H553">
        <v>19566</v>
      </c>
      <c r="I553">
        <v>30933</v>
      </c>
      <c r="J553">
        <v>9295</v>
      </c>
      <c r="K553">
        <f>SAE2018_ChronicCondition5_cntyUR[[#This Row],[anycondition_number]]/SAE2018_ChronicCondition5_cntyUR[[#This Row],[county_pop2018_18 and older]]</f>
        <v>0.33010169472599932</v>
      </c>
      <c r="L553">
        <f>SAE2018_ChronicCondition5_cntyUR[[#This Row],[Obesity_number]]/SAE2018_ChronicCondition5_cntyUR[[#This Row],[county_pop2018_18 and older]]</f>
        <v>0.24999930212238541</v>
      </c>
      <c r="M553">
        <f>SAE2018_ChronicCondition5_cntyUR[[#This Row],[Heart disease_number]]/SAE2018_ChronicCondition5_cntyUR[[#This Row],[county_pop2018_18 and older]]</f>
        <v>5.7479991848789463E-2</v>
      </c>
      <c r="N553">
        <f>SAE2018_ChronicCondition5_cntyUR[[#This Row],[COPD_number]]/SAE2018_ChronicCondition5_cntyUR[[#This Row],[county_pop2018_18 and older]]</f>
        <v>5.4618693628935684E-2</v>
      </c>
      <c r="O553">
        <f>SAE2018_ChronicCondition5_cntyUR[[#This Row],[diabetes_number]]/SAE2018_ChronicCondition5_cntyUR[[#This Row],[county_pop2018_18 and older]]</f>
        <v>8.6349793009499506E-2</v>
      </c>
      <c r="P553">
        <f>SAE2018_ChronicCondition5_cntyUR[[#This Row],[CKD_number]]/SAE2018_ChronicCondition5_cntyUR[[#This Row],[county_pop2018_18 and older]]</f>
        <v>2.5947089710771601E-2</v>
      </c>
    </row>
    <row r="554" spans="1:16" x14ac:dyDescent="0.2">
      <c r="A554" t="s">
        <v>190</v>
      </c>
      <c r="B554" t="s">
        <v>4111</v>
      </c>
      <c r="C554" t="s">
        <v>4179</v>
      </c>
      <c r="D554">
        <v>3496</v>
      </c>
      <c r="E554">
        <v>1680</v>
      </c>
      <c r="F554">
        <v>1157</v>
      </c>
      <c r="G554">
        <v>374</v>
      </c>
      <c r="H554">
        <v>347</v>
      </c>
      <c r="I554">
        <v>538</v>
      </c>
      <c r="J554">
        <v>144</v>
      </c>
      <c r="K554">
        <f>SAE2018_ChronicCondition5_cntyUR[[#This Row],[anycondition_number]]/SAE2018_ChronicCondition5_cntyUR[[#This Row],[county_pop2018_18 and older]]</f>
        <v>0.4805491990846682</v>
      </c>
      <c r="L554">
        <f>SAE2018_ChronicCondition5_cntyUR[[#This Row],[Obesity_number]]/SAE2018_ChronicCondition5_cntyUR[[#This Row],[county_pop2018_18 and older]]</f>
        <v>0.33094965675057209</v>
      </c>
      <c r="M554">
        <f>SAE2018_ChronicCondition5_cntyUR[[#This Row],[Heart disease_number]]/SAE2018_ChronicCondition5_cntyUR[[#This Row],[county_pop2018_18 and older]]</f>
        <v>0.10697940503432495</v>
      </c>
      <c r="N554">
        <f>SAE2018_ChronicCondition5_cntyUR[[#This Row],[COPD_number]]/SAE2018_ChronicCondition5_cntyUR[[#This Row],[county_pop2018_18 and older]]</f>
        <v>9.9256292906178489E-2</v>
      </c>
      <c r="O554">
        <f>SAE2018_ChronicCondition5_cntyUR[[#This Row],[diabetes_number]]/SAE2018_ChronicCondition5_cntyUR[[#This Row],[county_pop2018_18 and older]]</f>
        <v>0.15389016018306637</v>
      </c>
      <c r="P554">
        <f>SAE2018_ChronicCondition5_cntyUR[[#This Row],[CKD_number]]/SAE2018_ChronicCondition5_cntyUR[[#This Row],[county_pop2018_18 and older]]</f>
        <v>4.1189931350114416E-2</v>
      </c>
    </row>
    <row r="555" spans="1:16" x14ac:dyDescent="0.2">
      <c r="A555" t="s">
        <v>4178</v>
      </c>
      <c r="B555" t="s">
        <v>4111</v>
      </c>
      <c r="C555" t="s">
        <v>4177</v>
      </c>
      <c r="D555">
        <v>64289</v>
      </c>
      <c r="E555">
        <v>24133</v>
      </c>
      <c r="F555">
        <v>19351</v>
      </c>
      <c r="G555">
        <v>4214</v>
      </c>
      <c r="H555">
        <v>4281</v>
      </c>
      <c r="I555">
        <v>6742</v>
      </c>
      <c r="J555">
        <v>1843</v>
      </c>
      <c r="K555">
        <f>SAE2018_ChronicCondition5_cntyUR[[#This Row],[anycondition_number]]/SAE2018_ChronicCondition5_cntyUR[[#This Row],[county_pop2018_18 and older]]</f>
        <v>0.37538303597816114</v>
      </c>
      <c r="L555">
        <f>SAE2018_ChronicCondition5_cntyUR[[#This Row],[Obesity_number]]/SAE2018_ChronicCondition5_cntyUR[[#This Row],[county_pop2018_18 and older]]</f>
        <v>0.30100017110236588</v>
      </c>
      <c r="M555">
        <f>SAE2018_ChronicCondition5_cntyUR[[#This Row],[Heart disease_number]]/SAE2018_ChronicCondition5_cntyUR[[#This Row],[county_pop2018_18 and older]]</f>
        <v>6.5547760892221058E-2</v>
      </c>
      <c r="N555">
        <f>SAE2018_ChronicCondition5_cntyUR[[#This Row],[COPD_number]]/SAE2018_ChronicCondition5_cntyUR[[#This Row],[county_pop2018_18 and older]]</f>
        <v>6.6589929848029986E-2</v>
      </c>
      <c r="O555">
        <f>SAE2018_ChronicCondition5_cntyUR[[#This Row],[diabetes_number]]/SAE2018_ChronicCondition5_cntyUR[[#This Row],[county_pop2018_18 and older]]</f>
        <v>0.10487019552333991</v>
      </c>
      <c r="P555">
        <f>SAE2018_ChronicCondition5_cntyUR[[#This Row],[CKD_number]]/SAE2018_ChronicCondition5_cntyUR[[#This Row],[county_pop2018_18 and older]]</f>
        <v>2.8667423665012678E-2</v>
      </c>
    </row>
    <row r="556" spans="1:16" x14ac:dyDescent="0.2">
      <c r="A556" t="s">
        <v>4176</v>
      </c>
      <c r="B556" t="s">
        <v>4111</v>
      </c>
      <c r="C556" t="s">
        <v>4175</v>
      </c>
      <c r="D556">
        <v>4433</v>
      </c>
      <c r="E556">
        <v>1840</v>
      </c>
      <c r="F556">
        <v>1410</v>
      </c>
      <c r="G556">
        <v>369</v>
      </c>
      <c r="H556">
        <v>351</v>
      </c>
      <c r="I556">
        <v>538</v>
      </c>
      <c r="J556">
        <v>150</v>
      </c>
      <c r="K556">
        <f>SAE2018_ChronicCondition5_cntyUR[[#This Row],[anycondition_number]]/SAE2018_ChronicCondition5_cntyUR[[#This Row],[county_pop2018_18 and older]]</f>
        <v>0.41506880216557634</v>
      </c>
      <c r="L556">
        <f>SAE2018_ChronicCondition5_cntyUR[[#This Row],[Obesity_number]]/SAE2018_ChronicCondition5_cntyUR[[#This Row],[county_pop2018_18 and older]]</f>
        <v>0.31806902774644707</v>
      </c>
      <c r="M556">
        <f>SAE2018_ChronicCondition5_cntyUR[[#This Row],[Heart disease_number]]/SAE2018_ChronicCondition5_cntyUR[[#This Row],[county_pop2018_18 and older]]</f>
        <v>8.3239341303857434E-2</v>
      </c>
      <c r="N556">
        <f>SAE2018_ChronicCondition5_cntyUR[[#This Row],[COPD_number]]/SAE2018_ChronicCondition5_cntyUR[[#This Row],[county_pop2018_18 and older]]</f>
        <v>7.9178885630498533E-2</v>
      </c>
      <c r="O556">
        <f>SAE2018_ChronicCondition5_cntyUR[[#This Row],[diabetes_number]]/SAE2018_ChronicCondition5_cntyUR[[#This Row],[county_pop2018_18 and older]]</f>
        <v>0.12136250845928265</v>
      </c>
      <c r="P556">
        <f>SAE2018_ChronicCondition5_cntyUR[[#This Row],[CKD_number]]/SAE2018_ChronicCondition5_cntyUR[[#This Row],[county_pop2018_18 and older]]</f>
        <v>3.3837130611324158E-2</v>
      </c>
    </row>
    <row r="557" spans="1:16" x14ac:dyDescent="0.2">
      <c r="A557" t="s">
        <v>4174</v>
      </c>
      <c r="B557" t="s">
        <v>4111</v>
      </c>
      <c r="C557" t="s">
        <v>4173</v>
      </c>
      <c r="D557">
        <v>7142</v>
      </c>
      <c r="E557">
        <v>3311</v>
      </c>
      <c r="F557">
        <v>2357</v>
      </c>
      <c r="G557">
        <v>705</v>
      </c>
      <c r="H557">
        <v>702</v>
      </c>
      <c r="I557">
        <v>1026</v>
      </c>
      <c r="J557">
        <v>278</v>
      </c>
      <c r="K557">
        <f>SAE2018_ChronicCondition5_cntyUR[[#This Row],[anycondition_number]]/SAE2018_ChronicCondition5_cntyUR[[#This Row],[county_pop2018_18 and older]]</f>
        <v>0.46359563147577709</v>
      </c>
      <c r="L557">
        <f>SAE2018_ChronicCondition5_cntyUR[[#This Row],[Obesity_number]]/SAE2018_ChronicCondition5_cntyUR[[#This Row],[county_pop2018_18 and older]]</f>
        <v>0.33001960235228228</v>
      </c>
      <c r="M557">
        <f>SAE2018_ChronicCondition5_cntyUR[[#This Row],[Heart disease_number]]/SAE2018_ChronicCondition5_cntyUR[[#This Row],[county_pop2018_18 and older]]</f>
        <v>9.8711845421450575E-2</v>
      </c>
      <c r="N557">
        <f>SAE2018_ChronicCondition5_cntyUR[[#This Row],[COPD_number]]/SAE2018_ChronicCondition5_cntyUR[[#This Row],[county_pop2018_18 and older]]</f>
        <v>9.8291795015401848E-2</v>
      </c>
      <c r="O557">
        <f>SAE2018_ChronicCondition5_cntyUR[[#This Row],[diabetes_number]]/SAE2018_ChronicCondition5_cntyUR[[#This Row],[county_pop2018_18 and older]]</f>
        <v>0.14365723886866424</v>
      </c>
      <c r="P557">
        <f>SAE2018_ChronicCondition5_cntyUR[[#This Row],[CKD_number]]/SAE2018_ChronicCondition5_cntyUR[[#This Row],[county_pop2018_18 and older]]</f>
        <v>3.8924670960515259E-2</v>
      </c>
    </row>
    <row r="558" spans="1:16" x14ac:dyDescent="0.2">
      <c r="A558" t="s">
        <v>4172</v>
      </c>
      <c r="B558" t="s">
        <v>4111</v>
      </c>
      <c r="C558" t="s">
        <v>4171</v>
      </c>
      <c r="D558">
        <v>32003</v>
      </c>
      <c r="E558">
        <v>14268</v>
      </c>
      <c r="F558">
        <v>11009</v>
      </c>
      <c r="G558">
        <v>2317</v>
      </c>
      <c r="H558">
        <v>2270</v>
      </c>
      <c r="I558">
        <v>3811</v>
      </c>
      <c r="J558">
        <v>1003</v>
      </c>
      <c r="K558">
        <f>SAE2018_ChronicCondition5_cntyUR[[#This Row],[anycondition_number]]/SAE2018_ChronicCondition5_cntyUR[[#This Row],[county_pop2018_18 and older]]</f>
        <v>0.44583320313720587</v>
      </c>
      <c r="L558">
        <f>SAE2018_ChronicCondition5_cntyUR[[#This Row],[Obesity_number]]/SAE2018_ChronicCondition5_cntyUR[[#This Row],[county_pop2018_18 and older]]</f>
        <v>0.34399900009374124</v>
      </c>
      <c r="M558">
        <f>SAE2018_ChronicCondition5_cntyUR[[#This Row],[Heart disease_number]]/SAE2018_ChronicCondition5_cntyUR[[#This Row],[county_pop2018_18 and older]]</f>
        <v>7.2399462550385901E-2</v>
      </c>
      <c r="N558">
        <f>SAE2018_ChronicCondition5_cntyUR[[#This Row],[COPD_number]]/SAE2018_ChronicCondition5_cntyUR[[#This Row],[county_pop2018_18 and older]]</f>
        <v>7.0930850232790679E-2</v>
      </c>
      <c r="O558">
        <f>SAE2018_ChronicCondition5_cntyUR[[#This Row],[diabetes_number]]/SAE2018_ChronicCondition5_cntyUR[[#This Row],[county_pop2018_18 and older]]</f>
        <v>0.11908258600756179</v>
      </c>
      <c r="P558">
        <f>SAE2018_ChronicCondition5_cntyUR[[#This Row],[CKD_number]]/SAE2018_ChronicCondition5_cntyUR[[#This Row],[county_pop2018_18 and older]]</f>
        <v>3.1340811798893857E-2</v>
      </c>
    </row>
    <row r="559" spans="1:16" x14ac:dyDescent="0.2">
      <c r="A559" t="s">
        <v>1816</v>
      </c>
      <c r="B559" t="s">
        <v>4111</v>
      </c>
      <c r="C559" t="s">
        <v>4170</v>
      </c>
      <c r="D559">
        <v>17611</v>
      </c>
      <c r="E559">
        <v>6173</v>
      </c>
      <c r="F559">
        <v>4720</v>
      </c>
      <c r="G559">
        <v>1302</v>
      </c>
      <c r="H559">
        <v>1206</v>
      </c>
      <c r="I559">
        <v>1996</v>
      </c>
      <c r="J559">
        <v>564</v>
      </c>
      <c r="K559">
        <f>SAE2018_ChronicCondition5_cntyUR[[#This Row],[anycondition_number]]/SAE2018_ChronicCondition5_cntyUR[[#This Row],[county_pop2018_18 and older]]</f>
        <v>0.35051956163761283</v>
      </c>
      <c r="L559">
        <f>SAE2018_ChronicCondition5_cntyUR[[#This Row],[Obesity_number]]/SAE2018_ChronicCondition5_cntyUR[[#This Row],[county_pop2018_18 and older]]</f>
        <v>0.26801430923854408</v>
      </c>
      <c r="M559">
        <f>SAE2018_ChronicCondition5_cntyUR[[#This Row],[Heart disease_number]]/SAE2018_ChronicCondition5_cntyUR[[#This Row],[county_pop2018_18 and older]]</f>
        <v>7.393106581114077E-2</v>
      </c>
      <c r="N559">
        <f>SAE2018_ChronicCondition5_cntyUR[[#This Row],[COPD_number]]/SAE2018_ChronicCondition5_cntyUR[[#This Row],[county_pop2018_18 and older]]</f>
        <v>6.847992731815343E-2</v>
      </c>
      <c r="O559">
        <f>SAE2018_ChronicCondition5_cntyUR[[#This Row],[diabetes_number]]/SAE2018_ChronicCondition5_cntyUR[[#This Row],[county_pop2018_18 and older]]</f>
        <v>0.11333825450002839</v>
      </c>
      <c r="P559">
        <f>SAE2018_ChronicCondition5_cntyUR[[#This Row],[CKD_number]]/SAE2018_ChronicCondition5_cntyUR[[#This Row],[county_pop2018_18 and older]]</f>
        <v>3.2025438646300607E-2</v>
      </c>
    </row>
    <row r="560" spans="1:16" x14ac:dyDescent="0.2">
      <c r="A560" t="s">
        <v>4169</v>
      </c>
      <c r="B560" t="s">
        <v>4111</v>
      </c>
      <c r="C560" t="s">
        <v>4168</v>
      </c>
      <c r="D560">
        <v>6343</v>
      </c>
      <c r="E560">
        <v>2733</v>
      </c>
      <c r="F560">
        <v>1992</v>
      </c>
      <c r="G560">
        <v>559</v>
      </c>
      <c r="H560">
        <v>500</v>
      </c>
      <c r="I560">
        <v>829</v>
      </c>
      <c r="J560">
        <v>223</v>
      </c>
      <c r="K560">
        <f>SAE2018_ChronicCondition5_cntyUR[[#This Row],[anycondition_number]]/SAE2018_ChronicCondition5_cntyUR[[#This Row],[county_pop2018_18 and older]]</f>
        <v>0.43086867412896107</v>
      </c>
      <c r="L560">
        <f>SAE2018_ChronicCondition5_cntyUR[[#This Row],[Obesity_number]]/SAE2018_ChronicCondition5_cntyUR[[#This Row],[county_pop2018_18 and older]]</f>
        <v>0.31404698092385308</v>
      </c>
      <c r="M560">
        <f>SAE2018_ChronicCondition5_cntyUR[[#This Row],[Heart disease_number]]/SAE2018_ChronicCondition5_cntyUR[[#This Row],[county_pop2018_18 and older]]</f>
        <v>8.8128645751221812E-2</v>
      </c>
      <c r="N560">
        <f>SAE2018_ChronicCondition5_cntyUR[[#This Row],[COPD_number]]/SAE2018_ChronicCondition5_cntyUR[[#This Row],[county_pop2018_18 and older]]</f>
        <v>7.8827053444742237E-2</v>
      </c>
      <c r="O560">
        <f>SAE2018_ChronicCondition5_cntyUR[[#This Row],[diabetes_number]]/SAE2018_ChronicCondition5_cntyUR[[#This Row],[county_pop2018_18 and older]]</f>
        <v>0.13069525461138262</v>
      </c>
      <c r="P560">
        <f>SAE2018_ChronicCondition5_cntyUR[[#This Row],[CKD_number]]/SAE2018_ChronicCondition5_cntyUR[[#This Row],[county_pop2018_18 and older]]</f>
        <v>3.5156865836355036E-2</v>
      </c>
    </row>
    <row r="561" spans="1:16" x14ac:dyDescent="0.2">
      <c r="A561" t="s">
        <v>4167</v>
      </c>
      <c r="B561" t="s">
        <v>4111</v>
      </c>
      <c r="C561" t="s">
        <v>4166</v>
      </c>
      <c r="D561">
        <v>35914</v>
      </c>
      <c r="E561">
        <v>13896</v>
      </c>
      <c r="F561">
        <v>10738</v>
      </c>
      <c r="G561">
        <v>3227</v>
      </c>
      <c r="H561">
        <v>3070</v>
      </c>
      <c r="I561">
        <v>4613</v>
      </c>
      <c r="J561">
        <v>1297</v>
      </c>
      <c r="K561">
        <f>SAE2018_ChronicCondition5_cntyUR[[#This Row],[anycondition_number]]/SAE2018_ChronicCondition5_cntyUR[[#This Row],[county_pop2018_18 and older]]</f>
        <v>0.38692431920699449</v>
      </c>
      <c r="L561">
        <f>SAE2018_ChronicCondition5_cntyUR[[#This Row],[Obesity_number]]/SAE2018_ChronicCondition5_cntyUR[[#This Row],[county_pop2018_18 and older]]</f>
        <v>0.29899203653171463</v>
      </c>
      <c r="M561">
        <f>SAE2018_ChronicCondition5_cntyUR[[#This Row],[Heart disease_number]]/SAE2018_ChronicCondition5_cntyUR[[#This Row],[county_pop2018_18 and older]]</f>
        <v>8.9853539009856875E-2</v>
      </c>
      <c r="N561">
        <f>SAE2018_ChronicCondition5_cntyUR[[#This Row],[COPD_number]]/SAE2018_ChronicCondition5_cntyUR[[#This Row],[county_pop2018_18 and older]]</f>
        <v>8.5481984741326497E-2</v>
      </c>
      <c r="O561">
        <f>SAE2018_ChronicCondition5_cntyUR[[#This Row],[diabetes_number]]/SAE2018_ChronicCondition5_cntyUR[[#This Row],[county_pop2018_18 and older]]</f>
        <v>0.12844573146962188</v>
      </c>
      <c r="P561">
        <f>SAE2018_ChronicCondition5_cntyUR[[#This Row],[CKD_number]]/SAE2018_ChronicCondition5_cntyUR[[#This Row],[county_pop2018_18 and older]]</f>
        <v>3.6114050231107649E-2</v>
      </c>
    </row>
    <row r="562" spans="1:16" x14ac:dyDescent="0.2">
      <c r="A562" t="s">
        <v>4165</v>
      </c>
      <c r="B562" t="s">
        <v>4111</v>
      </c>
      <c r="C562" t="s">
        <v>4164</v>
      </c>
      <c r="D562">
        <v>80914</v>
      </c>
      <c r="E562">
        <v>32431</v>
      </c>
      <c r="F562">
        <v>25002</v>
      </c>
      <c r="G562">
        <v>4982</v>
      </c>
      <c r="H562">
        <v>4974</v>
      </c>
      <c r="I562">
        <v>8372</v>
      </c>
      <c r="J562">
        <v>2221</v>
      </c>
      <c r="K562">
        <f>SAE2018_ChronicCondition5_cntyUR[[#This Row],[anycondition_number]]/SAE2018_ChronicCondition5_cntyUR[[#This Row],[county_pop2018_18 and older]]</f>
        <v>0.40080826556590948</v>
      </c>
      <c r="L562">
        <f>SAE2018_ChronicCondition5_cntyUR[[#This Row],[Obesity_number]]/SAE2018_ChronicCondition5_cntyUR[[#This Row],[county_pop2018_18 and older]]</f>
        <v>0.30899473515090098</v>
      </c>
      <c r="M562">
        <f>SAE2018_ChronicCondition5_cntyUR[[#This Row],[Heart disease_number]]/SAE2018_ChronicCondition5_cntyUR[[#This Row],[county_pop2018_18 and older]]</f>
        <v>6.1571545097263765E-2</v>
      </c>
      <c r="N562">
        <f>SAE2018_ChronicCondition5_cntyUR[[#This Row],[COPD_number]]/SAE2018_ChronicCondition5_cntyUR[[#This Row],[county_pop2018_18 and older]]</f>
        <v>6.1472674691647924E-2</v>
      </c>
      <c r="O562">
        <f>SAE2018_ChronicCondition5_cntyUR[[#This Row],[diabetes_number]]/SAE2018_ChronicCondition5_cntyUR[[#This Row],[county_pop2018_18 and older]]</f>
        <v>0.10346787947697555</v>
      </c>
      <c r="P562">
        <f>SAE2018_ChronicCondition5_cntyUR[[#This Row],[CKD_number]]/SAE2018_ChronicCondition5_cntyUR[[#This Row],[county_pop2018_18 and older]]</f>
        <v>2.7448896359097315E-2</v>
      </c>
    </row>
    <row r="563" spans="1:16" x14ac:dyDescent="0.2">
      <c r="A563" t="s">
        <v>4163</v>
      </c>
      <c r="B563" t="s">
        <v>4111</v>
      </c>
      <c r="C563" t="s">
        <v>4162</v>
      </c>
      <c r="D563">
        <v>9187</v>
      </c>
      <c r="E563">
        <v>3743</v>
      </c>
      <c r="F563">
        <v>2866</v>
      </c>
      <c r="G563">
        <v>814</v>
      </c>
      <c r="H563">
        <v>791</v>
      </c>
      <c r="I563">
        <v>1197</v>
      </c>
      <c r="J563">
        <v>327</v>
      </c>
      <c r="K563">
        <f>SAE2018_ChronicCondition5_cntyUR[[#This Row],[anycondition_number]]/SAE2018_ChronicCondition5_cntyUR[[#This Row],[county_pop2018_18 and older]]</f>
        <v>0.40742353325351038</v>
      </c>
      <c r="L563">
        <f>SAE2018_ChronicCondition5_cntyUR[[#This Row],[Obesity_number]]/SAE2018_ChronicCondition5_cntyUR[[#This Row],[county_pop2018_18 and older]]</f>
        <v>0.31196255578534887</v>
      </c>
      <c r="M563">
        <f>SAE2018_ChronicCondition5_cntyUR[[#This Row],[Heart disease_number]]/SAE2018_ChronicCondition5_cntyUR[[#This Row],[county_pop2018_18 and older]]</f>
        <v>8.8603461412866E-2</v>
      </c>
      <c r="N563">
        <f>SAE2018_ChronicCondition5_cntyUR[[#This Row],[COPD_number]]/SAE2018_ChronicCondition5_cntyUR[[#This Row],[county_pop2018_18 and older]]</f>
        <v>8.6099923805377163E-2</v>
      </c>
      <c r="O563">
        <f>SAE2018_ChronicCondition5_cntyUR[[#This Row],[diabetes_number]]/SAE2018_ChronicCondition5_cntyUR[[#This Row],[county_pop2018_18 and older]]</f>
        <v>0.130292805050615</v>
      </c>
      <c r="P563">
        <f>SAE2018_ChronicCondition5_cntyUR[[#This Row],[CKD_number]]/SAE2018_ChronicCondition5_cntyUR[[#This Row],[county_pop2018_18 and older]]</f>
        <v>3.5593773810819636E-2</v>
      </c>
    </row>
    <row r="564" spans="1:16" x14ac:dyDescent="0.2">
      <c r="A564" t="s">
        <v>1433</v>
      </c>
      <c r="B564" t="s">
        <v>4111</v>
      </c>
      <c r="C564" t="s">
        <v>4161</v>
      </c>
      <c r="D564">
        <v>1985</v>
      </c>
      <c r="E564">
        <v>761</v>
      </c>
      <c r="F564">
        <v>570</v>
      </c>
      <c r="G564">
        <v>180</v>
      </c>
      <c r="H564">
        <v>165</v>
      </c>
      <c r="I564">
        <v>256</v>
      </c>
      <c r="J564">
        <v>72</v>
      </c>
      <c r="K564">
        <f>SAE2018_ChronicCondition5_cntyUR[[#This Row],[anycondition_number]]/SAE2018_ChronicCondition5_cntyUR[[#This Row],[county_pop2018_18 and older]]</f>
        <v>0.38337531486146098</v>
      </c>
      <c r="L564">
        <f>SAE2018_ChronicCondition5_cntyUR[[#This Row],[Obesity_number]]/SAE2018_ChronicCondition5_cntyUR[[#This Row],[county_pop2018_18 and older]]</f>
        <v>0.2871536523929471</v>
      </c>
      <c r="M564">
        <f>SAE2018_ChronicCondition5_cntyUR[[#This Row],[Heart disease_number]]/SAE2018_ChronicCondition5_cntyUR[[#This Row],[county_pop2018_18 and older]]</f>
        <v>9.06801007556675E-2</v>
      </c>
      <c r="N564">
        <f>SAE2018_ChronicCondition5_cntyUR[[#This Row],[COPD_number]]/SAE2018_ChronicCondition5_cntyUR[[#This Row],[county_pop2018_18 and older]]</f>
        <v>8.3123425692695208E-2</v>
      </c>
      <c r="O564">
        <f>SAE2018_ChronicCondition5_cntyUR[[#This Row],[diabetes_number]]/SAE2018_ChronicCondition5_cntyUR[[#This Row],[county_pop2018_18 and older]]</f>
        <v>0.12896725440806045</v>
      </c>
      <c r="P564">
        <f>SAE2018_ChronicCondition5_cntyUR[[#This Row],[CKD_number]]/SAE2018_ChronicCondition5_cntyUR[[#This Row],[county_pop2018_18 and older]]</f>
        <v>3.6272040302267002E-2</v>
      </c>
    </row>
    <row r="565" spans="1:16" x14ac:dyDescent="0.2">
      <c r="A565" t="s">
        <v>4160</v>
      </c>
      <c r="B565" t="s">
        <v>4111</v>
      </c>
      <c r="C565" t="s">
        <v>4159</v>
      </c>
      <c r="D565">
        <v>864</v>
      </c>
      <c r="E565">
        <v>418</v>
      </c>
      <c r="F565">
        <v>309</v>
      </c>
      <c r="G565">
        <v>87</v>
      </c>
      <c r="H565">
        <v>84</v>
      </c>
      <c r="I565">
        <v>128</v>
      </c>
      <c r="J565">
        <v>34</v>
      </c>
      <c r="K565">
        <f>SAE2018_ChronicCondition5_cntyUR[[#This Row],[anycondition_number]]/SAE2018_ChronicCondition5_cntyUR[[#This Row],[county_pop2018_18 and older]]</f>
        <v>0.48379629629629628</v>
      </c>
      <c r="L565">
        <f>SAE2018_ChronicCondition5_cntyUR[[#This Row],[Obesity_number]]/SAE2018_ChronicCondition5_cntyUR[[#This Row],[county_pop2018_18 and older]]</f>
        <v>0.3576388888888889</v>
      </c>
      <c r="M565">
        <f>SAE2018_ChronicCondition5_cntyUR[[#This Row],[Heart disease_number]]/SAE2018_ChronicCondition5_cntyUR[[#This Row],[county_pop2018_18 and older]]</f>
        <v>0.10069444444444445</v>
      </c>
      <c r="N565">
        <f>SAE2018_ChronicCondition5_cntyUR[[#This Row],[COPD_number]]/SAE2018_ChronicCondition5_cntyUR[[#This Row],[county_pop2018_18 and older]]</f>
        <v>9.7222222222222224E-2</v>
      </c>
      <c r="O565">
        <f>SAE2018_ChronicCondition5_cntyUR[[#This Row],[diabetes_number]]/SAE2018_ChronicCondition5_cntyUR[[#This Row],[county_pop2018_18 and older]]</f>
        <v>0.14814814814814814</v>
      </c>
      <c r="P565">
        <f>SAE2018_ChronicCondition5_cntyUR[[#This Row],[CKD_number]]/SAE2018_ChronicCondition5_cntyUR[[#This Row],[county_pop2018_18 and older]]</f>
        <v>3.9351851851851853E-2</v>
      </c>
    </row>
    <row r="566" spans="1:16" x14ac:dyDescent="0.2">
      <c r="A566" t="s">
        <v>4158</v>
      </c>
      <c r="B566" t="s">
        <v>4111</v>
      </c>
      <c r="C566" t="s">
        <v>4157</v>
      </c>
      <c r="D566">
        <v>159872</v>
      </c>
      <c r="E566">
        <v>68964</v>
      </c>
      <c r="F566">
        <v>53397</v>
      </c>
      <c r="G566">
        <v>11389</v>
      </c>
      <c r="H566">
        <v>11833</v>
      </c>
      <c r="I566">
        <v>18934</v>
      </c>
      <c r="J566">
        <v>4963</v>
      </c>
      <c r="K566">
        <f>SAE2018_ChronicCondition5_cntyUR[[#This Row],[anycondition_number]]/SAE2018_ChronicCondition5_cntyUR[[#This Row],[county_pop2018_18 and older]]</f>
        <v>0.4313700960768615</v>
      </c>
      <c r="L566">
        <f>SAE2018_ChronicCondition5_cntyUR[[#This Row],[Obesity_number]]/SAE2018_ChronicCondition5_cntyUR[[#This Row],[county_pop2018_18 and older]]</f>
        <v>0.33399844875900719</v>
      </c>
      <c r="M566">
        <f>SAE2018_ChronicCondition5_cntyUR[[#This Row],[Heart disease_number]]/SAE2018_ChronicCondition5_cntyUR[[#This Row],[county_pop2018_18 and older]]</f>
        <v>7.1238240592473981E-2</v>
      </c>
      <c r="N566">
        <f>SAE2018_ChronicCondition5_cntyUR[[#This Row],[COPD_number]]/SAE2018_ChronicCondition5_cntyUR[[#This Row],[county_pop2018_18 and older]]</f>
        <v>7.4015462369895924E-2</v>
      </c>
      <c r="O566">
        <f>SAE2018_ChronicCondition5_cntyUR[[#This Row],[diabetes_number]]/SAE2018_ChronicCondition5_cntyUR[[#This Row],[county_pop2018_18 and older]]</f>
        <v>0.1184322457966373</v>
      </c>
      <c r="P566">
        <f>SAE2018_ChronicCondition5_cntyUR[[#This Row],[CKD_number]]/SAE2018_ChronicCondition5_cntyUR[[#This Row],[county_pop2018_18 and older]]</f>
        <v>3.1043584867894315E-2</v>
      </c>
    </row>
    <row r="567" spans="1:16" x14ac:dyDescent="0.2">
      <c r="A567" t="s">
        <v>4156</v>
      </c>
      <c r="B567" t="s">
        <v>4111</v>
      </c>
      <c r="C567" t="s">
        <v>4155</v>
      </c>
      <c r="D567">
        <v>5040</v>
      </c>
      <c r="E567">
        <v>2048</v>
      </c>
      <c r="F567">
        <v>1567</v>
      </c>
      <c r="G567">
        <v>364</v>
      </c>
      <c r="H567">
        <v>354</v>
      </c>
      <c r="I567">
        <v>547</v>
      </c>
      <c r="J567">
        <v>152</v>
      </c>
      <c r="K567">
        <f>SAE2018_ChronicCondition5_cntyUR[[#This Row],[anycondition_number]]/SAE2018_ChronicCondition5_cntyUR[[#This Row],[county_pop2018_18 and older]]</f>
        <v>0.40634920634920635</v>
      </c>
      <c r="L567">
        <f>SAE2018_ChronicCondition5_cntyUR[[#This Row],[Obesity_number]]/SAE2018_ChronicCondition5_cntyUR[[#This Row],[county_pop2018_18 and older]]</f>
        <v>0.31091269841269842</v>
      </c>
      <c r="M567">
        <f>SAE2018_ChronicCondition5_cntyUR[[#This Row],[Heart disease_number]]/SAE2018_ChronicCondition5_cntyUR[[#This Row],[county_pop2018_18 and older]]</f>
        <v>7.2222222222222215E-2</v>
      </c>
      <c r="N567">
        <f>SAE2018_ChronicCondition5_cntyUR[[#This Row],[COPD_number]]/SAE2018_ChronicCondition5_cntyUR[[#This Row],[county_pop2018_18 and older]]</f>
        <v>7.0238095238095238E-2</v>
      </c>
      <c r="O567">
        <f>SAE2018_ChronicCondition5_cntyUR[[#This Row],[diabetes_number]]/SAE2018_ChronicCondition5_cntyUR[[#This Row],[county_pop2018_18 and older]]</f>
        <v>0.10853174603174603</v>
      </c>
      <c r="P567">
        <f>SAE2018_ChronicCondition5_cntyUR[[#This Row],[CKD_number]]/SAE2018_ChronicCondition5_cntyUR[[#This Row],[county_pop2018_18 and older]]</f>
        <v>3.0158730158730159E-2</v>
      </c>
    </row>
    <row r="568" spans="1:16" x14ac:dyDescent="0.2">
      <c r="A568" t="s">
        <v>4154</v>
      </c>
      <c r="B568" t="s">
        <v>4111</v>
      </c>
      <c r="C568" t="s">
        <v>4153</v>
      </c>
      <c r="D568">
        <v>16292</v>
      </c>
      <c r="E568">
        <v>6820</v>
      </c>
      <c r="F568">
        <v>5327</v>
      </c>
      <c r="G568">
        <v>1184</v>
      </c>
      <c r="H568">
        <v>1185</v>
      </c>
      <c r="I568">
        <v>1910</v>
      </c>
      <c r="J568">
        <v>518</v>
      </c>
      <c r="K568">
        <f>SAE2018_ChronicCondition5_cntyUR[[#This Row],[anycondition_number]]/SAE2018_ChronicCondition5_cntyUR[[#This Row],[county_pop2018_18 and older]]</f>
        <v>0.4186103609133317</v>
      </c>
      <c r="L568">
        <f>SAE2018_ChronicCondition5_cntyUR[[#This Row],[Obesity_number]]/SAE2018_ChronicCondition5_cntyUR[[#This Row],[county_pop2018_18 and older]]</f>
        <v>0.32697029216793516</v>
      </c>
      <c r="M568">
        <f>SAE2018_ChronicCondition5_cntyUR[[#This Row],[Heart disease_number]]/SAE2018_ChronicCondition5_cntyUR[[#This Row],[county_pop2018_18 and older]]</f>
        <v>7.2673704885833537E-2</v>
      </c>
      <c r="N568">
        <f>SAE2018_ChronicCondition5_cntyUR[[#This Row],[COPD_number]]/SAE2018_ChronicCondition5_cntyUR[[#This Row],[county_pop2018_18 and older]]</f>
        <v>7.2735084704149272E-2</v>
      </c>
      <c r="O568">
        <f>SAE2018_ChronicCondition5_cntyUR[[#This Row],[diabetes_number]]/SAE2018_ChronicCondition5_cntyUR[[#This Row],[county_pop2018_18 and older]]</f>
        <v>0.11723545298305917</v>
      </c>
      <c r="P568">
        <f>SAE2018_ChronicCondition5_cntyUR[[#This Row],[CKD_number]]/SAE2018_ChronicCondition5_cntyUR[[#This Row],[county_pop2018_18 and older]]</f>
        <v>3.179474588755217E-2</v>
      </c>
    </row>
    <row r="569" spans="1:16" x14ac:dyDescent="0.2">
      <c r="A569" t="s">
        <v>172</v>
      </c>
      <c r="B569" t="s">
        <v>4111</v>
      </c>
      <c r="C569" t="s">
        <v>4152</v>
      </c>
      <c r="D569">
        <v>654</v>
      </c>
      <c r="E569">
        <v>294</v>
      </c>
      <c r="F569">
        <v>229</v>
      </c>
      <c r="G569">
        <v>63</v>
      </c>
      <c r="H569">
        <v>61</v>
      </c>
      <c r="I569">
        <v>99</v>
      </c>
      <c r="J569">
        <v>26</v>
      </c>
      <c r="K569">
        <f>SAE2018_ChronicCondition5_cntyUR[[#This Row],[anycondition_number]]/SAE2018_ChronicCondition5_cntyUR[[#This Row],[county_pop2018_18 and older]]</f>
        <v>0.44954128440366975</v>
      </c>
      <c r="L569">
        <f>SAE2018_ChronicCondition5_cntyUR[[#This Row],[Obesity_number]]/SAE2018_ChronicCondition5_cntyUR[[#This Row],[county_pop2018_18 and older]]</f>
        <v>0.35015290519877673</v>
      </c>
      <c r="M569">
        <f>SAE2018_ChronicCondition5_cntyUR[[#This Row],[Heart disease_number]]/SAE2018_ChronicCondition5_cntyUR[[#This Row],[county_pop2018_18 and older]]</f>
        <v>9.6330275229357804E-2</v>
      </c>
      <c r="N569">
        <f>SAE2018_ChronicCondition5_cntyUR[[#This Row],[COPD_number]]/SAE2018_ChronicCondition5_cntyUR[[#This Row],[county_pop2018_18 and older]]</f>
        <v>9.3272171253822631E-2</v>
      </c>
      <c r="O569">
        <f>SAE2018_ChronicCondition5_cntyUR[[#This Row],[diabetes_number]]/SAE2018_ChronicCondition5_cntyUR[[#This Row],[county_pop2018_18 and older]]</f>
        <v>0.15137614678899083</v>
      </c>
      <c r="P569">
        <f>SAE2018_ChronicCondition5_cntyUR[[#This Row],[CKD_number]]/SAE2018_ChronicCondition5_cntyUR[[#This Row],[county_pop2018_18 and older]]</f>
        <v>3.9755351681957186E-2</v>
      </c>
    </row>
    <row r="570" spans="1:16" x14ac:dyDescent="0.2">
      <c r="A570" t="s">
        <v>3081</v>
      </c>
      <c r="B570" t="s">
        <v>4111</v>
      </c>
      <c r="C570" t="s">
        <v>4151</v>
      </c>
      <c r="D570">
        <v>7301</v>
      </c>
      <c r="E570">
        <v>3649</v>
      </c>
      <c r="F570">
        <v>2555</v>
      </c>
      <c r="G570">
        <v>728</v>
      </c>
      <c r="H570">
        <v>668</v>
      </c>
      <c r="I570">
        <v>1020</v>
      </c>
      <c r="J570">
        <v>278</v>
      </c>
      <c r="K570">
        <f>SAE2018_ChronicCondition5_cntyUR[[#This Row],[anycondition_number]]/SAE2018_ChronicCondition5_cntyUR[[#This Row],[county_pop2018_18 and older]]</f>
        <v>0.49979454869195999</v>
      </c>
      <c r="L570">
        <f>SAE2018_ChronicCondition5_cntyUR[[#This Row],[Obesity_number]]/SAE2018_ChronicCondition5_cntyUR[[#This Row],[county_pop2018_18 and older]]</f>
        <v>0.34995206136145734</v>
      </c>
      <c r="M570">
        <f>SAE2018_ChronicCondition5_cntyUR[[#This Row],[Heart disease_number]]/SAE2018_ChronicCondition5_cntyUR[[#This Row],[county_pop2018_18 and older]]</f>
        <v>9.9712368168744014E-2</v>
      </c>
      <c r="N570">
        <f>SAE2018_ChronicCondition5_cntyUR[[#This Row],[COPD_number]]/SAE2018_ChronicCondition5_cntyUR[[#This Row],[county_pop2018_18 and older]]</f>
        <v>9.1494315847144222E-2</v>
      </c>
      <c r="O570">
        <f>SAE2018_ChronicCondition5_cntyUR[[#This Row],[diabetes_number]]/SAE2018_ChronicCondition5_cntyUR[[#This Row],[county_pop2018_18 and older]]</f>
        <v>0.13970688946719628</v>
      </c>
      <c r="P570">
        <f>SAE2018_ChronicCondition5_cntyUR[[#This Row],[CKD_number]]/SAE2018_ChronicCondition5_cntyUR[[#This Row],[county_pop2018_18 and older]]</f>
        <v>3.8076975756745651E-2</v>
      </c>
    </row>
    <row r="571" spans="1:16" x14ac:dyDescent="0.2">
      <c r="A571" t="s">
        <v>1422</v>
      </c>
      <c r="B571" t="s">
        <v>4111</v>
      </c>
      <c r="C571" t="s">
        <v>4150</v>
      </c>
      <c r="D571">
        <v>3537</v>
      </c>
      <c r="E571">
        <v>1477</v>
      </c>
      <c r="F571">
        <v>1047</v>
      </c>
      <c r="G571">
        <v>365</v>
      </c>
      <c r="H571">
        <v>337</v>
      </c>
      <c r="I571">
        <v>518</v>
      </c>
      <c r="J571">
        <v>144</v>
      </c>
      <c r="K571">
        <f>SAE2018_ChronicCondition5_cntyUR[[#This Row],[anycondition_number]]/SAE2018_ChronicCondition5_cntyUR[[#This Row],[county_pop2018_18 and older]]</f>
        <v>0.41758552445575348</v>
      </c>
      <c r="L571">
        <f>SAE2018_ChronicCondition5_cntyUR[[#This Row],[Obesity_number]]/SAE2018_ChronicCondition5_cntyUR[[#This Row],[county_pop2018_18 and older]]</f>
        <v>0.29601357082273111</v>
      </c>
      <c r="M571">
        <f>SAE2018_ChronicCondition5_cntyUR[[#This Row],[Heart disease_number]]/SAE2018_ChronicCondition5_cntyUR[[#This Row],[county_pop2018_18 and older]]</f>
        <v>0.10319479785128641</v>
      </c>
      <c r="N571">
        <f>SAE2018_ChronicCondition5_cntyUR[[#This Row],[COPD_number]]/SAE2018_ChronicCondition5_cntyUR[[#This Row],[county_pop2018_18 and older]]</f>
        <v>9.5278484591461696E-2</v>
      </c>
      <c r="O571">
        <f>SAE2018_ChronicCondition5_cntyUR[[#This Row],[diabetes_number]]/SAE2018_ChronicCondition5_cntyUR[[#This Row],[county_pop2018_18 and older]]</f>
        <v>0.14645179530675714</v>
      </c>
      <c r="P571">
        <f>SAE2018_ChronicCondition5_cntyUR[[#This Row],[CKD_number]]/SAE2018_ChronicCondition5_cntyUR[[#This Row],[county_pop2018_18 and older]]</f>
        <v>4.0712468193384227E-2</v>
      </c>
    </row>
    <row r="572" spans="1:16" x14ac:dyDescent="0.2">
      <c r="A572" t="s">
        <v>4149</v>
      </c>
      <c r="B572" t="s">
        <v>4111</v>
      </c>
      <c r="C572" t="s">
        <v>4148</v>
      </c>
      <c r="D572">
        <v>20305</v>
      </c>
      <c r="E572">
        <v>7817</v>
      </c>
      <c r="F572">
        <v>6579</v>
      </c>
      <c r="G572">
        <v>1367</v>
      </c>
      <c r="H572">
        <v>1406</v>
      </c>
      <c r="I572">
        <v>2163</v>
      </c>
      <c r="J572">
        <v>600</v>
      </c>
      <c r="K572">
        <f>SAE2018_ChronicCondition5_cntyUR[[#This Row],[anycondition_number]]/SAE2018_ChronicCondition5_cntyUR[[#This Row],[county_pop2018_18 and older]]</f>
        <v>0.38497906919477959</v>
      </c>
      <c r="L572">
        <f>SAE2018_ChronicCondition5_cntyUR[[#This Row],[Obesity_number]]/SAE2018_ChronicCondition5_cntyUR[[#This Row],[county_pop2018_18 and older]]</f>
        <v>0.32400886481162278</v>
      </c>
      <c r="M572">
        <f>SAE2018_ChronicCondition5_cntyUR[[#This Row],[Heart disease_number]]/SAE2018_ChronicCondition5_cntyUR[[#This Row],[county_pop2018_18 and older]]</f>
        <v>6.732331937946319E-2</v>
      </c>
      <c r="N572">
        <f>SAE2018_ChronicCondition5_cntyUR[[#This Row],[COPD_number]]/SAE2018_ChronicCondition5_cntyUR[[#This Row],[county_pop2018_18 and older]]</f>
        <v>6.9244028564393004E-2</v>
      </c>
      <c r="O572">
        <f>SAE2018_ChronicCondition5_cntyUR[[#This Row],[diabetes_number]]/SAE2018_ChronicCondition5_cntyUR[[#This Row],[county_pop2018_18 and older]]</f>
        <v>0.10652548633341541</v>
      </c>
      <c r="P572">
        <f>SAE2018_ChronicCondition5_cntyUR[[#This Row],[CKD_number]]/SAE2018_ChronicCondition5_cntyUR[[#This Row],[county_pop2018_18 and older]]</f>
        <v>2.9549372075843388E-2</v>
      </c>
    </row>
    <row r="573" spans="1:16" x14ac:dyDescent="0.2">
      <c r="A573" t="s">
        <v>345</v>
      </c>
      <c r="B573" t="s">
        <v>4111</v>
      </c>
      <c r="C573" t="s">
        <v>4147</v>
      </c>
      <c r="D573">
        <v>9346</v>
      </c>
      <c r="E573">
        <v>3275</v>
      </c>
      <c r="F573">
        <v>2579</v>
      </c>
      <c r="G573">
        <v>658</v>
      </c>
      <c r="H573">
        <v>664</v>
      </c>
      <c r="I573">
        <v>968</v>
      </c>
      <c r="J573">
        <v>275</v>
      </c>
      <c r="K573">
        <f>SAE2018_ChronicCondition5_cntyUR[[#This Row],[anycondition_number]]/SAE2018_ChronicCondition5_cntyUR[[#This Row],[county_pop2018_18 and older]]</f>
        <v>0.35041729081960199</v>
      </c>
      <c r="L573">
        <f>SAE2018_ChronicCondition5_cntyUR[[#This Row],[Obesity_number]]/SAE2018_ChronicCondition5_cntyUR[[#This Row],[county_pop2018_18 and older]]</f>
        <v>0.27594692916755831</v>
      </c>
      <c r="M573">
        <f>SAE2018_ChronicCondition5_cntyUR[[#This Row],[Heart disease_number]]/SAE2018_ChronicCondition5_cntyUR[[#This Row],[county_pop2018_18 and older]]</f>
        <v>7.0404451102075757E-2</v>
      </c>
      <c r="N573">
        <f>SAE2018_ChronicCondition5_cntyUR[[#This Row],[COPD_number]]/SAE2018_ChronicCondition5_cntyUR[[#This Row],[county_pop2018_18 and older]]</f>
        <v>7.1046436978386474E-2</v>
      </c>
      <c r="O573">
        <f>SAE2018_ChronicCondition5_cntyUR[[#This Row],[diabetes_number]]/SAE2018_ChronicCondition5_cntyUR[[#This Row],[county_pop2018_18 and older]]</f>
        <v>0.10357372137812969</v>
      </c>
      <c r="P573">
        <f>SAE2018_ChronicCondition5_cntyUR[[#This Row],[CKD_number]]/SAE2018_ChronicCondition5_cntyUR[[#This Row],[county_pop2018_18 and older]]</f>
        <v>2.9424352664241385E-2</v>
      </c>
    </row>
    <row r="574" spans="1:16" x14ac:dyDescent="0.2">
      <c r="A574" t="s">
        <v>34</v>
      </c>
      <c r="B574" t="s">
        <v>4111</v>
      </c>
      <c r="C574" t="s">
        <v>4146</v>
      </c>
      <c r="D574">
        <v>9778</v>
      </c>
      <c r="E574">
        <v>4103</v>
      </c>
      <c r="F574">
        <v>3207</v>
      </c>
      <c r="G574">
        <v>761</v>
      </c>
      <c r="H574">
        <v>739</v>
      </c>
      <c r="I574">
        <v>1125</v>
      </c>
      <c r="J574">
        <v>313</v>
      </c>
      <c r="K574">
        <f>SAE2018_ChronicCondition5_cntyUR[[#This Row],[anycondition_number]]/SAE2018_ChronicCondition5_cntyUR[[#This Row],[county_pop2018_18 and older]]</f>
        <v>0.41961546328492533</v>
      </c>
      <c r="L574">
        <f>SAE2018_ChronicCondition5_cntyUR[[#This Row],[Obesity_number]]/SAE2018_ChronicCondition5_cntyUR[[#This Row],[county_pop2018_18 and older]]</f>
        <v>0.32798118224585804</v>
      </c>
      <c r="M574">
        <f>SAE2018_ChronicCondition5_cntyUR[[#This Row],[Heart disease_number]]/SAE2018_ChronicCondition5_cntyUR[[#This Row],[county_pop2018_18 and older]]</f>
        <v>7.7827776641439972E-2</v>
      </c>
      <c r="N574">
        <f>SAE2018_ChronicCondition5_cntyUR[[#This Row],[COPD_number]]/SAE2018_ChronicCondition5_cntyUR[[#This Row],[county_pop2018_18 and older]]</f>
        <v>7.5577827776641446E-2</v>
      </c>
      <c r="O574">
        <f>SAE2018_ChronicCondition5_cntyUR[[#This Row],[diabetes_number]]/SAE2018_ChronicCondition5_cntyUR[[#This Row],[county_pop2018_18 and older]]</f>
        <v>0.11505420331356106</v>
      </c>
      <c r="P574">
        <f>SAE2018_ChronicCondition5_cntyUR[[#This Row],[CKD_number]]/SAE2018_ChronicCondition5_cntyUR[[#This Row],[county_pop2018_18 and older]]</f>
        <v>3.201063612190632E-2</v>
      </c>
    </row>
    <row r="575" spans="1:16" x14ac:dyDescent="0.2">
      <c r="A575" t="s">
        <v>4145</v>
      </c>
      <c r="B575" t="s">
        <v>4111</v>
      </c>
      <c r="C575" t="s">
        <v>4144</v>
      </c>
      <c r="D575">
        <v>13605</v>
      </c>
      <c r="E575">
        <v>5709</v>
      </c>
      <c r="F575">
        <v>4218</v>
      </c>
      <c r="G575">
        <v>1248</v>
      </c>
      <c r="H575">
        <v>1241</v>
      </c>
      <c r="I575">
        <v>1855</v>
      </c>
      <c r="J575">
        <v>504</v>
      </c>
      <c r="K575">
        <f>SAE2018_ChronicCondition5_cntyUR[[#This Row],[anycondition_number]]/SAE2018_ChronicCondition5_cntyUR[[#This Row],[county_pop2018_18 and older]]</f>
        <v>0.41962513781697908</v>
      </c>
      <c r="L575">
        <f>SAE2018_ChronicCondition5_cntyUR[[#This Row],[Obesity_number]]/SAE2018_ChronicCondition5_cntyUR[[#This Row],[county_pop2018_18 and older]]</f>
        <v>0.31003307607497244</v>
      </c>
      <c r="M575">
        <f>SAE2018_ChronicCondition5_cntyUR[[#This Row],[Heart disease_number]]/SAE2018_ChronicCondition5_cntyUR[[#This Row],[county_pop2018_18 and older]]</f>
        <v>9.1730981256890845E-2</v>
      </c>
      <c r="N575">
        <f>SAE2018_ChronicCondition5_cntyUR[[#This Row],[COPD_number]]/SAE2018_ChronicCondition5_cntyUR[[#This Row],[county_pop2018_18 and older]]</f>
        <v>9.1216464535097394E-2</v>
      </c>
      <c r="O575">
        <f>SAE2018_ChronicCondition5_cntyUR[[#This Row],[diabetes_number]]/SAE2018_ChronicCondition5_cntyUR[[#This Row],[county_pop2018_18 and older]]</f>
        <v>0.13634693127526645</v>
      </c>
      <c r="P575">
        <f>SAE2018_ChronicCondition5_cntyUR[[#This Row],[CKD_number]]/SAE2018_ChronicCondition5_cntyUR[[#This Row],[county_pop2018_18 and older]]</f>
        <v>3.7045203969128998E-2</v>
      </c>
    </row>
    <row r="576" spans="1:16" x14ac:dyDescent="0.2">
      <c r="A576" t="s">
        <v>4143</v>
      </c>
      <c r="B576" t="s">
        <v>4111</v>
      </c>
      <c r="C576" t="s">
        <v>4142</v>
      </c>
      <c r="D576">
        <v>11022</v>
      </c>
      <c r="E576">
        <v>4598</v>
      </c>
      <c r="F576">
        <v>3615</v>
      </c>
      <c r="G576">
        <v>908</v>
      </c>
      <c r="H576">
        <v>882</v>
      </c>
      <c r="I576">
        <v>1401</v>
      </c>
      <c r="J576">
        <v>378</v>
      </c>
      <c r="K576">
        <f>SAE2018_ChronicCondition5_cntyUR[[#This Row],[anycondition_number]]/SAE2018_ChronicCondition5_cntyUR[[#This Row],[county_pop2018_18 and older]]</f>
        <v>0.41716566866267463</v>
      </c>
      <c r="L576">
        <f>SAE2018_ChronicCondition5_cntyUR[[#This Row],[Obesity_number]]/SAE2018_ChronicCondition5_cntyUR[[#This Row],[county_pop2018_18 and older]]</f>
        <v>0.32798040283070223</v>
      </c>
      <c r="M576">
        <f>SAE2018_ChronicCondition5_cntyUR[[#This Row],[Heart disease_number]]/SAE2018_ChronicCondition5_cntyUR[[#This Row],[county_pop2018_18 and older]]</f>
        <v>8.2380693159136278E-2</v>
      </c>
      <c r="N576">
        <f>SAE2018_ChronicCondition5_cntyUR[[#This Row],[COPD_number]]/SAE2018_ChronicCondition5_cntyUR[[#This Row],[county_pop2018_18 and older]]</f>
        <v>8.0021774632553069E-2</v>
      </c>
      <c r="O576">
        <f>SAE2018_ChronicCondition5_cntyUR[[#This Row],[diabetes_number]]/SAE2018_ChronicCondition5_cntyUR[[#This Row],[county_pop2018_18 and older]]</f>
        <v>0.12710941752857921</v>
      </c>
      <c r="P576">
        <f>SAE2018_ChronicCondition5_cntyUR[[#This Row],[CKD_number]]/SAE2018_ChronicCondition5_cntyUR[[#This Row],[county_pop2018_18 and older]]</f>
        <v>3.4295046271094178E-2</v>
      </c>
    </row>
    <row r="577" spans="1:16" x14ac:dyDescent="0.2">
      <c r="A577" t="s">
        <v>4111</v>
      </c>
      <c r="B577" t="s">
        <v>4111</v>
      </c>
      <c r="C577" t="s">
        <v>4141</v>
      </c>
      <c r="D577">
        <v>13254</v>
      </c>
      <c r="E577">
        <v>5278</v>
      </c>
      <c r="F577">
        <v>3632</v>
      </c>
      <c r="G577">
        <v>1409</v>
      </c>
      <c r="H577">
        <v>1272</v>
      </c>
      <c r="I577">
        <v>1884</v>
      </c>
      <c r="J577">
        <v>542</v>
      </c>
      <c r="K577">
        <f>SAE2018_ChronicCondition5_cntyUR[[#This Row],[anycondition_number]]/SAE2018_ChronicCondition5_cntyUR[[#This Row],[county_pop2018_18 and older]]</f>
        <v>0.3982194054625019</v>
      </c>
      <c r="L577">
        <f>SAE2018_ChronicCondition5_cntyUR[[#This Row],[Obesity_number]]/SAE2018_ChronicCondition5_cntyUR[[#This Row],[county_pop2018_18 and older]]</f>
        <v>0.27403048136411651</v>
      </c>
      <c r="M577">
        <f>SAE2018_ChronicCondition5_cntyUR[[#This Row],[Heart disease_number]]/SAE2018_ChronicCondition5_cntyUR[[#This Row],[county_pop2018_18 and older]]</f>
        <v>0.10630752980232383</v>
      </c>
      <c r="N577">
        <f>SAE2018_ChronicCondition5_cntyUR[[#This Row],[COPD_number]]/SAE2018_ChronicCondition5_cntyUR[[#This Row],[county_pop2018_18 and older]]</f>
        <v>9.5971027614305121E-2</v>
      </c>
      <c r="O577">
        <f>SAE2018_ChronicCondition5_cntyUR[[#This Row],[diabetes_number]]/SAE2018_ChronicCondition5_cntyUR[[#This Row],[county_pop2018_18 and older]]</f>
        <v>0.14214576731552739</v>
      </c>
      <c r="P577">
        <f>SAE2018_ChronicCondition5_cntyUR[[#This Row],[CKD_number]]/SAE2018_ChronicCondition5_cntyUR[[#This Row],[county_pop2018_18 and older]]</f>
        <v>4.0893315225592274E-2</v>
      </c>
    </row>
    <row r="578" spans="1:16" x14ac:dyDescent="0.2">
      <c r="A578" t="s">
        <v>136</v>
      </c>
      <c r="B578" t="s">
        <v>4111</v>
      </c>
      <c r="C578" t="s">
        <v>4140</v>
      </c>
      <c r="D578">
        <v>19399</v>
      </c>
      <c r="E578">
        <v>8032</v>
      </c>
      <c r="F578">
        <v>6673</v>
      </c>
      <c r="G578">
        <v>1171</v>
      </c>
      <c r="H578">
        <v>1223</v>
      </c>
      <c r="I578">
        <v>1855</v>
      </c>
      <c r="J578">
        <v>517</v>
      </c>
      <c r="K578">
        <f>SAE2018_ChronicCondition5_cntyUR[[#This Row],[anycondition_number]]/SAE2018_ChronicCondition5_cntyUR[[#This Row],[county_pop2018_18 and older]]</f>
        <v>0.41404196092582091</v>
      </c>
      <c r="L578">
        <f>SAE2018_ChronicCondition5_cntyUR[[#This Row],[Obesity_number]]/SAE2018_ChronicCondition5_cntyUR[[#This Row],[county_pop2018_18 and older]]</f>
        <v>0.34398680344347649</v>
      </c>
      <c r="M578">
        <f>SAE2018_ChronicCondition5_cntyUR[[#This Row],[Heart disease_number]]/SAE2018_ChronicCondition5_cntyUR[[#This Row],[county_pop2018_18 and older]]</f>
        <v>6.0363936285375536E-2</v>
      </c>
      <c r="N578">
        <f>SAE2018_ChronicCondition5_cntyUR[[#This Row],[COPD_number]]/SAE2018_ChronicCondition5_cntyUR[[#This Row],[county_pop2018_18 and older]]</f>
        <v>6.3044486829217997E-2</v>
      </c>
      <c r="O578">
        <f>SAE2018_ChronicCondition5_cntyUR[[#This Row],[diabetes_number]]/SAE2018_ChronicCondition5_cntyUR[[#This Row],[county_pop2018_18 and older]]</f>
        <v>9.562348574668797E-2</v>
      </c>
      <c r="P578">
        <f>SAE2018_ChronicCondition5_cntyUR[[#This Row],[CKD_number]]/SAE2018_ChronicCondition5_cntyUR[[#This Row],[county_pop2018_18 and older]]</f>
        <v>2.6650858291664518E-2</v>
      </c>
    </row>
    <row r="579" spans="1:16" x14ac:dyDescent="0.2">
      <c r="A579" t="s">
        <v>4139</v>
      </c>
      <c r="B579" t="s">
        <v>4111</v>
      </c>
      <c r="C579" t="s">
        <v>4138</v>
      </c>
      <c r="D579">
        <v>16621</v>
      </c>
      <c r="E579">
        <v>7079</v>
      </c>
      <c r="F579">
        <v>5668</v>
      </c>
      <c r="G579">
        <v>1248</v>
      </c>
      <c r="H579">
        <v>1299</v>
      </c>
      <c r="I579">
        <v>2032</v>
      </c>
      <c r="J579">
        <v>541</v>
      </c>
      <c r="K579">
        <f>SAE2018_ChronicCondition5_cntyUR[[#This Row],[anycondition_number]]/SAE2018_ChronicCondition5_cntyUR[[#This Row],[county_pop2018_18 and older]]</f>
        <v>0.42590698513928166</v>
      </c>
      <c r="L579">
        <f>SAE2018_ChronicCondition5_cntyUR[[#This Row],[Obesity_number]]/SAE2018_ChronicCondition5_cntyUR[[#This Row],[county_pop2018_18 and older]]</f>
        <v>0.34101437939955476</v>
      </c>
      <c r="M579">
        <f>SAE2018_ChronicCondition5_cntyUR[[#This Row],[Heart disease_number]]/SAE2018_ChronicCondition5_cntyUR[[#This Row],[county_pop2018_18 and older]]</f>
        <v>7.5085734913663438E-2</v>
      </c>
      <c r="N579">
        <f>SAE2018_ChronicCondition5_cntyUR[[#This Row],[COPD_number]]/SAE2018_ChronicCondition5_cntyUR[[#This Row],[county_pop2018_18 and older]]</f>
        <v>7.8154142350039105E-2</v>
      </c>
      <c r="O579">
        <f>SAE2018_ChronicCondition5_cntyUR[[#This Row],[diabetes_number]]/SAE2018_ChronicCondition5_cntyUR[[#This Row],[county_pop2018_18 and older]]</f>
        <v>0.12225497864147765</v>
      </c>
      <c r="P579">
        <f>SAE2018_ChronicCondition5_cntyUR[[#This Row],[CKD_number]]/SAE2018_ChronicCondition5_cntyUR[[#This Row],[county_pop2018_18 and older]]</f>
        <v>3.2549184766259551E-2</v>
      </c>
    </row>
    <row r="580" spans="1:16" x14ac:dyDescent="0.2">
      <c r="A580" t="s">
        <v>4137</v>
      </c>
      <c r="B580" t="s">
        <v>4111</v>
      </c>
      <c r="C580" t="s">
        <v>4136</v>
      </c>
      <c r="D580">
        <v>124681</v>
      </c>
      <c r="E580">
        <v>49730</v>
      </c>
      <c r="F580">
        <v>37030</v>
      </c>
      <c r="G580">
        <v>9147</v>
      </c>
      <c r="H580">
        <v>8761</v>
      </c>
      <c r="I580">
        <v>13685</v>
      </c>
      <c r="J580">
        <v>3797</v>
      </c>
      <c r="K580">
        <f>SAE2018_ChronicCondition5_cntyUR[[#This Row],[anycondition_number]]/SAE2018_ChronicCondition5_cntyUR[[#This Row],[county_pop2018_18 and older]]</f>
        <v>0.39885788532334515</v>
      </c>
      <c r="L580">
        <f>SAE2018_ChronicCondition5_cntyUR[[#This Row],[Obesity_number]]/SAE2018_ChronicCondition5_cntyUR[[#This Row],[county_pop2018_18 and older]]</f>
        <v>0.29699793873966363</v>
      </c>
      <c r="M580">
        <f>SAE2018_ChronicCondition5_cntyUR[[#This Row],[Heart disease_number]]/SAE2018_ChronicCondition5_cntyUR[[#This Row],[county_pop2018_18 and older]]</f>
        <v>7.3363222944955522E-2</v>
      </c>
      <c r="N580">
        <f>SAE2018_ChronicCondition5_cntyUR[[#This Row],[COPD_number]]/SAE2018_ChronicCondition5_cntyUR[[#This Row],[county_pop2018_18 and older]]</f>
        <v>7.0267322206270397E-2</v>
      </c>
      <c r="O580">
        <f>SAE2018_ChronicCondition5_cntyUR[[#This Row],[diabetes_number]]/SAE2018_ChronicCondition5_cntyUR[[#This Row],[county_pop2018_18 and older]]</f>
        <v>0.10976010779509308</v>
      </c>
      <c r="P580">
        <f>SAE2018_ChronicCondition5_cntyUR[[#This Row],[CKD_number]]/SAE2018_ChronicCondition5_cntyUR[[#This Row],[county_pop2018_18 and older]]</f>
        <v>3.0453717888050305E-2</v>
      </c>
    </row>
    <row r="581" spans="1:16" x14ac:dyDescent="0.2">
      <c r="A581" t="s">
        <v>4135</v>
      </c>
      <c r="B581" t="s">
        <v>4111</v>
      </c>
      <c r="C581" t="s">
        <v>4134</v>
      </c>
      <c r="D581">
        <v>32510</v>
      </c>
      <c r="E581">
        <v>10945</v>
      </c>
      <c r="F581">
        <v>9070</v>
      </c>
      <c r="G581">
        <v>1740</v>
      </c>
      <c r="H581">
        <v>1715</v>
      </c>
      <c r="I581">
        <v>2564</v>
      </c>
      <c r="J581">
        <v>780</v>
      </c>
      <c r="K581">
        <f>SAE2018_ChronicCondition5_cntyUR[[#This Row],[anycondition_number]]/SAE2018_ChronicCondition5_cntyUR[[#This Row],[county_pop2018_18 and older]]</f>
        <v>0.33666564134112581</v>
      </c>
      <c r="L581">
        <f>SAE2018_ChronicCondition5_cntyUR[[#This Row],[Obesity_number]]/SAE2018_ChronicCondition5_cntyUR[[#This Row],[county_pop2018_18 and older]]</f>
        <v>0.27899107966779452</v>
      </c>
      <c r="M581">
        <f>SAE2018_ChronicCondition5_cntyUR[[#This Row],[Heart disease_number]]/SAE2018_ChronicCondition5_cntyUR[[#This Row],[county_pop2018_18 and older]]</f>
        <v>5.3521993232851429E-2</v>
      </c>
      <c r="N581">
        <f>SAE2018_ChronicCondition5_cntyUR[[#This Row],[COPD_number]]/SAE2018_ChronicCondition5_cntyUR[[#This Row],[county_pop2018_18 and older]]</f>
        <v>5.2752999077207013E-2</v>
      </c>
      <c r="O581">
        <f>SAE2018_ChronicCondition5_cntyUR[[#This Row],[diabetes_number]]/SAE2018_ChronicCondition5_cntyUR[[#This Row],[county_pop2018_18 and older]]</f>
        <v>7.8868040602891418E-2</v>
      </c>
      <c r="P581">
        <f>SAE2018_ChronicCondition5_cntyUR[[#This Row],[CKD_number]]/SAE2018_ChronicCondition5_cntyUR[[#This Row],[county_pop2018_18 and older]]</f>
        <v>2.3992617656105813E-2</v>
      </c>
    </row>
    <row r="582" spans="1:16" x14ac:dyDescent="0.2">
      <c r="A582" t="s">
        <v>4133</v>
      </c>
      <c r="B582" t="s">
        <v>4111</v>
      </c>
      <c r="C582" t="s">
        <v>4132</v>
      </c>
      <c r="D582">
        <v>6473</v>
      </c>
      <c r="E582">
        <v>2928</v>
      </c>
      <c r="F582">
        <v>2233</v>
      </c>
      <c r="G582">
        <v>694</v>
      </c>
      <c r="H582">
        <v>618</v>
      </c>
      <c r="I582">
        <v>960</v>
      </c>
      <c r="J582">
        <v>271</v>
      </c>
      <c r="K582">
        <f>SAE2018_ChronicCondition5_cntyUR[[#This Row],[anycondition_number]]/SAE2018_ChronicCondition5_cntyUR[[#This Row],[county_pop2018_18 and older]]</f>
        <v>0.45234049127143522</v>
      </c>
      <c r="L582">
        <f>SAE2018_ChronicCondition5_cntyUR[[#This Row],[Obesity_number]]/SAE2018_ChronicCondition5_cntyUR[[#This Row],[county_pop2018_18 and older]]</f>
        <v>0.34497141974355011</v>
      </c>
      <c r="M582">
        <f>SAE2018_ChronicCondition5_cntyUR[[#This Row],[Heart disease_number]]/SAE2018_ChronicCondition5_cntyUR[[#This Row],[county_pop2018_18 and older]]</f>
        <v>0.10721458365518306</v>
      </c>
      <c r="N582">
        <f>SAE2018_ChronicCondition5_cntyUR[[#This Row],[COPD_number]]/SAE2018_ChronicCondition5_cntyUR[[#This Row],[county_pop2018_18 and older]]</f>
        <v>9.5473505329831607E-2</v>
      </c>
      <c r="O582">
        <f>SAE2018_ChronicCondition5_cntyUR[[#This Row],[diabetes_number]]/SAE2018_ChronicCondition5_cntyUR[[#This Row],[county_pop2018_18 and older]]</f>
        <v>0.14830835779391319</v>
      </c>
      <c r="P582">
        <f>SAE2018_ChronicCondition5_cntyUR[[#This Row],[CKD_number]]/SAE2018_ChronicCondition5_cntyUR[[#This Row],[county_pop2018_18 and older]]</f>
        <v>4.1866213502240075E-2</v>
      </c>
    </row>
    <row r="583" spans="1:16" x14ac:dyDescent="0.2">
      <c r="A583" t="s">
        <v>256</v>
      </c>
      <c r="B583" t="s">
        <v>4111</v>
      </c>
      <c r="C583" t="s">
        <v>4131</v>
      </c>
      <c r="D583">
        <v>2987</v>
      </c>
      <c r="E583">
        <v>1484</v>
      </c>
      <c r="F583">
        <v>1013</v>
      </c>
      <c r="G583">
        <v>323</v>
      </c>
      <c r="H583">
        <v>297</v>
      </c>
      <c r="I583">
        <v>446</v>
      </c>
      <c r="J583">
        <v>126</v>
      </c>
      <c r="K583">
        <f>SAE2018_ChronicCondition5_cntyUR[[#This Row],[anycondition_number]]/SAE2018_ChronicCondition5_cntyUR[[#This Row],[county_pop2018_18 and older]]</f>
        <v>0.49681955138935385</v>
      </c>
      <c r="L583">
        <f>SAE2018_ChronicCondition5_cntyUR[[#This Row],[Obesity_number]]/SAE2018_ChronicCondition5_cntyUR[[#This Row],[county_pop2018_18 and older]]</f>
        <v>0.33913625711416134</v>
      </c>
      <c r="M583">
        <f>SAE2018_ChronicCondition5_cntyUR[[#This Row],[Heart disease_number]]/SAE2018_ChronicCondition5_cntyUR[[#This Row],[county_pop2018_18 and older]]</f>
        <v>0.10813525276196853</v>
      </c>
      <c r="N583">
        <f>SAE2018_ChronicCondition5_cntyUR[[#This Row],[COPD_number]]/SAE2018_ChronicCondition5_cntyUR[[#This Row],[county_pop2018_18 and older]]</f>
        <v>9.9430867090726488E-2</v>
      </c>
      <c r="O583">
        <f>SAE2018_ChronicCondition5_cntyUR[[#This Row],[diabetes_number]]/SAE2018_ChronicCondition5_cntyUR[[#This Row],[county_pop2018_18 and older]]</f>
        <v>0.149313692668229</v>
      </c>
      <c r="P583">
        <f>SAE2018_ChronicCondition5_cntyUR[[#This Row],[CKD_number]]/SAE2018_ChronicCondition5_cntyUR[[#This Row],[county_pop2018_18 and older]]</f>
        <v>4.2182792099096082E-2</v>
      </c>
    </row>
    <row r="584" spans="1:16" x14ac:dyDescent="0.2">
      <c r="A584" t="s">
        <v>24</v>
      </c>
      <c r="B584" t="s">
        <v>4111</v>
      </c>
      <c r="C584" t="s">
        <v>4130</v>
      </c>
      <c r="D584">
        <v>3811</v>
      </c>
      <c r="E584">
        <v>1712</v>
      </c>
      <c r="F584">
        <v>1235</v>
      </c>
      <c r="G584">
        <v>300</v>
      </c>
      <c r="H584">
        <v>305</v>
      </c>
      <c r="I584">
        <v>486</v>
      </c>
      <c r="J584">
        <v>127</v>
      </c>
      <c r="K584">
        <f>SAE2018_ChronicCondition5_cntyUR[[#This Row],[anycondition_number]]/SAE2018_ChronicCondition5_cntyUR[[#This Row],[county_pop2018_18 and older]]</f>
        <v>0.44922592495408031</v>
      </c>
      <c r="L584">
        <f>SAE2018_ChronicCondition5_cntyUR[[#This Row],[Obesity_number]]/SAE2018_ChronicCondition5_cntyUR[[#This Row],[county_pop2018_18 and older]]</f>
        <v>0.32406192600367356</v>
      </c>
      <c r="M584">
        <f>SAE2018_ChronicCondition5_cntyUR[[#This Row],[Heart disease_number]]/SAE2018_ChronicCondition5_cntyUR[[#This Row],[county_pop2018_18 and older]]</f>
        <v>7.871949619522435E-2</v>
      </c>
      <c r="N584">
        <f>SAE2018_ChronicCondition5_cntyUR[[#This Row],[COPD_number]]/SAE2018_ChronicCondition5_cntyUR[[#This Row],[county_pop2018_18 and older]]</f>
        <v>8.0031487798478088E-2</v>
      </c>
      <c r="O584">
        <f>SAE2018_ChronicCondition5_cntyUR[[#This Row],[diabetes_number]]/SAE2018_ChronicCondition5_cntyUR[[#This Row],[county_pop2018_18 and older]]</f>
        <v>0.12752558383626345</v>
      </c>
      <c r="P584">
        <f>SAE2018_ChronicCondition5_cntyUR[[#This Row],[CKD_number]]/SAE2018_ChronicCondition5_cntyUR[[#This Row],[county_pop2018_18 and older]]</f>
        <v>3.3324586722644975E-2</v>
      </c>
    </row>
    <row r="585" spans="1:16" x14ac:dyDescent="0.2">
      <c r="A585" t="s">
        <v>517</v>
      </c>
      <c r="B585" t="s">
        <v>4111</v>
      </c>
      <c r="C585" t="s">
        <v>4129</v>
      </c>
      <c r="D585">
        <v>28739</v>
      </c>
      <c r="E585">
        <v>9498</v>
      </c>
      <c r="F585">
        <v>8076</v>
      </c>
      <c r="G585">
        <v>1280</v>
      </c>
      <c r="H585">
        <v>1491</v>
      </c>
      <c r="I585">
        <v>2002</v>
      </c>
      <c r="J585">
        <v>613</v>
      </c>
      <c r="K585">
        <f>SAE2018_ChronicCondition5_cntyUR[[#This Row],[anycondition_number]]/SAE2018_ChronicCondition5_cntyUR[[#This Row],[county_pop2018_18 and older]]</f>
        <v>0.33049166637670063</v>
      </c>
      <c r="L585">
        <f>SAE2018_ChronicCondition5_cntyUR[[#This Row],[Obesity_number]]/SAE2018_ChronicCondition5_cntyUR[[#This Row],[county_pop2018_18 and older]]</f>
        <v>0.28101186540937401</v>
      </c>
      <c r="M585">
        <f>SAE2018_ChronicCondition5_cntyUR[[#This Row],[Heart disease_number]]/SAE2018_ChronicCondition5_cntyUR[[#This Row],[county_pop2018_18 and older]]</f>
        <v>4.4538780054977557E-2</v>
      </c>
      <c r="N585">
        <f>SAE2018_ChronicCondition5_cntyUR[[#This Row],[COPD_number]]/SAE2018_ChronicCondition5_cntyUR[[#This Row],[county_pop2018_18 and older]]</f>
        <v>5.1880719579665266E-2</v>
      </c>
      <c r="O585">
        <f>SAE2018_ChronicCondition5_cntyUR[[#This Row],[diabetes_number]]/SAE2018_ChronicCondition5_cntyUR[[#This Row],[county_pop2018_18 and older]]</f>
        <v>6.9661435679738329E-2</v>
      </c>
      <c r="P585">
        <f>SAE2018_ChronicCondition5_cntyUR[[#This Row],[CKD_number]]/SAE2018_ChronicCondition5_cntyUR[[#This Row],[county_pop2018_18 and older]]</f>
        <v>2.1329900135704096E-2</v>
      </c>
    </row>
    <row r="586" spans="1:16" x14ac:dyDescent="0.2">
      <c r="A586" t="s">
        <v>4128</v>
      </c>
      <c r="B586" t="s">
        <v>4111</v>
      </c>
      <c r="C586" t="s">
        <v>4127</v>
      </c>
      <c r="D586">
        <v>14920</v>
      </c>
      <c r="E586">
        <v>6749</v>
      </c>
      <c r="F586">
        <v>4804</v>
      </c>
      <c r="G586">
        <v>1235</v>
      </c>
      <c r="H586">
        <v>1201</v>
      </c>
      <c r="I586">
        <v>1967</v>
      </c>
      <c r="J586">
        <v>531</v>
      </c>
      <c r="K586">
        <f>SAE2018_ChronicCondition5_cntyUR[[#This Row],[anycondition_number]]/SAE2018_ChronicCondition5_cntyUR[[#This Row],[county_pop2018_18 and older]]</f>
        <v>0.45234584450402143</v>
      </c>
      <c r="L586">
        <f>SAE2018_ChronicCondition5_cntyUR[[#This Row],[Obesity_number]]/SAE2018_ChronicCondition5_cntyUR[[#This Row],[county_pop2018_18 and older]]</f>
        <v>0.32198391420911526</v>
      </c>
      <c r="M586">
        <f>SAE2018_ChronicCondition5_cntyUR[[#This Row],[Heart disease_number]]/SAE2018_ChronicCondition5_cntyUR[[#This Row],[county_pop2018_18 and older]]</f>
        <v>8.2774798927613941E-2</v>
      </c>
      <c r="N586">
        <f>SAE2018_ChronicCondition5_cntyUR[[#This Row],[COPD_number]]/SAE2018_ChronicCondition5_cntyUR[[#This Row],[county_pop2018_18 and older]]</f>
        <v>8.0495978552278816E-2</v>
      </c>
      <c r="O586">
        <f>SAE2018_ChronicCondition5_cntyUR[[#This Row],[diabetes_number]]/SAE2018_ChronicCondition5_cntyUR[[#This Row],[county_pop2018_18 and older]]</f>
        <v>0.13183646112600536</v>
      </c>
      <c r="P586">
        <f>SAE2018_ChronicCondition5_cntyUR[[#This Row],[CKD_number]]/SAE2018_ChronicCondition5_cntyUR[[#This Row],[county_pop2018_18 and older]]</f>
        <v>3.5589812332439678E-2</v>
      </c>
    </row>
    <row r="587" spans="1:16" x14ac:dyDescent="0.2">
      <c r="A587" t="s">
        <v>4126</v>
      </c>
      <c r="B587" t="s">
        <v>4111</v>
      </c>
      <c r="C587" t="s">
        <v>4125</v>
      </c>
      <c r="D587">
        <v>31840</v>
      </c>
      <c r="E587">
        <v>14293</v>
      </c>
      <c r="F587">
        <v>10698</v>
      </c>
      <c r="G587">
        <v>2469</v>
      </c>
      <c r="H587">
        <v>2419</v>
      </c>
      <c r="I587">
        <v>3764</v>
      </c>
      <c r="J587">
        <v>1036</v>
      </c>
      <c r="K587">
        <f>SAE2018_ChronicCondition5_cntyUR[[#This Row],[anycondition_number]]/SAE2018_ChronicCondition5_cntyUR[[#This Row],[county_pop2018_18 and older]]</f>
        <v>0.4489007537688442</v>
      </c>
      <c r="L587">
        <f>SAE2018_ChronicCondition5_cntyUR[[#This Row],[Obesity_number]]/SAE2018_ChronicCondition5_cntyUR[[#This Row],[county_pop2018_18 and older]]</f>
        <v>0.33599246231155777</v>
      </c>
      <c r="M587">
        <f>SAE2018_ChronicCondition5_cntyUR[[#This Row],[Heart disease_number]]/SAE2018_ChronicCondition5_cntyUR[[#This Row],[county_pop2018_18 and older]]</f>
        <v>7.7543969849246233E-2</v>
      </c>
      <c r="N587">
        <f>SAE2018_ChronicCondition5_cntyUR[[#This Row],[COPD_number]]/SAE2018_ChronicCondition5_cntyUR[[#This Row],[county_pop2018_18 and older]]</f>
        <v>7.5973618090452263E-2</v>
      </c>
      <c r="O587">
        <f>SAE2018_ChronicCondition5_cntyUR[[#This Row],[diabetes_number]]/SAE2018_ChronicCondition5_cntyUR[[#This Row],[county_pop2018_18 and older]]</f>
        <v>0.11821608040201005</v>
      </c>
      <c r="P587">
        <f>SAE2018_ChronicCondition5_cntyUR[[#This Row],[CKD_number]]/SAE2018_ChronicCondition5_cntyUR[[#This Row],[county_pop2018_18 and older]]</f>
        <v>3.2537688442211055E-2</v>
      </c>
    </row>
    <row r="588" spans="1:16" x14ac:dyDescent="0.2">
      <c r="A588" t="s">
        <v>105</v>
      </c>
      <c r="B588" t="s">
        <v>4111</v>
      </c>
      <c r="C588" t="s">
        <v>4124</v>
      </c>
      <c r="D588">
        <v>3219</v>
      </c>
      <c r="E588">
        <v>1447</v>
      </c>
      <c r="F588">
        <v>1020</v>
      </c>
      <c r="G588">
        <v>278</v>
      </c>
      <c r="H588">
        <v>267</v>
      </c>
      <c r="I588">
        <v>401</v>
      </c>
      <c r="J588">
        <v>111</v>
      </c>
      <c r="K588">
        <f>SAE2018_ChronicCondition5_cntyUR[[#This Row],[anycondition_number]]/SAE2018_ChronicCondition5_cntyUR[[#This Row],[county_pop2018_18 and older]]</f>
        <v>0.44951848400124261</v>
      </c>
      <c r="L588">
        <f>SAE2018_ChronicCondition5_cntyUR[[#This Row],[Obesity_number]]/SAE2018_ChronicCondition5_cntyUR[[#This Row],[county_pop2018_18 and older]]</f>
        <v>0.3168685927306617</v>
      </c>
      <c r="M588">
        <f>SAE2018_ChronicCondition5_cntyUR[[#This Row],[Heart disease_number]]/SAE2018_ChronicCondition5_cntyUR[[#This Row],[county_pop2018_18 and older]]</f>
        <v>8.636222429325878E-2</v>
      </c>
      <c r="N588">
        <f>SAE2018_ChronicCondition5_cntyUR[[#This Row],[COPD_number]]/SAE2018_ChronicCondition5_cntyUR[[#This Row],[county_pop2018_18 and older]]</f>
        <v>8.2945013979496732E-2</v>
      </c>
      <c r="O588">
        <f>SAE2018_ChronicCondition5_cntyUR[[#This Row],[diabetes_number]]/SAE2018_ChronicCondition5_cntyUR[[#This Row],[county_pop2018_18 and older]]</f>
        <v>0.12457284871077974</v>
      </c>
      <c r="P588">
        <f>SAE2018_ChronicCondition5_cntyUR[[#This Row],[CKD_number]]/SAE2018_ChronicCondition5_cntyUR[[#This Row],[county_pop2018_18 and older]]</f>
        <v>3.4482758620689655E-2</v>
      </c>
    </row>
    <row r="589" spans="1:16" x14ac:dyDescent="0.2">
      <c r="A589" t="s">
        <v>4123</v>
      </c>
      <c r="B589" t="s">
        <v>4111</v>
      </c>
      <c r="C589" t="s">
        <v>4122</v>
      </c>
      <c r="D589">
        <v>8653</v>
      </c>
      <c r="E589">
        <v>4248</v>
      </c>
      <c r="F589">
        <v>3158</v>
      </c>
      <c r="G589">
        <v>801</v>
      </c>
      <c r="H589">
        <v>811</v>
      </c>
      <c r="I589">
        <v>1279</v>
      </c>
      <c r="J589">
        <v>330</v>
      </c>
      <c r="K589">
        <f>SAE2018_ChronicCondition5_cntyUR[[#This Row],[anycondition_number]]/SAE2018_ChronicCondition5_cntyUR[[#This Row],[county_pop2018_18 and older]]</f>
        <v>0.49092800184906971</v>
      </c>
      <c r="L589">
        <f>SAE2018_ChronicCondition5_cntyUR[[#This Row],[Obesity_number]]/SAE2018_ChronicCondition5_cntyUR[[#This Row],[county_pop2018_18 and older]]</f>
        <v>0.3649601294348781</v>
      </c>
      <c r="M589">
        <f>SAE2018_ChronicCondition5_cntyUR[[#This Row],[Heart disease_number]]/SAE2018_ChronicCondition5_cntyUR[[#This Row],[county_pop2018_18 and older]]</f>
        <v>9.2569051196116955E-2</v>
      </c>
      <c r="N589">
        <f>SAE2018_ChronicCondition5_cntyUR[[#This Row],[COPD_number]]/SAE2018_ChronicCondition5_cntyUR[[#This Row],[county_pop2018_18 and older]]</f>
        <v>9.3724719750375593E-2</v>
      </c>
      <c r="O589">
        <f>SAE2018_ChronicCondition5_cntyUR[[#This Row],[diabetes_number]]/SAE2018_ChronicCondition5_cntyUR[[#This Row],[county_pop2018_18 and older]]</f>
        <v>0.14781000808967987</v>
      </c>
      <c r="P589">
        <f>SAE2018_ChronicCondition5_cntyUR[[#This Row],[CKD_number]]/SAE2018_ChronicCondition5_cntyUR[[#This Row],[county_pop2018_18 and older]]</f>
        <v>3.8137062290535075E-2</v>
      </c>
    </row>
    <row r="590" spans="1:16" x14ac:dyDescent="0.2">
      <c r="A590" t="s">
        <v>4121</v>
      </c>
      <c r="B590" t="s">
        <v>4111</v>
      </c>
      <c r="C590" t="s">
        <v>4120</v>
      </c>
      <c r="D590">
        <v>17380</v>
      </c>
      <c r="E590">
        <v>8250</v>
      </c>
      <c r="F590">
        <v>6378</v>
      </c>
      <c r="G590">
        <v>1421</v>
      </c>
      <c r="H590">
        <v>1411</v>
      </c>
      <c r="I590">
        <v>2181</v>
      </c>
      <c r="J590">
        <v>598</v>
      </c>
      <c r="K590">
        <f>SAE2018_ChronicCondition5_cntyUR[[#This Row],[anycondition_number]]/SAE2018_ChronicCondition5_cntyUR[[#This Row],[county_pop2018_18 and older]]</f>
        <v>0.47468354430379744</v>
      </c>
      <c r="L590">
        <f>SAE2018_ChronicCondition5_cntyUR[[#This Row],[Obesity_number]]/SAE2018_ChronicCondition5_cntyUR[[#This Row],[county_pop2018_18 and older]]</f>
        <v>0.36697353279631761</v>
      </c>
      <c r="M590">
        <f>SAE2018_ChronicCondition5_cntyUR[[#This Row],[Heart disease_number]]/SAE2018_ChronicCondition5_cntyUR[[#This Row],[county_pop2018_18 and older]]</f>
        <v>8.1760644418872264E-2</v>
      </c>
      <c r="N590">
        <f>SAE2018_ChronicCondition5_cntyUR[[#This Row],[COPD_number]]/SAE2018_ChronicCondition5_cntyUR[[#This Row],[county_pop2018_18 and older]]</f>
        <v>8.1185270425776751E-2</v>
      </c>
      <c r="O590">
        <f>SAE2018_ChronicCondition5_cntyUR[[#This Row],[diabetes_number]]/SAE2018_ChronicCondition5_cntyUR[[#This Row],[county_pop2018_18 and older]]</f>
        <v>0.1254890678941312</v>
      </c>
      <c r="P590">
        <f>SAE2018_ChronicCondition5_cntyUR[[#This Row],[CKD_number]]/SAE2018_ChronicCondition5_cntyUR[[#This Row],[county_pop2018_18 and older]]</f>
        <v>3.4407364787111622E-2</v>
      </c>
    </row>
    <row r="591" spans="1:16" x14ac:dyDescent="0.2">
      <c r="A591" t="s">
        <v>4119</v>
      </c>
      <c r="B591" t="s">
        <v>4111</v>
      </c>
      <c r="C591" t="s">
        <v>4118</v>
      </c>
      <c r="D591">
        <v>5341</v>
      </c>
      <c r="E591">
        <v>2321</v>
      </c>
      <c r="F591">
        <v>1837</v>
      </c>
      <c r="G591">
        <v>432</v>
      </c>
      <c r="H591">
        <v>423</v>
      </c>
      <c r="I591">
        <v>684</v>
      </c>
      <c r="J591">
        <v>185</v>
      </c>
      <c r="K591">
        <f>SAE2018_ChronicCondition5_cntyUR[[#This Row],[anycondition_number]]/SAE2018_ChronicCondition5_cntyUR[[#This Row],[county_pop2018_18 and older]]</f>
        <v>0.43456281595206891</v>
      </c>
      <c r="L591">
        <f>SAE2018_ChronicCondition5_cntyUR[[#This Row],[Obesity_number]]/SAE2018_ChronicCondition5_cntyUR[[#This Row],[county_pop2018_18 and older]]</f>
        <v>0.34394308181988392</v>
      </c>
      <c r="M591">
        <f>SAE2018_ChronicCondition5_cntyUR[[#This Row],[Heart disease_number]]/SAE2018_ChronicCondition5_cntyUR[[#This Row],[county_pop2018_18 and older]]</f>
        <v>8.0883729638644444E-2</v>
      </c>
      <c r="N591">
        <f>SAE2018_ChronicCondition5_cntyUR[[#This Row],[COPD_number]]/SAE2018_ChronicCondition5_cntyUR[[#This Row],[county_pop2018_18 and older]]</f>
        <v>7.9198651937839357E-2</v>
      </c>
      <c r="O591">
        <f>SAE2018_ChronicCondition5_cntyUR[[#This Row],[diabetes_number]]/SAE2018_ChronicCondition5_cntyUR[[#This Row],[county_pop2018_18 and older]]</f>
        <v>0.12806590526118705</v>
      </c>
      <c r="P591">
        <f>SAE2018_ChronicCondition5_cntyUR[[#This Row],[CKD_number]]/SAE2018_ChronicCondition5_cntyUR[[#This Row],[county_pop2018_18 and older]]</f>
        <v>3.4637708294326906E-2</v>
      </c>
    </row>
    <row r="592" spans="1:16" x14ac:dyDescent="0.2">
      <c r="A592" t="s">
        <v>4117</v>
      </c>
      <c r="B592" t="s">
        <v>4111</v>
      </c>
      <c r="C592" t="s">
        <v>4116</v>
      </c>
      <c r="D592">
        <v>10166</v>
      </c>
      <c r="E592">
        <v>4646</v>
      </c>
      <c r="F592">
        <v>3223</v>
      </c>
      <c r="G592">
        <v>998</v>
      </c>
      <c r="H592">
        <v>1008</v>
      </c>
      <c r="I592">
        <v>1448</v>
      </c>
      <c r="J592">
        <v>395</v>
      </c>
      <c r="K592">
        <f>SAE2018_ChronicCondition5_cntyUR[[#This Row],[anycondition_number]]/SAE2018_ChronicCondition5_cntyUR[[#This Row],[county_pop2018_18 and older]]</f>
        <v>0.45701357466063347</v>
      </c>
      <c r="L592">
        <f>SAE2018_ChronicCondition5_cntyUR[[#This Row],[Obesity_number]]/SAE2018_ChronicCondition5_cntyUR[[#This Row],[county_pop2018_18 and older]]</f>
        <v>0.317037182766083</v>
      </c>
      <c r="M592">
        <f>SAE2018_ChronicCondition5_cntyUR[[#This Row],[Heart disease_number]]/SAE2018_ChronicCondition5_cntyUR[[#This Row],[county_pop2018_18 and older]]</f>
        <v>9.8170371827660835E-2</v>
      </c>
      <c r="N592">
        <f>SAE2018_ChronicCondition5_cntyUR[[#This Row],[COPD_number]]/SAE2018_ChronicCondition5_cntyUR[[#This Row],[county_pop2018_18 and older]]</f>
        <v>9.9154042888058236E-2</v>
      </c>
      <c r="O592">
        <f>SAE2018_ChronicCondition5_cntyUR[[#This Row],[diabetes_number]]/SAE2018_ChronicCondition5_cntyUR[[#This Row],[county_pop2018_18 and older]]</f>
        <v>0.14243556954554398</v>
      </c>
      <c r="P592">
        <f>SAE2018_ChronicCondition5_cntyUR[[#This Row],[CKD_number]]/SAE2018_ChronicCondition5_cntyUR[[#This Row],[county_pop2018_18 and older]]</f>
        <v>3.8855006885697423E-2</v>
      </c>
    </row>
    <row r="593" spans="1:16" x14ac:dyDescent="0.2">
      <c r="A593" t="s">
        <v>8</v>
      </c>
      <c r="B593" t="s">
        <v>4111</v>
      </c>
      <c r="C593" t="s">
        <v>4115</v>
      </c>
      <c r="D593">
        <v>8777</v>
      </c>
      <c r="E593">
        <v>3035</v>
      </c>
      <c r="F593">
        <v>2510</v>
      </c>
      <c r="G593">
        <v>487</v>
      </c>
      <c r="H593">
        <v>470</v>
      </c>
      <c r="I593">
        <v>807</v>
      </c>
      <c r="J593">
        <v>221</v>
      </c>
      <c r="K593">
        <f>SAE2018_ChronicCondition5_cntyUR[[#This Row],[anycondition_number]]/SAE2018_ChronicCondition5_cntyUR[[#This Row],[county_pop2018_18 and older]]</f>
        <v>0.34579013330295089</v>
      </c>
      <c r="L593">
        <f>SAE2018_ChronicCondition5_cntyUR[[#This Row],[Obesity_number]]/SAE2018_ChronicCondition5_cntyUR[[#This Row],[county_pop2018_18 and older]]</f>
        <v>0.28597470661957386</v>
      </c>
      <c r="M593">
        <f>SAE2018_ChronicCondition5_cntyUR[[#This Row],[Heart disease_number]]/SAE2018_ChronicCondition5_cntyUR[[#This Row],[county_pop2018_18 and older]]</f>
        <v>5.5485929132961145E-2</v>
      </c>
      <c r="N593">
        <f>SAE2018_ChronicCondition5_cntyUR[[#This Row],[COPD_number]]/SAE2018_ChronicCondition5_cntyUR[[#This Row],[county_pop2018_18 and older]]</f>
        <v>5.3549048649880367E-2</v>
      </c>
      <c r="O593">
        <f>SAE2018_ChronicCondition5_cntyUR[[#This Row],[diabetes_number]]/SAE2018_ChronicCondition5_cntyUR[[#This Row],[county_pop2018_18 and older]]</f>
        <v>9.1944855873305226E-2</v>
      </c>
      <c r="P593">
        <f>SAE2018_ChronicCondition5_cntyUR[[#This Row],[CKD_number]]/SAE2018_ChronicCondition5_cntyUR[[#This Row],[county_pop2018_18 and older]]</f>
        <v>2.517944628005013E-2</v>
      </c>
    </row>
    <row r="594" spans="1:16" x14ac:dyDescent="0.2">
      <c r="A594" t="s">
        <v>4114</v>
      </c>
      <c r="B594" t="s">
        <v>4111</v>
      </c>
      <c r="C594" t="s">
        <v>4113</v>
      </c>
      <c r="D594">
        <v>62404</v>
      </c>
      <c r="E594">
        <v>25128</v>
      </c>
      <c r="F594">
        <v>18784</v>
      </c>
      <c r="G594">
        <v>4301</v>
      </c>
      <c r="H594">
        <v>4360</v>
      </c>
      <c r="I594">
        <v>7264</v>
      </c>
      <c r="J594">
        <v>1918</v>
      </c>
      <c r="K594">
        <f>SAE2018_ChronicCondition5_cntyUR[[#This Row],[anycondition_number]]/SAE2018_ChronicCondition5_cntyUR[[#This Row],[county_pop2018_18 and older]]</f>
        <v>0.40266649573745272</v>
      </c>
      <c r="L594">
        <f>SAE2018_ChronicCondition5_cntyUR[[#This Row],[Obesity_number]]/SAE2018_ChronicCondition5_cntyUR[[#This Row],[county_pop2018_18 and older]]</f>
        <v>0.30100634574706747</v>
      </c>
      <c r="M594">
        <f>SAE2018_ChronicCondition5_cntyUR[[#This Row],[Heart disease_number]]/SAE2018_ChronicCondition5_cntyUR[[#This Row],[county_pop2018_18 and older]]</f>
        <v>6.8921863983078008E-2</v>
      </c>
      <c r="N594">
        <f>SAE2018_ChronicCondition5_cntyUR[[#This Row],[COPD_number]]/SAE2018_ChronicCondition5_cntyUR[[#This Row],[county_pop2018_18 and older]]</f>
        <v>6.9867316197679635E-2</v>
      </c>
      <c r="O594">
        <f>SAE2018_ChronicCondition5_cntyUR[[#This Row],[diabetes_number]]/SAE2018_ChronicCondition5_cntyUR[[#This Row],[county_pop2018_18 and older]]</f>
        <v>0.1164027946926479</v>
      </c>
      <c r="P594">
        <f>SAE2018_ChronicCondition5_cntyUR[[#This Row],[CKD_number]]/SAE2018_ChronicCondition5_cntyUR[[#This Row],[county_pop2018_18 and older]]</f>
        <v>3.0735209281456316E-2</v>
      </c>
    </row>
    <row r="595" spans="1:16" x14ac:dyDescent="0.2">
      <c r="A595" t="s">
        <v>2445</v>
      </c>
      <c r="B595" t="s">
        <v>4111</v>
      </c>
      <c r="C595" t="s">
        <v>4112</v>
      </c>
      <c r="D595">
        <v>9041</v>
      </c>
      <c r="E595">
        <v>3510</v>
      </c>
      <c r="F595">
        <v>2531</v>
      </c>
      <c r="G595">
        <v>693</v>
      </c>
      <c r="H595">
        <v>627</v>
      </c>
      <c r="I595">
        <v>1022</v>
      </c>
      <c r="J595">
        <v>284</v>
      </c>
      <c r="K595">
        <f>SAE2018_ChronicCondition5_cntyUR[[#This Row],[anycondition_number]]/SAE2018_ChronicCondition5_cntyUR[[#This Row],[county_pop2018_18 and older]]</f>
        <v>0.38823139033292775</v>
      </c>
      <c r="L595">
        <f>SAE2018_ChronicCondition5_cntyUR[[#This Row],[Obesity_number]]/SAE2018_ChronicCondition5_cntyUR[[#This Row],[county_pop2018_18 and older]]</f>
        <v>0.27994690852781773</v>
      </c>
      <c r="M595">
        <f>SAE2018_ChronicCondition5_cntyUR[[#This Row],[Heart disease_number]]/SAE2018_ChronicCondition5_cntyUR[[#This Row],[county_pop2018_18 and older]]</f>
        <v>7.6650812963167794E-2</v>
      </c>
      <c r="N595">
        <f>SAE2018_ChronicCondition5_cntyUR[[#This Row],[COPD_number]]/SAE2018_ChronicCondition5_cntyUR[[#This Row],[county_pop2018_18 and older]]</f>
        <v>6.9350735538104197E-2</v>
      </c>
      <c r="O595">
        <f>SAE2018_ChronicCondition5_cntyUR[[#This Row],[diabetes_number]]/SAE2018_ChronicCondition5_cntyUR[[#This Row],[county_pop2018_18 and older]]</f>
        <v>0.11304059285477271</v>
      </c>
      <c r="P595">
        <f>SAE2018_ChronicCondition5_cntyUR[[#This Row],[CKD_number]]/SAE2018_ChronicCondition5_cntyUR[[#This Row],[county_pop2018_18 and older]]</f>
        <v>3.1412454374516091E-2</v>
      </c>
    </row>
    <row r="596" spans="1:16" x14ac:dyDescent="0.2">
      <c r="A596" t="s">
        <v>59</v>
      </c>
      <c r="B596" t="s">
        <v>4111</v>
      </c>
      <c r="C596" t="s">
        <v>4110</v>
      </c>
      <c r="D596">
        <v>7858</v>
      </c>
      <c r="E596">
        <v>3942</v>
      </c>
      <c r="F596">
        <v>2805</v>
      </c>
      <c r="G596">
        <v>823</v>
      </c>
      <c r="H596">
        <v>781</v>
      </c>
      <c r="I596">
        <v>1220</v>
      </c>
      <c r="J596">
        <v>331</v>
      </c>
      <c r="K596">
        <f>SAE2018_ChronicCondition5_cntyUR[[#This Row],[anycondition_number]]/SAE2018_ChronicCondition5_cntyUR[[#This Row],[county_pop2018_18 and older]]</f>
        <v>0.50165436497836602</v>
      </c>
      <c r="L596">
        <f>SAE2018_ChronicCondition5_cntyUR[[#This Row],[Obesity_number]]/SAE2018_ChronicCondition5_cntyUR[[#This Row],[county_pop2018_18 and older]]</f>
        <v>0.35696105879358614</v>
      </c>
      <c r="M596">
        <f>SAE2018_ChronicCondition5_cntyUR[[#This Row],[Heart disease_number]]/SAE2018_ChronicCondition5_cntyUR[[#This Row],[county_pop2018_18 and older]]</f>
        <v>0.10473402901501655</v>
      </c>
      <c r="N596">
        <f>SAE2018_ChronicCondition5_cntyUR[[#This Row],[COPD_number]]/SAE2018_ChronicCondition5_cntyUR[[#This Row],[county_pop2018_18 and older]]</f>
        <v>9.9389157546449475E-2</v>
      </c>
      <c r="O596">
        <f>SAE2018_ChronicCondition5_cntyUR[[#This Row],[diabetes_number]]/SAE2018_ChronicCondition5_cntyUR[[#This Row],[county_pop2018_18 and older]]</f>
        <v>0.15525579027742428</v>
      </c>
      <c r="P596">
        <f>SAE2018_ChronicCondition5_cntyUR[[#This Row],[CKD_number]]/SAE2018_ChronicCondition5_cntyUR[[#This Row],[county_pop2018_18 and older]]</f>
        <v>4.2122677526088066E-2</v>
      </c>
    </row>
    <row r="597" spans="1:16" x14ac:dyDescent="0.2">
      <c r="A597" t="s">
        <v>190</v>
      </c>
      <c r="B597" t="s">
        <v>3984</v>
      </c>
      <c r="C597" t="s">
        <v>4109</v>
      </c>
      <c r="D597">
        <v>50912</v>
      </c>
      <c r="E597">
        <v>23949</v>
      </c>
      <c r="F597">
        <v>17208</v>
      </c>
      <c r="G597">
        <v>4057</v>
      </c>
      <c r="H597">
        <v>4398</v>
      </c>
      <c r="I597">
        <v>5666</v>
      </c>
      <c r="J597">
        <v>1623</v>
      </c>
      <c r="K597">
        <f>SAE2018_ChronicCondition5_cntyUR[[#This Row],[anycondition_number]]/SAE2018_ChronicCondition5_cntyUR[[#This Row],[county_pop2018_18 and older]]</f>
        <v>0.47039990571967316</v>
      </c>
      <c r="L597">
        <f>SAE2018_ChronicCondition5_cntyUR[[#This Row],[Obesity_number]]/SAE2018_ChronicCondition5_cntyUR[[#This Row],[county_pop2018_18 and older]]</f>
        <v>0.33799497171590193</v>
      </c>
      <c r="M597">
        <f>SAE2018_ChronicCondition5_cntyUR[[#This Row],[Heart disease_number]]/SAE2018_ChronicCondition5_cntyUR[[#This Row],[county_pop2018_18 and older]]</f>
        <v>7.9686517913262103E-2</v>
      </c>
      <c r="N597">
        <f>SAE2018_ChronicCondition5_cntyUR[[#This Row],[COPD_number]]/SAE2018_ChronicCondition5_cntyUR[[#This Row],[county_pop2018_18 and older]]</f>
        <v>8.6384349465744817E-2</v>
      </c>
      <c r="O597">
        <f>SAE2018_ChronicCondition5_cntyUR[[#This Row],[diabetes_number]]/SAE2018_ChronicCondition5_cntyUR[[#This Row],[county_pop2018_18 and older]]</f>
        <v>0.11129006913890635</v>
      </c>
      <c r="P597">
        <f>SAE2018_ChronicCondition5_cntyUR[[#This Row],[CKD_number]]/SAE2018_ChronicCondition5_cntyUR[[#This Row],[county_pop2018_18 and older]]</f>
        <v>3.1878535512256445E-2</v>
      </c>
    </row>
    <row r="598" spans="1:16" x14ac:dyDescent="0.2">
      <c r="A598" t="s">
        <v>2202</v>
      </c>
      <c r="B598" t="s">
        <v>3984</v>
      </c>
      <c r="C598" t="s">
        <v>4108</v>
      </c>
      <c r="D598">
        <v>4662</v>
      </c>
      <c r="E598">
        <v>2692</v>
      </c>
      <c r="F598">
        <v>1977</v>
      </c>
      <c r="G598">
        <v>523</v>
      </c>
      <c r="H598">
        <v>596</v>
      </c>
      <c r="I598">
        <v>832</v>
      </c>
      <c r="J598">
        <v>220</v>
      </c>
      <c r="K598">
        <f>SAE2018_ChronicCondition5_cntyUR[[#This Row],[anycondition_number]]/SAE2018_ChronicCondition5_cntyUR[[#This Row],[county_pop2018_18 and older]]</f>
        <v>0.57743457743457749</v>
      </c>
      <c r="L598">
        <f>SAE2018_ChronicCondition5_cntyUR[[#This Row],[Obesity_number]]/SAE2018_ChronicCondition5_cntyUR[[#This Row],[county_pop2018_18 and older]]</f>
        <v>0.42406692406692409</v>
      </c>
      <c r="M598">
        <f>SAE2018_ChronicCondition5_cntyUR[[#This Row],[Heart disease_number]]/SAE2018_ChronicCondition5_cntyUR[[#This Row],[county_pop2018_18 and older]]</f>
        <v>0.11218361218361218</v>
      </c>
      <c r="N598">
        <f>SAE2018_ChronicCondition5_cntyUR[[#This Row],[COPD_number]]/SAE2018_ChronicCondition5_cntyUR[[#This Row],[county_pop2018_18 and older]]</f>
        <v>0.12784212784212784</v>
      </c>
      <c r="O598">
        <f>SAE2018_ChronicCondition5_cntyUR[[#This Row],[diabetes_number]]/SAE2018_ChronicCondition5_cntyUR[[#This Row],[county_pop2018_18 and older]]</f>
        <v>0.17846417846417847</v>
      </c>
      <c r="P598">
        <f>SAE2018_ChronicCondition5_cntyUR[[#This Row],[CKD_number]]/SAE2018_ChronicCondition5_cntyUR[[#This Row],[county_pop2018_18 and older]]</f>
        <v>4.7190047190047192E-2</v>
      </c>
    </row>
    <row r="599" spans="1:16" x14ac:dyDescent="0.2">
      <c r="A599" t="s">
        <v>4107</v>
      </c>
      <c r="B599" t="s">
        <v>3984</v>
      </c>
      <c r="C599" t="s">
        <v>4106</v>
      </c>
      <c r="D599">
        <v>13396</v>
      </c>
      <c r="E599">
        <v>6248</v>
      </c>
      <c r="F599">
        <v>4715</v>
      </c>
      <c r="G599">
        <v>1050</v>
      </c>
      <c r="H599">
        <v>1190</v>
      </c>
      <c r="I599">
        <v>1511</v>
      </c>
      <c r="J599">
        <v>427</v>
      </c>
      <c r="K599">
        <f>SAE2018_ChronicCondition5_cntyUR[[#This Row],[anycondition_number]]/SAE2018_ChronicCondition5_cntyUR[[#This Row],[county_pop2018_18 and older]]</f>
        <v>0.46640788295013436</v>
      </c>
      <c r="L599">
        <f>SAE2018_ChronicCondition5_cntyUR[[#This Row],[Obesity_number]]/SAE2018_ChronicCondition5_cntyUR[[#This Row],[county_pop2018_18 and older]]</f>
        <v>0.35197073753359209</v>
      </c>
      <c r="M599">
        <f>SAE2018_ChronicCondition5_cntyUR[[#This Row],[Heart disease_number]]/SAE2018_ChronicCondition5_cntyUR[[#This Row],[county_pop2018_18 and older]]</f>
        <v>7.8381606449686475E-2</v>
      </c>
      <c r="N599">
        <f>SAE2018_ChronicCondition5_cntyUR[[#This Row],[COPD_number]]/SAE2018_ChronicCondition5_cntyUR[[#This Row],[county_pop2018_18 and older]]</f>
        <v>8.8832487309644673E-2</v>
      </c>
      <c r="O599">
        <f>SAE2018_ChronicCondition5_cntyUR[[#This Row],[diabetes_number]]/SAE2018_ChronicCondition5_cntyUR[[#This Row],[county_pop2018_18 and older]]</f>
        <v>0.11279486413854882</v>
      </c>
      <c r="P599">
        <f>SAE2018_ChronicCondition5_cntyUR[[#This Row],[CKD_number]]/SAE2018_ChronicCondition5_cntyUR[[#This Row],[county_pop2018_18 and older]]</f>
        <v>3.1875186622872496E-2</v>
      </c>
    </row>
    <row r="600" spans="1:16" x14ac:dyDescent="0.2">
      <c r="A600" t="s">
        <v>289</v>
      </c>
      <c r="B600" t="s">
        <v>3984</v>
      </c>
      <c r="C600" t="s">
        <v>4105</v>
      </c>
      <c r="D600">
        <v>40294</v>
      </c>
      <c r="E600">
        <v>17040</v>
      </c>
      <c r="F600">
        <v>13096</v>
      </c>
      <c r="G600">
        <v>2836</v>
      </c>
      <c r="H600">
        <v>3209</v>
      </c>
      <c r="I600">
        <v>4300</v>
      </c>
      <c r="J600">
        <v>1195</v>
      </c>
      <c r="K600">
        <f>SAE2018_ChronicCondition5_cntyUR[[#This Row],[anycondition_number]]/SAE2018_ChronicCondition5_cntyUR[[#This Row],[county_pop2018_18 and older]]</f>
        <v>0.42289174566933041</v>
      </c>
      <c r="L600">
        <f>SAE2018_ChronicCondition5_cntyUR[[#This Row],[Obesity_number]]/SAE2018_ChronicCondition5_cntyUR[[#This Row],[county_pop2018_18 and older]]</f>
        <v>0.32501116791581874</v>
      </c>
      <c r="M600">
        <f>SAE2018_ChronicCondition5_cntyUR[[#This Row],[Heart disease_number]]/SAE2018_ChronicCondition5_cntyUR[[#This Row],[county_pop2018_18 and older]]</f>
        <v>7.038268724872189E-2</v>
      </c>
      <c r="N600">
        <f>SAE2018_ChronicCondition5_cntyUR[[#This Row],[COPD_number]]/SAE2018_ChronicCondition5_cntyUR[[#This Row],[county_pop2018_18 and older]]</f>
        <v>7.963964858291557E-2</v>
      </c>
      <c r="O600">
        <f>SAE2018_ChronicCondition5_cntyUR[[#This Row],[diabetes_number]]/SAE2018_ChronicCondition5_cntyUR[[#This Row],[county_pop2018_18 and older]]</f>
        <v>0.10671564004566436</v>
      </c>
      <c r="P600">
        <f>SAE2018_ChronicCondition5_cntyUR[[#This Row],[CKD_number]]/SAE2018_ChronicCondition5_cntyUR[[#This Row],[county_pop2018_18 and older]]</f>
        <v>2.9657020896411375E-2</v>
      </c>
    </row>
    <row r="601" spans="1:16" x14ac:dyDescent="0.2">
      <c r="A601" t="s">
        <v>182</v>
      </c>
      <c r="B601" t="s">
        <v>3984</v>
      </c>
      <c r="C601" t="s">
        <v>4104</v>
      </c>
      <c r="D601">
        <v>5515</v>
      </c>
      <c r="E601">
        <v>2587</v>
      </c>
      <c r="F601">
        <v>1958</v>
      </c>
      <c r="G601">
        <v>359</v>
      </c>
      <c r="H601">
        <v>419</v>
      </c>
      <c r="I601">
        <v>547</v>
      </c>
      <c r="J601">
        <v>149</v>
      </c>
      <c r="K601">
        <f>SAE2018_ChronicCondition5_cntyUR[[#This Row],[anycondition_number]]/SAE2018_ChronicCondition5_cntyUR[[#This Row],[county_pop2018_18 and older]]</f>
        <v>0.46908431550317314</v>
      </c>
      <c r="L601">
        <f>SAE2018_ChronicCondition5_cntyUR[[#This Row],[Obesity_number]]/SAE2018_ChronicCondition5_cntyUR[[#This Row],[county_pop2018_18 and older]]</f>
        <v>0.35503173164097912</v>
      </c>
      <c r="M601">
        <f>SAE2018_ChronicCondition5_cntyUR[[#This Row],[Heart disease_number]]/SAE2018_ChronicCondition5_cntyUR[[#This Row],[county_pop2018_18 and older]]</f>
        <v>6.5095194922937444E-2</v>
      </c>
      <c r="N601">
        <f>SAE2018_ChronicCondition5_cntyUR[[#This Row],[COPD_number]]/SAE2018_ChronicCondition5_cntyUR[[#This Row],[county_pop2018_18 and older]]</f>
        <v>7.5974614687216682E-2</v>
      </c>
      <c r="O601">
        <f>SAE2018_ChronicCondition5_cntyUR[[#This Row],[diabetes_number]]/SAE2018_ChronicCondition5_cntyUR[[#This Row],[county_pop2018_18 and older]]</f>
        <v>9.9184043517679052E-2</v>
      </c>
      <c r="P601">
        <f>SAE2018_ChronicCondition5_cntyUR[[#This Row],[CKD_number]]/SAE2018_ChronicCondition5_cntyUR[[#This Row],[county_pop2018_18 and older]]</f>
        <v>2.7017225747960109E-2</v>
      </c>
    </row>
    <row r="602" spans="1:16" x14ac:dyDescent="0.2">
      <c r="A602" t="s">
        <v>4103</v>
      </c>
      <c r="B602" t="s">
        <v>3984</v>
      </c>
      <c r="C602" t="s">
        <v>4102</v>
      </c>
      <c r="D602">
        <v>25915</v>
      </c>
      <c r="E602">
        <v>12280</v>
      </c>
      <c r="F602">
        <v>8889</v>
      </c>
      <c r="G602">
        <v>2170</v>
      </c>
      <c r="H602">
        <v>2343</v>
      </c>
      <c r="I602">
        <v>3067</v>
      </c>
      <c r="J602">
        <v>868</v>
      </c>
      <c r="K602">
        <f>SAE2018_ChronicCondition5_cntyUR[[#This Row],[anycondition_number]]/SAE2018_ChronicCondition5_cntyUR[[#This Row],[county_pop2018_18 and older]]</f>
        <v>0.47385683966814585</v>
      </c>
      <c r="L602">
        <f>SAE2018_ChronicCondition5_cntyUR[[#This Row],[Obesity_number]]/SAE2018_ChronicCondition5_cntyUR[[#This Row],[county_pop2018_18 and older]]</f>
        <v>0.34300598109203162</v>
      </c>
      <c r="M602">
        <f>SAE2018_ChronicCondition5_cntyUR[[#This Row],[Heart disease_number]]/SAE2018_ChronicCondition5_cntyUR[[#This Row],[county_pop2018_18 and older]]</f>
        <v>8.3735288442986694E-2</v>
      </c>
      <c r="N602">
        <f>SAE2018_ChronicCondition5_cntyUR[[#This Row],[COPD_number]]/SAE2018_ChronicCondition5_cntyUR[[#This Row],[county_pop2018_18 and older]]</f>
        <v>9.0410958904109592E-2</v>
      </c>
      <c r="O602">
        <f>SAE2018_ChronicCondition5_cntyUR[[#This Row],[diabetes_number]]/SAE2018_ChronicCondition5_cntyUR[[#This Row],[county_pop2018_18 and older]]</f>
        <v>0.1183484468454563</v>
      </c>
      <c r="P602">
        <f>SAE2018_ChronicCondition5_cntyUR[[#This Row],[CKD_number]]/SAE2018_ChronicCondition5_cntyUR[[#This Row],[county_pop2018_18 and older]]</f>
        <v>3.3494115377194676E-2</v>
      </c>
    </row>
    <row r="603" spans="1:16" x14ac:dyDescent="0.2">
      <c r="A603" t="s">
        <v>281</v>
      </c>
      <c r="B603" t="s">
        <v>3984</v>
      </c>
      <c r="C603" t="s">
        <v>4101</v>
      </c>
      <c r="D603">
        <v>3811</v>
      </c>
      <c r="E603">
        <v>1827</v>
      </c>
      <c r="F603">
        <v>1292</v>
      </c>
      <c r="G603">
        <v>350</v>
      </c>
      <c r="H603">
        <v>386</v>
      </c>
      <c r="I603">
        <v>468</v>
      </c>
      <c r="J603">
        <v>134</v>
      </c>
      <c r="K603">
        <f>SAE2018_ChronicCondition5_cntyUR[[#This Row],[anycondition_number]]/SAE2018_ChronicCondition5_cntyUR[[#This Row],[county_pop2018_18 and older]]</f>
        <v>0.47940173182891632</v>
      </c>
      <c r="L603">
        <f>SAE2018_ChronicCondition5_cntyUR[[#This Row],[Obesity_number]]/SAE2018_ChronicCondition5_cntyUR[[#This Row],[county_pop2018_18 and older]]</f>
        <v>0.33901863028076618</v>
      </c>
      <c r="M603">
        <f>SAE2018_ChronicCondition5_cntyUR[[#This Row],[Heart disease_number]]/SAE2018_ChronicCondition5_cntyUR[[#This Row],[county_pop2018_18 and older]]</f>
        <v>9.1839412227761749E-2</v>
      </c>
      <c r="N603">
        <f>SAE2018_ChronicCondition5_cntyUR[[#This Row],[COPD_number]]/SAE2018_ChronicCondition5_cntyUR[[#This Row],[county_pop2018_18 and older]]</f>
        <v>0.10128575177118866</v>
      </c>
      <c r="O603">
        <f>SAE2018_ChronicCondition5_cntyUR[[#This Row],[diabetes_number]]/SAE2018_ChronicCondition5_cntyUR[[#This Row],[county_pop2018_18 and older]]</f>
        <v>0.12280241406454999</v>
      </c>
      <c r="P603">
        <f>SAE2018_ChronicCondition5_cntyUR[[#This Row],[CKD_number]]/SAE2018_ChronicCondition5_cntyUR[[#This Row],[county_pop2018_18 and older]]</f>
        <v>3.5161374967200211E-2</v>
      </c>
    </row>
    <row r="604" spans="1:16" x14ac:dyDescent="0.2">
      <c r="A604" t="s">
        <v>593</v>
      </c>
      <c r="B604" t="s">
        <v>3984</v>
      </c>
      <c r="C604" t="s">
        <v>4100</v>
      </c>
      <c r="D604">
        <v>11539</v>
      </c>
      <c r="E604">
        <v>5604</v>
      </c>
      <c r="F604">
        <v>3958</v>
      </c>
      <c r="G604">
        <v>1025</v>
      </c>
      <c r="H604">
        <v>1089</v>
      </c>
      <c r="I604">
        <v>1400</v>
      </c>
      <c r="J604">
        <v>398</v>
      </c>
      <c r="K604">
        <f>SAE2018_ChronicCondition5_cntyUR[[#This Row],[anycondition_number]]/SAE2018_ChronicCondition5_cntyUR[[#This Row],[county_pop2018_18 and older]]</f>
        <v>0.48565733599098709</v>
      </c>
      <c r="L604">
        <f>SAE2018_ChronicCondition5_cntyUR[[#This Row],[Obesity_number]]/SAE2018_ChronicCondition5_cntyUR[[#This Row],[county_pop2018_18 and older]]</f>
        <v>0.34301065950255655</v>
      </c>
      <c r="M604">
        <f>SAE2018_ChronicCondition5_cntyUR[[#This Row],[Heart disease_number]]/SAE2018_ChronicCondition5_cntyUR[[#This Row],[county_pop2018_18 and older]]</f>
        <v>8.8829187971228005E-2</v>
      </c>
      <c r="N604">
        <f>SAE2018_ChronicCondition5_cntyUR[[#This Row],[COPD_number]]/SAE2018_ChronicCondition5_cntyUR[[#This Row],[county_pop2018_18 and older]]</f>
        <v>9.4375595805529081E-2</v>
      </c>
      <c r="O604">
        <f>SAE2018_ChronicCondition5_cntyUR[[#This Row],[diabetes_number]]/SAE2018_ChronicCondition5_cntyUR[[#This Row],[county_pop2018_18 and older]]</f>
        <v>0.12132767137533582</v>
      </c>
      <c r="P604">
        <f>SAE2018_ChronicCondition5_cntyUR[[#This Row],[CKD_number]]/SAE2018_ChronicCondition5_cntyUR[[#This Row],[county_pop2018_18 and older]]</f>
        <v>3.4491723719559754E-2</v>
      </c>
    </row>
    <row r="605" spans="1:16" x14ac:dyDescent="0.2">
      <c r="A605" t="s">
        <v>1121</v>
      </c>
      <c r="B605" t="s">
        <v>3984</v>
      </c>
      <c r="C605" t="s">
        <v>4099</v>
      </c>
      <c r="D605">
        <v>9342</v>
      </c>
      <c r="E605">
        <v>4553</v>
      </c>
      <c r="F605">
        <v>3410</v>
      </c>
      <c r="G605">
        <v>780</v>
      </c>
      <c r="H605">
        <v>906</v>
      </c>
      <c r="I605">
        <v>1133</v>
      </c>
      <c r="J605">
        <v>315</v>
      </c>
      <c r="K605">
        <f>SAE2018_ChronicCondition5_cntyUR[[#This Row],[anycondition_number]]/SAE2018_ChronicCondition5_cntyUR[[#This Row],[county_pop2018_18 and older]]</f>
        <v>0.48736887176193533</v>
      </c>
      <c r="L605">
        <f>SAE2018_ChronicCondition5_cntyUR[[#This Row],[Obesity_number]]/SAE2018_ChronicCondition5_cntyUR[[#This Row],[county_pop2018_18 and older]]</f>
        <v>0.36501819738813956</v>
      </c>
      <c r="M605">
        <f>SAE2018_ChronicCondition5_cntyUR[[#This Row],[Heart disease_number]]/SAE2018_ChronicCondition5_cntyUR[[#This Row],[county_pop2018_18 and older]]</f>
        <v>8.3493898522800258E-2</v>
      </c>
      <c r="N605">
        <f>SAE2018_ChronicCondition5_cntyUR[[#This Row],[COPD_number]]/SAE2018_ChronicCondition5_cntyUR[[#This Row],[county_pop2018_18 and older]]</f>
        <v>9.6981374438021836E-2</v>
      </c>
      <c r="O605">
        <f>SAE2018_ChronicCondition5_cntyUR[[#This Row],[diabetes_number]]/SAE2018_ChronicCondition5_cntyUR[[#This Row],[county_pop2018_18 and older]]</f>
        <v>0.1212802397773496</v>
      </c>
      <c r="P605">
        <f>SAE2018_ChronicCondition5_cntyUR[[#This Row],[CKD_number]]/SAE2018_ChronicCondition5_cntyUR[[#This Row],[county_pop2018_18 and older]]</f>
        <v>3.3718689788053952E-2</v>
      </c>
    </row>
    <row r="606" spans="1:16" x14ac:dyDescent="0.2">
      <c r="A606" t="s">
        <v>1936</v>
      </c>
      <c r="B606" t="s">
        <v>3984</v>
      </c>
      <c r="C606" t="s">
        <v>4098</v>
      </c>
      <c r="D606">
        <v>170549</v>
      </c>
      <c r="E606">
        <v>62310</v>
      </c>
      <c r="F606">
        <v>47583</v>
      </c>
      <c r="G606">
        <v>9177</v>
      </c>
      <c r="H606">
        <v>10215</v>
      </c>
      <c r="I606">
        <v>14748</v>
      </c>
      <c r="J606">
        <v>4186</v>
      </c>
      <c r="K606">
        <f>SAE2018_ChronicCondition5_cntyUR[[#This Row],[anycondition_number]]/SAE2018_ChronicCondition5_cntyUR[[#This Row],[county_pop2018_18 and older]]</f>
        <v>0.3653495476373359</v>
      </c>
      <c r="L606">
        <f>SAE2018_ChronicCondition5_cntyUR[[#This Row],[Obesity_number]]/SAE2018_ChronicCondition5_cntyUR[[#This Row],[county_pop2018_18 and older]]</f>
        <v>0.27899899735559869</v>
      </c>
      <c r="M606">
        <f>SAE2018_ChronicCondition5_cntyUR[[#This Row],[Heart disease_number]]/SAE2018_ChronicCondition5_cntyUR[[#This Row],[county_pop2018_18 and older]]</f>
        <v>5.3808582870611965E-2</v>
      </c>
      <c r="N606">
        <f>SAE2018_ChronicCondition5_cntyUR[[#This Row],[COPD_number]]/SAE2018_ChronicCondition5_cntyUR[[#This Row],[county_pop2018_18 and older]]</f>
        <v>5.9894810289125119E-2</v>
      </c>
      <c r="O606">
        <f>SAE2018_ChronicCondition5_cntyUR[[#This Row],[diabetes_number]]/SAE2018_ChronicCondition5_cntyUR[[#This Row],[county_pop2018_18 and older]]</f>
        <v>8.6473682050319856E-2</v>
      </c>
      <c r="P606">
        <f>SAE2018_ChronicCondition5_cntyUR[[#This Row],[CKD_number]]/SAE2018_ChronicCondition5_cntyUR[[#This Row],[county_pop2018_18 and older]]</f>
        <v>2.4544265870805458E-2</v>
      </c>
    </row>
    <row r="607" spans="1:16" x14ac:dyDescent="0.2">
      <c r="A607" t="s">
        <v>2806</v>
      </c>
      <c r="B607" t="s">
        <v>3984</v>
      </c>
      <c r="C607" t="s">
        <v>4097</v>
      </c>
      <c r="D607">
        <v>26051</v>
      </c>
      <c r="E607">
        <v>13118</v>
      </c>
      <c r="F607">
        <v>9300</v>
      </c>
      <c r="G607">
        <v>2172</v>
      </c>
      <c r="H607">
        <v>2503</v>
      </c>
      <c r="I607">
        <v>2990</v>
      </c>
      <c r="J607">
        <v>855</v>
      </c>
      <c r="K607">
        <f>SAE2018_ChronicCondition5_cntyUR[[#This Row],[anycondition_number]]/SAE2018_ChronicCondition5_cntyUR[[#This Row],[county_pop2018_18 and older]]</f>
        <v>0.50355072741929296</v>
      </c>
      <c r="L607">
        <f>SAE2018_ChronicCondition5_cntyUR[[#This Row],[Obesity_number]]/SAE2018_ChronicCondition5_cntyUR[[#This Row],[county_pop2018_18 and older]]</f>
        <v>0.35699205404782924</v>
      </c>
      <c r="M607">
        <f>SAE2018_ChronicCondition5_cntyUR[[#This Row],[Heart disease_number]]/SAE2018_ChronicCondition5_cntyUR[[#This Row],[county_pop2018_18 and older]]</f>
        <v>8.3374918429234959E-2</v>
      </c>
      <c r="N607">
        <f>SAE2018_ChronicCondition5_cntyUR[[#This Row],[COPD_number]]/SAE2018_ChronicCondition5_cntyUR[[#This Row],[county_pop2018_18 and older]]</f>
        <v>9.608076465394802E-2</v>
      </c>
      <c r="O607">
        <f>SAE2018_ChronicCondition5_cntyUR[[#This Row],[diabetes_number]]/SAE2018_ChronicCondition5_cntyUR[[#This Row],[county_pop2018_18 and older]]</f>
        <v>0.11477486468849564</v>
      </c>
      <c r="P607">
        <f>SAE2018_ChronicCondition5_cntyUR[[#This Row],[CKD_number]]/SAE2018_ChronicCondition5_cntyUR[[#This Row],[county_pop2018_18 and older]]</f>
        <v>3.2820237226977848E-2</v>
      </c>
    </row>
    <row r="608" spans="1:16" x14ac:dyDescent="0.2">
      <c r="A608" t="s">
        <v>172</v>
      </c>
      <c r="B608" t="s">
        <v>3984</v>
      </c>
      <c r="C608" t="s">
        <v>4096</v>
      </c>
      <c r="D608">
        <v>12056</v>
      </c>
      <c r="E608">
        <v>5795</v>
      </c>
      <c r="F608">
        <v>3954</v>
      </c>
      <c r="G608">
        <v>1004</v>
      </c>
      <c r="H608">
        <v>1149</v>
      </c>
      <c r="I608">
        <v>1394</v>
      </c>
      <c r="J608">
        <v>396</v>
      </c>
      <c r="K608">
        <f>SAE2018_ChronicCondition5_cntyUR[[#This Row],[anycondition_number]]/SAE2018_ChronicCondition5_cntyUR[[#This Row],[county_pop2018_18 and older]]</f>
        <v>0.48067352355673526</v>
      </c>
      <c r="L608">
        <f>SAE2018_ChronicCondition5_cntyUR[[#This Row],[Obesity_number]]/SAE2018_ChronicCondition5_cntyUR[[#This Row],[county_pop2018_18 and older]]</f>
        <v>0.32796947577969476</v>
      </c>
      <c r="M608">
        <f>SAE2018_ChronicCondition5_cntyUR[[#This Row],[Heart disease_number]]/SAE2018_ChronicCondition5_cntyUR[[#This Row],[county_pop2018_18 and older]]</f>
        <v>8.3278035832780359E-2</v>
      </c>
      <c r="N608">
        <f>SAE2018_ChronicCondition5_cntyUR[[#This Row],[COPD_number]]/SAE2018_ChronicCondition5_cntyUR[[#This Row],[county_pop2018_18 and older]]</f>
        <v>9.530524220305242E-2</v>
      </c>
      <c r="O608">
        <f>SAE2018_ChronicCondition5_cntyUR[[#This Row],[diabetes_number]]/SAE2018_ChronicCondition5_cntyUR[[#This Row],[county_pop2018_18 and older]]</f>
        <v>0.11562707365627074</v>
      </c>
      <c r="P608">
        <f>SAE2018_ChronicCondition5_cntyUR[[#This Row],[CKD_number]]/SAE2018_ChronicCondition5_cntyUR[[#This Row],[county_pop2018_18 and older]]</f>
        <v>3.2846715328467155E-2</v>
      </c>
    </row>
    <row r="609" spans="1:16" x14ac:dyDescent="0.2">
      <c r="A609" t="s">
        <v>279</v>
      </c>
      <c r="B609" t="s">
        <v>3984</v>
      </c>
      <c r="C609" t="s">
        <v>4095</v>
      </c>
      <c r="D609">
        <v>10213</v>
      </c>
      <c r="E609">
        <v>4945</v>
      </c>
      <c r="F609">
        <v>3554</v>
      </c>
      <c r="G609">
        <v>889</v>
      </c>
      <c r="H609">
        <v>1016</v>
      </c>
      <c r="I609">
        <v>1224</v>
      </c>
      <c r="J609">
        <v>349</v>
      </c>
      <c r="K609">
        <f>SAE2018_ChronicCondition5_cntyUR[[#This Row],[anycondition_number]]/SAE2018_ChronicCondition5_cntyUR[[#This Row],[county_pop2018_18 and older]]</f>
        <v>0.48418682071869185</v>
      </c>
      <c r="L609">
        <f>SAE2018_ChronicCondition5_cntyUR[[#This Row],[Obesity_number]]/SAE2018_ChronicCondition5_cntyUR[[#This Row],[county_pop2018_18 and older]]</f>
        <v>0.3479878586115735</v>
      </c>
      <c r="M609">
        <f>SAE2018_ChronicCondition5_cntyUR[[#This Row],[Heart disease_number]]/SAE2018_ChronicCondition5_cntyUR[[#This Row],[county_pop2018_18 and older]]</f>
        <v>8.704592186429061E-2</v>
      </c>
      <c r="N609">
        <f>SAE2018_ChronicCondition5_cntyUR[[#This Row],[COPD_number]]/SAE2018_ChronicCondition5_cntyUR[[#This Row],[county_pop2018_18 and older]]</f>
        <v>9.9481053559189264E-2</v>
      </c>
      <c r="O609">
        <f>SAE2018_ChronicCondition5_cntyUR[[#This Row],[diabetes_number]]/SAE2018_ChronicCondition5_cntyUR[[#This Row],[county_pop2018_18 and older]]</f>
        <v>0.11984725350044062</v>
      </c>
      <c r="P609">
        <f>SAE2018_ChronicCondition5_cntyUR[[#This Row],[CKD_number]]/SAE2018_ChronicCondition5_cntyUR[[#This Row],[county_pop2018_18 and older]]</f>
        <v>3.4172133555272689E-2</v>
      </c>
    </row>
    <row r="610" spans="1:16" x14ac:dyDescent="0.2">
      <c r="A610" t="s">
        <v>1607</v>
      </c>
      <c r="B610" t="s">
        <v>3984</v>
      </c>
      <c r="C610" t="s">
        <v>4094</v>
      </c>
      <c r="D610">
        <v>29687</v>
      </c>
      <c r="E610">
        <v>12925</v>
      </c>
      <c r="F610">
        <v>10064</v>
      </c>
      <c r="G610">
        <v>2090</v>
      </c>
      <c r="H610">
        <v>2380</v>
      </c>
      <c r="I610">
        <v>2952</v>
      </c>
      <c r="J610">
        <v>857</v>
      </c>
      <c r="K610">
        <f>SAE2018_ChronicCondition5_cntyUR[[#This Row],[anycondition_number]]/SAE2018_ChronicCondition5_cntyUR[[#This Row],[county_pop2018_18 and older]]</f>
        <v>0.43537575369690434</v>
      </c>
      <c r="L610">
        <f>SAE2018_ChronicCondition5_cntyUR[[#This Row],[Obesity_number]]/SAE2018_ChronicCondition5_cntyUR[[#This Row],[county_pop2018_18 and older]]</f>
        <v>0.33900360427122983</v>
      </c>
      <c r="M610">
        <f>SAE2018_ChronicCondition5_cntyUR[[#This Row],[Heart disease_number]]/SAE2018_ChronicCondition5_cntyUR[[#This Row],[county_pop2018_18 and older]]</f>
        <v>7.0401185704180275E-2</v>
      </c>
      <c r="N610">
        <f>SAE2018_ChronicCondition5_cntyUR[[#This Row],[COPD_number]]/SAE2018_ChronicCondition5_cntyUR[[#This Row],[county_pop2018_18 and older]]</f>
        <v>8.0169771280358404E-2</v>
      </c>
      <c r="O610">
        <f>SAE2018_ChronicCondition5_cntyUR[[#This Row],[diabetes_number]]/SAE2018_ChronicCondition5_cntyUR[[#This Row],[county_pop2018_18 and older]]</f>
        <v>9.943746420992354E-2</v>
      </c>
      <c r="P610">
        <f>SAE2018_ChronicCondition5_cntyUR[[#This Row],[CKD_number]]/SAE2018_ChronicCondition5_cntyUR[[#This Row],[county_pop2018_18 and older]]</f>
        <v>2.8867854616498805E-2</v>
      </c>
    </row>
    <row r="611" spans="1:16" x14ac:dyDescent="0.2">
      <c r="A611" t="s">
        <v>4093</v>
      </c>
      <c r="B611" t="s">
        <v>3984</v>
      </c>
      <c r="C611" t="s">
        <v>4092</v>
      </c>
      <c r="D611">
        <v>41683</v>
      </c>
      <c r="E611">
        <v>18525</v>
      </c>
      <c r="F611">
        <v>13505</v>
      </c>
      <c r="G611">
        <v>3108</v>
      </c>
      <c r="H611">
        <v>3629</v>
      </c>
      <c r="I611">
        <v>4444</v>
      </c>
      <c r="J611">
        <v>1283</v>
      </c>
      <c r="K611">
        <f>SAE2018_ChronicCondition5_cntyUR[[#This Row],[anycondition_number]]/SAE2018_ChronicCondition5_cntyUR[[#This Row],[county_pop2018_18 and older]]</f>
        <v>0.44442578509224384</v>
      </c>
      <c r="L611">
        <f>SAE2018_ChronicCondition5_cntyUR[[#This Row],[Obesity_number]]/SAE2018_ChronicCondition5_cntyUR[[#This Row],[county_pop2018_18 and older]]</f>
        <v>0.32399299474605953</v>
      </c>
      <c r="M611">
        <f>SAE2018_ChronicCondition5_cntyUR[[#This Row],[Heart disease_number]]/SAE2018_ChronicCondition5_cntyUR[[#This Row],[county_pop2018_18 and older]]</f>
        <v>7.4562771393613697E-2</v>
      </c>
      <c r="N611">
        <f>SAE2018_ChronicCondition5_cntyUR[[#This Row],[COPD_number]]/SAE2018_ChronicCondition5_cntyUR[[#This Row],[county_pop2018_18 and older]]</f>
        <v>8.7061871746275457E-2</v>
      </c>
      <c r="O611">
        <f>SAE2018_ChronicCondition5_cntyUR[[#This Row],[diabetes_number]]/SAE2018_ChronicCondition5_cntyUR[[#This Row],[county_pop2018_18 and older]]</f>
        <v>0.10661420723076553</v>
      </c>
      <c r="P611">
        <f>SAE2018_ChronicCondition5_cntyUR[[#This Row],[CKD_number]]/SAE2018_ChronicCondition5_cntyUR[[#This Row],[county_pop2018_18 and older]]</f>
        <v>3.0779934265767819E-2</v>
      </c>
    </row>
    <row r="612" spans="1:16" x14ac:dyDescent="0.2">
      <c r="A612" t="s">
        <v>3079</v>
      </c>
      <c r="B612" t="s">
        <v>3984</v>
      </c>
      <c r="C612" t="s">
        <v>4091</v>
      </c>
      <c r="D612">
        <v>4050821</v>
      </c>
      <c r="E612">
        <v>1586911</v>
      </c>
      <c r="F612">
        <v>1215246</v>
      </c>
      <c r="G612">
        <v>242072</v>
      </c>
      <c r="H612">
        <v>256526</v>
      </c>
      <c r="I612">
        <v>436733</v>
      </c>
      <c r="J612">
        <v>123364</v>
      </c>
      <c r="K612">
        <f>SAE2018_ChronicCondition5_cntyUR[[#This Row],[anycondition_number]]/SAE2018_ChronicCondition5_cntyUR[[#This Row],[county_pop2018_18 and older]]</f>
        <v>0.39175046243712075</v>
      </c>
      <c r="L612">
        <f>SAE2018_ChronicCondition5_cntyUR[[#This Row],[Obesity_number]]/SAE2018_ChronicCondition5_cntyUR[[#This Row],[county_pop2018_18 and older]]</f>
        <v>0.29999992594093888</v>
      </c>
      <c r="M612">
        <f>SAE2018_ChronicCondition5_cntyUR[[#This Row],[Heart disease_number]]/SAE2018_ChronicCondition5_cntyUR[[#This Row],[county_pop2018_18 and older]]</f>
        <v>5.975875013978648E-2</v>
      </c>
      <c r="N612">
        <f>SAE2018_ChronicCondition5_cntyUR[[#This Row],[COPD_number]]/SAE2018_ChronicCondition5_cntyUR[[#This Row],[county_pop2018_18 and older]]</f>
        <v>6.3326915704248601E-2</v>
      </c>
      <c r="O612">
        <f>SAE2018_ChronicCondition5_cntyUR[[#This Row],[diabetes_number]]/SAE2018_ChronicCondition5_cntyUR[[#This Row],[county_pop2018_18 and older]]</f>
        <v>0.10781345312468757</v>
      </c>
      <c r="P612">
        <f>SAE2018_ChronicCondition5_cntyUR[[#This Row],[CKD_number]]/SAE2018_ChronicCondition5_cntyUR[[#This Row],[county_pop2018_18 and older]]</f>
        <v>3.0454073384136204E-2</v>
      </c>
    </row>
    <row r="613" spans="1:16" x14ac:dyDescent="0.2">
      <c r="A613" t="s">
        <v>168</v>
      </c>
      <c r="B613" t="s">
        <v>3984</v>
      </c>
      <c r="C613" t="s">
        <v>4090</v>
      </c>
      <c r="D613">
        <v>15066</v>
      </c>
      <c r="E613">
        <v>6884</v>
      </c>
      <c r="F613">
        <v>5107</v>
      </c>
      <c r="G613">
        <v>1177</v>
      </c>
      <c r="H613">
        <v>1351</v>
      </c>
      <c r="I613">
        <v>1647</v>
      </c>
      <c r="J613">
        <v>475</v>
      </c>
      <c r="K613">
        <f>SAE2018_ChronicCondition5_cntyUR[[#This Row],[anycondition_number]]/SAE2018_ChronicCondition5_cntyUR[[#This Row],[county_pop2018_18 and older]]</f>
        <v>0.45692287269348203</v>
      </c>
      <c r="L613">
        <f>SAE2018_ChronicCondition5_cntyUR[[#This Row],[Obesity_number]]/SAE2018_ChronicCondition5_cntyUR[[#This Row],[county_pop2018_18 and older]]</f>
        <v>0.33897517589273862</v>
      </c>
      <c r="M613">
        <f>SAE2018_ChronicCondition5_cntyUR[[#This Row],[Heart disease_number]]/SAE2018_ChronicCondition5_cntyUR[[#This Row],[county_pop2018_18 and older]]</f>
        <v>7.8122925793176687E-2</v>
      </c>
      <c r="N613">
        <f>SAE2018_ChronicCondition5_cntyUR[[#This Row],[COPD_number]]/SAE2018_ChronicCondition5_cntyUR[[#This Row],[county_pop2018_18 and older]]</f>
        <v>8.967210938537104E-2</v>
      </c>
      <c r="O613">
        <f>SAE2018_ChronicCondition5_cntyUR[[#This Row],[diabetes_number]]/SAE2018_ChronicCondition5_cntyUR[[#This Row],[county_pop2018_18 and older]]</f>
        <v>0.10931899641577061</v>
      </c>
      <c r="P613">
        <f>SAE2018_ChronicCondition5_cntyUR[[#This Row],[CKD_number]]/SAE2018_ChronicCondition5_cntyUR[[#This Row],[county_pop2018_18 and older]]</f>
        <v>3.1527943714323645E-2</v>
      </c>
    </row>
    <row r="614" spans="1:16" x14ac:dyDescent="0.2">
      <c r="A614" t="s">
        <v>579</v>
      </c>
      <c r="B614" t="s">
        <v>3984</v>
      </c>
      <c r="C614" t="s">
        <v>4089</v>
      </c>
      <c r="D614">
        <v>8412</v>
      </c>
      <c r="E614">
        <v>3997</v>
      </c>
      <c r="F614">
        <v>2768</v>
      </c>
      <c r="G614">
        <v>718</v>
      </c>
      <c r="H614">
        <v>821</v>
      </c>
      <c r="I614">
        <v>983</v>
      </c>
      <c r="J614">
        <v>279</v>
      </c>
      <c r="K614">
        <f>SAE2018_ChronicCondition5_cntyUR[[#This Row],[anycondition_number]]/SAE2018_ChronicCondition5_cntyUR[[#This Row],[county_pop2018_18 and older]]</f>
        <v>0.47515454113171657</v>
      </c>
      <c r="L614">
        <f>SAE2018_ChronicCondition5_cntyUR[[#This Row],[Obesity_number]]/SAE2018_ChronicCondition5_cntyUR[[#This Row],[county_pop2018_18 and older]]</f>
        <v>0.32905373276271993</v>
      </c>
      <c r="M614">
        <f>SAE2018_ChronicCondition5_cntyUR[[#This Row],[Heart disease_number]]/SAE2018_ChronicCondition5_cntyUR[[#This Row],[county_pop2018_18 and older]]</f>
        <v>8.5354255825011882E-2</v>
      </c>
      <c r="N614">
        <f>SAE2018_ChronicCondition5_cntyUR[[#This Row],[COPD_number]]/SAE2018_ChronicCondition5_cntyUR[[#This Row],[county_pop2018_18 and older]]</f>
        <v>9.7598668568711369E-2</v>
      </c>
      <c r="O614">
        <f>SAE2018_ChronicCondition5_cntyUR[[#This Row],[diabetes_number]]/SAE2018_ChronicCondition5_cntyUR[[#This Row],[county_pop2018_18 and older]]</f>
        <v>0.11685687113647171</v>
      </c>
      <c r="P614">
        <f>SAE2018_ChronicCondition5_cntyUR[[#This Row],[CKD_number]]/SAE2018_ChronicCondition5_cntyUR[[#This Row],[county_pop2018_18 and older]]</f>
        <v>3.3166904422253923E-2</v>
      </c>
    </row>
    <row r="615" spans="1:16" x14ac:dyDescent="0.2">
      <c r="A615" t="s">
        <v>1299</v>
      </c>
      <c r="B615" t="s">
        <v>3984</v>
      </c>
      <c r="C615" t="s">
        <v>4088</v>
      </c>
      <c r="D615">
        <v>81851</v>
      </c>
      <c r="E615">
        <v>31419</v>
      </c>
      <c r="F615">
        <v>26029</v>
      </c>
      <c r="G615">
        <v>4633</v>
      </c>
      <c r="H615">
        <v>5393</v>
      </c>
      <c r="I615">
        <v>6990</v>
      </c>
      <c r="J615">
        <v>2055</v>
      </c>
      <c r="K615">
        <f>SAE2018_ChronicCondition5_cntyUR[[#This Row],[anycondition_number]]/SAE2018_ChronicCondition5_cntyUR[[#This Row],[county_pop2018_18 and older]]</f>
        <v>0.38385603108086647</v>
      </c>
      <c r="L615">
        <f>SAE2018_ChronicCondition5_cntyUR[[#This Row],[Obesity_number]]/SAE2018_ChronicCondition5_cntyUR[[#This Row],[county_pop2018_18 and older]]</f>
        <v>0.31800466701689656</v>
      </c>
      <c r="M615">
        <f>SAE2018_ChronicCondition5_cntyUR[[#This Row],[Heart disease_number]]/SAE2018_ChronicCondition5_cntyUR[[#This Row],[county_pop2018_18 and older]]</f>
        <v>5.6602851522889151E-2</v>
      </c>
      <c r="N615">
        <f>SAE2018_ChronicCondition5_cntyUR[[#This Row],[COPD_number]]/SAE2018_ChronicCondition5_cntyUR[[#This Row],[county_pop2018_18 and older]]</f>
        <v>6.5888016029126098E-2</v>
      </c>
      <c r="O615">
        <f>SAE2018_ChronicCondition5_cntyUR[[#This Row],[diabetes_number]]/SAE2018_ChronicCondition5_cntyUR[[#This Row],[county_pop2018_18 and older]]</f>
        <v>8.5399078813942403E-2</v>
      </c>
      <c r="P615">
        <f>SAE2018_ChronicCondition5_cntyUR[[#This Row],[CKD_number]]/SAE2018_ChronicCondition5_cntyUR[[#This Row],[county_pop2018_18 and older]]</f>
        <v>2.5106596131995944E-2</v>
      </c>
    </row>
    <row r="616" spans="1:16" x14ac:dyDescent="0.2">
      <c r="A616" t="s">
        <v>4087</v>
      </c>
      <c r="B616" t="s">
        <v>3984</v>
      </c>
      <c r="C616" t="s">
        <v>4086</v>
      </c>
      <c r="D616">
        <v>12401</v>
      </c>
      <c r="E616">
        <v>5780</v>
      </c>
      <c r="F616">
        <v>4291</v>
      </c>
      <c r="G616">
        <v>971</v>
      </c>
      <c r="H616">
        <v>1111</v>
      </c>
      <c r="I616">
        <v>1382</v>
      </c>
      <c r="J616">
        <v>389</v>
      </c>
      <c r="K616">
        <f>SAE2018_ChronicCondition5_cntyUR[[#This Row],[anycondition_number]]/SAE2018_ChronicCondition5_cntyUR[[#This Row],[county_pop2018_18 and older]]</f>
        <v>0.46609144423836785</v>
      </c>
      <c r="L616">
        <f>SAE2018_ChronicCondition5_cntyUR[[#This Row],[Obesity_number]]/SAE2018_ChronicCondition5_cntyUR[[#This Row],[county_pop2018_18 and older]]</f>
        <v>0.34602048221917586</v>
      </c>
      <c r="M616">
        <f>SAE2018_ChronicCondition5_cntyUR[[#This Row],[Heart disease_number]]/SAE2018_ChronicCondition5_cntyUR[[#This Row],[county_pop2018_18 and older]]</f>
        <v>7.8300137085718896E-2</v>
      </c>
      <c r="N616">
        <f>SAE2018_ChronicCondition5_cntyUR[[#This Row],[COPD_number]]/SAE2018_ChronicCondition5_cntyUR[[#This Row],[county_pop2018_18 and older]]</f>
        <v>8.9589549229900811E-2</v>
      </c>
      <c r="O616">
        <f>SAE2018_ChronicCondition5_cntyUR[[#This Row],[diabetes_number]]/SAE2018_ChronicCondition5_cntyUR[[#This Row],[county_pop2018_18 and older]]</f>
        <v>0.1114426255947101</v>
      </c>
      <c r="P616">
        <f>SAE2018_ChronicCondition5_cntyUR[[#This Row],[CKD_number]]/SAE2018_ChronicCondition5_cntyUR[[#This Row],[county_pop2018_18 and older]]</f>
        <v>3.1368438029191197E-2</v>
      </c>
    </row>
    <row r="617" spans="1:16" x14ac:dyDescent="0.2">
      <c r="A617" t="s">
        <v>160</v>
      </c>
      <c r="B617" t="s">
        <v>3984</v>
      </c>
      <c r="C617" t="s">
        <v>4085</v>
      </c>
      <c r="D617">
        <v>14631</v>
      </c>
      <c r="E617">
        <v>6778</v>
      </c>
      <c r="F617">
        <v>5004</v>
      </c>
      <c r="G617">
        <v>1211</v>
      </c>
      <c r="H617">
        <v>1406</v>
      </c>
      <c r="I617">
        <v>1668</v>
      </c>
      <c r="J617">
        <v>483</v>
      </c>
      <c r="K617">
        <f>SAE2018_ChronicCondition5_cntyUR[[#This Row],[anycondition_number]]/SAE2018_ChronicCondition5_cntyUR[[#This Row],[county_pop2018_18 and older]]</f>
        <v>0.46326293486432918</v>
      </c>
      <c r="L617">
        <f>SAE2018_ChronicCondition5_cntyUR[[#This Row],[Obesity_number]]/SAE2018_ChronicCondition5_cntyUR[[#This Row],[county_pop2018_18 and older]]</f>
        <v>0.34201353290957553</v>
      </c>
      <c r="M617">
        <f>SAE2018_ChronicCondition5_cntyUR[[#This Row],[Heart disease_number]]/SAE2018_ChronicCondition5_cntyUR[[#This Row],[county_pop2018_18 and older]]</f>
        <v>8.276946210101839E-2</v>
      </c>
      <c r="N617">
        <f>SAE2018_ChronicCondition5_cntyUR[[#This Row],[COPD_number]]/SAE2018_ChronicCondition5_cntyUR[[#This Row],[county_pop2018_18 and older]]</f>
        <v>9.6097327592098963E-2</v>
      </c>
      <c r="O617">
        <f>SAE2018_ChronicCondition5_cntyUR[[#This Row],[diabetes_number]]/SAE2018_ChronicCondition5_cntyUR[[#This Row],[county_pop2018_18 and older]]</f>
        <v>0.11400451096985852</v>
      </c>
      <c r="P617">
        <f>SAE2018_ChronicCondition5_cntyUR[[#This Row],[CKD_number]]/SAE2018_ChronicCondition5_cntyUR[[#This Row],[county_pop2018_18 and older]]</f>
        <v>3.3012097600984211E-2</v>
      </c>
    </row>
    <row r="618" spans="1:16" x14ac:dyDescent="0.2">
      <c r="A618" t="s">
        <v>4084</v>
      </c>
      <c r="B618" t="s">
        <v>3984</v>
      </c>
      <c r="C618" t="s">
        <v>4083</v>
      </c>
      <c r="D618">
        <v>718037</v>
      </c>
      <c r="E618">
        <v>238307</v>
      </c>
      <c r="F618">
        <v>181663</v>
      </c>
      <c r="G618">
        <v>39688</v>
      </c>
      <c r="H618">
        <v>40499</v>
      </c>
      <c r="I618">
        <v>62696</v>
      </c>
      <c r="J618">
        <v>18307</v>
      </c>
      <c r="K618">
        <f>SAE2018_ChronicCondition5_cntyUR[[#This Row],[anycondition_number]]/SAE2018_ChronicCondition5_cntyUR[[#This Row],[county_pop2018_18 and older]]</f>
        <v>0.33188679691993589</v>
      </c>
      <c r="L618">
        <f>SAE2018_ChronicCondition5_cntyUR[[#This Row],[Obesity_number]]/SAE2018_ChronicCondition5_cntyUR[[#This Row],[county_pop2018_18 and older]]</f>
        <v>0.25299949724039289</v>
      </c>
      <c r="M618">
        <f>SAE2018_ChronicCondition5_cntyUR[[#This Row],[Heart disease_number]]/SAE2018_ChronicCondition5_cntyUR[[#This Row],[county_pop2018_18 and older]]</f>
        <v>5.527291769087108E-2</v>
      </c>
      <c r="N618">
        <f>SAE2018_ChronicCondition5_cntyUR[[#This Row],[COPD_number]]/SAE2018_ChronicCondition5_cntyUR[[#This Row],[county_pop2018_18 and older]]</f>
        <v>5.6402385949470571E-2</v>
      </c>
      <c r="O618">
        <f>SAE2018_ChronicCondition5_cntyUR[[#This Row],[diabetes_number]]/SAE2018_ChronicCondition5_cntyUR[[#This Row],[county_pop2018_18 and older]]</f>
        <v>8.7315834699326078E-2</v>
      </c>
      <c r="P618">
        <f>SAE2018_ChronicCondition5_cntyUR[[#This Row],[CKD_number]]/SAE2018_ChronicCondition5_cntyUR[[#This Row],[county_pop2018_18 and older]]</f>
        <v>2.5495900629076217E-2</v>
      </c>
    </row>
    <row r="619" spans="1:16" x14ac:dyDescent="0.2">
      <c r="A619" t="s">
        <v>4082</v>
      </c>
      <c r="B619" t="s">
        <v>3984</v>
      </c>
      <c r="C619" t="s">
        <v>4081</v>
      </c>
      <c r="D619">
        <v>13820</v>
      </c>
      <c r="E619">
        <v>6564</v>
      </c>
      <c r="F619">
        <v>4740</v>
      </c>
      <c r="G619">
        <v>1165</v>
      </c>
      <c r="H619">
        <v>1306</v>
      </c>
      <c r="I619">
        <v>1590</v>
      </c>
      <c r="J619">
        <v>458</v>
      </c>
      <c r="K619">
        <f>SAE2018_ChronicCondition5_cntyUR[[#This Row],[anycondition_number]]/SAE2018_ChronicCondition5_cntyUR[[#This Row],[county_pop2018_18 and older]]</f>
        <v>0.47496382054992764</v>
      </c>
      <c r="L619">
        <f>SAE2018_ChronicCondition5_cntyUR[[#This Row],[Obesity_number]]/SAE2018_ChronicCondition5_cntyUR[[#This Row],[county_pop2018_18 and older]]</f>
        <v>0.34298118668596239</v>
      </c>
      <c r="M619">
        <f>SAE2018_ChronicCondition5_cntyUR[[#This Row],[Heart disease_number]]/SAE2018_ChronicCondition5_cntyUR[[#This Row],[county_pop2018_18 and older]]</f>
        <v>8.4298118668596239E-2</v>
      </c>
      <c r="N619">
        <f>SAE2018_ChronicCondition5_cntyUR[[#This Row],[COPD_number]]/SAE2018_ChronicCondition5_cntyUR[[#This Row],[county_pop2018_18 and older]]</f>
        <v>9.4500723589001454E-2</v>
      </c>
      <c r="O619">
        <f>SAE2018_ChronicCondition5_cntyUR[[#This Row],[diabetes_number]]/SAE2018_ChronicCondition5_cntyUR[[#This Row],[county_pop2018_18 and older]]</f>
        <v>0.1150506512301013</v>
      </c>
      <c r="P619">
        <f>SAE2018_ChronicCondition5_cntyUR[[#This Row],[CKD_number]]/SAE2018_ChronicCondition5_cntyUR[[#This Row],[county_pop2018_18 and older]]</f>
        <v>3.3140376266280754E-2</v>
      </c>
    </row>
    <row r="620" spans="1:16" x14ac:dyDescent="0.2">
      <c r="A620" t="s">
        <v>1052</v>
      </c>
      <c r="B620" t="s">
        <v>3984</v>
      </c>
      <c r="C620" t="s">
        <v>4080</v>
      </c>
      <c r="D620">
        <v>4959</v>
      </c>
      <c r="E620">
        <v>2359</v>
      </c>
      <c r="F620">
        <v>1755</v>
      </c>
      <c r="G620">
        <v>408</v>
      </c>
      <c r="H620">
        <v>454</v>
      </c>
      <c r="I620">
        <v>560</v>
      </c>
      <c r="J620">
        <v>162</v>
      </c>
      <c r="K620">
        <f>SAE2018_ChronicCondition5_cntyUR[[#This Row],[anycondition_number]]/SAE2018_ChronicCondition5_cntyUR[[#This Row],[county_pop2018_18 and older]]</f>
        <v>0.47570074611816898</v>
      </c>
      <c r="L620">
        <f>SAE2018_ChronicCondition5_cntyUR[[#This Row],[Obesity_number]]/SAE2018_ChronicCondition5_cntyUR[[#This Row],[county_pop2018_18 and older]]</f>
        <v>0.35390199637023595</v>
      </c>
      <c r="M620">
        <f>SAE2018_ChronicCondition5_cntyUR[[#This Row],[Heart disease_number]]/SAE2018_ChronicCondition5_cntyUR[[#This Row],[county_pop2018_18 and older]]</f>
        <v>8.22746521476104E-2</v>
      </c>
      <c r="N620">
        <f>SAE2018_ChronicCondition5_cntyUR[[#This Row],[COPD_number]]/SAE2018_ChronicCondition5_cntyUR[[#This Row],[county_pop2018_18 and older]]</f>
        <v>9.1550715870135108E-2</v>
      </c>
      <c r="O620">
        <f>SAE2018_ChronicCondition5_cntyUR[[#This Row],[diabetes_number]]/SAE2018_ChronicCondition5_cntyUR[[#This Row],[county_pop2018_18 and older]]</f>
        <v>0.11292599314377899</v>
      </c>
      <c r="P620">
        <f>SAE2018_ChronicCondition5_cntyUR[[#This Row],[CKD_number]]/SAE2018_ChronicCondition5_cntyUR[[#This Row],[county_pop2018_18 and older]]</f>
        <v>3.2667876588021776E-2</v>
      </c>
    </row>
    <row r="621" spans="1:16" x14ac:dyDescent="0.2">
      <c r="A621" t="s">
        <v>4079</v>
      </c>
      <c r="B621" t="s">
        <v>3984</v>
      </c>
      <c r="C621" t="s">
        <v>4078</v>
      </c>
      <c r="D621">
        <v>26104</v>
      </c>
      <c r="E621">
        <v>10820</v>
      </c>
      <c r="F621">
        <v>8197</v>
      </c>
      <c r="G621">
        <v>1919</v>
      </c>
      <c r="H621">
        <v>2179</v>
      </c>
      <c r="I621">
        <v>2652</v>
      </c>
      <c r="J621">
        <v>779</v>
      </c>
      <c r="K621">
        <f>SAE2018_ChronicCondition5_cntyUR[[#This Row],[anycondition_number]]/SAE2018_ChronicCondition5_cntyUR[[#This Row],[county_pop2018_18 and older]]</f>
        <v>0.41449586270303401</v>
      </c>
      <c r="L621">
        <f>SAE2018_ChronicCondition5_cntyUR[[#This Row],[Obesity_number]]/SAE2018_ChronicCondition5_cntyUR[[#This Row],[county_pop2018_18 and older]]</f>
        <v>0.31401317805700274</v>
      </c>
      <c r="M621">
        <f>SAE2018_ChronicCondition5_cntyUR[[#This Row],[Heart disease_number]]/SAE2018_ChronicCondition5_cntyUR[[#This Row],[county_pop2018_18 and older]]</f>
        <v>7.351363775666564E-2</v>
      </c>
      <c r="N621">
        <f>SAE2018_ChronicCondition5_cntyUR[[#This Row],[COPD_number]]/SAE2018_ChronicCondition5_cntyUR[[#This Row],[county_pop2018_18 and older]]</f>
        <v>8.3473797119215445E-2</v>
      </c>
      <c r="O621">
        <f>SAE2018_ChronicCondition5_cntyUR[[#This Row],[diabetes_number]]/SAE2018_ChronicCondition5_cntyUR[[#This Row],[county_pop2018_18 and older]]</f>
        <v>0.10159362549800798</v>
      </c>
      <c r="P621">
        <f>SAE2018_ChronicCondition5_cntyUR[[#This Row],[CKD_number]]/SAE2018_ChronicCondition5_cntyUR[[#This Row],[county_pop2018_18 and older]]</f>
        <v>2.9842169782408827E-2</v>
      </c>
    </row>
    <row r="622" spans="1:16" x14ac:dyDescent="0.2">
      <c r="A622" t="s">
        <v>275</v>
      </c>
      <c r="B622" t="s">
        <v>3984</v>
      </c>
      <c r="C622" t="s">
        <v>4077</v>
      </c>
      <c r="D622">
        <v>16899</v>
      </c>
      <c r="E622">
        <v>8312</v>
      </c>
      <c r="F622">
        <v>6117</v>
      </c>
      <c r="G622">
        <v>1531</v>
      </c>
      <c r="H622">
        <v>1805</v>
      </c>
      <c r="I622">
        <v>2104</v>
      </c>
      <c r="J622">
        <v>596</v>
      </c>
      <c r="K622">
        <f>SAE2018_ChronicCondition5_cntyUR[[#This Row],[anycondition_number]]/SAE2018_ChronicCondition5_cntyUR[[#This Row],[county_pop2018_18 and older]]</f>
        <v>0.49186342387123499</v>
      </c>
      <c r="L622">
        <f>SAE2018_ChronicCondition5_cntyUR[[#This Row],[Obesity_number]]/SAE2018_ChronicCondition5_cntyUR[[#This Row],[county_pop2018_18 and older]]</f>
        <v>0.3619740813065862</v>
      </c>
      <c r="M622">
        <f>SAE2018_ChronicCondition5_cntyUR[[#This Row],[Heart disease_number]]/SAE2018_ChronicCondition5_cntyUR[[#This Row],[county_pop2018_18 and older]]</f>
        <v>9.0597076750103561E-2</v>
      </c>
      <c r="N622">
        <f>SAE2018_ChronicCondition5_cntyUR[[#This Row],[COPD_number]]/SAE2018_ChronicCondition5_cntyUR[[#This Row],[county_pop2018_18 and older]]</f>
        <v>0.10681105390851529</v>
      </c>
      <c r="O622">
        <f>SAE2018_ChronicCondition5_cntyUR[[#This Row],[diabetes_number]]/SAE2018_ChronicCondition5_cntyUR[[#This Row],[county_pop2018_18 and older]]</f>
        <v>0.12450440854488432</v>
      </c>
      <c r="P622">
        <f>SAE2018_ChronicCondition5_cntyUR[[#This Row],[CKD_number]]/SAE2018_ChronicCondition5_cntyUR[[#This Row],[county_pop2018_18 and older]]</f>
        <v>3.5268359074501453E-2</v>
      </c>
    </row>
    <row r="623" spans="1:16" x14ac:dyDescent="0.2">
      <c r="A623" t="s">
        <v>3705</v>
      </c>
      <c r="B623" t="s">
        <v>3984</v>
      </c>
      <c r="C623" t="s">
        <v>4076</v>
      </c>
      <c r="D623">
        <v>10227</v>
      </c>
      <c r="E623">
        <v>4937</v>
      </c>
      <c r="F623">
        <v>3498</v>
      </c>
      <c r="G623">
        <v>857</v>
      </c>
      <c r="H623">
        <v>969</v>
      </c>
      <c r="I623">
        <v>1157</v>
      </c>
      <c r="J623">
        <v>339</v>
      </c>
      <c r="K623">
        <f>SAE2018_ChronicCondition5_cntyUR[[#This Row],[anycondition_number]]/SAE2018_ChronicCondition5_cntyUR[[#This Row],[county_pop2018_18 and older]]</f>
        <v>0.48274176200254226</v>
      </c>
      <c r="L623">
        <f>SAE2018_ChronicCondition5_cntyUR[[#This Row],[Obesity_number]]/SAE2018_ChronicCondition5_cntyUR[[#This Row],[county_pop2018_18 and older]]</f>
        <v>0.34203578762100323</v>
      </c>
      <c r="M623">
        <f>SAE2018_ChronicCondition5_cntyUR[[#This Row],[Heart disease_number]]/SAE2018_ChronicCondition5_cntyUR[[#This Row],[county_pop2018_18 and older]]</f>
        <v>8.3797790163293237E-2</v>
      </c>
      <c r="N623">
        <f>SAE2018_ChronicCondition5_cntyUR[[#This Row],[COPD_number]]/SAE2018_ChronicCondition5_cntyUR[[#This Row],[county_pop2018_18 and older]]</f>
        <v>9.4749193311821647E-2</v>
      </c>
      <c r="O623">
        <f>SAE2018_ChronicCondition5_cntyUR[[#This Row],[diabetes_number]]/SAE2018_ChronicCondition5_cntyUR[[#This Row],[county_pop2018_18 and older]]</f>
        <v>0.11313190573970862</v>
      </c>
      <c r="P623">
        <f>SAE2018_ChronicCondition5_cntyUR[[#This Row],[CKD_number]]/SAE2018_ChronicCondition5_cntyUR[[#This Row],[county_pop2018_18 and older]]</f>
        <v>3.3147550601349371E-2</v>
      </c>
    </row>
    <row r="624" spans="1:16" x14ac:dyDescent="0.2">
      <c r="A624" t="s">
        <v>345</v>
      </c>
      <c r="B624" t="s">
        <v>3984</v>
      </c>
      <c r="C624" t="s">
        <v>4075</v>
      </c>
      <c r="D624">
        <v>30089</v>
      </c>
      <c r="E624">
        <v>15821</v>
      </c>
      <c r="F624">
        <v>11404</v>
      </c>
      <c r="G624">
        <v>2802</v>
      </c>
      <c r="H624">
        <v>3261</v>
      </c>
      <c r="I624">
        <v>3921</v>
      </c>
      <c r="J624">
        <v>1097</v>
      </c>
      <c r="K624">
        <f>SAE2018_ChronicCondition5_cntyUR[[#This Row],[anycondition_number]]/SAE2018_ChronicCondition5_cntyUR[[#This Row],[county_pop2018_18 and older]]</f>
        <v>0.52580677323938985</v>
      </c>
      <c r="L624">
        <f>SAE2018_ChronicCondition5_cntyUR[[#This Row],[Obesity_number]]/SAE2018_ChronicCondition5_cntyUR[[#This Row],[county_pop2018_18 and older]]</f>
        <v>0.37900894014423875</v>
      </c>
      <c r="M624">
        <f>SAE2018_ChronicCondition5_cntyUR[[#This Row],[Heart disease_number]]/SAE2018_ChronicCondition5_cntyUR[[#This Row],[county_pop2018_18 and older]]</f>
        <v>9.3123732925653888E-2</v>
      </c>
      <c r="N624">
        <f>SAE2018_ChronicCondition5_cntyUR[[#This Row],[COPD_number]]/SAE2018_ChronicCondition5_cntyUR[[#This Row],[county_pop2018_18 and older]]</f>
        <v>0.10837847718435309</v>
      </c>
      <c r="O624">
        <f>SAE2018_ChronicCondition5_cntyUR[[#This Row],[diabetes_number]]/SAE2018_ChronicCondition5_cntyUR[[#This Row],[county_pop2018_18 and older]]</f>
        <v>0.13031340356941074</v>
      </c>
      <c r="P624">
        <f>SAE2018_ChronicCondition5_cntyUR[[#This Row],[CKD_number]]/SAE2018_ChronicCondition5_cntyUR[[#This Row],[county_pop2018_18 and older]]</f>
        <v>3.6458506430921599E-2</v>
      </c>
    </row>
    <row r="625" spans="1:16" x14ac:dyDescent="0.2">
      <c r="A625" t="s">
        <v>1591</v>
      </c>
      <c r="B625" t="s">
        <v>3984</v>
      </c>
      <c r="C625" t="s">
        <v>4074</v>
      </c>
      <c r="D625">
        <v>27952</v>
      </c>
      <c r="E625">
        <v>13943</v>
      </c>
      <c r="F625">
        <v>9504</v>
      </c>
      <c r="G625">
        <v>2429</v>
      </c>
      <c r="H625">
        <v>2771</v>
      </c>
      <c r="I625">
        <v>3321</v>
      </c>
      <c r="J625">
        <v>962</v>
      </c>
      <c r="K625">
        <f>SAE2018_ChronicCondition5_cntyUR[[#This Row],[anycondition_number]]/SAE2018_ChronicCondition5_cntyUR[[#This Row],[county_pop2018_18 and older]]</f>
        <v>0.49881940469376074</v>
      </c>
      <c r="L625">
        <f>SAE2018_ChronicCondition5_cntyUR[[#This Row],[Obesity_number]]/SAE2018_ChronicCondition5_cntyUR[[#This Row],[county_pop2018_18 and older]]</f>
        <v>0.34001144819690898</v>
      </c>
      <c r="M625">
        <f>SAE2018_ChronicCondition5_cntyUR[[#This Row],[Heart disease_number]]/SAE2018_ChronicCondition5_cntyUR[[#This Row],[county_pop2018_18 and older]]</f>
        <v>8.6898969662278197E-2</v>
      </c>
      <c r="N625">
        <f>SAE2018_ChronicCondition5_cntyUR[[#This Row],[COPD_number]]/SAE2018_ChronicCondition5_cntyUR[[#This Row],[county_pop2018_18 and older]]</f>
        <v>9.9134230108757868E-2</v>
      </c>
      <c r="O625">
        <f>SAE2018_ChronicCondition5_cntyUR[[#This Row],[diabetes_number]]/SAE2018_ChronicCondition5_cntyUR[[#This Row],[county_pop2018_18 and older]]</f>
        <v>0.11881081854607899</v>
      </c>
      <c r="P625">
        <f>SAE2018_ChronicCondition5_cntyUR[[#This Row],[CKD_number]]/SAE2018_ChronicCondition5_cntyUR[[#This Row],[county_pop2018_18 and older]]</f>
        <v>3.4416141957641672E-2</v>
      </c>
    </row>
    <row r="626" spans="1:16" x14ac:dyDescent="0.2">
      <c r="A626" t="s">
        <v>2649</v>
      </c>
      <c r="B626" t="s">
        <v>3984</v>
      </c>
      <c r="C626" t="s">
        <v>4073</v>
      </c>
      <c r="D626">
        <v>4004</v>
      </c>
      <c r="E626">
        <v>2069</v>
      </c>
      <c r="F626">
        <v>1502</v>
      </c>
      <c r="G626">
        <v>404</v>
      </c>
      <c r="H626">
        <v>463</v>
      </c>
      <c r="I626">
        <v>547</v>
      </c>
      <c r="J626">
        <v>155</v>
      </c>
      <c r="K626">
        <f>SAE2018_ChronicCondition5_cntyUR[[#This Row],[anycondition_number]]/SAE2018_ChronicCondition5_cntyUR[[#This Row],[county_pop2018_18 and older]]</f>
        <v>0.51673326673326669</v>
      </c>
      <c r="L626">
        <f>SAE2018_ChronicCondition5_cntyUR[[#This Row],[Obesity_number]]/SAE2018_ChronicCondition5_cntyUR[[#This Row],[county_pop2018_18 and older]]</f>
        <v>0.37512487512487513</v>
      </c>
      <c r="M626">
        <f>SAE2018_ChronicCondition5_cntyUR[[#This Row],[Heart disease_number]]/SAE2018_ChronicCondition5_cntyUR[[#This Row],[county_pop2018_18 and older]]</f>
        <v>0.1008991008991009</v>
      </c>
      <c r="N626">
        <f>SAE2018_ChronicCondition5_cntyUR[[#This Row],[COPD_number]]/SAE2018_ChronicCondition5_cntyUR[[#This Row],[county_pop2018_18 and older]]</f>
        <v>0.11563436563436563</v>
      </c>
      <c r="O626">
        <f>SAE2018_ChronicCondition5_cntyUR[[#This Row],[diabetes_number]]/SAE2018_ChronicCondition5_cntyUR[[#This Row],[county_pop2018_18 and older]]</f>
        <v>0.13661338661338662</v>
      </c>
      <c r="P626">
        <f>SAE2018_ChronicCondition5_cntyUR[[#This Row],[CKD_number]]/SAE2018_ChronicCondition5_cntyUR[[#This Row],[county_pop2018_18 and older]]</f>
        <v>3.8711288711288712E-2</v>
      </c>
    </row>
    <row r="627" spans="1:16" x14ac:dyDescent="0.2">
      <c r="A627" t="s">
        <v>551</v>
      </c>
      <c r="B627" t="s">
        <v>3984</v>
      </c>
      <c r="C627" t="s">
        <v>4072</v>
      </c>
      <c r="D627">
        <v>10270</v>
      </c>
      <c r="E627">
        <v>4959</v>
      </c>
      <c r="F627">
        <v>3564</v>
      </c>
      <c r="G627">
        <v>879</v>
      </c>
      <c r="H627">
        <v>1026</v>
      </c>
      <c r="I627">
        <v>1220</v>
      </c>
      <c r="J627">
        <v>342</v>
      </c>
      <c r="K627">
        <f>SAE2018_ChronicCondition5_cntyUR[[#This Row],[anycondition_number]]/SAE2018_ChronicCondition5_cntyUR[[#This Row],[county_pop2018_18 and older]]</f>
        <v>0.48286270691333982</v>
      </c>
      <c r="L627">
        <f>SAE2018_ChronicCondition5_cntyUR[[#This Row],[Obesity_number]]/SAE2018_ChronicCondition5_cntyUR[[#This Row],[county_pop2018_18 and older]]</f>
        <v>0.34703018500486854</v>
      </c>
      <c r="M627">
        <f>SAE2018_ChronicCondition5_cntyUR[[#This Row],[Heart disease_number]]/SAE2018_ChronicCondition5_cntyUR[[#This Row],[county_pop2018_18 and older]]</f>
        <v>8.558909444985395E-2</v>
      </c>
      <c r="N627">
        <f>SAE2018_ChronicCondition5_cntyUR[[#This Row],[COPD_number]]/SAE2018_ChronicCondition5_cntyUR[[#This Row],[county_pop2018_18 and older]]</f>
        <v>9.9902629016553071E-2</v>
      </c>
      <c r="O627">
        <f>SAE2018_ChronicCondition5_cntyUR[[#This Row],[diabetes_number]]/SAE2018_ChronicCondition5_cntyUR[[#This Row],[county_pop2018_18 and older]]</f>
        <v>0.11879259980525804</v>
      </c>
      <c r="P627">
        <f>SAE2018_ChronicCondition5_cntyUR[[#This Row],[CKD_number]]/SAE2018_ChronicCondition5_cntyUR[[#This Row],[county_pop2018_18 and older]]</f>
        <v>3.3300876338851024E-2</v>
      </c>
    </row>
    <row r="628" spans="1:16" x14ac:dyDescent="0.2">
      <c r="A628" t="s">
        <v>1283</v>
      </c>
      <c r="B628" t="s">
        <v>3984</v>
      </c>
      <c r="C628" t="s">
        <v>4071</v>
      </c>
      <c r="D628">
        <v>38070</v>
      </c>
      <c r="E628">
        <v>15786</v>
      </c>
      <c r="F628">
        <v>12563</v>
      </c>
      <c r="G628">
        <v>2341</v>
      </c>
      <c r="H628">
        <v>2689</v>
      </c>
      <c r="I628">
        <v>3508</v>
      </c>
      <c r="J628">
        <v>989</v>
      </c>
      <c r="K628">
        <f>SAE2018_ChronicCondition5_cntyUR[[#This Row],[anycondition_number]]/SAE2018_ChronicCondition5_cntyUR[[#This Row],[county_pop2018_18 and older]]</f>
        <v>0.41465721040189124</v>
      </c>
      <c r="L628">
        <f>SAE2018_ChronicCondition5_cntyUR[[#This Row],[Obesity_number]]/SAE2018_ChronicCondition5_cntyUR[[#This Row],[county_pop2018_18 and older]]</f>
        <v>0.32999737325978462</v>
      </c>
      <c r="M628">
        <f>SAE2018_ChronicCondition5_cntyUR[[#This Row],[Heart disease_number]]/SAE2018_ChronicCondition5_cntyUR[[#This Row],[county_pop2018_18 and older]]</f>
        <v>6.1491988442343055E-2</v>
      </c>
      <c r="N628">
        <f>SAE2018_ChronicCondition5_cntyUR[[#This Row],[COPD_number]]/SAE2018_ChronicCondition5_cntyUR[[#This Row],[county_pop2018_18 and older]]</f>
        <v>7.0633044391909636E-2</v>
      </c>
      <c r="O628">
        <f>SAE2018_ChronicCondition5_cntyUR[[#This Row],[diabetes_number]]/SAE2018_ChronicCondition5_cntyUR[[#This Row],[county_pop2018_18 and older]]</f>
        <v>9.2146046755975833E-2</v>
      </c>
      <c r="P628">
        <f>SAE2018_ChronicCondition5_cntyUR[[#This Row],[CKD_number]]/SAE2018_ChronicCondition5_cntyUR[[#This Row],[county_pop2018_18 and older]]</f>
        <v>2.5978460730233782E-2</v>
      </c>
    </row>
    <row r="629" spans="1:16" x14ac:dyDescent="0.2">
      <c r="A629" t="s">
        <v>1000</v>
      </c>
      <c r="B629" t="s">
        <v>3984</v>
      </c>
      <c r="C629" t="s">
        <v>4070</v>
      </c>
      <c r="D629">
        <v>6369</v>
      </c>
      <c r="E629">
        <v>2885</v>
      </c>
      <c r="F629">
        <v>2083</v>
      </c>
      <c r="G629">
        <v>537</v>
      </c>
      <c r="H629">
        <v>595</v>
      </c>
      <c r="I629">
        <v>727</v>
      </c>
      <c r="J629">
        <v>213</v>
      </c>
      <c r="K629">
        <f>SAE2018_ChronicCondition5_cntyUR[[#This Row],[anycondition_number]]/SAE2018_ChronicCondition5_cntyUR[[#This Row],[county_pop2018_18 and older]]</f>
        <v>0.45297534934840633</v>
      </c>
      <c r="L629">
        <f>SAE2018_ChronicCondition5_cntyUR[[#This Row],[Obesity_number]]/SAE2018_ChronicCondition5_cntyUR[[#This Row],[county_pop2018_18 and older]]</f>
        <v>0.32705291254514052</v>
      </c>
      <c r="M629">
        <f>SAE2018_ChronicCondition5_cntyUR[[#This Row],[Heart disease_number]]/SAE2018_ChronicCondition5_cntyUR[[#This Row],[county_pop2018_18 and older]]</f>
        <v>8.431464908148846E-2</v>
      </c>
      <c r="N629">
        <f>SAE2018_ChronicCondition5_cntyUR[[#This Row],[COPD_number]]/SAE2018_ChronicCondition5_cntyUR[[#This Row],[county_pop2018_18 and older]]</f>
        <v>9.3421259224368031E-2</v>
      </c>
      <c r="O629">
        <f>SAE2018_ChronicCondition5_cntyUR[[#This Row],[diabetes_number]]/SAE2018_ChronicCondition5_cntyUR[[#This Row],[county_pop2018_18 and older]]</f>
        <v>0.1141466478254043</v>
      </c>
      <c r="P629">
        <f>SAE2018_ChronicCondition5_cntyUR[[#This Row],[CKD_number]]/SAE2018_ChronicCondition5_cntyUR[[#This Row],[county_pop2018_18 and older]]</f>
        <v>3.344324069712671E-2</v>
      </c>
    </row>
    <row r="630" spans="1:16" x14ac:dyDescent="0.2">
      <c r="A630" t="s">
        <v>266</v>
      </c>
      <c r="B630" t="s">
        <v>3984</v>
      </c>
      <c r="C630" t="s">
        <v>4069</v>
      </c>
      <c r="D630">
        <v>14110</v>
      </c>
      <c r="E630">
        <v>6517</v>
      </c>
      <c r="F630">
        <v>4473</v>
      </c>
      <c r="G630">
        <v>1252</v>
      </c>
      <c r="H630">
        <v>1340</v>
      </c>
      <c r="I630">
        <v>1663</v>
      </c>
      <c r="J630">
        <v>486</v>
      </c>
      <c r="K630">
        <f>SAE2018_ChronicCondition5_cntyUR[[#This Row],[anycondition_number]]/SAE2018_ChronicCondition5_cntyUR[[#This Row],[county_pop2018_18 and older]]</f>
        <v>0.4618710134656272</v>
      </c>
      <c r="L630">
        <f>SAE2018_ChronicCondition5_cntyUR[[#This Row],[Obesity_number]]/SAE2018_ChronicCondition5_cntyUR[[#This Row],[county_pop2018_18 and older]]</f>
        <v>0.31700921332388377</v>
      </c>
      <c r="M630">
        <f>SAE2018_ChronicCondition5_cntyUR[[#This Row],[Heart disease_number]]/SAE2018_ChronicCondition5_cntyUR[[#This Row],[county_pop2018_18 and older]]</f>
        <v>8.8731396172926996E-2</v>
      </c>
      <c r="N630">
        <f>SAE2018_ChronicCondition5_cntyUR[[#This Row],[COPD_number]]/SAE2018_ChronicCondition5_cntyUR[[#This Row],[county_pop2018_18 and older]]</f>
        <v>9.4968107725017722E-2</v>
      </c>
      <c r="O630">
        <f>SAE2018_ChronicCondition5_cntyUR[[#This Row],[diabetes_number]]/SAE2018_ChronicCondition5_cntyUR[[#This Row],[county_pop2018_18 and older]]</f>
        <v>0.11785967399007796</v>
      </c>
      <c r="P630">
        <f>SAE2018_ChronicCondition5_cntyUR[[#This Row],[CKD_number]]/SAE2018_ChronicCondition5_cntyUR[[#This Row],[county_pop2018_18 and older]]</f>
        <v>3.4443656980864636E-2</v>
      </c>
    </row>
    <row r="631" spans="1:16" x14ac:dyDescent="0.2">
      <c r="A631" t="s">
        <v>994</v>
      </c>
      <c r="B631" t="s">
        <v>3984</v>
      </c>
      <c r="C631" t="s">
        <v>4068</v>
      </c>
      <c r="D631">
        <v>3200</v>
      </c>
      <c r="E631">
        <v>1643</v>
      </c>
      <c r="F631">
        <v>1162</v>
      </c>
      <c r="G631">
        <v>339</v>
      </c>
      <c r="H631">
        <v>382</v>
      </c>
      <c r="I631">
        <v>451</v>
      </c>
      <c r="J631">
        <v>127</v>
      </c>
      <c r="K631">
        <f>SAE2018_ChronicCondition5_cntyUR[[#This Row],[anycondition_number]]/SAE2018_ChronicCondition5_cntyUR[[#This Row],[county_pop2018_18 and older]]</f>
        <v>0.51343749999999999</v>
      </c>
      <c r="L631">
        <f>SAE2018_ChronicCondition5_cntyUR[[#This Row],[Obesity_number]]/SAE2018_ChronicCondition5_cntyUR[[#This Row],[county_pop2018_18 and older]]</f>
        <v>0.36312499999999998</v>
      </c>
      <c r="M631">
        <f>SAE2018_ChronicCondition5_cntyUR[[#This Row],[Heart disease_number]]/SAE2018_ChronicCondition5_cntyUR[[#This Row],[county_pop2018_18 and older]]</f>
        <v>0.1059375</v>
      </c>
      <c r="N631">
        <f>SAE2018_ChronicCondition5_cntyUR[[#This Row],[COPD_number]]/SAE2018_ChronicCondition5_cntyUR[[#This Row],[county_pop2018_18 and older]]</f>
        <v>0.119375</v>
      </c>
      <c r="O631">
        <f>SAE2018_ChronicCondition5_cntyUR[[#This Row],[diabetes_number]]/SAE2018_ChronicCondition5_cntyUR[[#This Row],[county_pop2018_18 and older]]</f>
        <v>0.14093749999999999</v>
      </c>
      <c r="P631">
        <f>SAE2018_ChronicCondition5_cntyUR[[#This Row],[CKD_number]]/SAE2018_ChronicCondition5_cntyUR[[#This Row],[county_pop2018_18 and older]]</f>
        <v>3.9687500000000001E-2</v>
      </c>
    </row>
    <row r="632" spans="1:16" x14ac:dyDescent="0.2">
      <c r="A632" t="s">
        <v>981</v>
      </c>
      <c r="B632" t="s">
        <v>3984</v>
      </c>
      <c r="C632" t="s">
        <v>4067</v>
      </c>
      <c r="D632">
        <v>5494</v>
      </c>
      <c r="E632">
        <v>2741</v>
      </c>
      <c r="F632">
        <v>2005</v>
      </c>
      <c r="G632">
        <v>494</v>
      </c>
      <c r="H632">
        <v>540</v>
      </c>
      <c r="I632">
        <v>668</v>
      </c>
      <c r="J632">
        <v>191</v>
      </c>
      <c r="K632">
        <f>SAE2018_ChronicCondition5_cntyUR[[#This Row],[anycondition_number]]/SAE2018_ChronicCondition5_cntyUR[[#This Row],[county_pop2018_18 and older]]</f>
        <v>0.49890789952675646</v>
      </c>
      <c r="L632">
        <f>SAE2018_ChronicCondition5_cntyUR[[#This Row],[Obesity_number]]/SAE2018_ChronicCondition5_cntyUR[[#This Row],[county_pop2018_18 and older]]</f>
        <v>0.3649435748088824</v>
      </c>
      <c r="M632">
        <f>SAE2018_ChronicCondition5_cntyUR[[#This Row],[Heart disease_number]]/SAE2018_ChronicCondition5_cntyUR[[#This Row],[county_pop2018_18 and older]]</f>
        <v>8.9916272297051333E-2</v>
      </c>
      <c r="N632">
        <f>SAE2018_ChronicCondition5_cntyUR[[#This Row],[COPD_number]]/SAE2018_ChronicCondition5_cntyUR[[#This Row],[county_pop2018_18 and older]]</f>
        <v>9.8289042591918452E-2</v>
      </c>
      <c r="O632">
        <f>SAE2018_ChronicCondition5_cntyUR[[#This Row],[diabetes_number]]/SAE2018_ChronicCondition5_cntyUR[[#This Row],[county_pop2018_18 and older]]</f>
        <v>0.12158718602111394</v>
      </c>
      <c r="P632">
        <f>SAE2018_ChronicCondition5_cntyUR[[#This Row],[CKD_number]]/SAE2018_ChronicCondition5_cntyUR[[#This Row],[county_pop2018_18 and older]]</f>
        <v>3.4765198398252636E-2</v>
      </c>
    </row>
    <row r="633" spans="1:16" x14ac:dyDescent="0.2">
      <c r="A633" t="s">
        <v>541</v>
      </c>
      <c r="B633" t="s">
        <v>3984</v>
      </c>
      <c r="C633" t="s">
        <v>4066</v>
      </c>
      <c r="D633">
        <v>38113</v>
      </c>
      <c r="E633">
        <v>17991</v>
      </c>
      <c r="F633">
        <v>12654</v>
      </c>
      <c r="G633">
        <v>3033</v>
      </c>
      <c r="H633">
        <v>3349</v>
      </c>
      <c r="I633">
        <v>4195</v>
      </c>
      <c r="J633">
        <v>1221</v>
      </c>
      <c r="K633">
        <f>SAE2018_ChronicCondition5_cntyUR[[#This Row],[anycondition_number]]/SAE2018_ChronicCondition5_cntyUR[[#This Row],[county_pop2018_18 and older]]</f>
        <v>0.4720436596436911</v>
      </c>
      <c r="L633">
        <f>SAE2018_ChronicCondition5_cntyUR[[#This Row],[Obesity_number]]/SAE2018_ChronicCondition5_cntyUR[[#This Row],[county_pop2018_18 and older]]</f>
        <v>0.3320126990790544</v>
      </c>
      <c r="M633">
        <f>SAE2018_ChronicCondition5_cntyUR[[#This Row],[Heart disease_number]]/SAE2018_ChronicCondition5_cntyUR[[#This Row],[county_pop2018_18 and older]]</f>
        <v>7.9579146223073494E-2</v>
      </c>
      <c r="N633">
        <f>SAE2018_ChronicCondition5_cntyUR[[#This Row],[COPD_number]]/SAE2018_ChronicCondition5_cntyUR[[#This Row],[county_pop2018_18 and older]]</f>
        <v>8.7870280481725391E-2</v>
      </c>
      <c r="O633">
        <f>SAE2018_ChronicCondition5_cntyUR[[#This Row],[diabetes_number]]/SAE2018_ChronicCondition5_cntyUR[[#This Row],[county_pop2018_18 and older]]</f>
        <v>0.11006743106026814</v>
      </c>
      <c r="P633">
        <f>SAE2018_ChronicCondition5_cntyUR[[#This Row],[CKD_number]]/SAE2018_ChronicCondition5_cntyUR[[#This Row],[county_pop2018_18 and older]]</f>
        <v>3.2036313069031562E-2</v>
      </c>
    </row>
    <row r="634" spans="1:16" x14ac:dyDescent="0.2">
      <c r="A634" t="s">
        <v>4065</v>
      </c>
      <c r="B634" t="s">
        <v>3984</v>
      </c>
      <c r="C634" t="s">
        <v>4064</v>
      </c>
      <c r="D634">
        <v>21640</v>
      </c>
      <c r="E634">
        <v>11004</v>
      </c>
      <c r="F634">
        <v>7899</v>
      </c>
      <c r="G634">
        <v>1954</v>
      </c>
      <c r="H634">
        <v>2162</v>
      </c>
      <c r="I634">
        <v>2669</v>
      </c>
      <c r="J634">
        <v>761</v>
      </c>
      <c r="K634">
        <f>SAE2018_ChronicCondition5_cntyUR[[#This Row],[anycondition_number]]/SAE2018_ChronicCondition5_cntyUR[[#This Row],[county_pop2018_18 and older]]</f>
        <v>0.50850277264325328</v>
      </c>
      <c r="L634">
        <f>SAE2018_ChronicCondition5_cntyUR[[#This Row],[Obesity_number]]/SAE2018_ChronicCondition5_cntyUR[[#This Row],[county_pop2018_18 and older]]</f>
        <v>0.36501848428835487</v>
      </c>
      <c r="M634">
        <f>SAE2018_ChronicCondition5_cntyUR[[#This Row],[Heart disease_number]]/SAE2018_ChronicCondition5_cntyUR[[#This Row],[county_pop2018_18 and older]]</f>
        <v>9.0295748613678367E-2</v>
      </c>
      <c r="N634">
        <f>SAE2018_ChronicCondition5_cntyUR[[#This Row],[COPD_number]]/SAE2018_ChronicCondition5_cntyUR[[#This Row],[county_pop2018_18 and older]]</f>
        <v>9.9907578558225504E-2</v>
      </c>
      <c r="O634">
        <f>SAE2018_ChronicCondition5_cntyUR[[#This Row],[diabetes_number]]/SAE2018_ChronicCondition5_cntyUR[[#This Row],[county_pop2018_18 and older]]</f>
        <v>0.12333641404805915</v>
      </c>
      <c r="P634">
        <f>SAE2018_ChronicCondition5_cntyUR[[#This Row],[CKD_number]]/SAE2018_ChronicCondition5_cntyUR[[#This Row],[county_pop2018_18 and older]]</f>
        <v>3.5166358595194083E-2</v>
      </c>
    </row>
    <row r="635" spans="1:16" x14ac:dyDescent="0.2">
      <c r="A635" t="s">
        <v>138</v>
      </c>
      <c r="B635" t="s">
        <v>3984</v>
      </c>
      <c r="C635" t="s">
        <v>4063</v>
      </c>
      <c r="D635">
        <v>46946</v>
      </c>
      <c r="E635">
        <v>20436</v>
      </c>
      <c r="F635">
        <v>14741</v>
      </c>
      <c r="G635">
        <v>3256</v>
      </c>
      <c r="H635">
        <v>3677</v>
      </c>
      <c r="I635">
        <v>4917</v>
      </c>
      <c r="J635">
        <v>1425</v>
      </c>
      <c r="K635">
        <f>SAE2018_ChronicCondition5_cntyUR[[#This Row],[anycondition_number]]/SAE2018_ChronicCondition5_cntyUR[[#This Row],[county_pop2018_18 and older]]</f>
        <v>0.43530865249435524</v>
      </c>
      <c r="L635">
        <f>SAE2018_ChronicCondition5_cntyUR[[#This Row],[Obesity_number]]/SAE2018_ChronicCondition5_cntyUR[[#This Row],[county_pop2018_18 and older]]</f>
        <v>0.3139990627529502</v>
      </c>
      <c r="M635">
        <f>SAE2018_ChronicCondition5_cntyUR[[#This Row],[Heart disease_number]]/SAE2018_ChronicCondition5_cntyUR[[#This Row],[county_pop2018_18 and older]]</f>
        <v>6.9356281685340609E-2</v>
      </c>
      <c r="N635">
        <f>SAE2018_ChronicCondition5_cntyUR[[#This Row],[COPD_number]]/SAE2018_ChronicCondition5_cntyUR[[#This Row],[county_pop2018_18 and older]]</f>
        <v>7.832403186639969E-2</v>
      </c>
      <c r="O635">
        <f>SAE2018_ChronicCondition5_cntyUR[[#This Row],[diabetes_number]]/SAE2018_ChronicCondition5_cntyUR[[#This Row],[county_pop2018_18 and older]]</f>
        <v>0.10473735781536234</v>
      </c>
      <c r="P635">
        <f>SAE2018_ChronicCondition5_cntyUR[[#This Row],[CKD_number]]/SAE2018_ChronicCondition5_cntyUR[[#This Row],[county_pop2018_18 and older]]</f>
        <v>3.0354023771993355E-2</v>
      </c>
    </row>
    <row r="636" spans="1:16" x14ac:dyDescent="0.2">
      <c r="A636" t="s">
        <v>954</v>
      </c>
      <c r="B636" t="s">
        <v>3984</v>
      </c>
      <c r="C636" t="s">
        <v>4062</v>
      </c>
      <c r="D636">
        <v>7401</v>
      </c>
      <c r="E636">
        <v>3453</v>
      </c>
      <c r="F636">
        <v>2539</v>
      </c>
      <c r="G636">
        <v>611</v>
      </c>
      <c r="H636">
        <v>691</v>
      </c>
      <c r="I636">
        <v>831</v>
      </c>
      <c r="J636">
        <v>239</v>
      </c>
      <c r="K636">
        <f>SAE2018_ChronicCondition5_cntyUR[[#This Row],[anycondition_number]]/SAE2018_ChronicCondition5_cntyUR[[#This Row],[county_pop2018_18 and older]]</f>
        <v>0.46655857316578841</v>
      </c>
      <c r="L636">
        <f>SAE2018_ChronicCondition5_cntyUR[[#This Row],[Obesity_number]]/SAE2018_ChronicCondition5_cntyUR[[#This Row],[county_pop2018_18 and older]]</f>
        <v>0.34306174841237669</v>
      </c>
      <c r="M636">
        <f>SAE2018_ChronicCondition5_cntyUR[[#This Row],[Heart disease_number]]/SAE2018_ChronicCondition5_cntyUR[[#This Row],[county_pop2018_18 and older]]</f>
        <v>8.2556411295770848E-2</v>
      </c>
      <c r="N636">
        <f>SAE2018_ChronicCondition5_cntyUR[[#This Row],[COPD_number]]/SAE2018_ChronicCondition5_cntyUR[[#This Row],[county_pop2018_18 and older]]</f>
        <v>9.3365761383596813E-2</v>
      </c>
      <c r="O636">
        <f>SAE2018_ChronicCondition5_cntyUR[[#This Row],[diabetes_number]]/SAE2018_ChronicCondition5_cntyUR[[#This Row],[county_pop2018_18 and older]]</f>
        <v>0.11228212403729226</v>
      </c>
      <c r="P636">
        <f>SAE2018_ChronicCondition5_cntyUR[[#This Row],[CKD_number]]/SAE2018_ChronicCondition5_cntyUR[[#This Row],[county_pop2018_18 and older]]</f>
        <v>3.2292933387380082E-2</v>
      </c>
    </row>
    <row r="637" spans="1:16" x14ac:dyDescent="0.2">
      <c r="A637" t="s">
        <v>136</v>
      </c>
      <c r="B637" t="s">
        <v>3984</v>
      </c>
      <c r="C637" t="s">
        <v>4061</v>
      </c>
      <c r="D637">
        <v>29448</v>
      </c>
      <c r="E637">
        <v>14933</v>
      </c>
      <c r="F637">
        <v>11249</v>
      </c>
      <c r="G637">
        <v>2487</v>
      </c>
      <c r="H637">
        <v>2872</v>
      </c>
      <c r="I637">
        <v>3565</v>
      </c>
      <c r="J637">
        <v>1005</v>
      </c>
      <c r="K637">
        <f>SAE2018_ChronicCondition5_cntyUR[[#This Row],[anycondition_number]]/SAE2018_ChronicCondition5_cntyUR[[#This Row],[county_pop2018_18 and older]]</f>
        <v>0.50709725618038581</v>
      </c>
      <c r="L637">
        <f>SAE2018_ChronicCondition5_cntyUR[[#This Row],[Obesity_number]]/SAE2018_ChronicCondition5_cntyUR[[#This Row],[county_pop2018_18 and older]]</f>
        <v>0.38199538168975822</v>
      </c>
      <c r="M637">
        <f>SAE2018_ChronicCondition5_cntyUR[[#This Row],[Heart disease_number]]/SAE2018_ChronicCondition5_cntyUR[[#This Row],[county_pop2018_18 and older]]</f>
        <v>8.4453952730236342E-2</v>
      </c>
      <c r="N637">
        <f>SAE2018_ChronicCondition5_cntyUR[[#This Row],[COPD_number]]/SAE2018_ChronicCondition5_cntyUR[[#This Row],[county_pop2018_18 and older]]</f>
        <v>9.7527845694104859E-2</v>
      </c>
      <c r="O637">
        <f>SAE2018_ChronicCondition5_cntyUR[[#This Row],[diabetes_number]]/SAE2018_ChronicCondition5_cntyUR[[#This Row],[county_pop2018_18 and older]]</f>
        <v>0.12106085302906819</v>
      </c>
      <c r="P637">
        <f>SAE2018_ChronicCondition5_cntyUR[[#This Row],[CKD_number]]/SAE2018_ChronicCondition5_cntyUR[[#This Row],[county_pop2018_18 and older]]</f>
        <v>3.4127954360228197E-2</v>
      </c>
    </row>
    <row r="638" spans="1:16" x14ac:dyDescent="0.2">
      <c r="A638" t="s">
        <v>4060</v>
      </c>
      <c r="B638" t="s">
        <v>3984</v>
      </c>
      <c r="C638" t="s">
        <v>4059</v>
      </c>
      <c r="D638">
        <v>17392</v>
      </c>
      <c r="E638">
        <v>7884</v>
      </c>
      <c r="F638">
        <v>5792</v>
      </c>
      <c r="G638">
        <v>1325</v>
      </c>
      <c r="H638">
        <v>1491</v>
      </c>
      <c r="I638">
        <v>1855</v>
      </c>
      <c r="J638">
        <v>530</v>
      </c>
      <c r="K638">
        <f>SAE2018_ChronicCondition5_cntyUR[[#This Row],[anycondition_number]]/SAE2018_ChronicCondition5_cntyUR[[#This Row],[county_pop2018_18 and older]]</f>
        <v>0.45331186752529901</v>
      </c>
      <c r="L638">
        <f>SAE2018_ChronicCondition5_cntyUR[[#This Row],[Obesity_number]]/SAE2018_ChronicCondition5_cntyUR[[#This Row],[county_pop2018_18 and older]]</f>
        <v>0.33302667893284271</v>
      </c>
      <c r="M638">
        <f>SAE2018_ChronicCondition5_cntyUR[[#This Row],[Heart disease_number]]/SAE2018_ChronicCondition5_cntyUR[[#This Row],[county_pop2018_18 and older]]</f>
        <v>7.6184452621895118E-2</v>
      </c>
      <c r="N638">
        <f>SAE2018_ChronicCondition5_cntyUR[[#This Row],[COPD_number]]/SAE2018_ChronicCondition5_cntyUR[[#This Row],[county_pop2018_18 and older]]</f>
        <v>8.5729070837166507E-2</v>
      </c>
      <c r="O638">
        <f>SAE2018_ChronicCondition5_cntyUR[[#This Row],[diabetes_number]]/SAE2018_ChronicCondition5_cntyUR[[#This Row],[county_pop2018_18 and older]]</f>
        <v>0.10665823367065318</v>
      </c>
      <c r="P638">
        <f>SAE2018_ChronicCondition5_cntyUR[[#This Row],[CKD_number]]/SAE2018_ChronicCondition5_cntyUR[[#This Row],[county_pop2018_18 and older]]</f>
        <v>3.0473781048758048E-2</v>
      </c>
    </row>
    <row r="639" spans="1:16" x14ac:dyDescent="0.2">
      <c r="A639" t="s">
        <v>4058</v>
      </c>
      <c r="B639" t="s">
        <v>3984</v>
      </c>
      <c r="C639" t="s">
        <v>4057</v>
      </c>
      <c r="D639">
        <v>17349</v>
      </c>
      <c r="E639">
        <v>7862</v>
      </c>
      <c r="F639">
        <v>5552</v>
      </c>
      <c r="G639">
        <v>1596</v>
      </c>
      <c r="H639">
        <v>1629</v>
      </c>
      <c r="I639">
        <v>2128</v>
      </c>
      <c r="J639">
        <v>610</v>
      </c>
      <c r="K639">
        <f>SAE2018_ChronicCondition5_cntyUR[[#This Row],[anycondition_number]]/SAE2018_ChronicCondition5_cntyUR[[#This Row],[county_pop2018_18 and older]]</f>
        <v>0.45316732952907951</v>
      </c>
      <c r="L639">
        <f>SAE2018_ChronicCondition5_cntyUR[[#This Row],[Obesity_number]]/SAE2018_ChronicCondition5_cntyUR[[#This Row],[county_pop2018_18 and older]]</f>
        <v>0.32001844486713932</v>
      </c>
      <c r="M639">
        <f>SAE2018_ChronicCondition5_cntyUR[[#This Row],[Heart disease_number]]/SAE2018_ChronicCondition5_cntyUR[[#This Row],[county_pop2018_18 and older]]</f>
        <v>9.1993774857340477E-2</v>
      </c>
      <c r="N639">
        <f>SAE2018_ChronicCondition5_cntyUR[[#This Row],[COPD_number]]/SAE2018_ChronicCondition5_cntyUR[[#This Row],[county_pop2018_18 and older]]</f>
        <v>9.389590178108248E-2</v>
      </c>
      <c r="O639">
        <f>SAE2018_ChronicCondition5_cntyUR[[#This Row],[diabetes_number]]/SAE2018_ChronicCondition5_cntyUR[[#This Row],[county_pop2018_18 and older]]</f>
        <v>0.12265836647645398</v>
      </c>
      <c r="P639">
        <f>SAE2018_ChronicCondition5_cntyUR[[#This Row],[CKD_number]]/SAE2018_ChronicCondition5_cntyUR[[#This Row],[county_pop2018_18 and older]]</f>
        <v>3.5160527984321864E-2</v>
      </c>
    </row>
    <row r="640" spans="1:16" x14ac:dyDescent="0.2">
      <c r="A640" t="s">
        <v>28</v>
      </c>
      <c r="B640" t="s">
        <v>3984</v>
      </c>
      <c r="C640" t="s">
        <v>4056</v>
      </c>
      <c r="D640">
        <v>10153</v>
      </c>
      <c r="E640">
        <v>4872</v>
      </c>
      <c r="F640">
        <v>3645</v>
      </c>
      <c r="G640">
        <v>880</v>
      </c>
      <c r="H640">
        <v>1004</v>
      </c>
      <c r="I640">
        <v>1220</v>
      </c>
      <c r="J640">
        <v>345</v>
      </c>
      <c r="K640">
        <f>SAE2018_ChronicCondition5_cntyUR[[#This Row],[anycondition_number]]/SAE2018_ChronicCondition5_cntyUR[[#This Row],[county_pop2018_18 and older]]</f>
        <v>0.47985816999901509</v>
      </c>
      <c r="L640">
        <f>SAE2018_ChronicCondition5_cntyUR[[#This Row],[Obesity_number]]/SAE2018_ChronicCondition5_cntyUR[[#This Row],[county_pop2018_18 and older]]</f>
        <v>0.35900718999310549</v>
      </c>
      <c r="M640">
        <f>SAE2018_ChronicCondition5_cntyUR[[#This Row],[Heart disease_number]]/SAE2018_ChronicCondition5_cntyUR[[#This Row],[county_pop2018_18 and older]]</f>
        <v>8.6673889490790898E-2</v>
      </c>
      <c r="N640">
        <f>SAE2018_ChronicCondition5_cntyUR[[#This Row],[COPD_number]]/SAE2018_ChronicCondition5_cntyUR[[#This Row],[county_pop2018_18 and older]]</f>
        <v>9.8887028464493251E-2</v>
      </c>
      <c r="O640">
        <f>SAE2018_ChronicCondition5_cntyUR[[#This Row],[diabetes_number]]/SAE2018_ChronicCondition5_cntyUR[[#This Row],[county_pop2018_18 and older]]</f>
        <v>0.12016152861223284</v>
      </c>
      <c r="P640">
        <f>SAE2018_ChronicCondition5_cntyUR[[#This Row],[CKD_number]]/SAE2018_ChronicCondition5_cntyUR[[#This Row],[county_pop2018_18 and older]]</f>
        <v>3.3980104402639613E-2</v>
      </c>
    </row>
    <row r="641" spans="1:16" x14ac:dyDescent="0.2">
      <c r="A641" t="s">
        <v>681</v>
      </c>
      <c r="B641" t="s">
        <v>3984</v>
      </c>
      <c r="C641" t="s">
        <v>4055</v>
      </c>
      <c r="D641">
        <v>398207</v>
      </c>
      <c r="E641">
        <v>161671</v>
      </c>
      <c r="F641">
        <v>125037</v>
      </c>
      <c r="G641">
        <v>23918</v>
      </c>
      <c r="H641">
        <v>26611</v>
      </c>
      <c r="I641">
        <v>40331</v>
      </c>
      <c r="J641">
        <v>11138</v>
      </c>
      <c r="K641">
        <f>SAE2018_ChronicCondition5_cntyUR[[#This Row],[anycondition_number]]/SAE2018_ChronicCondition5_cntyUR[[#This Row],[county_pop2018_18 and older]]</f>
        <v>0.40599738327051005</v>
      </c>
      <c r="L641">
        <f>SAE2018_ChronicCondition5_cntyUR[[#This Row],[Obesity_number]]/SAE2018_ChronicCondition5_cntyUR[[#This Row],[county_pop2018_18 and older]]</f>
        <v>0.31400000502251341</v>
      </c>
      <c r="M641">
        <f>SAE2018_ChronicCondition5_cntyUR[[#This Row],[Heart disease_number]]/SAE2018_ChronicCondition5_cntyUR[[#This Row],[county_pop2018_18 and older]]</f>
        <v>6.0064237946595614E-2</v>
      </c>
      <c r="N641">
        <f>SAE2018_ChronicCondition5_cntyUR[[#This Row],[COPD_number]]/SAE2018_ChronicCondition5_cntyUR[[#This Row],[county_pop2018_18 and older]]</f>
        <v>6.6827052261763359E-2</v>
      </c>
      <c r="O641">
        <f>SAE2018_ChronicCondition5_cntyUR[[#This Row],[diabetes_number]]/SAE2018_ChronicCondition5_cntyUR[[#This Row],[county_pop2018_18 and older]]</f>
        <v>0.10128149429819164</v>
      </c>
      <c r="P641">
        <f>SAE2018_ChronicCondition5_cntyUR[[#This Row],[CKD_number]]/SAE2018_ChronicCondition5_cntyUR[[#This Row],[county_pop2018_18 and older]]</f>
        <v>2.7970377215870139E-2</v>
      </c>
    </row>
    <row r="642" spans="1:16" x14ac:dyDescent="0.2">
      <c r="A642" t="s">
        <v>4054</v>
      </c>
      <c r="B642" t="s">
        <v>3984</v>
      </c>
      <c r="C642" t="s">
        <v>4053</v>
      </c>
      <c r="D642">
        <v>85001</v>
      </c>
      <c r="E642">
        <v>43352</v>
      </c>
      <c r="F642">
        <v>30430</v>
      </c>
      <c r="G642">
        <v>6373</v>
      </c>
      <c r="H642">
        <v>7175</v>
      </c>
      <c r="I642">
        <v>9805</v>
      </c>
      <c r="J642">
        <v>2690</v>
      </c>
      <c r="K642">
        <f>SAE2018_ChronicCondition5_cntyUR[[#This Row],[anycondition_number]]/SAE2018_ChronicCondition5_cntyUR[[#This Row],[county_pop2018_18 and older]]</f>
        <v>0.51001752920553878</v>
      </c>
      <c r="L642">
        <f>SAE2018_ChronicCondition5_cntyUR[[#This Row],[Obesity_number]]/SAE2018_ChronicCondition5_cntyUR[[#This Row],[county_pop2018_18 and older]]</f>
        <v>0.35799578828484369</v>
      </c>
      <c r="M642">
        <f>SAE2018_ChronicCondition5_cntyUR[[#This Row],[Heart disease_number]]/SAE2018_ChronicCondition5_cntyUR[[#This Row],[county_pop2018_18 and older]]</f>
        <v>7.4975588522487965E-2</v>
      </c>
      <c r="N642">
        <f>SAE2018_ChronicCondition5_cntyUR[[#This Row],[COPD_number]]/SAE2018_ChronicCondition5_cntyUR[[#This Row],[county_pop2018_18 and older]]</f>
        <v>8.4410771637980733E-2</v>
      </c>
      <c r="O642">
        <f>SAE2018_ChronicCondition5_cntyUR[[#This Row],[diabetes_number]]/SAE2018_ChronicCondition5_cntyUR[[#This Row],[county_pop2018_18 and older]]</f>
        <v>0.1153515840990106</v>
      </c>
      <c r="P642">
        <f>SAE2018_ChronicCondition5_cntyUR[[#This Row],[CKD_number]]/SAE2018_ChronicCondition5_cntyUR[[#This Row],[county_pop2018_18 and older]]</f>
        <v>3.1646686509570476E-2</v>
      </c>
    </row>
    <row r="643" spans="1:16" x14ac:dyDescent="0.2">
      <c r="A643" t="s">
        <v>938</v>
      </c>
      <c r="B643" t="s">
        <v>3984</v>
      </c>
      <c r="C643" t="s">
        <v>4052</v>
      </c>
      <c r="D643">
        <v>91503</v>
      </c>
      <c r="E643">
        <v>38923</v>
      </c>
      <c r="F643">
        <v>30654</v>
      </c>
      <c r="G643">
        <v>4397</v>
      </c>
      <c r="H643">
        <v>5047</v>
      </c>
      <c r="I643">
        <v>7681</v>
      </c>
      <c r="J643">
        <v>2066</v>
      </c>
      <c r="K643">
        <f>SAE2018_ChronicCondition5_cntyUR[[#This Row],[anycondition_number]]/SAE2018_ChronicCondition5_cntyUR[[#This Row],[county_pop2018_18 and older]]</f>
        <v>0.42537403145252067</v>
      </c>
      <c r="L643">
        <f>SAE2018_ChronicCondition5_cntyUR[[#This Row],[Obesity_number]]/SAE2018_ChronicCondition5_cntyUR[[#This Row],[county_pop2018_18 and older]]</f>
        <v>0.33500540965869974</v>
      </c>
      <c r="M643">
        <f>SAE2018_ChronicCondition5_cntyUR[[#This Row],[Heart disease_number]]/SAE2018_ChronicCondition5_cntyUR[[#This Row],[county_pop2018_18 and older]]</f>
        <v>4.8053069298274374E-2</v>
      </c>
      <c r="N643">
        <f>SAE2018_ChronicCondition5_cntyUR[[#This Row],[COPD_number]]/SAE2018_ChronicCondition5_cntyUR[[#This Row],[county_pop2018_18 and older]]</f>
        <v>5.5156661530223056E-2</v>
      </c>
      <c r="O643">
        <f>SAE2018_ChronicCondition5_cntyUR[[#This Row],[diabetes_number]]/SAE2018_ChronicCondition5_cntyUR[[#This Row],[county_pop2018_18 and older]]</f>
        <v>8.3942602974765856E-2</v>
      </c>
      <c r="P643">
        <f>SAE2018_ChronicCondition5_cntyUR[[#This Row],[CKD_number]]/SAE2018_ChronicCondition5_cntyUR[[#This Row],[county_pop2018_18 and older]]</f>
        <v>2.2578494694163034E-2</v>
      </c>
    </row>
    <row r="644" spans="1:16" x14ac:dyDescent="0.2">
      <c r="A644" t="s">
        <v>923</v>
      </c>
      <c r="B644" t="s">
        <v>3984</v>
      </c>
      <c r="C644" t="s">
        <v>4051</v>
      </c>
      <c r="D644">
        <v>40275</v>
      </c>
      <c r="E644">
        <v>20089</v>
      </c>
      <c r="F644">
        <v>14902</v>
      </c>
      <c r="G644">
        <v>3604</v>
      </c>
      <c r="H644">
        <v>3980</v>
      </c>
      <c r="I644">
        <v>5007</v>
      </c>
      <c r="J644">
        <v>1435</v>
      </c>
      <c r="K644">
        <f>SAE2018_ChronicCondition5_cntyUR[[#This Row],[anycondition_number]]/SAE2018_ChronicCondition5_cntyUR[[#This Row],[county_pop2018_18 and older]]</f>
        <v>0.49879577901924271</v>
      </c>
      <c r="L644">
        <f>SAE2018_ChronicCondition5_cntyUR[[#This Row],[Obesity_number]]/SAE2018_ChronicCondition5_cntyUR[[#This Row],[county_pop2018_18 and older]]</f>
        <v>0.37000620732464307</v>
      </c>
      <c r="M644">
        <f>SAE2018_ChronicCondition5_cntyUR[[#This Row],[Heart disease_number]]/SAE2018_ChronicCondition5_cntyUR[[#This Row],[county_pop2018_18 and older]]</f>
        <v>8.9484792054624451E-2</v>
      </c>
      <c r="N644">
        <f>SAE2018_ChronicCondition5_cntyUR[[#This Row],[COPD_number]]/SAE2018_ChronicCondition5_cntyUR[[#This Row],[county_pop2018_18 and older]]</f>
        <v>9.8820608317815029E-2</v>
      </c>
      <c r="O644">
        <f>SAE2018_ChronicCondition5_cntyUR[[#This Row],[diabetes_number]]/SAE2018_ChronicCondition5_cntyUR[[#This Row],[county_pop2018_18 and older]]</f>
        <v>0.12432029795158286</v>
      </c>
      <c r="P644">
        <f>SAE2018_ChronicCondition5_cntyUR[[#This Row],[CKD_number]]/SAE2018_ChronicCondition5_cntyUR[[#This Row],[county_pop2018_18 and older]]</f>
        <v>3.5630043451272499E-2</v>
      </c>
    </row>
    <row r="645" spans="1:16" x14ac:dyDescent="0.2">
      <c r="A645" t="s">
        <v>1260</v>
      </c>
      <c r="B645" t="s">
        <v>3984</v>
      </c>
      <c r="C645" t="s">
        <v>4050</v>
      </c>
      <c r="D645">
        <v>531946</v>
      </c>
      <c r="E645">
        <v>197045</v>
      </c>
      <c r="F645">
        <v>145753</v>
      </c>
      <c r="G645">
        <v>30857</v>
      </c>
      <c r="H645">
        <v>32426</v>
      </c>
      <c r="I645">
        <v>50762</v>
      </c>
      <c r="J645">
        <v>13964</v>
      </c>
      <c r="K645">
        <f>SAE2018_ChronicCondition5_cntyUR[[#This Row],[anycondition_number]]/SAE2018_ChronicCondition5_cntyUR[[#This Row],[county_pop2018_18 and older]]</f>
        <v>0.37042293766660528</v>
      </c>
      <c r="L645">
        <f>SAE2018_ChronicCondition5_cntyUR[[#This Row],[Obesity_number]]/SAE2018_ChronicCondition5_cntyUR[[#This Row],[county_pop2018_18 and older]]</f>
        <v>0.27399961650242693</v>
      </c>
      <c r="M645">
        <f>SAE2018_ChronicCondition5_cntyUR[[#This Row],[Heart disease_number]]/SAE2018_ChronicCondition5_cntyUR[[#This Row],[county_pop2018_18 and older]]</f>
        <v>5.8007767705744569E-2</v>
      </c>
      <c r="N645">
        <f>SAE2018_ChronicCondition5_cntyUR[[#This Row],[COPD_number]]/SAE2018_ChronicCondition5_cntyUR[[#This Row],[county_pop2018_18 and older]]</f>
        <v>6.0957315216206155E-2</v>
      </c>
      <c r="O645">
        <f>SAE2018_ChronicCondition5_cntyUR[[#This Row],[diabetes_number]]/SAE2018_ChronicCondition5_cntyUR[[#This Row],[county_pop2018_18 and older]]</f>
        <v>9.542697943024292E-2</v>
      </c>
      <c r="P645">
        <f>SAE2018_ChronicCondition5_cntyUR[[#This Row],[CKD_number]]/SAE2018_ChronicCondition5_cntyUR[[#This Row],[county_pop2018_18 and older]]</f>
        <v>2.6250784854101733E-2</v>
      </c>
    </row>
    <row r="646" spans="1:16" x14ac:dyDescent="0.2">
      <c r="A646" t="s">
        <v>4049</v>
      </c>
      <c r="B646" t="s">
        <v>3984</v>
      </c>
      <c r="C646" t="s">
        <v>4048</v>
      </c>
      <c r="D646">
        <v>85867</v>
      </c>
      <c r="E646">
        <v>43207</v>
      </c>
      <c r="F646">
        <v>30912</v>
      </c>
      <c r="G646">
        <v>6846</v>
      </c>
      <c r="H646">
        <v>7802</v>
      </c>
      <c r="I646">
        <v>9858</v>
      </c>
      <c r="J646">
        <v>2774</v>
      </c>
      <c r="K646">
        <f>SAE2018_ChronicCondition5_cntyUR[[#This Row],[anycondition_number]]/SAE2018_ChronicCondition5_cntyUR[[#This Row],[county_pop2018_18 and older]]</f>
        <v>0.50318515844270795</v>
      </c>
      <c r="L646">
        <f>SAE2018_ChronicCondition5_cntyUR[[#This Row],[Obesity_number]]/SAE2018_ChronicCondition5_cntyUR[[#This Row],[county_pop2018_18 and older]]</f>
        <v>0.35999860248989718</v>
      </c>
      <c r="M646">
        <f>SAE2018_ChronicCondition5_cntyUR[[#This Row],[Heart disease_number]]/SAE2018_ChronicCondition5_cntyUR[[#This Row],[county_pop2018_18 and older]]</f>
        <v>7.9727951366648425E-2</v>
      </c>
      <c r="N646">
        <f>SAE2018_ChronicCondition5_cntyUR[[#This Row],[COPD_number]]/SAE2018_ChronicCondition5_cntyUR[[#This Row],[county_pop2018_18 and older]]</f>
        <v>9.0861448519221594E-2</v>
      </c>
      <c r="O646">
        <f>SAE2018_ChronicCondition5_cntyUR[[#This Row],[diabetes_number]]/SAE2018_ChronicCondition5_cntyUR[[#This Row],[county_pop2018_18 and older]]</f>
        <v>0.11480545494776806</v>
      </c>
      <c r="P646">
        <f>SAE2018_ChronicCondition5_cntyUR[[#This Row],[CKD_number]]/SAE2018_ChronicCondition5_cntyUR[[#This Row],[county_pop2018_18 and older]]</f>
        <v>3.230577521049996E-2</v>
      </c>
    </row>
    <row r="647" spans="1:16" x14ac:dyDescent="0.2">
      <c r="A647" t="s">
        <v>1256</v>
      </c>
      <c r="B647" t="s">
        <v>3984</v>
      </c>
      <c r="C647" t="s">
        <v>4047</v>
      </c>
      <c r="D647">
        <v>12819</v>
      </c>
      <c r="E647">
        <v>6406</v>
      </c>
      <c r="F647">
        <v>4756</v>
      </c>
      <c r="G647">
        <v>1018</v>
      </c>
      <c r="H647">
        <v>1213</v>
      </c>
      <c r="I647">
        <v>1474</v>
      </c>
      <c r="J647">
        <v>413</v>
      </c>
      <c r="K647">
        <f>SAE2018_ChronicCondition5_cntyUR[[#This Row],[anycondition_number]]/SAE2018_ChronicCondition5_cntyUR[[#This Row],[county_pop2018_18 and older]]</f>
        <v>0.49972696778219827</v>
      </c>
      <c r="L647">
        <f>SAE2018_ChronicCondition5_cntyUR[[#This Row],[Obesity_number]]/SAE2018_ChronicCondition5_cntyUR[[#This Row],[county_pop2018_18 and older]]</f>
        <v>0.37101177938996804</v>
      </c>
      <c r="M647">
        <f>SAE2018_ChronicCondition5_cntyUR[[#This Row],[Heart disease_number]]/SAE2018_ChronicCondition5_cntyUR[[#This Row],[county_pop2018_18 and older]]</f>
        <v>7.9413370777751777E-2</v>
      </c>
      <c r="N647">
        <f>SAE2018_ChronicCondition5_cntyUR[[#This Row],[COPD_number]]/SAE2018_ChronicCondition5_cntyUR[[#This Row],[county_pop2018_18 and older]]</f>
        <v>9.4625165769560815E-2</v>
      </c>
      <c r="O647">
        <f>SAE2018_ChronicCondition5_cntyUR[[#This Row],[diabetes_number]]/SAE2018_ChronicCondition5_cntyUR[[#This Row],[county_pop2018_18 and older]]</f>
        <v>0.11498556829705905</v>
      </c>
      <c r="P647">
        <f>SAE2018_ChronicCondition5_cntyUR[[#This Row],[CKD_number]]/SAE2018_ChronicCondition5_cntyUR[[#This Row],[county_pop2018_18 and older]]</f>
        <v>3.2217801700600672E-2</v>
      </c>
    </row>
    <row r="648" spans="1:16" x14ac:dyDescent="0.2">
      <c r="A648" t="s">
        <v>525</v>
      </c>
      <c r="B648" t="s">
        <v>3984</v>
      </c>
      <c r="C648" t="s">
        <v>4046</v>
      </c>
      <c r="D648">
        <v>27483</v>
      </c>
      <c r="E648">
        <v>12494</v>
      </c>
      <c r="F648">
        <v>9262</v>
      </c>
      <c r="G648">
        <v>2173</v>
      </c>
      <c r="H648">
        <v>2411</v>
      </c>
      <c r="I648">
        <v>3071</v>
      </c>
      <c r="J648">
        <v>873</v>
      </c>
      <c r="K648">
        <f>SAE2018_ChronicCondition5_cntyUR[[#This Row],[anycondition_number]]/SAE2018_ChronicCondition5_cntyUR[[#This Row],[county_pop2018_18 and older]]</f>
        <v>0.45460830331477642</v>
      </c>
      <c r="L648">
        <f>SAE2018_ChronicCondition5_cntyUR[[#This Row],[Obesity_number]]/SAE2018_ChronicCondition5_cntyUR[[#This Row],[county_pop2018_18 and older]]</f>
        <v>0.33700833242368011</v>
      </c>
      <c r="M648">
        <f>SAE2018_ChronicCondition5_cntyUR[[#This Row],[Heart disease_number]]/SAE2018_ChronicCondition5_cntyUR[[#This Row],[county_pop2018_18 and older]]</f>
        <v>7.906705963686643E-2</v>
      </c>
      <c r="N648">
        <f>SAE2018_ChronicCondition5_cntyUR[[#This Row],[COPD_number]]/SAE2018_ChronicCondition5_cntyUR[[#This Row],[county_pop2018_18 and older]]</f>
        <v>8.7726958483426112E-2</v>
      </c>
      <c r="O648">
        <f>SAE2018_ChronicCondition5_cntyUR[[#This Row],[diabetes_number]]/SAE2018_ChronicCondition5_cntyUR[[#This Row],[county_pop2018_18 and older]]</f>
        <v>0.11174180402430593</v>
      </c>
      <c r="P648">
        <f>SAE2018_ChronicCondition5_cntyUR[[#This Row],[CKD_number]]/SAE2018_ChronicCondition5_cntyUR[[#This Row],[county_pop2018_18 and older]]</f>
        <v>3.1765091147254669E-2</v>
      </c>
    </row>
    <row r="649" spans="1:16" x14ac:dyDescent="0.2">
      <c r="A649" t="s">
        <v>2262</v>
      </c>
      <c r="B649" t="s">
        <v>3984</v>
      </c>
      <c r="C649" t="s">
        <v>4045</v>
      </c>
      <c r="D649">
        <v>28089</v>
      </c>
      <c r="E649">
        <v>13278</v>
      </c>
      <c r="F649">
        <v>9803</v>
      </c>
      <c r="G649">
        <v>2271</v>
      </c>
      <c r="H649">
        <v>2611</v>
      </c>
      <c r="I649">
        <v>3194</v>
      </c>
      <c r="J649">
        <v>908</v>
      </c>
      <c r="K649">
        <f>SAE2018_ChronicCondition5_cntyUR[[#This Row],[anycondition_number]]/SAE2018_ChronicCondition5_cntyUR[[#This Row],[county_pop2018_18 and older]]</f>
        <v>0.47271173769091102</v>
      </c>
      <c r="L649">
        <f>SAE2018_ChronicCondition5_cntyUR[[#This Row],[Obesity_number]]/SAE2018_ChronicCondition5_cntyUR[[#This Row],[county_pop2018_18 and older]]</f>
        <v>0.34899782833137527</v>
      </c>
      <c r="M649">
        <f>SAE2018_ChronicCondition5_cntyUR[[#This Row],[Heart disease_number]]/SAE2018_ChronicCondition5_cntyUR[[#This Row],[county_pop2018_18 and older]]</f>
        <v>8.0850154864893733E-2</v>
      </c>
      <c r="N649">
        <f>SAE2018_ChronicCondition5_cntyUR[[#This Row],[COPD_number]]/SAE2018_ChronicCondition5_cntyUR[[#This Row],[county_pop2018_18 and older]]</f>
        <v>9.2954537363380677E-2</v>
      </c>
      <c r="O649">
        <f>SAE2018_ChronicCondition5_cntyUR[[#This Row],[diabetes_number]]/SAE2018_ChronicCondition5_cntyUR[[#This Row],[county_pop2018_18 and older]]</f>
        <v>0.11370999323578625</v>
      </c>
      <c r="P649">
        <f>SAE2018_ChronicCondition5_cntyUR[[#This Row],[CKD_number]]/SAE2018_ChronicCondition5_cntyUR[[#This Row],[county_pop2018_18 and older]]</f>
        <v>3.2325821495959271E-2</v>
      </c>
    </row>
    <row r="650" spans="1:16" x14ac:dyDescent="0.2">
      <c r="A650" t="s">
        <v>253</v>
      </c>
      <c r="B650" t="s">
        <v>3984</v>
      </c>
      <c r="C650" t="s">
        <v>4044</v>
      </c>
      <c r="D650">
        <v>23326</v>
      </c>
      <c r="E650">
        <v>10519</v>
      </c>
      <c r="F650">
        <v>7838</v>
      </c>
      <c r="G650">
        <v>1670</v>
      </c>
      <c r="H650">
        <v>1899</v>
      </c>
      <c r="I650">
        <v>2382</v>
      </c>
      <c r="J650">
        <v>688</v>
      </c>
      <c r="K650">
        <f>SAE2018_ChronicCondition5_cntyUR[[#This Row],[anycondition_number]]/SAE2018_ChronicCondition5_cntyUR[[#This Row],[county_pop2018_18 and older]]</f>
        <v>0.45095601474749208</v>
      </c>
      <c r="L650">
        <f>SAE2018_ChronicCondition5_cntyUR[[#This Row],[Obesity_number]]/SAE2018_ChronicCondition5_cntyUR[[#This Row],[county_pop2018_18 and older]]</f>
        <v>0.33601989196604648</v>
      </c>
      <c r="M650">
        <f>SAE2018_ChronicCondition5_cntyUR[[#This Row],[Heart disease_number]]/SAE2018_ChronicCondition5_cntyUR[[#This Row],[county_pop2018_18 and older]]</f>
        <v>7.1593929520706506E-2</v>
      </c>
      <c r="N650">
        <f>SAE2018_ChronicCondition5_cntyUR[[#This Row],[COPD_number]]/SAE2018_ChronicCondition5_cntyUR[[#This Row],[county_pop2018_18 and older]]</f>
        <v>8.1411300694503988E-2</v>
      </c>
      <c r="O650">
        <f>SAE2018_ChronicCondition5_cntyUR[[#This Row],[diabetes_number]]/SAE2018_ChronicCondition5_cntyUR[[#This Row],[county_pop2018_18 and older]]</f>
        <v>0.10211780845408557</v>
      </c>
      <c r="P650">
        <f>SAE2018_ChronicCondition5_cntyUR[[#This Row],[CKD_number]]/SAE2018_ChronicCondition5_cntyUR[[#This Row],[county_pop2018_18 and older]]</f>
        <v>2.9494984137871903E-2</v>
      </c>
    </row>
    <row r="651" spans="1:16" x14ac:dyDescent="0.2">
      <c r="A651" t="s">
        <v>4043</v>
      </c>
      <c r="B651" t="s">
        <v>3984</v>
      </c>
      <c r="C651" t="s">
        <v>4042</v>
      </c>
      <c r="D651">
        <v>24839</v>
      </c>
      <c r="E651">
        <v>10463</v>
      </c>
      <c r="F651">
        <v>8048</v>
      </c>
      <c r="G651">
        <v>1709</v>
      </c>
      <c r="H651">
        <v>1911</v>
      </c>
      <c r="I651">
        <v>2394</v>
      </c>
      <c r="J651">
        <v>716</v>
      </c>
      <c r="K651">
        <f>SAE2018_ChronicCondition5_cntyUR[[#This Row],[anycondition_number]]/SAE2018_ChronicCondition5_cntyUR[[#This Row],[county_pop2018_18 and older]]</f>
        <v>0.42123273883811746</v>
      </c>
      <c r="L651">
        <f>SAE2018_ChronicCondition5_cntyUR[[#This Row],[Obesity_number]]/SAE2018_ChronicCondition5_cntyUR[[#This Row],[county_pop2018_18 and older]]</f>
        <v>0.32400660252023028</v>
      </c>
      <c r="M651">
        <f>SAE2018_ChronicCondition5_cntyUR[[#This Row],[Heart disease_number]]/SAE2018_ChronicCondition5_cntyUR[[#This Row],[county_pop2018_18 and older]]</f>
        <v>6.8803091911912723E-2</v>
      </c>
      <c r="N651">
        <f>SAE2018_ChronicCondition5_cntyUR[[#This Row],[COPD_number]]/SAE2018_ChronicCondition5_cntyUR[[#This Row],[county_pop2018_18 and older]]</f>
        <v>7.6935464390675959E-2</v>
      </c>
      <c r="O651">
        <f>SAE2018_ChronicCondition5_cntyUR[[#This Row],[diabetes_number]]/SAE2018_ChronicCondition5_cntyUR[[#This Row],[county_pop2018_18 and older]]</f>
        <v>9.6380691654253392E-2</v>
      </c>
      <c r="P651">
        <f>SAE2018_ChronicCondition5_cntyUR[[#This Row],[CKD_number]]/SAE2018_ChronicCondition5_cntyUR[[#This Row],[county_pop2018_18 and older]]</f>
        <v>2.8825637102942954E-2</v>
      </c>
    </row>
    <row r="652" spans="1:16" x14ac:dyDescent="0.2">
      <c r="A652" t="s">
        <v>2001</v>
      </c>
      <c r="B652" t="s">
        <v>3984</v>
      </c>
      <c r="C652" t="s">
        <v>4041</v>
      </c>
      <c r="D652">
        <v>236174</v>
      </c>
      <c r="E652">
        <v>95299</v>
      </c>
      <c r="F652">
        <v>75812</v>
      </c>
      <c r="G652">
        <v>14123</v>
      </c>
      <c r="H652">
        <v>15989</v>
      </c>
      <c r="I652">
        <v>21851</v>
      </c>
      <c r="J652">
        <v>6106</v>
      </c>
      <c r="K652">
        <f>SAE2018_ChronicCondition5_cntyUR[[#This Row],[anycondition_number]]/SAE2018_ChronicCondition5_cntyUR[[#This Row],[county_pop2018_18 and older]]</f>
        <v>0.40351181755824095</v>
      </c>
      <c r="L652">
        <f>SAE2018_ChronicCondition5_cntyUR[[#This Row],[Obesity_number]]/SAE2018_ChronicCondition5_cntyUR[[#This Row],[county_pop2018_18 and older]]</f>
        <v>0.3210006181882849</v>
      </c>
      <c r="M652">
        <f>SAE2018_ChronicCondition5_cntyUR[[#This Row],[Heart disease_number]]/SAE2018_ChronicCondition5_cntyUR[[#This Row],[county_pop2018_18 and older]]</f>
        <v>5.9799131149068062E-2</v>
      </c>
      <c r="N652">
        <f>SAE2018_ChronicCondition5_cntyUR[[#This Row],[COPD_number]]/SAE2018_ChronicCondition5_cntyUR[[#This Row],[county_pop2018_18 and older]]</f>
        <v>6.7700085530159965E-2</v>
      </c>
      <c r="O652">
        <f>SAE2018_ChronicCondition5_cntyUR[[#This Row],[diabetes_number]]/SAE2018_ChronicCondition5_cntyUR[[#This Row],[county_pop2018_18 and older]]</f>
        <v>9.2520768585873131E-2</v>
      </c>
      <c r="P652">
        <f>SAE2018_ChronicCondition5_cntyUR[[#This Row],[CKD_number]]/SAE2018_ChronicCondition5_cntyUR[[#This Row],[county_pop2018_18 and older]]</f>
        <v>2.5853819641450795E-2</v>
      </c>
    </row>
    <row r="653" spans="1:16" x14ac:dyDescent="0.2">
      <c r="A653" t="s">
        <v>1996</v>
      </c>
      <c r="B653" t="s">
        <v>3984</v>
      </c>
      <c r="C653" t="s">
        <v>4040</v>
      </c>
      <c r="D653">
        <v>135692</v>
      </c>
      <c r="E653">
        <v>50324</v>
      </c>
      <c r="F653">
        <v>38808</v>
      </c>
      <c r="G653">
        <v>7429</v>
      </c>
      <c r="H653">
        <v>8247</v>
      </c>
      <c r="I653">
        <v>11180</v>
      </c>
      <c r="J653">
        <v>3312</v>
      </c>
      <c r="K653">
        <f>SAE2018_ChronicCondition5_cntyUR[[#This Row],[anycondition_number]]/SAE2018_ChronicCondition5_cntyUR[[#This Row],[county_pop2018_18 and older]]</f>
        <v>0.37086932169914216</v>
      </c>
      <c r="L653">
        <f>SAE2018_ChronicCondition5_cntyUR[[#This Row],[Obesity_number]]/SAE2018_ChronicCondition5_cntyUR[[#This Row],[county_pop2018_18 and older]]</f>
        <v>0.2860006485275477</v>
      </c>
      <c r="M653">
        <f>SAE2018_ChronicCondition5_cntyUR[[#This Row],[Heart disease_number]]/SAE2018_ChronicCondition5_cntyUR[[#This Row],[county_pop2018_18 and older]]</f>
        <v>5.4748990360522359E-2</v>
      </c>
      <c r="N653">
        <f>SAE2018_ChronicCondition5_cntyUR[[#This Row],[COPD_number]]/SAE2018_ChronicCondition5_cntyUR[[#This Row],[county_pop2018_18 and older]]</f>
        <v>6.077734870147098E-2</v>
      </c>
      <c r="O653">
        <f>SAE2018_ChronicCondition5_cntyUR[[#This Row],[diabetes_number]]/SAE2018_ChronicCondition5_cntyUR[[#This Row],[county_pop2018_18 and older]]</f>
        <v>8.2392477080446891E-2</v>
      </c>
      <c r="P653">
        <f>SAE2018_ChronicCondition5_cntyUR[[#This Row],[CKD_number]]/SAE2018_ChronicCondition5_cntyUR[[#This Row],[county_pop2018_18 and older]]</f>
        <v>2.4408218612740618E-2</v>
      </c>
    </row>
    <row r="654" spans="1:16" x14ac:dyDescent="0.2">
      <c r="A654" t="s">
        <v>1246</v>
      </c>
      <c r="B654" t="s">
        <v>3984</v>
      </c>
      <c r="C654" t="s">
        <v>4039</v>
      </c>
      <c r="D654">
        <v>81562</v>
      </c>
      <c r="E654">
        <v>38323</v>
      </c>
      <c r="F654">
        <v>27650</v>
      </c>
      <c r="G654">
        <v>6677</v>
      </c>
      <c r="H654">
        <v>7365</v>
      </c>
      <c r="I654">
        <v>10017</v>
      </c>
      <c r="J654">
        <v>2780</v>
      </c>
      <c r="K654">
        <f>SAE2018_ChronicCondition5_cntyUR[[#This Row],[anycondition_number]]/SAE2018_ChronicCondition5_cntyUR[[#This Row],[county_pop2018_18 and older]]</f>
        <v>0.46986341678722937</v>
      </c>
      <c r="L654">
        <f>SAE2018_ChronicCondition5_cntyUR[[#This Row],[Obesity_number]]/SAE2018_ChronicCondition5_cntyUR[[#This Row],[county_pop2018_18 and older]]</f>
        <v>0.33900590961477156</v>
      </c>
      <c r="M654">
        <f>SAE2018_ChronicCondition5_cntyUR[[#This Row],[Heart disease_number]]/SAE2018_ChronicCondition5_cntyUR[[#This Row],[county_pop2018_18 and older]]</f>
        <v>8.1864103381476663E-2</v>
      </c>
      <c r="N654">
        <f>SAE2018_ChronicCondition5_cntyUR[[#This Row],[COPD_number]]/SAE2018_ChronicCondition5_cntyUR[[#This Row],[county_pop2018_18 and older]]</f>
        <v>9.0299404134278213E-2</v>
      </c>
      <c r="O654">
        <f>SAE2018_ChronicCondition5_cntyUR[[#This Row],[diabetes_number]]/SAE2018_ChronicCondition5_cntyUR[[#This Row],[county_pop2018_18 and older]]</f>
        <v>0.12281454598955396</v>
      </c>
      <c r="P654">
        <f>SAE2018_ChronicCondition5_cntyUR[[#This Row],[CKD_number]]/SAE2018_ChronicCondition5_cntyUR[[#This Row],[county_pop2018_18 and older]]</f>
        <v>3.4084500134866726E-2</v>
      </c>
    </row>
    <row r="655" spans="1:16" x14ac:dyDescent="0.2">
      <c r="A655" t="s">
        <v>4038</v>
      </c>
      <c r="B655" t="s">
        <v>3984</v>
      </c>
      <c r="C655" t="s">
        <v>4037</v>
      </c>
      <c r="D655">
        <v>35669</v>
      </c>
      <c r="E655">
        <v>16090</v>
      </c>
      <c r="F655">
        <v>11842</v>
      </c>
      <c r="G655">
        <v>2923</v>
      </c>
      <c r="H655">
        <v>3341</v>
      </c>
      <c r="I655">
        <v>4045</v>
      </c>
      <c r="J655">
        <v>1160</v>
      </c>
      <c r="K655">
        <f>SAE2018_ChronicCondition5_cntyUR[[#This Row],[anycondition_number]]/SAE2018_ChronicCondition5_cntyUR[[#This Row],[county_pop2018_18 and older]]</f>
        <v>0.45109198463651912</v>
      </c>
      <c r="L655">
        <f>SAE2018_ChronicCondition5_cntyUR[[#This Row],[Obesity_number]]/SAE2018_ChronicCondition5_cntyUR[[#This Row],[county_pop2018_18 and older]]</f>
        <v>0.33199697216069979</v>
      </c>
      <c r="M655">
        <f>SAE2018_ChronicCondition5_cntyUR[[#This Row],[Heart disease_number]]/SAE2018_ChronicCondition5_cntyUR[[#This Row],[county_pop2018_18 and older]]</f>
        <v>8.1947909949816364E-2</v>
      </c>
      <c r="N655">
        <f>SAE2018_ChronicCondition5_cntyUR[[#This Row],[COPD_number]]/SAE2018_ChronicCondition5_cntyUR[[#This Row],[county_pop2018_18 and older]]</f>
        <v>9.3666769463679952E-2</v>
      </c>
      <c r="O655">
        <f>SAE2018_ChronicCondition5_cntyUR[[#This Row],[diabetes_number]]/SAE2018_ChronicCondition5_cntyUR[[#This Row],[county_pop2018_18 and older]]</f>
        <v>0.11340379601334492</v>
      </c>
      <c r="P655">
        <f>SAE2018_ChronicCondition5_cntyUR[[#This Row],[CKD_number]]/SAE2018_ChronicCondition5_cntyUR[[#This Row],[county_pop2018_18 and older]]</f>
        <v>3.2521236928425241E-2</v>
      </c>
    </row>
    <row r="656" spans="1:16" x14ac:dyDescent="0.2">
      <c r="A656" t="s">
        <v>517</v>
      </c>
      <c r="B656" t="s">
        <v>3984</v>
      </c>
      <c r="C656" t="s">
        <v>4036</v>
      </c>
      <c r="D656">
        <v>206705</v>
      </c>
      <c r="E656">
        <v>96548</v>
      </c>
      <c r="F656">
        <v>69453</v>
      </c>
      <c r="G656">
        <v>14817</v>
      </c>
      <c r="H656">
        <v>17053</v>
      </c>
      <c r="I656">
        <v>22006</v>
      </c>
      <c r="J656">
        <v>6269</v>
      </c>
      <c r="K656">
        <f>SAE2018_ChronicCondition5_cntyUR[[#This Row],[anycondition_number]]/SAE2018_ChronicCondition5_cntyUR[[#This Row],[county_pop2018_18 and older]]</f>
        <v>0.46708110592390123</v>
      </c>
      <c r="L656">
        <f>SAE2018_ChronicCondition5_cntyUR[[#This Row],[Obesity_number]]/SAE2018_ChronicCondition5_cntyUR[[#This Row],[county_pop2018_18 and older]]</f>
        <v>0.33600058053748094</v>
      </c>
      <c r="M656">
        <f>SAE2018_ChronicCondition5_cntyUR[[#This Row],[Heart disease_number]]/SAE2018_ChronicCondition5_cntyUR[[#This Row],[county_pop2018_18 and older]]</f>
        <v>7.1681865460438796E-2</v>
      </c>
      <c r="N656">
        <f>SAE2018_ChronicCondition5_cntyUR[[#This Row],[COPD_number]]/SAE2018_ChronicCondition5_cntyUR[[#This Row],[county_pop2018_18 and older]]</f>
        <v>8.2499213855494552E-2</v>
      </c>
      <c r="O656">
        <f>SAE2018_ChronicCondition5_cntyUR[[#This Row],[diabetes_number]]/SAE2018_ChronicCondition5_cntyUR[[#This Row],[county_pop2018_18 and older]]</f>
        <v>0.10646089838175177</v>
      </c>
      <c r="P656">
        <f>SAE2018_ChronicCondition5_cntyUR[[#This Row],[CKD_number]]/SAE2018_ChronicCondition5_cntyUR[[#This Row],[county_pop2018_18 and older]]</f>
        <v>3.0328245567354441E-2</v>
      </c>
    </row>
    <row r="657" spans="1:16" x14ac:dyDescent="0.2">
      <c r="A657" t="s">
        <v>249</v>
      </c>
      <c r="B657" t="s">
        <v>3984</v>
      </c>
      <c r="C657" t="s">
        <v>4035</v>
      </c>
      <c r="D657">
        <v>28882</v>
      </c>
      <c r="E657">
        <v>13965</v>
      </c>
      <c r="F657">
        <v>9704</v>
      </c>
      <c r="G657">
        <v>2600</v>
      </c>
      <c r="H657">
        <v>2976</v>
      </c>
      <c r="I657">
        <v>3586</v>
      </c>
      <c r="J657">
        <v>1029</v>
      </c>
      <c r="K657">
        <f>SAE2018_ChronicCondition5_cntyUR[[#This Row],[anycondition_number]]/SAE2018_ChronicCondition5_cntyUR[[#This Row],[county_pop2018_18 and older]]</f>
        <v>0.48351914687348524</v>
      </c>
      <c r="L657">
        <f>SAE2018_ChronicCondition5_cntyUR[[#This Row],[Obesity_number]]/SAE2018_ChronicCondition5_cntyUR[[#This Row],[county_pop2018_18 and older]]</f>
        <v>0.33598781247836024</v>
      </c>
      <c r="M657">
        <f>SAE2018_ChronicCondition5_cntyUR[[#This Row],[Heart disease_number]]/SAE2018_ChronicCondition5_cntyUR[[#This Row],[county_pop2018_18 and older]]</f>
        <v>9.0021466657433699E-2</v>
      </c>
      <c r="N657">
        <f>SAE2018_ChronicCondition5_cntyUR[[#This Row],[COPD_number]]/SAE2018_ChronicCondition5_cntyUR[[#This Row],[county_pop2018_18 and older]]</f>
        <v>0.10303995568173949</v>
      </c>
      <c r="O657">
        <f>SAE2018_ChronicCondition5_cntyUR[[#This Row],[diabetes_number]]/SAE2018_ChronicCondition5_cntyUR[[#This Row],[county_pop2018_18 and older]]</f>
        <v>0.12416037670521432</v>
      </c>
      <c r="P657">
        <f>SAE2018_ChronicCondition5_cntyUR[[#This Row],[CKD_number]]/SAE2018_ChronicCondition5_cntyUR[[#This Row],[county_pop2018_18 and older]]</f>
        <v>3.5627726611730491E-2</v>
      </c>
    </row>
    <row r="658" spans="1:16" x14ac:dyDescent="0.2">
      <c r="A658" t="s">
        <v>247</v>
      </c>
      <c r="B658" t="s">
        <v>3984</v>
      </c>
      <c r="C658" t="s">
        <v>4034</v>
      </c>
      <c r="D658">
        <v>9233</v>
      </c>
      <c r="E658">
        <v>4495</v>
      </c>
      <c r="F658">
        <v>3268</v>
      </c>
      <c r="G658">
        <v>807</v>
      </c>
      <c r="H658">
        <v>876</v>
      </c>
      <c r="I658">
        <v>1098</v>
      </c>
      <c r="J658">
        <v>314</v>
      </c>
      <c r="K658">
        <f>SAE2018_ChronicCondition5_cntyUR[[#This Row],[anycondition_number]]/SAE2018_ChronicCondition5_cntyUR[[#This Row],[county_pop2018_18 and older]]</f>
        <v>0.48684068016895915</v>
      </c>
      <c r="L658">
        <f>SAE2018_ChronicCondition5_cntyUR[[#This Row],[Obesity_number]]/SAE2018_ChronicCondition5_cntyUR[[#This Row],[county_pop2018_18 and older]]</f>
        <v>0.35394779594931225</v>
      </c>
      <c r="M658">
        <f>SAE2018_ChronicCondition5_cntyUR[[#This Row],[Heart disease_number]]/SAE2018_ChronicCondition5_cntyUR[[#This Row],[county_pop2018_18 and older]]</f>
        <v>8.740387739629589E-2</v>
      </c>
      <c r="N658">
        <f>SAE2018_ChronicCondition5_cntyUR[[#This Row],[COPD_number]]/SAE2018_ChronicCondition5_cntyUR[[#This Row],[county_pop2018_18 and older]]</f>
        <v>9.4877071374417851E-2</v>
      </c>
      <c r="O658">
        <f>SAE2018_ChronicCondition5_cntyUR[[#This Row],[diabetes_number]]/SAE2018_ChronicCondition5_cntyUR[[#This Row],[county_pop2018_18 and older]]</f>
        <v>0.11892126069533196</v>
      </c>
      <c r="P658">
        <f>SAE2018_ChronicCondition5_cntyUR[[#This Row],[CKD_number]]/SAE2018_ChronicCondition5_cntyUR[[#This Row],[county_pop2018_18 and older]]</f>
        <v>3.400844795841005E-2</v>
      </c>
    </row>
    <row r="659" spans="1:16" x14ac:dyDescent="0.2">
      <c r="A659" t="s">
        <v>245</v>
      </c>
      <c r="B659" t="s">
        <v>3984</v>
      </c>
      <c r="C659" t="s">
        <v>4033</v>
      </c>
      <c r="D659">
        <v>10746</v>
      </c>
      <c r="E659">
        <v>5225</v>
      </c>
      <c r="F659">
        <v>3675</v>
      </c>
      <c r="G659">
        <v>995</v>
      </c>
      <c r="H659">
        <v>1126</v>
      </c>
      <c r="I659">
        <v>1352</v>
      </c>
      <c r="J659">
        <v>384</v>
      </c>
      <c r="K659">
        <f>SAE2018_ChronicCondition5_cntyUR[[#This Row],[anycondition_number]]/SAE2018_ChronicCondition5_cntyUR[[#This Row],[county_pop2018_18 and older]]</f>
        <v>0.48622743346361436</v>
      </c>
      <c r="L659">
        <f>SAE2018_ChronicCondition5_cntyUR[[#This Row],[Obesity_number]]/SAE2018_ChronicCondition5_cntyUR[[#This Row],[county_pop2018_18 and older]]</f>
        <v>0.34198771635957564</v>
      </c>
      <c r="M659">
        <f>SAE2018_ChronicCondition5_cntyUR[[#This Row],[Heart disease_number]]/SAE2018_ChronicCondition5_cntyUR[[#This Row],[county_pop2018_18 and older]]</f>
        <v>9.2592592592592587E-2</v>
      </c>
      <c r="N659">
        <f>SAE2018_ChronicCondition5_cntyUR[[#This Row],[COPD_number]]/SAE2018_ChronicCondition5_cntyUR[[#This Row],[county_pop2018_18 and older]]</f>
        <v>0.10478317513493393</v>
      </c>
      <c r="O659">
        <f>SAE2018_ChronicCondition5_cntyUR[[#This Row],[diabetes_number]]/SAE2018_ChronicCondition5_cntyUR[[#This Row],[county_pop2018_18 and older]]</f>
        <v>0.12581425646752281</v>
      </c>
      <c r="P659">
        <f>SAE2018_ChronicCondition5_cntyUR[[#This Row],[CKD_number]]/SAE2018_ChronicCondition5_cntyUR[[#This Row],[county_pop2018_18 and older]]</f>
        <v>3.5734226689000559E-2</v>
      </c>
    </row>
    <row r="660" spans="1:16" x14ac:dyDescent="0.2">
      <c r="A660" t="s">
        <v>4032</v>
      </c>
      <c r="B660" t="s">
        <v>3984</v>
      </c>
      <c r="C660" t="s">
        <v>4031</v>
      </c>
      <c r="D660">
        <v>10972</v>
      </c>
      <c r="E660">
        <v>5427</v>
      </c>
      <c r="F660">
        <v>3873</v>
      </c>
      <c r="G660">
        <v>1029</v>
      </c>
      <c r="H660">
        <v>1171</v>
      </c>
      <c r="I660">
        <v>1446</v>
      </c>
      <c r="J660">
        <v>409</v>
      </c>
      <c r="K660">
        <f>SAE2018_ChronicCondition5_cntyUR[[#This Row],[anycondition_number]]/SAE2018_ChronicCondition5_cntyUR[[#This Row],[county_pop2018_18 and older]]</f>
        <v>0.49462267590229675</v>
      </c>
      <c r="L660">
        <f>SAE2018_ChronicCondition5_cntyUR[[#This Row],[Obesity_number]]/SAE2018_ChronicCondition5_cntyUR[[#This Row],[county_pop2018_18 and older]]</f>
        <v>0.35298942763397739</v>
      </c>
      <c r="M660">
        <f>SAE2018_ChronicCondition5_cntyUR[[#This Row],[Heart disease_number]]/SAE2018_ChronicCondition5_cntyUR[[#This Row],[county_pop2018_18 and older]]</f>
        <v>9.3784177907400651E-2</v>
      </c>
      <c r="N660">
        <f>SAE2018_ChronicCondition5_cntyUR[[#This Row],[COPD_number]]/SAE2018_ChronicCondition5_cntyUR[[#This Row],[county_pop2018_18 and older]]</f>
        <v>0.10672621217644915</v>
      </c>
      <c r="O660">
        <f>SAE2018_ChronicCondition5_cntyUR[[#This Row],[diabetes_number]]/SAE2018_ChronicCondition5_cntyUR[[#This Row],[county_pop2018_18 and older]]</f>
        <v>0.13179001093693038</v>
      </c>
      <c r="P660">
        <f>SAE2018_ChronicCondition5_cntyUR[[#This Row],[CKD_number]]/SAE2018_ChronicCondition5_cntyUR[[#This Row],[county_pop2018_18 and older]]</f>
        <v>3.727670433831571E-2</v>
      </c>
    </row>
    <row r="661" spans="1:16" x14ac:dyDescent="0.2">
      <c r="A661" t="s">
        <v>875</v>
      </c>
      <c r="B661" t="s">
        <v>3984</v>
      </c>
      <c r="C661" t="s">
        <v>4030</v>
      </c>
      <c r="D661">
        <v>9587</v>
      </c>
      <c r="E661">
        <v>4283</v>
      </c>
      <c r="F661">
        <v>3125</v>
      </c>
      <c r="G661">
        <v>712</v>
      </c>
      <c r="H661">
        <v>796</v>
      </c>
      <c r="I661">
        <v>1001</v>
      </c>
      <c r="J661">
        <v>287</v>
      </c>
      <c r="K661">
        <f>SAE2018_ChronicCondition5_cntyUR[[#This Row],[anycondition_number]]/SAE2018_ChronicCondition5_cntyUR[[#This Row],[county_pop2018_18 and older]]</f>
        <v>0.4467508083863565</v>
      </c>
      <c r="L661">
        <f>SAE2018_ChronicCondition5_cntyUR[[#This Row],[Obesity_number]]/SAE2018_ChronicCondition5_cntyUR[[#This Row],[county_pop2018_18 and older]]</f>
        <v>0.32596224053405654</v>
      </c>
      <c r="M661">
        <f>SAE2018_ChronicCondition5_cntyUR[[#This Row],[Heart disease_number]]/SAE2018_ChronicCondition5_cntyUR[[#This Row],[county_pop2018_18 and older]]</f>
        <v>7.4267236883279436E-2</v>
      </c>
      <c r="N661">
        <f>SAE2018_ChronicCondition5_cntyUR[[#This Row],[COPD_number]]/SAE2018_ChronicCondition5_cntyUR[[#This Row],[county_pop2018_18 and older]]</f>
        <v>8.3029101908834876E-2</v>
      </c>
      <c r="O661">
        <f>SAE2018_ChronicCondition5_cntyUR[[#This Row],[diabetes_number]]/SAE2018_ChronicCondition5_cntyUR[[#This Row],[county_pop2018_18 and older]]</f>
        <v>0.10441222488786898</v>
      </c>
      <c r="P661">
        <f>SAE2018_ChronicCondition5_cntyUR[[#This Row],[CKD_number]]/SAE2018_ChronicCondition5_cntyUR[[#This Row],[county_pop2018_18 and older]]</f>
        <v>2.9936372170647752E-2</v>
      </c>
    </row>
    <row r="662" spans="1:16" x14ac:dyDescent="0.2">
      <c r="A662" t="s">
        <v>243</v>
      </c>
      <c r="B662" t="s">
        <v>3984</v>
      </c>
      <c r="C662" t="s">
        <v>4029</v>
      </c>
      <c r="D662">
        <v>12263</v>
      </c>
      <c r="E662">
        <v>5814</v>
      </c>
      <c r="F662">
        <v>4317</v>
      </c>
      <c r="G662">
        <v>1018</v>
      </c>
      <c r="H662">
        <v>1116</v>
      </c>
      <c r="I662">
        <v>1379</v>
      </c>
      <c r="J662">
        <v>398</v>
      </c>
      <c r="K662">
        <f>SAE2018_ChronicCondition5_cntyUR[[#This Row],[anycondition_number]]/SAE2018_ChronicCondition5_cntyUR[[#This Row],[county_pop2018_18 and older]]</f>
        <v>0.47410910870097039</v>
      </c>
      <c r="L662">
        <f>SAE2018_ChronicCondition5_cntyUR[[#This Row],[Obesity_number]]/SAE2018_ChronicCondition5_cntyUR[[#This Row],[county_pop2018_18 and older]]</f>
        <v>0.35203457555247492</v>
      </c>
      <c r="M662">
        <f>SAE2018_ChronicCondition5_cntyUR[[#This Row],[Heart disease_number]]/SAE2018_ChronicCondition5_cntyUR[[#This Row],[county_pop2018_18 and older]]</f>
        <v>8.3013944385550029E-2</v>
      </c>
      <c r="N662">
        <f>SAE2018_ChronicCondition5_cntyUR[[#This Row],[COPD_number]]/SAE2018_ChronicCondition5_cntyUR[[#This Row],[county_pop2018_18 and older]]</f>
        <v>9.1005463589659955E-2</v>
      </c>
      <c r="O662">
        <f>SAE2018_ChronicCondition5_cntyUR[[#This Row],[diabetes_number]]/SAE2018_ChronicCondition5_cntyUR[[#This Row],[county_pop2018_18 and older]]</f>
        <v>0.1124520916578325</v>
      </c>
      <c r="P662">
        <f>SAE2018_ChronicCondition5_cntyUR[[#This Row],[CKD_number]]/SAE2018_ChronicCondition5_cntyUR[[#This Row],[county_pop2018_18 and older]]</f>
        <v>3.2455353502405609E-2</v>
      </c>
    </row>
    <row r="663" spans="1:16" x14ac:dyDescent="0.2">
      <c r="A663" t="s">
        <v>109</v>
      </c>
      <c r="B663" t="s">
        <v>3984</v>
      </c>
      <c r="C663" t="s">
        <v>4028</v>
      </c>
      <c r="D663">
        <v>26747</v>
      </c>
      <c r="E663">
        <v>11483</v>
      </c>
      <c r="F663">
        <v>8586</v>
      </c>
      <c r="G663">
        <v>1734</v>
      </c>
      <c r="H663">
        <v>1881</v>
      </c>
      <c r="I663">
        <v>2436</v>
      </c>
      <c r="J663">
        <v>721</v>
      </c>
      <c r="K663">
        <f>SAE2018_ChronicCondition5_cntyUR[[#This Row],[anycondition_number]]/SAE2018_ChronicCondition5_cntyUR[[#This Row],[county_pop2018_18 and older]]</f>
        <v>0.42931917598235314</v>
      </c>
      <c r="L663">
        <f>SAE2018_ChronicCondition5_cntyUR[[#This Row],[Obesity_number]]/SAE2018_ChronicCondition5_cntyUR[[#This Row],[county_pop2018_18 and older]]</f>
        <v>0.32100796350992633</v>
      </c>
      <c r="M663">
        <f>SAE2018_ChronicCondition5_cntyUR[[#This Row],[Heart disease_number]]/SAE2018_ChronicCondition5_cntyUR[[#This Row],[county_pop2018_18 and older]]</f>
        <v>6.4829700527161929E-2</v>
      </c>
      <c r="N663">
        <f>SAE2018_ChronicCondition5_cntyUR[[#This Row],[COPD_number]]/SAE2018_ChronicCondition5_cntyUR[[#This Row],[county_pop2018_18 and older]]</f>
        <v>7.0325643997457665E-2</v>
      </c>
      <c r="O663">
        <f>SAE2018_ChronicCondition5_cntyUR[[#This Row],[diabetes_number]]/SAE2018_ChronicCondition5_cntyUR[[#This Row],[county_pop2018_18 and older]]</f>
        <v>9.1075634650615023E-2</v>
      </c>
      <c r="P663">
        <f>SAE2018_ChronicCondition5_cntyUR[[#This Row],[CKD_number]]/SAE2018_ChronicCondition5_cntyUR[[#This Row],[county_pop2018_18 and older]]</f>
        <v>2.6956294163831458E-2</v>
      </c>
    </row>
    <row r="664" spans="1:16" x14ac:dyDescent="0.2">
      <c r="A664" t="s">
        <v>509</v>
      </c>
      <c r="B664" t="s">
        <v>3984</v>
      </c>
      <c r="C664" t="s">
        <v>4027</v>
      </c>
      <c r="D664">
        <v>22862</v>
      </c>
      <c r="E664">
        <v>11469</v>
      </c>
      <c r="F664">
        <v>7979</v>
      </c>
      <c r="G664">
        <v>1986</v>
      </c>
      <c r="H664">
        <v>2261</v>
      </c>
      <c r="I664">
        <v>2748</v>
      </c>
      <c r="J664">
        <v>775</v>
      </c>
      <c r="K664">
        <f>SAE2018_ChronicCondition5_cntyUR[[#This Row],[anycondition_number]]/SAE2018_ChronicCondition5_cntyUR[[#This Row],[county_pop2018_18 and older]]</f>
        <v>0.50166214679380627</v>
      </c>
      <c r="L664">
        <f>SAE2018_ChronicCondition5_cntyUR[[#This Row],[Obesity_number]]/SAE2018_ChronicCondition5_cntyUR[[#This Row],[county_pop2018_18 and older]]</f>
        <v>0.34900708599422625</v>
      </c>
      <c r="M664">
        <f>SAE2018_ChronicCondition5_cntyUR[[#This Row],[Heart disease_number]]/SAE2018_ChronicCondition5_cntyUR[[#This Row],[county_pop2018_18 and older]]</f>
        <v>8.68690403289301E-2</v>
      </c>
      <c r="N664">
        <f>SAE2018_ChronicCondition5_cntyUR[[#This Row],[COPD_number]]/SAE2018_ChronicCondition5_cntyUR[[#This Row],[county_pop2018_18 and older]]</f>
        <v>9.8897734231475812E-2</v>
      </c>
      <c r="O664">
        <f>SAE2018_ChronicCondition5_cntyUR[[#This Row],[diabetes_number]]/SAE2018_ChronicCondition5_cntyUR[[#This Row],[county_pop2018_18 and older]]</f>
        <v>0.12019945761525676</v>
      </c>
      <c r="P664">
        <f>SAE2018_ChronicCondition5_cntyUR[[#This Row],[CKD_number]]/SAE2018_ChronicCondition5_cntyUR[[#This Row],[county_pop2018_18 and older]]</f>
        <v>3.3899046452628818E-2</v>
      </c>
    </row>
    <row r="665" spans="1:16" x14ac:dyDescent="0.2">
      <c r="A665" t="s">
        <v>234</v>
      </c>
      <c r="B665" t="s">
        <v>3984</v>
      </c>
      <c r="C665" t="s">
        <v>4026</v>
      </c>
      <c r="D665">
        <v>27568</v>
      </c>
      <c r="E665">
        <v>12893</v>
      </c>
      <c r="F665">
        <v>9787</v>
      </c>
      <c r="G665">
        <v>2208</v>
      </c>
      <c r="H665">
        <v>2503</v>
      </c>
      <c r="I665">
        <v>3132</v>
      </c>
      <c r="J665">
        <v>890</v>
      </c>
      <c r="K665">
        <f>SAE2018_ChronicCondition5_cntyUR[[#This Row],[anycondition_number]]/SAE2018_ChronicCondition5_cntyUR[[#This Row],[county_pop2018_18 and older]]</f>
        <v>0.4676799187463726</v>
      </c>
      <c r="L665">
        <f>SAE2018_ChronicCondition5_cntyUR[[#This Row],[Obesity_number]]/SAE2018_ChronicCondition5_cntyUR[[#This Row],[county_pop2018_18 and older]]</f>
        <v>0.35501305861868832</v>
      </c>
      <c r="M665">
        <f>SAE2018_ChronicCondition5_cntyUR[[#This Row],[Heart disease_number]]/SAE2018_ChronicCondition5_cntyUR[[#This Row],[county_pop2018_18 and older]]</f>
        <v>8.0092861288450376E-2</v>
      </c>
      <c r="N665">
        <f>SAE2018_ChronicCondition5_cntyUR[[#This Row],[COPD_number]]/SAE2018_ChronicCondition5_cntyUR[[#This Row],[county_pop2018_18 and older]]</f>
        <v>9.0793673824724322E-2</v>
      </c>
      <c r="O665">
        <f>SAE2018_ChronicCondition5_cntyUR[[#This Row],[diabetes_number]]/SAE2018_ChronicCondition5_cntyUR[[#This Row],[county_pop2018_18 and older]]</f>
        <v>0.11360998258850842</v>
      </c>
      <c r="P665">
        <f>SAE2018_ChronicCondition5_cntyUR[[#This Row],[CKD_number]]/SAE2018_ChronicCondition5_cntyUR[[#This Row],[county_pop2018_18 and older]]</f>
        <v>3.2283807312826464E-2</v>
      </c>
    </row>
    <row r="666" spans="1:16" x14ac:dyDescent="0.2">
      <c r="A666" t="s">
        <v>4025</v>
      </c>
      <c r="B666" t="s">
        <v>3984</v>
      </c>
      <c r="C666" t="s">
        <v>4024</v>
      </c>
      <c r="D666">
        <v>10978</v>
      </c>
      <c r="E666">
        <v>5083</v>
      </c>
      <c r="F666">
        <v>3568</v>
      </c>
      <c r="G666">
        <v>874</v>
      </c>
      <c r="H666">
        <v>1012</v>
      </c>
      <c r="I666">
        <v>1183</v>
      </c>
      <c r="J666">
        <v>347</v>
      </c>
      <c r="K666">
        <f>SAE2018_ChronicCondition5_cntyUR[[#This Row],[anycondition_number]]/SAE2018_ChronicCondition5_cntyUR[[#This Row],[county_pop2018_18 and older]]</f>
        <v>0.4630169429768628</v>
      </c>
      <c r="L666">
        <f>SAE2018_ChronicCondition5_cntyUR[[#This Row],[Obesity_number]]/SAE2018_ChronicCondition5_cntyUR[[#This Row],[county_pop2018_18 and older]]</f>
        <v>0.32501366369101842</v>
      </c>
      <c r="M666">
        <f>SAE2018_ChronicCondition5_cntyUR[[#This Row],[Heart disease_number]]/SAE2018_ChronicCondition5_cntyUR[[#This Row],[county_pop2018_18 and older]]</f>
        <v>7.9613773000546548E-2</v>
      </c>
      <c r="N666">
        <f>SAE2018_ChronicCondition5_cntyUR[[#This Row],[COPD_number]]/SAE2018_ChronicCondition5_cntyUR[[#This Row],[county_pop2018_18 and older]]</f>
        <v>9.2184368737474945E-2</v>
      </c>
      <c r="O666">
        <f>SAE2018_ChronicCondition5_cntyUR[[#This Row],[diabetes_number]]/SAE2018_ChronicCondition5_cntyUR[[#This Row],[county_pop2018_18 and older]]</f>
        <v>0.10776097649845146</v>
      </c>
      <c r="P666">
        <f>SAE2018_ChronicCondition5_cntyUR[[#This Row],[CKD_number]]/SAE2018_ChronicCondition5_cntyUR[[#This Row],[county_pop2018_18 and older]]</f>
        <v>3.1608671889233012E-2</v>
      </c>
    </row>
    <row r="667" spans="1:16" x14ac:dyDescent="0.2">
      <c r="A667" t="s">
        <v>4023</v>
      </c>
      <c r="B667" t="s">
        <v>3984</v>
      </c>
      <c r="C667" t="s">
        <v>4022</v>
      </c>
      <c r="D667">
        <v>39503</v>
      </c>
      <c r="E667">
        <v>17568</v>
      </c>
      <c r="F667">
        <v>13313</v>
      </c>
      <c r="G667">
        <v>3076</v>
      </c>
      <c r="H667">
        <v>3451</v>
      </c>
      <c r="I667">
        <v>4415</v>
      </c>
      <c r="J667">
        <v>1243</v>
      </c>
      <c r="K667">
        <f>SAE2018_ChronicCondition5_cntyUR[[#This Row],[anycondition_number]]/SAE2018_ChronicCondition5_cntyUR[[#This Row],[county_pop2018_18 and older]]</f>
        <v>0.44472571703414931</v>
      </c>
      <c r="L667">
        <f>SAE2018_ChronicCondition5_cntyUR[[#This Row],[Obesity_number]]/SAE2018_ChronicCondition5_cntyUR[[#This Row],[county_pop2018_18 and older]]</f>
        <v>0.3370123788066729</v>
      </c>
      <c r="M667">
        <f>SAE2018_ChronicCondition5_cntyUR[[#This Row],[Heart disease_number]]/SAE2018_ChronicCondition5_cntyUR[[#This Row],[county_pop2018_18 and older]]</f>
        <v>7.7867503733893631E-2</v>
      </c>
      <c r="N667">
        <f>SAE2018_ChronicCondition5_cntyUR[[#This Row],[COPD_number]]/SAE2018_ChronicCondition5_cntyUR[[#This Row],[county_pop2018_18 and older]]</f>
        <v>8.7360453636432675E-2</v>
      </c>
      <c r="O667">
        <f>SAE2018_ChronicCondition5_cntyUR[[#This Row],[diabetes_number]]/SAE2018_ChronicCondition5_cntyUR[[#This Row],[county_pop2018_18 and older]]</f>
        <v>0.11176366351922638</v>
      </c>
      <c r="P667">
        <f>SAE2018_ChronicCondition5_cntyUR[[#This Row],[CKD_number]]/SAE2018_ChronicCondition5_cntyUR[[#This Row],[county_pop2018_18 and older]]</f>
        <v>3.1465964610282761E-2</v>
      </c>
    </row>
    <row r="668" spans="1:16" x14ac:dyDescent="0.2">
      <c r="A668" t="s">
        <v>4021</v>
      </c>
      <c r="B668" t="s">
        <v>3984</v>
      </c>
      <c r="C668" t="s">
        <v>4020</v>
      </c>
      <c r="D668">
        <v>138002</v>
      </c>
      <c r="E668">
        <v>70240</v>
      </c>
      <c r="F668">
        <v>51475</v>
      </c>
      <c r="G668">
        <v>10091</v>
      </c>
      <c r="H668">
        <v>11113</v>
      </c>
      <c r="I668">
        <v>15659</v>
      </c>
      <c r="J668">
        <v>4357</v>
      </c>
      <c r="K668">
        <f>SAE2018_ChronicCondition5_cntyUR[[#This Row],[anycondition_number]]/SAE2018_ChronicCondition5_cntyUR[[#This Row],[county_pop2018_18 and older]]</f>
        <v>0.50897813075172826</v>
      </c>
      <c r="L668">
        <f>SAE2018_ChronicCondition5_cntyUR[[#This Row],[Obesity_number]]/SAE2018_ChronicCondition5_cntyUR[[#This Row],[county_pop2018_18 and older]]</f>
        <v>0.37300184055303548</v>
      </c>
      <c r="M668">
        <f>SAE2018_ChronicCondition5_cntyUR[[#This Row],[Heart disease_number]]/SAE2018_ChronicCondition5_cntyUR[[#This Row],[county_pop2018_18 and older]]</f>
        <v>7.3122128664801958E-2</v>
      </c>
      <c r="N668">
        <f>SAE2018_ChronicCondition5_cntyUR[[#This Row],[COPD_number]]/SAE2018_ChronicCondition5_cntyUR[[#This Row],[county_pop2018_18 and older]]</f>
        <v>8.0527818437413953E-2</v>
      </c>
      <c r="O668">
        <f>SAE2018_ChronicCondition5_cntyUR[[#This Row],[diabetes_number]]/SAE2018_ChronicCondition5_cntyUR[[#This Row],[county_pop2018_18 and older]]</f>
        <v>0.11346937000913031</v>
      </c>
      <c r="P668">
        <f>SAE2018_ChronicCondition5_cntyUR[[#This Row],[CKD_number]]/SAE2018_ChronicCondition5_cntyUR[[#This Row],[county_pop2018_18 and older]]</f>
        <v>3.1572006202808651E-2</v>
      </c>
    </row>
    <row r="669" spans="1:16" x14ac:dyDescent="0.2">
      <c r="A669" t="s">
        <v>1229</v>
      </c>
      <c r="B669" t="s">
        <v>3984</v>
      </c>
      <c r="C669" t="s">
        <v>4019</v>
      </c>
      <c r="D669">
        <v>17069</v>
      </c>
      <c r="E669">
        <v>8629</v>
      </c>
      <c r="F669">
        <v>5991</v>
      </c>
      <c r="G669">
        <v>1420</v>
      </c>
      <c r="H669">
        <v>1662</v>
      </c>
      <c r="I669">
        <v>1994</v>
      </c>
      <c r="J669">
        <v>562</v>
      </c>
      <c r="K669">
        <f>SAE2018_ChronicCondition5_cntyUR[[#This Row],[anycondition_number]]/SAE2018_ChronicCondition5_cntyUR[[#This Row],[county_pop2018_18 and older]]</f>
        <v>0.50553635245181328</v>
      </c>
      <c r="L669">
        <f>SAE2018_ChronicCondition5_cntyUR[[#This Row],[Obesity_number]]/SAE2018_ChronicCondition5_cntyUR[[#This Row],[county_pop2018_18 and older]]</f>
        <v>0.35098716972288946</v>
      </c>
      <c r="M669">
        <f>SAE2018_ChronicCondition5_cntyUR[[#This Row],[Heart disease_number]]/SAE2018_ChronicCondition5_cntyUR[[#This Row],[county_pop2018_18 and older]]</f>
        <v>8.3191751127775493E-2</v>
      </c>
      <c r="N669">
        <f>SAE2018_ChronicCondition5_cntyUR[[#This Row],[COPD_number]]/SAE2018_ChronicCondition5_cntyUR[[#This Row],[county_pop2018_18 and older]]</f>
        <v>9.7369500263635833E-2</v>
      </c>
      <c r="O669">
        <f>SAE2018_ChronicCondition5_cntyUR[[#This Row],[diabetes_number]]/SAE2018_ChronicCondition5_cntyUR[[#This Row],[county_pop2018_18 and older]]</f>
        <v>0.11681996602027067</v>
      </c>
      <c r="P669">
        <f>SAE2018_ChronicCondition5_cntyUR[[#This Row],[CKD_number]]/SAE2018_ChronicCondition5_cntyUR[[#This Row],[county_pop2018_18 and older]]</f>
        <v>3.292518600972523E-2</v>
      </c>
    </row>
    <row r="670" spans="1:16" x14ac:dyDescent="0.2">
      <c r="A670" t="s">
        <v>4018</v>
      </c>
      <c r="B670" t="s">
        <v>3984</v>
      </c>
      <c r="C670" t="s">
        <v>4017</v>
      </c>
      <c r="D670">
        <v>12699</v>
      </c>
      <c r="E670">
        <v>5507</v>
      </c>
      <c r="F670">
        <v>4013</v>
      </c>
      <c r="G670">
        <v>896</v>
      </c>
      <c r="H670">
        <v>973</v>
      </c>
      <c r="I670">
        <v>1240</v>
      </c>
      <c r="J670">
        <v>363</v>
      </c>
      <c r="K670">
        <f>SAE2018_ChronicCondition5_cntyUR[[#This Row],[anycondition_number]]/SAE2018_ChronicCondition5_cntyUR[[#This Row],[county_pop2018_18 and older]]</f>
        <v>0.43365619340105521</v>
      </c>
      <c r="L670">
        <f>SAE2018_ChronicCondition5_cntyUR[[#This Row],[Obesity_number]]/SAE2018_ChronicCondition5_cntyUR[[#This Row],[county_pop2018_18 and older]]</f>
        <v>0.31600913457752577</v>
      </c>
      <c r="M670">
        <f>SAE2018_ChronicCondition5_cntyUR[[#This Row],[Heart disease_number]]/SAE2018_ChronicCondition5_cntyUR[[#This Row],[county_pop2018_18 and older]]</f>
        <v>7.0556736750925275E-2</v>
      </c>
      <c r="N670">
        <f>SAE2018_ChronicCondition5_cntyUR[[#This Row],[COPD_number]]/SAE2018_ChronicCondition5_cntyUR[[#This Row],[county_pop2018_18 and older]]</f>
        <v>7.6620206315457906E-2</v>
      </c>
      <c r="O670">
        <f>SAE2018_ChronicCondition5_cntyUR[[#This Row],[diabetes_number]]/SAE2018_ChronicCondition5_cntyUR[[#This Row],[county_pop2018_18 and older]]</f>
        <v>9.7645483896369789E-2</v>
      </c>
      <c r="P670">
        <f>SAE2018_ChronicCondition5_cntyUR[[#This Row],[CKD_number]]/SAE2018_ChronicCondition5_cntyUR[[#This Row],[county_pop2018_18 and older]]</f>
        <v>2.8584927947082447E-2</v>
      </c>
    </row>
    <row r="671" spans="1:16" x14ac:dyDescent="0.2">
      <c r="A671" t="s">
        <v>1555</v>
      </c>
      <c r="B671" t="s">
        <v>3984</v>
      </c>
      <c r="C671" t="s">
        <v>4016</v>
      </c>
      <c r="D671">
        <v>12125</v>
      </c>
      <c r="E671">
        <v>5988</v>
      </c>
      <c r="F671">
        <v>4341</v>
      </c>
      <c r="G671">
        <v>1109</v>
      </c>
      <c r="H671">
        <v>1269</v>
      </c>
      <c r="I671">
        <v>1515</v>
      </c>
      <c r="J671">
        <v>432</v>
      </c>
      <c r="K671">
        <f>SAE2018_ChronicCondition5_cntyUR[[#This Row],[anycondition_number]]/SAE2018_ChronicCondition5_cntyUR[[#This Row],[county_pop2018_18 and older]]</f>
        <v>0.49385567010309278</v>
      </c>
      <c r="L671">
        <f>SAE2018_ChronicCondition5_cntyUR[[#This Row],[Obesity_number]]/SAE2018_ChronicCondition5_cntyUR[[#This Row],[county_pop2018_18 and older]]</f>
        <v>0.35802061855670103</v>
      </c>
      <c r="M671">
        <f>SAE2018_ChronicCondition5_cntyUR[[#This Row],[Heart disease_number]]/SAE2018_ChronicCondition5_cntyUR[[#This Row],[county_pop2018_18 and older]]</f>
        <v>9.1463917525773195E-2</v>
      </c>
      <c r="N671">
        <f>SAE2018_ChronicCondition5_cntyUR[[#This Row],[COPD_number]]/SAE2018_ChronicCondition5_cntyUR[[#This Row],[county_pop2018_18 and older]]</f>
        <v>0.10465979381443299</v>
      </c>
      <c r="O671">
        <f>SAE2018_ChronicCondition5_cntyUR[[#This Row],[diabetes_number]]/SAE2018_ChronicCondition5_cntyUR[[#This Row],[county_pop2018_18 and older]]</f>
        <v>0.12494845360824743</v>
      </c>
      <c r="P671">
        <f>SAE2018_ChronicCondition5_cntyUR[[#This Row],[CKD_number]]/SAE2018_ChronicCondition5_cntyUR[[#This Row],[county_pop2018_18 and older]]</f>
        <v>3.5628865979381447E-2</v>
      </c>
    </row>
    <row r="672" spans="1:16" x14ac:dyDescent="0.2">
      <c r="A672" t="s">
        <v>3004</v>
      </c>
      <c r="B672" t="s">
        <v>3984</v>
      </c>
      <c r="C672" t="s">
        <v>4015</v>
      </c>
      <c r="D672">
        <v>3701</v>
      </c>
      <c r="E672">
        <v>1774</v>
      </c>
      <c r="F672">
        <v>1240</v>
      </c>
      <c r="G672">
        <v>359</v>
      </c>
      <c r="H672">
        <v>390</v>
      </c>
      <c r="I672">
        <v>480</v>
      </c>
      <c r="J672">
        <v>136</v>
      </c>
      <c r="K672">
        <f>SAE2018_ChronicCondition5_cntyUR[[#This Row],[anycondition_number]]/SAE2018_ChronicCondition5_cntyUR[[#This Row],[county_pop2018_18 and older]]</f>
        <v>0.4793299108349095</v>
      </c>
      <c r="L672">
        <f>SAE2018_ChronicCondition5_cntyUR[[#This Row],[Obesity_number]]/SAE2018_ChronicCondition5_cntyUR[[#This Row],[county_pop2018_18 and older]]</f>
        <v>0.33504458254525804</v>
      </c>
      <c r="M672">
        <f>SAE2018_ChronicCondition5_cntyUR[[#This Row],[Heart disease_number]]/SAE2018_ChronicCondition5_cntyUR[[#This Row],[county_pop2018_18 and older]]</f>
        <v>9.7000810591731962E-2</v>
      </c>
      <c r="N672">
        <f>SAE2018_ChronicCondition5_cntyUR[[#This Row],[COPD_number]]/SAE2018_ChronicCondition5_cntyUR[[#This Row],[county_pop2018_18 and older]]</f>
        <v>0.10537692515536341</v>
      </c>
      <c r="O672">
        <f>SAE2018_ChronicCondition5_cntyUR[[#This Row],[diabetes_number]]/SAE2018_ChronicCondition5_cntyUR[[#This Row],[county_pop2018_18 and older]]</f>
        <v>0.12969467711429344</v>
      </c>
      <c r="P672">
        <f>SAE2018_ChronicCondition5_cntyUR[[#This Row],[CKD_number]]/SAE2018_ChronicCondition5_cntyUR[[#This Row],[county_pop2018_18 and older]]</f>
        <v>3.674682518238314E-2</v>
      </c>
    </row>
    <row r="673" spans="1:16" x14ac:dyDescent="0.2">
      <c r="A673" t="s">
        <v>481</v>
      </c>
      <c r="B673" t="s">
        <v>3984</v>
      </c>
      <c r="C673" t="s">
        <v>4014</v>
      </c>
      <c r="D673">
        <v>4284</v>
      </c>
      <c r="E673">
        <v>2358</v>
      </c>
      <c r="F673">
        <v>1739</v>
      </c>
      <c r="G673">
        <v>447</v>
      </c>
      <c r="H673">
        <v>496</v>
      </c>
      <c r="I673">
        <v>727</v>
      </c>
      <c r="J673">
        <v>192</v>
      </c>
      <c r="K673">
        <f>SAE2018_ChronicCondition5_cntyUR[[#This Row],[anycondition_number]]/SAE2018_ChronicCondition5_cntyUR[[#This Row],[county_pop2018_18 and older]]</f>
        <v>0.55042016806722693</v>
      </c>
      <c r="L673">
        <f>SAE2018_ChronicCondition5_cntyUR[[#This Row],[Obesity_number]]/SAE2018_ChronicCondition5_cntyUR[[#This Row],[county_pop2018_18 and older]]</f>
        <v>0.40592903828197946</v>
      </c>
      <c r="M673">
        <f>SAE2018_ChronicCondition5_cntyUR[[#This Row],[Heart disease_number]]/SAE2018_ChronicCondition5_cntyUR[[#This Row],[county_pop2018_18 and older]]</f>
        <v>0.10434173669467788</v>
      </c>
      <c r="N673">
        <f>SAE2018_ChronicCondition5_cntyUR[[#This Row],[COPD_number]]/SAE2018_ChronicCondition5_cntyUR[[#This Row],[county_pop2018_18 and older]]</f>
        <v>0.1157796451914099</v>
      </c>
      <c r="O673">
        <f>SAE2018_ChronicCondition5_cntyUR[[#This Row],[diabetes_number]]/SAE2018_ChronicCondition5_cntyUR[[#This Row],[county_pop2018_18 and older]]</f>
        <v>0.16970121381886089</v>
      </c>
      <c r="P673">
        <f>SAE2018_ChronicCondition5_cntyUR[[#This Row],[CKD_number]]/SAE2018_ChronicCondition5_cntyUR[[#This Row],[county_pop2018_18 and older]]</f>
        <v>4.4817927170868348E-2</v>
      </c>
    </row>
    <row r="674" spans="1:16" x14ac:dyDescent="0.2">
      <c r="A674" t="s">
        <v>220</v>
      </c>
      <c r="B674" t="s">
        <v>3984</v>
      </c>
      <c r="C674" t="s">
        <v>4013</v>
      </c>
      <c r="D674">
        <v>4589</v>
      </c>
      <c r="E674">
        <v>2081</v>
      </c>
      <c r="F674">
        <v>1501</v>
      </c>
      <c r="G674">
        <v>375</v>
      </c>
      <c r="H674">
        <v>409</v>
      </c>
      <c r="I674">
        <v>523</v>
      </c>
      <c r="J674">
        <v>147</v>
      </c>
      <c r="K674">
        <f>SAE2018_ChronicCondition5_cntyUR[[#This Row],[anycondition_number]]/SAE2018_ChronicCondition5_cntyUR[[#This Row],[county_pop2018_18 and older]]</f>
        <v>0.45347570276748744</v>
      </c>
      <c r="L674">
        <f>SAE2018_ChronicCondition5_cntyUR[[#This Row],[Obesity_number]]/SAE2018_ChronicCondition5_cntyUR[[#This Row],[county_pop2018_18 and older]]</f>
        <v>0.32708651122248855</v>
      </c>
      <c r="M674">
        <f>SAE2018_ChronicCondition5_cntyUR[[#This Row],[Heart disease_number]]/SAE2018_ChronicCondition5_cntyUR[[#This Row],[county_pop2018_18 and older]]</f>
        <v>8.1717149705818268E-2</v>
      </c>
      <c r="N674">
        <f>SAE2018_ChronicCondition5_cntyUR[[#This Row],[COPD_number]]/SAE2018_ChronicCondition5_cntyUR[[#This Row],[county_pop2018_18 and older]]</f>
        <v>8.912617127914578E-2</v>
      </c>
      <c r="O674">
        <f>SAE2018_ChronicCondition5_cntyUR[[#This Row],[diabetes_number]]/SAE2018_ChronicCondition5_cntyUR[[#This Row],[county_pop2018_18 and older]]</f>
        <v>0.11396818478971453</v>
      </c>
      <c r="P674">
        <f>SAE2018_ChronicCondition5_cntyUR[[#This Row],[CKD_number]]/SAE2018_ChronicCondition5_cntyUR[[#This Row],[county_pop2018_18 and older]]</f>
        <v>3.2033122684680761E-2</v>
      </c>
    </row>
    <row r="675" spans="1:16" x14ac:dyDescent="0.2">
      <c r="A675" t="s">
        <v>216</v>
      </c>
      <c r="B675" t="s">
        <v>3984</v>
      </c>
      <c r="C675" t="s">
        <v>4012</v>
      </c>
      <c r="D675">
        <v>25903</v>
      </c>
      <c r="E675">
        <v>13042</v>
      </c>
      <c r="F675">
        <v>9480</v>
      </c>
      <c r="G675">
        <v>2187</v>
      </c>
      <c r="H675">
        <v>2530</v>
      </c>
      <c r="I675">
        <v>3100</v>
      </c>
      <c r="J675">
        <v>866</v>
      </c>
      <c r="K675">
        <f>SAE2018_ChronicCondition5_cntyUR[[#This Row],[anycondition_number]]/SAE2018_ChronicCondition5_cntyUR[[#This Row],[county_pop2018_18 and older]]</f>
        <v>0.50349380380650888</v>
      </c>
      <c r="L675">
        <f>SAE2018_ChronicCondition5_cntyUR[[#This Row],[Obesity_number]]/SAE2018_ChronicCondition5_cntyUR[[#This Row],[county_pop2018_18 and older]]</f>
        <v>0.36598077442767246</v>
      </c>
      <c r="M675">
        <f>SAE2018_ChronicCondition5_cntyUR[[#This Row],[Heart disease_number]]/SAE2018_ChronicCondition5_cntyUR[[#This Row],[county_pop2018_18 and older]]</f>
        <v>8.4430374860054822E-2</v>
      </c>
      <c r="N675">
        <f>SAE2018_ChronicCondition5_cntyUR[[#This Row],[COPD_number]]/SAE2018_ChronicCondition5_cntyUR[[#This Row],[county_pop2018_18 and older]]</f>
        <v>9.7672084314558164E-2</v>
      </c>
      <c r="O675">
        <f>SAE2018_ChronicCondition5_cntyUR[[#This Row],[diabetes_number]]/SAE2018_ChronicCondition5_cntyUR[[#This Row],[county_pop2018_18 and older]]</f>
        <v>0.11967725746052581</v>
      </c>
      <c r="P675">
        <f>SAE2018_ChronicCondition5_cntyUR[[#This Row],[CKD_number]]/SAE2018_ChronicCondition5_cntyUR[[#This Row],[county_pop2018_18 and older]]</f>
        <v>3.3432420955101724E-2</v>
      </c>
    </row>
    <row r="676" spans="1:16" x14ac:dyDescent="0.2">
      <c r="A676" t="s">
        <v>87</v>
      </c>
      <c r="B676" t="s">
        <v>3984</v>
      </c>
      <c r="C676" t="s">
        <v>4011</v>
      </c>
      <c r="D676">
        <v>12095</v>
      </c>
      <c r="E676">
        <v>5803</v>
      </c>
      <c r="F676">
        <v>4124</v>
      </c>
      <c r="G676">
        <v>1072</v>
      </c>
      <c r="H676">
        <v>1182</v>
      </c>
      <c r="I676">
        <v>1443</v>
      </c>
      <c r="J676">
        <v>422</v>
      </c>
      <c r="K676">
        <f>SAE2018_ChronicCondition5_cntyUR[[#This Row],[anycondition_number]]/SAE2018_ChronicCondition5_cntyUR[[#This Row],[county_pop2018_18 and older]]</f>
        <v>0.47978503513848697</v>
      </c>
      <c r="L676">
        <f>SAE2018_ChronicCondition5_cntyUR[[#This Row],[Obesity_number]]/SAE2018_ChronicCondition5_cntyUR[[#This Row],[county_pop2018_18 and older]]</f>
        <v>0.34096734187680861</v>
      </c>
      <c r="M676">
        <f>SAE2018_ChronicCondition5_cntyUR[[#This Row],[Heart disease_number]]/SAE2018_ChronicCondition5_cntyUR[[#This Row],[county_pop2018_18 and older]]</f>
        <v>8.863166597767673E-2</v>
      </c>
      <c r="N676">
        <f>SAE2018_ChronicCondition5_cntyUR[[#This Row],[COPD_number]]/SAE2018_ChronicCondition5_cntyUR[[#This Row],[county_pop2018_18 and older]]</f>
        <v>9.772633319553535E-2</v>
      </c>
      <c r="O676">
        <f>SAE2018_ChronicCondition5_cntyUR[[#This Row],[diabetes_number]]/SAE2018_ChronicCondition5_cntyUR[[#This Row],[county_pop2018_18 and older]]</f>
        <v>0.11930549813972716</v>
      </c>
      <c r="P676">
        <f>SAE2018_ChronicCondition5_cntyUR[[#This Row],[CKD_number]]/SAE2018_ChronicCondition5_cntyUR[[#This Row],[county_pop2018_18 and older]]</f>
        <v>3.4890450599421245E-2</v>
      </c>
    </row>
    <row r="677" spans="1:16" x14ac:dyDescent="0.2">
      <c r="A677" t="s">
        <v>4010</v>
      </c>
      <c r="B677" t="s">
        <v>3984</v>
      </c>
      <c r="C677" t="s">
        <v>4009</v>
      </c>
      <c r="D677">
        <v>111514</v>
      </c>
      <c r="E677">
        <v>54115</v>
      </c>
      <c r="F677">
        <v>38584</v>
      </c>
      <c r="G677">
        <v>8778</v>
      </c>
      <c r="H677">
        <v>9523</v>
      </c>
      <c r="I677">
        <v>12988</v>
      </c>
      <c r="J677">
        <v>3661</v>
      </c>
      <c r="K677">
        <f>SAE2018_ChronicCondition5_cntyUR[[#This Row],[anycondition_number]]/SAE2018_ChronicCondition5_cntyUR[[#This Row],[county_pop2018_18 and older]]</f>
        <v>0.48527539143067239</v>
      </c>
      <c r="L677">
        <f>SAE2018_ChronicCondition5_cntyUR[[#This Row],[Obesity_number]]/SAE2018_ChronicCondition5_cntyUR[[#This Row],[county_pop2018_18 and older]]</f>
        <v>0.34600139892748893</v>
      </c>
      <c r="M677">
        <f>SAE2018_ChronicCondition5_cntyUR[[#This Row],[Heart disease_number]]/SAE2018_ChronicCondition5_cntyUR[[#This Row],[county_pop2018_18 and older]]</f>
        <v>7.8716573703750195E-2</v>
      </c>
      <c r="N677">
        <f>SAE2018_ChronicCondition5_cntyUR[[#This Row],[COPD_number]]/SAE2018_ChronicCondition5_cntyUR[[#This Row],[county_pop2018_18 and older]]</f>
        <v>8.5397349211758164E-2</v>
      </c>
      <c r="O677">
        <f>SAE2018_ChronicCondition5_cntyUR[[#This Row],[diabetes_number]]/SAE2018_ChronicCondition5_cntyUR[[#This Row],[county_pop2018_18 and older]]</f>
        <v>0.11646968093692271</v>
      </c>
      <c r="P677">
        <f>SAE2018_ChronicCondition5_cntyUR[[#This Row],[CKD_number]]/SAE2018_ChronicCondition5_cntyUR[[#This Row],[county_pop2018_18 and older]]</f>
        <v>3.2829958570224367E-2</v>
      </c>
    </row>
    <row r="678" spans="1:16" x14ac:dyDescent="0.2">
      <c r="A678" t="s">
        <v>2708</v>
      </c>
      <c r="B678" t="s">
        <v>3984</v>
      </c>
      <c r="C678" t="s">
        <v>4008</v>
      </c>
      <c r="D678">
        <v>199986</v>
      </c>
      <c r="E678">
        <v>98490</v>
      </c>
      <c r="F678">
        <v>80594</v>
      </c>
      <c r="G678">
        <v>14351</v>
      </c>
      <c r="H678">
        <v>16145</v>
      </c>
      <c r="I678">
        <v>23890</v>
      </c>
      <c r="J678">
        <v>6516</v>
      </c>
      <c r="K678">
        <f>SAE2018_ChronicCondition5_cntyUR[[#This Row],[anycondition_number]]/SAE2018_ChronicCondition5_cntyUR[[#This Row],[county_pop2018_18 and older]]</f>
        <v>0.4924844739131739</v>
      </c>
      <c r="L678">
        <f>SAE2018_ChronicCondition5_cntyUR[[#This Row],[Obesity_number]]/SAE2018_ChronicCondition5_cntyUR[[#This Row],[county_pop2018_18 and older]]</f>
        <v>0.4029982098746912</v>
      </c>
      <c r="M678">
        <f>SAE2018_ChronicCondition5_cntyUR[[#This Row],[Heart disease_number]]/SAE2018_ChronicCondition5_cntyUR[[#This Row],[county_pop2018_18 and older]]</f>
        <v>7.1760023201624112E-2</v>
      </c>
      <c r="N678">
        <f>SAE2018_ChronicCondition5_cntyUR[[#This Row],[COPD_number]]/SAE2018_ChronicCondition5_cntyUR[[#This Row],[county_pop2018_18 and older]]</f>
        <v>8.0730651145580187E-2</v>
      </c>
      <c r="O678">
        <f>SAE2018_ChronicCondition5_cntyUR[[#This Row],[diabetes_number]]/SAE2018_ChronicCondition5_cntyUR[[#This Row],[county_pop2018_18 and older]]</f>
        <v>0.11945836208534598</v>
      </c>
      <c r="P678">
        <f>SAE2018_ChronicCondition5_cntyUR[[#This Row],[CKD_number]]/SAE2018_ChronicCondition5_cntyUR[[#This Row],[county_pop2018_18 and older]]</f>
        <v>3.2582280759653179E-2</v>
      </c>
    </row>
    <row r="679" spans="1:16" x14ac:dyDescent="0.2">
      <c r="A679" t="s">
        <v>2465</v>
      </c>
      <c r="B679" t="s">
        <v>3984</v>
      </c>
      <c r="C679" t="s">
        <v>4007</v>
      </c>
      <c r="D679">
        <v>18726</v>
      </c>
      <c r="E679">
        <v>9179</v>
      </c>
      <c r="F679">
        <v>6704</v>
      </c>
      <c r="G679">
        <v>1778</v>
      </c>
      <c r="H679">
        <v>2070</v>
      </c>
      <c r="I679">
        <v>2449</v>
      </c>
      <c r="J679">
        <v>708</v>
      </c>
      <c r="K679">
        <f>SAE2018_ChronicCondition5_cntyUR[[#This Row],[anycondition_number]]/SAE2018_ChronicCondition5_cntyUR[[#This Row],[county_pop2018_18 and older]]</f>
        <v>0.49017408950122826</v>
      </c>
      <c r="L679">
        <f>SAE2018_ChronicCondition5_cntyUR[[#This Row],[Obesity_number]]/SAE2018_ChronicCondition5_cntyUR[[#This Row],[county_pop2018_18 and older]]</f>
        <v>0.35800491295524939</v>
      </c>
      <c r="M679">
        <f>SAE2018_ChronicCondition5_cntyUR[[#This Row],[Heart disease_number]]/SAE2018_ChronicCondition5_cntyUR[[#This Row],[county_pop2018_18 and older]]</f>
        <v>9.494820036313148E-2</v>
      </c>
      <c r="N679">
        <f>SAE2018_ChronicCondition5_cntyUR[[#This Row],[COPD_number]]/SAE2018_ChronicCondition5_cntyUR[[#This Row],[county_pop2018_18 and older]]</f>
        <v>0.11054149311118232</v>
      </c>
      <c r="O679">
        <f>SAE2018_ChronicCondition5_cntyUR[[#This Row],[diabetes_number]]/SAE2018_ChronicCondition5_cntyUR[[#This Row],[county_pop2018_18 and older]]</f>
        <v>0.13078073267115242</v>
      </c>
      <c r="P679">
        <f>SAE2018_ChronicCondition5_cntyUR[[#This Row],[CKD_number]]/SAE2018_ChronicCondition5_cntyUR[[#This Row],[county_pop2018_18 and older]]</f>
        <v>3.7808394745273949E-2</v>
      </c>
    </row>
    <row r="680" spans="1:16" x14ac:dyDescent="0.2">
      <c r="A680" t="s">
        <v>4006</v>
      </c>
      <c r="B680" t="s">
        <v>3984</v>
      </c>
      <c r="C680" t="s">
        <v>4005</v>
      </c>
      <c r="D680">
        <v>152001</v>
      </c>
      <c r="E680">
        <v>63122</v>
      </c>
      <c r="F680">
        <v>50008</v>
      </c>
      <c r="G680">
        <v>10861</v>
      </c>
      <c r="H680">
        <v>12115</v>
      </c>
      <c r="I680">
        <v>15971</v>
      </c>
      <c r="J680">
        <v>4656</v>
      </c>
      <c r="K680">
        <f>SAE2018_ChronicCondition5_cntyUR[[#This Row],[anycondition_number]]/SAE2018_ChronicCondition5_cntyUR[[#This Row],[county_pop2018_18 and older]]</f>
        <v>0.41527358372642287</v>
      </c>
      <c r="L680">
        <f>SAE2018_ChronicCondition5_cntyUR[[#This Row],[Obesity_number]]/SAE2018_ChronicCondition5_cntyUR[[#This Row],[county_pop2018_18 and older]]</f>
        <v>0.32899783554055567</v>
      </c>
      <c r="M680">
        <f>SAE2018_ChronicCondition5_cntyUR[[#This Row],[Heart disease_number]]/SAE2018_ChronicCondition5_cntyUR[[#This Row],[county_pop2018_18 and older]]</f>
        <v>7.1453477279754735E-2</v>
      </c>
      <c r="N680">
        <f>SAE2018_ChronicCondition5_cntyUR[[#This Row],[COPD_number]]/SAE2018_ChronicCondition5_cntyUR[[#This Row],[county_pop2018_18 and older]]</f>
        <v>7.9703423003796028E-2</v>
      </c>
      <c r="O680">
        <f>SAE2018_ChronicCondition5_cntyUR[[#This Row],[diabetes_number]]/SAE2018_ChronicCondition5_cntyUR[[#This Row],[county_pop2018_18 and older]]</f>
        <v>0.10507167716001868</v>
      </c>
      <c r="P680">
        <f>SAE2018_ChronicCondition5_cntyUR[[#This Row],[CKD_number]]/SAE2018_ChronicCondition5_cntyUR[[#This Row],[county_pop2018_18 and older]]</f>
        <v>3.0631377425148518E-2</v>
      </c>
    </row>
    <row r="681" spans="1:16" x14ac:dyDescent="0.2">
      <c r="A681" t="s">
        <v>2225</v>
      </c>
      <c r="B681" t="s">
        <v>3984</v>
      </c>
      <c r="C681" t="s">
        <v>4004</v>
      </c>
      <c r="D681">
        <v>5652</v>
      </c>
      <c r="E681">
        <v>2789</v>
      </c>
      <c r="F681">
        <v>2018</v>
      </c>
      <c r="G681">
        <v>522</v>
      </c>
      <c r="H681">
        <v>569</v>
      </c>
      <c r="I681">
        <v>719</v>
      </c>
      <c r="J681">
        <v>201</v>
      </c>
      <c r="K681">
        <f>SAE2018_ChronicCondition5_cntyUR[[#This Row],[anycondition_number]]/SAE2018_ChronicCondition5_cntyUR[[#This Row],[county_pop2018_18 and older]]</f>
        <v>0.49345364472753006</v>
      </c>
      <c r="L681">
        <f>SAE2018_ChronicCondition5_cntyUR[[#This Row],[Obesity_number]]/SAE2018_ChronicCondition5_cntyUR[[#This Row],[county_pop2018_18 and older]]</f>
        <v>0.35704175513092712</v>
      </c>
      <c r="M681">
        <f>SAE2018_ChronicCondition5_cntyUR[[#This Row],[Heart disease_number]]/SAE2018_ChronicCondition5_cntyUR[[#This Row],[county_pop2018_18 and older]]</f>
        <v>9.2356687898089165E-2</v>
      </c>
      <c r="N681">
        <f>SAE2018_ChronicCondition5_cntyUR[[#This Row],[COPD_number]]/SAE2018_ChronicCondition5_cntyUR[[#This Row],[county_pop2018_18 and older]]</f>
        <v>0.10067232837933475</v>
      </c>
      <c r="O681">
        <f>SAE2018_ChronicCondition5_cntyUR[[#This Row],[diabetes_number]]/SAE2018_ChronicCondition5_cntyUR[[#This Row],[county_pop2018_18 and older]]</f>
        <v>0.12721160651096958</v>
      </c>
      <c r="P681">
        <f>SAE2018_ChronicCondition5_cntyUR[[#This Row],[CKD_number]]/SAE2018_ChronicCondition5_cntyUR[[#This Row],[county_pop2018_18 and older]]</f>
        <v>3.5562632696390657E-2</v>
      </c>
    </row>
    <row r="682" spans="1:16" x14ac:dyDescent="0.2">
      <c r="A682" t="s">
        <v>467</v>
      </c>
      <c r="B682" t="s">
        <v>3984</v>
      </c>
      <c r="C682" t="s">
        <v>4003</v>
      </c>
      <c r="D682">
        <v>3863</v>
      </c>
      <c r="E682">
        <v>1807</v>
      </c>
      <c r="F682">
        <v>1306</v>
      </c>
      <c r="G682">
        <v>326</v>
      </c>
      <c r="H682">
        <v>371</v>
      </c>
      <c r="I682">
        <v>451</v>
      </c>
      <c r="J682">
        <v>127</v>
      </c>
      <c r="K682">
        <f>SAE2018_ChronicCondition5_cntyUR[[#This Row],[anycondition_number]]/SAE2018_ChronicCondition5_cntyUR[[#This Row],[county_pop2018_18 and older]]</f>
        <v>0.46777116230908622</v>
      </c>
      <c r="L682">
        <f>SAE2018_ChronicCondition5_cntyUR[[#This Row],[Obesity_number]]/SAE2018_ChronicCondition5_cntyUR[[#This Row],[county_pop2018_18 and older]]</f>
        <v>0.33807921304685479</v>
      </c>
      <c r="M682">
        <f>SAE2018_ChronicCondition5_cntyUR[[#This Row],[Heart disease_number]]/SAE2018_ChronicCondition5_cntyUR[[#This Row],[county_pop2018_18 and older]]</f>
        <v>8.4390370178617655E-2</v>
      </c>
      <c r="N682">
        <f>SAE2018_ChronicCondition5_cntyUR[[#This Row],[COPD_number]]/SAE2018_ChronicCondition5_cntyUR[[#This Row],[county_pop2018_18 and older]]</f>
        <v>9.6039347657261201E-2</v>
      </c>
      <c r="O682">
        <f>SAE2018_ChronicCondition5_cntyUR[[#This Row],[diabetes_number]]/SAE2018_ChronicCondition5_cntyUR[[#This Row],[county_pop2018_18 and older]]</f>
        <v>0.11674864095262749</v>
      </c>
      <c r="P682">
        <f>SAE2018_ChronicCondition5_cntyUR[[#This Row],[CKD_number]]/SAE2018_ChronicCondition5_cntyUR[[#This Row],[county_pop2018_18 and older]]</f>
        <v>3.2876003106393992E-2</v>
      </c>
    </row>
    <row r="683" spans="1:16" x14ac:dyDescent="0.2">
      <c r="A683" t="s">
        <v>787</v>
      </c>
      <c r="B683" t="s">
        <v>3984</v>
      </c>
      <c r="C683" t="s">
        <v>4002</v>
      </c>
      <c r="D683">
        <v>17099</v>
      </c>
      <c r="E683">
        <v>8149</v>
      </c>
      <c r="F683">
        <v>5762</v>
      </c>
      <c r="G683">
        <v>1514</v>
      </c>
      <c r="H683">
        <v>1673</v>
      </c>
      <c r="I683">
        <v>2040</v>
      </c>
      <c r="J683">
        <v>585</v>
      </c>
      <c r="K683">
        <f>SAE2018_ChronicCondition5_cntyUR[[#This Row],[anycondition_number]]/SAE2018_ChronicCondition5_cntyUR[[#This Row],[county_pop2018_18 and older]]</f>
        <v>0.47657757763611908</v>
      </c>
      <c r="L683">
        <f>SAE2018_ChronicCondition5_cntyUR[[#This Row],[Obesity_number]]/SAE2018_ChronicCondition5_cntyUR[[#This Row],[county_pop2018_18 and older]]</f>
        <v>0.33697877068834436</v>
      </c>
      <c r="M683">
        <f>SAE2018_ChronicCondition5_cntyUR[[#This Row],[Heart disease_number]]/SAE2018_ChronicCondition5_cntyUR[[#This Row],[county_pop2018_18 and older]]</f>
        <v>8.8543189660214044E-2</v>
      </c>
      <c r="N683">
        <f>SAE2018_ChronicCondition5_cntyUR[[#This Row],[COPD_number]]/SAE2018_ChronicCondition5_cntyUR[[#This Row],[county_pop2018_18 and older]]</f>
        <v>9.7841979063103102E-2</v>
      </c>
      <c r="O683">
        <f>SAE2018_ChronicCondition5_cntyUR[[#This Row],[diabetes_number]]/SAE2018_ChronicCondition5_cntyUR[[#This Row],[county_pop2018_18 and older]]</f>
        <v>0.11930522252763319</v>
      </c>
      <c r="P683">
        <f>SAE2018_ChronicCondition5_cntyUR[[#This Row],[CKD_number]]/SAE2018_ChronicCondition5_cntyUR[[#This Row],[county_pop2018_18 and older]]</f>
        <v>3.4212527048365401E-2</v>
      </c>
    </row>
    <row r="684" spans="1:16" x14ac:dyDescent="0.2">
      <c r="A684" t="s">
        <v>1845</v>
      </c>
      <c r="B684" t="s">
        <v>3984</v>
      </c>
      <c r="C684" t="s">
        <v>4001</v>
      </c>
      <c r="D684">
        <v>4260</v>
      </c>
      <c r="E684">
        <v>2013</v>
      </c>
      <c r="F684">
        <v>1440</v>
      </c>
      <c r="G684">
        <v>400</v>
      </c>
      <c r="H684">
        <v>441</v>
      </c>
      <c r="I684">
        <v>536</v>
      </c>
      <c r="J684">
        <v>154</v>
      </c>
      <c r="K684">
        <f>SAE2018_ChronicCondition5_cntyUR[[#This Row],[anycondition_number]]/SAE2018_ChronicCondition5_cntyUR[[#This Row],[county_pop2018_18 and older]]</f>
        <v>0.47253521126760561</v>
      </c>
      <c r="L684">
        <f>SAE2018_ChronicCondition5_cntyUR[[#This Row],[Obesity_number]]/SAE2018_ChronicCondition5_cntyUR[[#This Row],[county_pop2018_18 and older]]</f>
        <v>0.3380281690140845</v>
      </c>
      <c r="M684">
        <f>SAE2018_ChronicCondition5_cntyUR[[#This Row],[Heart disease_number]]/SAE2018_ChronicCondition5_cntyUR[[#This Row],[county_pop2018_18 and older]]</f>
        <v>9.3896713615023469E-2</v>
      </c>
      <c r="N684">
        <f>SAE2018_ChronicCondition5_cntyUR[[#This Row],[COPD_number]]/SAE2018_ChronicCondition5_cntyUR[[#This Row],[county_pop2018_18 and older]]</f>
        <v>0.10352112676056338</v>
      </c>
      <c r="O684">
        <f>SAE2018_ChronicCondition5_cntyUR[[#This Row],[diabetes_number]]/SAE2018_ChronicCondition5_cntyUR[[#This Row],[county_pop2018_18 and older]]</f>
        <v>0.12582159624413145</v>
      </c>
      <c r="P684">
        <f>SAE2018_ChronicCondition5_cntyUR[[#This Row],[CKD_number]]/SAE2018_ChronicCondition5_cntyUR[[#This Row],[county_pop2018_18 and older]]</f>
        <v>3.615023474178404E-2</v>
      </c>
    </row>
    <row r="685" spans="1:16" x14ac:dyDescent="0.2">
      <c r="A685" t="s">
        <v>4000</v>
      </c>
      <c r="B685" t="s">
        <v>3984</v>
      </c>
      <c r="C685" t="s">
        <v>3999</v>
      </c>
      <c r="D685">
        <v>35194</v>
      </c>
      <c r="E685">
        <v>18255</v>
      </c>
      <c r="F685">
        <v>13690</v>
      </c>
      <c r="G685">
        <v>3161</v>
      </c>
      <c r="H685">
        <v>3387</v>
      </c>
      <c r="I685">
        <v>4459</v>
      </c>
      <c r="J685">
        <v>1280</v>
      </c>
      <c r="K685">
        <f>SAE2018_ChronicCondition5_cntyUR[[#This Row],[anycondition_number]]/SAE2018_ChronicCondition5_cntyUR[[#This Row],[county_pop2018_18 and older]]</f>
        <v>0.5186963686992101</v>
      </c>
      <c r="L685">
        <f>SAE2018_ChronicCondition5_cntyUR[[#This Row],[Obesity_number]]/SAE2018_ChronicCondition5_cntyUR[[#This Row],[county_pop2018_18 and older]]</f>
        <v>0.38898675910666591</v>
      </c>
      <c r="M685">
        <f>SAE2018_ChronicCondition5_cntyUR[[#This Row],[Heart disease_number]]/SAE2018_ChronicCondition5_cntyUR[[#This Row],[county_pop2018_18 and older]]</f>
        <v>8.9816445985111099E-2</v>
      </c>
      <c r="N685">
        <f>SAE2018_ChronicCondition5_cntyUR[[#This Row],[COPD_number]]/SAE2018_ChronicCondition5_cntyUR[[#This Row],[county_pop2018_18 and older]]</f>
        <v>9.6237995112803315E-2</v>
      </c>
      <c r="O685">
        <f>SAE2018_ChronicCondition5_cntyUR[[#This Row],[diabetes_number]]/SAE2018_ChronicCondition5_cntyUR[[#This Row],[county_pop2018_18 and older]]</f>
        <v>0.12669773256805136</v>
      </c>
      <c r="P685">
        <f>SAE2018_ChronicCondition5_cntyUR[[#This Row],[CKD_number]]/SAE2018_ChronicCondition5_cntyUR[[#This Row],[county_pop2018_18 and older]]</f>
        <v>3.6369835767460362E-2</v>
      </c>
    </row>
    <row r="686" spans="1:16" x14ac:dyDescent="0.2">
      <c r="A686" t="s">
        <v>451</v>
      </c>
      <c r="B686" t="s">
        <v>3984</v>
      </c>
      <c r="C686" t="s">
        <v>3998</v>
      </c>
      <c r="D686">
        <v>102333</v>
      </c>
      <c r="E686">
        <v>46521</v>
      </c>
      <c r="F686">
        <v>33565</v>
      </c>
      <c r="G686">
        <v>7373</v>
      </c>
      <c r="H686">
        <v>8252</v>
      </c>
      <c r="I686">
        <v>10271</v>
      </c>
      <c r="J686">
        <v>3014</v>
      </c>
      <c r="K686">
        <f>SAE2018_ChronicCondition5_cntyUR[[#This Row],[anycondition_number]]/SAE2018_ChronicCondition5_cntyUR[[#This Row],[county_pop2018_18 and older]]</f>
        <v>0.45460408665826274</v>
      </c>
      <c r="L686">
        <f>SAE2018_ChronicCondition5_cntyUR[[#This Row],[Obesity_number]]/SAE2018_ChronicCondition5_cntyUR[[#This Row],[county_pop2018_18 and older]]</f>
        <v>0.32799781106778847</v>
      </c>
      <c r="M686">
        <f>SAE2018_ChronicCondition5_cntyUR[[#This Row],[Heart disease_number]]/SAE2018_ChronicCondition5_cntyUR[[#This Row],[county_pop2018_18 and older]]</f>
        <v>7.2049094622458051E-2</v>
      </c>
      <c r="N686">
        <f>SAE2018_ChronicCondition5_cntyUR[[#This Row],[COPD_number]]/SAE2018_ChronicCondition5_cntyUR[[#This Row],[county_pop2018_18 and older]]</f>
        <v>8.0638699148857157E-2</v>
      </c>
      <c r="O686">
        <f>SAE2018_ChronicCondition5_cntyUR[[#This Row],[diabetes_number]]/SAE2018_ChronicCondition5_cntyUR[[#This Row],[county_pop2018_18 and older]]</f>
        <v>0.10036840510881143</v>
      </c>
      <c r="P686">
        <f>SAE2018_ChronicCondition5_cntyUR[[#This Row],[CKD_number]]/SAE2018_ChronicCondition5_cntyUR[[#This Row],[county_pop2018_18 and older]]</f>
        <v>2.9452864667311621E-2</v>
      </c>
    </row>
    <row r="687" spans="1:16" x14ac:dyDescent="0.2">
      <c r="A687" t="s">
        <v>1199</v>
      </c>
      <c r="B687" t="s">
        <v>3984</v>
      </c>
      <c r="C687" t="s">
        <v>3997</v>
      </c>
      <c r="D687">
        <v>13301</v>
      </c>
      <c r="E687">
        <v>6621</v>
      </c>
      <c r="F687">
        <v>4815</v>
      </c>
      <c r="G687">
        <v>1217</v>
      </c>
      <c r="H687">
        <v>1355</v>
      </c>
      <c r="I687">
        <v>1673</v>
      </c>
      <c r="J687">
        <v>478</v>
      </c>
      <c r="K687">
        <f>SAE2018_ChronicCondition5_cntyUR[[#This Row],[anycondition_number]]/SAE2018_ChronicCondition5_cntyUR[[#This Row],[county_pop2018_18 and older]]</f>
        <v>0.49778212164498908</v>
      </c>
      <c r="L687">
        <f>SAE2018_ChronicCondition5_cntyUR[[#This Row],[Obesity_number]]/SAE2018_ChronicCondition5_cntyUR[[#This Row],[county_pop2018_18 and older]]</f>
        <v>0.36200285692805051</v>
      </c>
      <c r="M687">
        <f>SAE2018_ChronicCondition5_cntyUR[[#This Row],[Heart disease_number]]/SAE2018_ChronicCondition5_cntyUR[[#This Row],[county_pop2018_18 and older]]</f>
        <v>9.1496879933839564E-2</v>
      </c>
      <c r="N687">
        <f>SAE2018_ChronicCondition5_cntyUR[[#This Row],[COPD_number]]/SAE2018_ChronicCondition5_cntyUR[[#This Row],[county_pop2018_18 and older]]</f>
        <v>0.10187203969626343</v>
      </c>
      <c r="O687">
        <f>SAE2018_ChronicCondition5_cntyUR[[#This Row],[diabetes_number]]/SAE2018_ChronicCondition5_cntyUR[[#This Row],[county_pop2018_18 and older]]</f>
        <v>0.12578001654010976</v>
      </c>
      <c r="P687">
        <f>SAE2018_ChronicCondition5_cntyUR[[#This Row],[CKD_number]]/SAE2018_ChronicCondition5_cntyUR[[#This Row],[county_pop2018_18 and older]]</f>
        <v>3.5937147582888504E-2</v>
      </c>
    </row>
    <row r="688" spans="1:16" x14ac:dyDescent="0.2">
      <c r="A688" t="s">
        <v>3346</v>
      </c>
      <c r="B688" t="s">
        <v>3984</v>
      </c>
      <c r="C688" t="s">
        <v>3996</v>
      </c>
      <c r="D688">
        <v>58716</v>
      </c>
      <c r="E688">
        <v>31586</v>
      </c>
      <c r="F688">
        <v>22723</v>
      </c>
      <c r="G688">
        <v>5278</v>
      </c>
      <c r="H688">
        <v>6002</v>
      </c>
      <c r="I688">
        <v>7602</v>
      </c>
      <c r="J688">
        <v>2105</v>
      </c>
      <c r="K688">
        <f>SAE2018_ChronicCondition5_cntyUR[[#This Row],[anycondition_number]]/SAE2018_ChronicCondition5_cntyUR[[#This Row],[county_pop2018_18 and older]]</f>
        <v>0.53794536412562166</v>
      </c>
      <c r="L688">
        <f>SAE2018_ChronicCondition5_cntyUR[[#This Row],[Obesity_number]]/SAE2018_ChronicCondition5_cntyUR[[#This Row],[county_pop2018_18 and older]]</f>
        <v>0.3869984331357722</v>
      </c>
      <c r="M688">
        <f>SAE2018_ChronicCondition5_cntyUR[[#This Row],[Heart disease_number]]/SAE2018_ChronicCondition5_cntyUR[[#This Row],[county_pop2018_18 and older]]</f>
        <v>8.9890319504053406E-2</v>
      </c>
      <c r="N688">
        <f>SAE2018_ChronicCondition5_cntyUR[[#This Row],[COPD_number]]/SAE2018_ChronicCondition5_cntyUR[[#This Row],[county_pop2018_18 and older]]</f>
        <v>0.10222085973158934</v>
      </c>
      <c r="O688">
        <f>SAE2018_ChronicCondition5_cntyUR[[#This Row],[diabetes_number]]/SAE2018_ChronicCondition5_cntyUR[[#This Row],[county_pop2018_18 and older]]</f>
        <v>0.12947067238912732</v>
      </c>
      <c r="P688">
        <f>SAE2018_ChronicCondition5_cntyUR[[#This Row],[CKD_number]]/SAE2018_ChronicCondition5_cntyUR[[#This Row],[county_pop2018_18 and older]]</f>
        <v>3.5850534777573405E-2</v>
      </c>
    </row>
    <row r="689" spans="1:16" x14ac:dyDescent="0.2">
      <c r="A689" t="s">
        <v>3876</v>
      </c>
      <c r="B689" t="s">
        <v>3984</v>
      </c>
      <c r="C689" t="s">
        <v>3995</v>
      </c>
      <c r="D689">
        <v>8944</v>
      </c>
      <c r="E689">
        <v>4218</v>
      </c>
      <c r="F689">
        <v>2996</v>
      </c>
      <c r="G689">
        <v>748</v>
      </c>
      <c r="H689">
        <v>829</v>
      </c>
      <c r="I689">
        <v>1018</v>
      </c>
      <c r="J689">
        <v>296</v>
      </c>
      <c r="K689">
        <f>SAE2018_ChronicCondition5_cntyUR[[#This Row],[anycondition_number]]/SAE2018_ChronicCondition5_cntyUR[[#This Row],[county_pop2018_18 and older]]</f>
        <v>0.47160107334525941</v>
      </c>
      <c r="L689">
        <f>SAE2018_ChronicCondition5_cntyUR[[#This Row],[Obesity_number]]/SAE2018_ChronicCondition5_cntyUR[[#This Row],[county_pop2018_18 and older]]</f>
        <v>0.33497316636851521</v>
      </c>
      <c r="M689">
        <f>SAE2018_ChronicCondition5_cntyUR[[#This Row],[Heart disease_number]]/SAE2018_ChronicCondition5_cntyUR[[#This Row],[county_pop2018_18 and older]]</f>
        <v>8.3631484794275499E-2</v>
      </c>
      <c r="N689">
        <f>SAE2018_ChronicCondition5_cntyUR[[#This Row],[COPD_number]]/SAE2018_ChronicCondition5_cntyUR[[#This Row],[county_pop2018_18 and older]]</f>
        <v>9.2687835420393563E-2</v>
      </c>
      <c r="O689">
        <f>SAE2018_ChronicCondition5_cntyUR[[#This Row],[diabetes_number]]/SAE2018_ChronicCondition5_cntyUR[[#This Row],[county_pop2018_18 and older]]</f>
        <v>0.11381932021466905</v>
      </c>
      <c r="P689">
        <f>SAE2018_ChronicCondition5_cntyUR[[#This Row],[CKD_number]]/SAE2018_ChronicCondition5_cntyUR[[#This Row],[county_pop2018_18 and older]]</f>
        <v>3.3094812164579608E-2</v>
      </c>
    </row>
    <row r="690" spans="1:16" x14ac:dyDescent="0.2">
      <c r="A690" t="s">
        <v>449</v>
      </c>
      <c r="B690" t="s">
        <v>3984</v>
      </c>
      <c r="C690" t="s">
        <v>3994</v>
      </c>
      <c r="D690">
        <v>13298</v>
      </c>
      <c r="E690">
        <v>6371</v>
      </c>
      <c r="F690">
        <v>4814</v>
      </c>
      <c r="G690">
        <v>1059</v>
      </c>
      <c r="H690">
        <v>1175</v>
      </c>
      <c r="I690">
        <v>1525</v>
      </c>
      <c r="J690">
        <v>430</v>
      </c>
      <c r="K690">
        <f>SAE2018_ChronicCondition5_cntyUR[[#This Row],[anycondition_number]]/SAE2018_ChronicCondition5_cntyUR[[#This Row],[county_pop2018_18 and older]]</f>
        <v>0.47909460069183335</v>
      </c>
      <c r="L690">
        <f>SAE2018_ChronicCondition5_cntyUR[[#This Row],[Obesity_number]]/SAE2018_ChronicCondition5_cntyUR[[#This Row],[county_pop2018_18 and older]]</f>
        <v>0.3620093247104828</v>
      </c>
      <c r="M690">
        <f>SAE2018_ChronicCondition5_cntyUR[[#This Row],[Heart disease_number]]/SAE2018_ChronicCondition5_cntyUR[[#This Row],[county_pop2018_18 and older]]</f>
        <v>7.963603549405926E-2</v>
      </c>
      <c r="N690">
        <f>SAE2018_ChronicCondition5_cntyUR[[#This Row],[COPD_number]]/SAE2018_ChronicCondition5_cntyUR[[#This Row],[county_pop2018_18 and older]]</f>
        <v>8.8359151752143178E-2</v>
      </c>
      <c r="O690">
        <f>SAE2018_ChronicCondition5_cntyUR[[#This Row],[diabetes_number]]/SAE2018_ChronicCondition5_cntyUR[[#This Row],[county_pop2018_18 and older]]</f>
        <v>0.11467889908256881</v>
      </c>
      <c r="P690">
        <f>SAE2018_ChronicCondition5_cntyUR[[#This Row],[CKD_number]]/SAE2018_ChronicCondition5_cntyUR[[#This Row],[county_pop2018_18 and older]]</f>
        <v>3.2335689577380054E-2</v>
      </c>
    </row>
    <row r="691" spans="1:16" x14ac:dyDescent="0.2">
      <c r="A691" t="s">
        <v>59</v>
      </c>
      <c r="B691" t="s">
        <v>3984</v>
      </c>
      <c r="C691" t="s">
        <v>3993</v>
      </c>
      <c r="D691">
        <v>11002</v>
      </c>
      <c r="E691">
        <v>5026</v>
      </c>
      <c r="F691">
        <v>3642</v>
      </c>
      <c r="G691">
        <v>855</v>
      </c>
      <c r="H691">
        <v>930</v>
      </c>
      <c r="I691">
        <v>1167</v>
      </c>
      <c r="J691">
        <v>338</v>
      </c>
      <c r="K691">
        <f>SAE2018_ChronicCondition5_cntyUR[[#This Row],[anycondition_number]]/SAE2018_ChronicCondition5_cntyUR[[#This Row],[county_pop2018_18 and older]]</f>
        <v>0.45682603163061264</v>
      </c>
      <c r="L691">
        <f>SAE2018_ChronicCondition5_cntyUR[[#This Row],[Obesity_number]]/SAE2018_ChronicCondition5_cntyUR[[#This Row],[county_pop2018_18 and older]]</f>
        <v>0.33103072168696601</v>
      </c>
      <c r="M691">
        <f>SAE2018_ChronicCondition5_cntyUR[[#This Row],[Heart disease_number]]/SAE2018_ChronicCondition5_cntyUR[[#This Row],[county_pop2018_18 and older]]</f>
        <v>7.7713143064897294E-2</v>
      </c>
      <c r="N691">
        <f>SAE2018_ChronicCondition5_cntyUR[[#This Row],[COPD_number]]/SAE2018_ChronicCondition5_cntyUR[[#This Row],[county_pop2018_18 and older]]</f>
        <v>8.4530085439011082E-2</v>
      </c>
      <c r="O691">
        <f>SAE2018_ChronicCondition5_cntyUR[[#This Row],[diabetes_number]]/SAE2018_ChronicCondition5_cntyUR[[#This Row],[county_pop2018_18 and older]]</f>
        <v>0.10607162334121069</v>
      </c>
      <c r="P691">
        <f>SAE2018_ChronicCondition5_cntyUR[[#This Row],[CKD_number]]/SAE2018_ChronicCondition5_cntyUR[[#This Row],[county_pop2018_18 and older]]</f>
        <v>3.0721686966006179E-2</v>
      </c>
    </row>
    <row r="692" spans="1:16" x14ac:dyDescent="0.2">
      <c r="A692" t="s">
        <v>201</v>
      </c>
      <c r="B692" t="s">
        <v>3984</v>
      </c>
      <c r="C692" t="s">
        <v>3992</v>
      </c>
      <c r="D692">
        <v>12624</v>
      </c>
      <c r="E692">
        <v>6011</v>
      </c>
      <c r="F692">
        <v>4280</v>
      </c>
      <c r="G692">
        <v>1135</v>
      </c>
      <c r="H692">
        <v>1270</v>
      </c>
      <c r="I692">
        <v>1533</v>
      </c>
      <c r="J692">
        <v>441</v>
      </c>
      <c r="K692">
        <f>SAE2018_ChronicCondition5_cntyUR[[#This Row],[anycondition_number]]/SAE2018_ChronicCondition5_cntyUR[[#This Row],[county_pop2018_18 and older]]</f>
        <v>0.47615652724968316</v>
      </c>
      <c r="L692">
        <f>SAE2018_ChronicCondition5_cntyUR[[#This Row],[Obesity_number]]/SAE2018_ChronicCondition5_cntyUR[[#This Row],[county_pop2018_18 and older]]</f>
        <v>0.33903675538656525</v>
      </c>
      <c r="M692">
        <f>SAE2018_ChronicCondition5_cntyUR[[#This Row],[Heart disease_number]]/SAE2018_ChronicCondition5_cntyUR[[#This Row],[county_pop2018_18 and older]]</f>
        <v>8.9908111533586813E-2</v>
      </c>
      <c r="N692">
        <f>SAE2018_ChronicCondition5_cntyUR[[#This Row],[COPD_number]]/SAE2018_ChronicCondition5_cntyUR[[#This Row],[county_pop2018_18 and older]]</f>
        <v>0.1006020278833967</v>
      </c>
      <c r="O692">
        <f>SAE2018_ChronicCondition5_cntyUR[[#This Row],[diabetes_number]]/SAE2018_ChronicCondition5_cntyUR[[#This Row],[county_pop2018_18 and older]]</f>
        <v>0.12143536121673004</v>
      </c>
      <c r="P692">
        <f>SAE2018_ChronicCondition5_cntyUR[[#This Row],[CKD_number]]/SAE2018_ChronicCondition5_cntyUR[[#This Row],[county_pop2018_18 and older]]</f>
        <v>3.4933460076045628E-2</v>
      </c>
    </row>
    <row r="693" spans="1:16" x14ac:dyDescent="0.2">
      <c r="A693" t="s">
        <v>1190</v>
      </c>
      <c r="B693" t="s">
        <v>3984</v>
      </c>
      <c r="C693" t="s">
        <v>3991</v>
      </c>
      <c r="D693">
        <v>10677</v>
      </c>
      <c r="E693">
        <v>5381</v>
      </c>
      <c r="F693">
        <v>3822</v>
      </c>
      <c r="G693">
        <v>973</v>
      </c>
      <c r="H693">
        <v>1084</v>
      </c>
      <c r="I693">
        <v>1317</v>
      </c>
      <c r="J693">
        <v>379</v>
      </c>
      <c r="K693">
        <f>SAE2018_ChronicCondition5_cntyUR[[#This Row],[anycondition_number]]/SAE2018_ChronicCondition5_cntyUR[[#This Row],[county_pop2018_18 and older]]</f>
        <v>0.50398051887234241</v>
      </c>
      <c r="L693">
        <f>SAE2018_ChronicCondition5_cntyUR[[#This Row],[Obesity_number]]/SAE2018_ChronicCondition5_cntyUR[[#This Row],[county_pop2018_18 and older]]</f>
        <v>0.35796572070806404</v>
      </c>
      <c r="M693">
        <f>SAE2018_ChronicCondition5_cntyUR[[#This Row],[Heart disease_number]]/SAE2018_ChronicCondition5_cntyUR[[#This Row],[county_pop2018_18 and older]]</f>
        <v>9.113046735974524E-2</v>
      </c>
      <c r="N693">
        <f>SAE2018_ChronicCondition5_cntyUR[[#This Row],[COPD_number]]/SAE2018_ChronicCondition5_cntyUR[[#This Row],[county_pop2018_18 and older]]</f>
        <v>0.1015266460616278</v>
      </c>
      <c r="O693">
        <f>SAE2018_ChronicCondition5_cntyUR[[#This Row],[diabetes_number]]/SAE2018_ChronicCondition5_cntyUR[[#This Row],[county_pop2018_18 and older]]</f>
        <v>0.1233492554088227</v>
      </c>
      <c r="P693">
        <f>SAE2018_ChronicCondition5_cntyUR[[#This Row],[CKD_number]]/SAE2018_ChronicCondition5_cntyUR[[#This Row],[county_pop2018_18 and older]]</f>
        <v>3.5496862414535917E-2</v>
      </c>
    </row>
    <row r="694" spans="1:16" x14ac:dyDescent="0.2">
      <c r="A694" t="s">
        <v>3990</v>
      </c>
      <c r="B694" t="s">
        <v>3984</v>
      </c>
      <c r="C694" t="s">
        <v>3989</v>
      </c>
      <c r="D694">
        <v>43426</v>
      </c>
      <c r="E694">
        <v>20084</v>
      </c>
      <c r="F694">
        <v>14939</v>
      </c>
      <c r="G694">
        <v>3532</v>
      </c>
      <c r="H694">
        <v>3879</v>
      </c>
      <c r="I694">
        <v>5164</v>
      </c>
      <c r="J694">
        <v>1438</v>
      </c>
      <c r="K694">
        <f>SAE2018_ChronicCondition5_cntyUR[[#This Row],[anycondition_number]]/SAE2018_ChronicCondition5_cntyUR[[#This Row],[county_pop2018_18 and older]]</f>
        <v>0.462487910468383</v>
      </c>
      <c r="L694">
        <f>SAE2018_ChronicCondition5_cntyUR[[#This Row],[Obesity_number]]/SAE2018_ChronicCondition5_cntyUR[[#This Row],[county_pop2018_18 and older]]</f>
        <v>0.34401050062174732</v>
      </c>
      <c r="M694">
        <f>SAE2018_ChronicCondition5_cntyUR[[#This Row],[Heart disease_number]]/SAE2018_ChronicCondition5_cntyUR[[#This Row],[county_pop2018_18 and older]]</f>
        <v>8.1333763183346383E-2</v>
      </c>
      <c r="N694">
        <f>SAE2018_ChronicCondition5_cntyUR[[#This Row],[COPD_number]]/SAE2018_ChronicCondition5_cntyUR[[#This Row],[county_pop2018_18 and older]]</f>
        <v>8.9324367890204023E-2</v>
      </c>
      <c r="O694">
        <f>SAE2018_ChronicCondition5_cntyUR[[#This Row],[diabetes_number]]/SAE2018_ChronicCondition5_cntyUR[[#This Row],[county_pop2018_18 and older]]</f>
        <v>0.11891493575277484</v>
      </c>
      <c r="P694">
        <f>SAE2018_ChronicCondition5_cntyUR[[#This Row],[CKD_number]]/SAE2018_ChronicCondition5_cntyUR[[#This Row],[county_pop2018_18 and older]]</f>
        <v>3.311380279095473E-2</v>
      </c>
    </row>
    <row r="695" spans="1:16" x14ac:dyDescent="0.2">
      <c r="A695" t="s">
        <v>3988</v>
      </c>
      <c r="B695" t="s">
        <v>3984</v>
      </c>
      <c r="C695" t="s">
        <v>3987</v>
      </c>
      <c r="D695">
        <v>520167</v>
      </c>
      <c r="E695">
        <v>211952</v>
      </c>
      <c r="F695">
        <v>173216</v>
      </c>
      <c r="G695">
        <v>29069</v>
      </c>
      <c r="H695">
        <v>31598</v>
      </c>
      <c r="I695">
        <v>50250</v>
      </c>
      <c r="J695">
        <v>13365</v>
      </c>
      <c r="K695">
        <f>SAE2018_ChronicCondition5_cntyUR[[#This Row],[anycondition_number]]/SAE2018_ChronicCondition5_cntyUR[[#This Row],[county_pop2018_18 and older]]</f>
        <v>0.40746913971859039</v>
      </c>
      <c r="L695">
        <f>SAE2018_ChronicCondition5_cntyUR[[#This Row],[Obesity_number]]/SAE2018_ChronicCondition5_cntyUR[[#This Row],[county_pop2018_18 and older]]</f>
        <v>0.33300074783675243</v>
      </c>
      <c r="M695">
        <f>SAE2018_ChronicCondition5_cntyUR[[#This Row],[Heart disease_number]]/SAE2018_ChronicCondition5_cntyUR[[#This Row],[county_pop2018_18 and older]]</f>
        <v>5.5883975723181212E-2</v>
      </c>
      <c r="N695">
        <f>SAE2018_ChronicCondition5_cntyUR[[#This Row],[COPD_number]]/SAE2018_ChronicCondition5_cntyUR[[#This Row],[county_pop2018_18 and older]]</f>
        <v>6.0745875843719419E-2</v>
      </c>
      <c r="O695">
        <f>SAE2018_ChronicCondition5_cntyUR[[#This Row],[diabetes_number]]/SAE2018_ChronicCondition5_cntyUR[[#This Row],[county_pop2018_18 and older]]</f>
        <v>9.6603590769887365E-2</v>
      </c>
      <c r="P695">
        <f>SAE2018_ChronicCondition5_cntyUR[[#This Row],[CKD_number]]/SAE2018_ChronicCondition5_cntyUR[[#This Row],[county_pop2018_18 and older]]</f>
        <v>2.5693671455513326E-2</v>
      </c>
    </row>
    <row r="696" spans="1:16" x14ac:dyDescent="0.2">
      <c r="A696" t="s">
        <v>719</v>
      </c>
      <c r="B696" t="s">
        <v>3984</v>
      </c>
      <c r="C696" t="s">
        <v>3986</v>
      </c>
      <c r="D696">
        <v>52407</v>
      </c>
      <c r="E696">
        <v>24426</v>
      </c>
      <c r="F696">
        <v>17976</v>
      </c>
      <c r="G696">
        <v>4106</v>
      </c>
      <c r="H696">
        <v>4638</v>
      </c>
      <c r="I696">
        <v>5925</v>
      </c>
      <c r="J696">
        <v>1677</v>
      </c>
      <c r="K696">
        <f>SAE2018_ChronicCondition5_cntyUR[[#This Row],[anycondition_number]]/SAE2018_ChronicCondition5_cntyUR[[#This Row],[county_pop2018_18 and older]]</f>
        <v>0.46608277520178604</v>
      </c>
      <c r="L696">
        <f>SAE2018_ChronicCondition5_cntyUR[[#This Row],[Obesity_number]]/SAE2018_ChronicCondition5_cntyUR[[#This Row],[county_pop2018_18 and older]]</f>
        <v>0.34300761348674796</v>
      </c>
      <c r="M696">
        <f>SAE2018_ChronicCondition5_cntyUR[[#This Row],[Heart disease_number]]/SAE2018_ChronicCondition5_cntyUR[[#This Row],[county_pop2018_18 and older]]</f>
        <v>7.8348312248363763E-2</v>
      </c>
      <c r="N696">
        <f>SAE2018_ChronicCondition5_cntyUR[[#This Row],[COPD_number]]/SAE2018_ChronicCondition5_cntyUR[[#This Row],[county_pop2018_18 and older]]</f>
        <v>8.8499627912301787E-2</v>
      </c>
      <c r="O696">
        <f>SAE2018_ChronicCondition5_cntyUR[[#This Row],[diabetes_number]]/SAE2018_ChronicCondition5_cntyUR[[#This Row],[county_pop2018_18 and older]]</f>
        <v>0.1130574159940466</v>
      </c>
      <c r="P696">
        <f>SAE2018_ChronicCondition5_cntyUR[[#This Row],[CKD_number]]/SAE2018_ChronicCondition5_cntyUR[[#This Row],[county_pop2018_18 and older]]</f>
        <v>3.19995420459099E-2</v>
      </c>
    </row>
    <row r="697" spans="1:16" x14ac:dyDescent="0.2">
      <c r="A697" t="s">
        <v>51</v>
      </c>
      <c r="B697" t="s">
        <v>3984</v>
      </c>
      <c r="C697" t="s">
        <v>3985</v>
      </c>
      <c r="D697">
        <v>217591</v>
      </c>
      <c r="E697">
        <v>93017</v>
      </c>
      <c r="F697">
        <v>71587</v>
      </c>
      <c r="G697">
        <v>16890</v>
      </c>
      <c r="H697">
        <v>18791</v>
      </c>
      <c r="I697">
        <v>25818</v>
      </c>
      <c r="J697">
        <v>7194</v>
      </c>
      <c r="K697">
        <f>SAE2018_ChronicCondition5_cntyUR[[#This Row],[anycondition_number]]/SAE2018_ChronicCondition5_cntyUR[[#This Row],[county_pop2018_18 and older]]</f>
        <v>0.42748551180885241</v>
      </c>
      <c r="L697">
        <f>SAE2018_ChronicCondition5_cntyUR[[#This Row],[Obesity_number]]/SAE2018_ChronicCondition5_cntyUR[[#This Row],[county_pop2018_18 and older]]</f>
        <v>0.3289979824533184</v>
      </c>
      <c r="M697">
        <f>SAE2018_ChronicCondition5_cntyUR[[#This Row],[Heart disease_number]]/SAE2018_ChronicCondition5_cntyUR[[#This Row],[county_pop2018_18 and older]]</f>
        <v>7.7622695791645796E-2</v>
      </c>
      <c r="N697">
        <f>SAE2018_ChronicCondition5_cntyUR[[#This Row],[COPD_number]]/SAE2018_ChronicCondition5_cntyUR[[#This Row],[county_pop2018_18 and older]]</f>
        <v>8.6359270374234229E-2</v>
      </c>
      <c r="O697">
        <f>SAE2018_ChronicCondition5_cntyUR[[#This Row],[diabetes_number]]/SAE2018_ChronicCondition5_cntyUR[[#This Row],[county_pop2018_18 and older]]</f>
        <v>0.11865380461508059</v>
      </c>
      <c r="P697">
        <f>SAE2018_ChronicCondition5_cntyUR[[#This Row],[CKD_number]]/SAE2018_ChronicCondition5_cntyUR[[#This Row],[county_pop2018_18 and older]]</f>
        <v>3.3062029219958544E-2</v>
      </c>
    </row>
    <row r="698" spans="1:16" x14ac:dyDescent="0.2">
      <c r="A698" t="s">
        <v>3440</v>
      </c>
      <c r="B698" t="s">
        <v>3984</v>
      </c>
      <c r="C698" t="s">
        <v>3983</v>
      </c>
      <c r="D698">
        <v>29215</v>
      </c>
      <c r="E698">
        <v>12120</v>
      </c>
      <c r="F698">
        <v>9144</v>
      </c>
      <c r="G698">
        <v>1980</v>
      </c>
      <c r="H698">
        <v>2119</v>
      </c>
      <c r="I698">
        <v>2712</v>
      </c>
      <c r="J698">
        <v>812</v>
      </c>
      <c r="K698">
        <f>SAE2018_ChronicCondition5_cntyUR[[#This Row],[anycondition_number]]/SAE2018_ChronicCondition5_cntyUR[[#This Row],[county_pop2018_18 and older]]</f>
        <v>0.41485538250898513</v>
      </c>
      <c r="L698">
        <f>SAE2018_ChronicCondition5_cntyUR[[#This Row],[Obesity_number]]/SAE2018_ChronicCondition5_cntyUR[[#This Row],[county_pop2018_18 and older]]</f>
        <v>0.3129899024473729</v>
      </c>
      <c r="M698">
        <f>SAE2018_ChronicCondition5_cntyUR[[#This Row],[Heart disease_number]]/SAE2018_ChronicCondition5_cntyUR[[#This Row],[county_pop2018_18 and older]]</f>
        <v>6.777340407325004E-2</v>
      </c>
      <c r="N698">
        <f>SAE2018_ChronicCondition5_cntyUR[[#This Row],[COPD_number]]/SAE2018_ChronicCondition5_cntyUR[[#This Row],[county_pop2018_18 and older]]</f>
        <v>7.2531233955160021E-2</v>
      </c>
      <c r="O698">
        <f>SAE2018_ChronicCondition5_cntyUR[[#This Row],[diabetes_number]]/SAE2018_ChronicCondition5_cntyUR[[#This Row],[county_pop2018_18 and older]]</f>
        <v>9.2829026185178853E-2</v>
      </c>
      <c r="P698">
        <f>SAE2018_ChronicCondition5_cntyUR[[#This Row],[CKD_number]]/SAE2018_ChronicCondition5_cntyUR[[#This Row],[county_pop2018_18 and older]]</f>
        <v>2.7793941468423754E-2</v>
      </c>
    </row>
    <row r="699" spans="1:16" x14ac:dyDescent="0.2">
      <c r="A699" t="s">
        <v>190</v>
      </c>
      <c r="B699" t="s">
        <v>1586</v>
      </c>
      <c r="C699" t="s">
        <v>3982</v>
      </c>
      <c r="D699">
        <v>24482</v>
      </c>
      <c r="E699">
        <v>11355</v>
      </c>
      <c r="F699">
        <v>8642</v>
      </c>
      <c r="G699">
        <v>2086</v>
      </c>
      <c r="H699">
        <v>2676</v>
      </c>
      <c r="I699">
        <v>3161</v>
      </c>
      <c r="J699">
        <v>811</v>
      </c>
      <c r="K699">
        <f>SAE2018_ChronicCondition5_cntyUR[[#This Row],[anycondition_number]]/SAE2018_ChronicCondition5_cntyUR[[#This Row],[county_pop2018_18 and older]]</f>
        <v>0.4638101462298832</v>
      </c>
      <c r="L699">
        <f>SAE2018_ChronicCondition5_cntyUR[[#This Row],[Obesity_number]]/SAE2018_ChronicCondition5_cntyUR[[#This Row],[county_pop2018_18 and older]]</f>
        <v>0.35299403643493177</v>
      </c>
      <c r="M699">
        <f>SAE2018_ChronicCondition5_cntyUR[[#This Row],[Heart disease_number]]/SAE2018_ChronicCondition5_cntyUR[[#This Row],[county_pop2018_18 and older]]</f>
        <v>8.520545707050077E-2</v>
      </c>
      <c r="N699">
        <f>SAE2018_ChronicCondition5_cntyUR[[#This Row],[COPD_number]]/SAE2018_ChronicCondition5_cntyUR[[#This Row],[county_pop2018_18 and older]]</f>
        <v>0.10930479535985622</v>
      </c>
      <c r="O699">
        <f>SAE2018_ChronicCondition5_cntyUR[[#This Row],[diabetes_number]]/SAE2018_ChronicCondition5_cntyUR[[#This Row],[county_pop2018_18 and older]]</f>
        <v>0.12911526836042808</v>
      </c>
      <c r="P699">
        <f>SAE2018_ChronicCondition5_cntyUR[[#This Row],[CKD_number]]/SAE2018_ChronicCondition5_cntyUR[[#This Row],[county_pop2018_18 and older]]</f>
        <v>3.3126378563842825E-2</v>
      </c>
    </row>
    <row r="700" spans="1:16" x14ac:dyDescent="0.2">
      <c r="A700" t="s">
        <v>1950</v>
      </c>
      <c r="B700" t="s">
        <v>1586</v>
      </c>
      <c r="C700" t="s">
        <v>3981</v>
      </c>
      <c r="D700">
        <v>278944</v>
      </c>
      <c r="E700">
        <v>129933</v>
      </c>
      <c r="F700">
        <v>105999</v>
      </c>
      <c r="G700">
        <v>20005</v>
      </c>
      <c r="H700">
        <v>24136</v>
      </c>
      <c r="I700">
        <v>34603</v>
      </c>
      <c r="J700">
        <v>8368</v>
      </c>
      <c r="K700">
        <f>SAE2018_ChronicCondition5_cntyUR[[#This Row],[anycondition_number]]/SAE2018_ChronicCondition5_cntyUR[[#This Row],[county_pop2018_18 and older]]</f>
        <v>0.46580317196283128</v>
      </c>
      <c r="L700">
        <f>SAE2018_ChronicCondition5_cntyUR[[#This Row],[Obesity_number]]/SAE2018_ChronicCondition5_cntyUR[[#This Row],[county_pop2018_18 and older]]</f>
        <v>0.38000100378570612</v>
      </c>
      <c r="M700">
        <f>SAE2018_ChronicCondition5_cntyUR[[#This Row],[Heart disease_number]]/SAE2018_ChronicCondition5_cntyUR[[#This Row],[county_pop2018_18 and older]]</f>
        <v>7.1716903751290584E-2</v>
      </c>
      <c r="N700">
        <f>SAE2018_ChronicCondition5_cntyUR[[#This Row],[COPD_number]]/SAE2018_ChronicCondition5_cntyUR[[#This Row],[county_pop2018_18 and older]]</f>
        <v>8.6526327865091207E-2</v>
      </c>
      <c r="O700">
        <f>SAE2018_ChronicCondition5_cntyUR[[#This Row],[diabetes_number]]/SAE2018_ChronicCondition5_cntyUR[[#This Row],[county_pop2018_18 and older]]</f>
        <v>0.12404998852816336</v>
      </c>
      <c r="P700">
        <f>SAE2018_ChronicCondition5_cntyUR[[#This Row],[CKD_number]]/SAE2018_ChronicCondition5_cntyUR[[#This Row],[county_pop2018_18 and older]]</f>
        <v>2.9998852816335894E-2</v>
      </c>
    </row>
    <row r="701" spans="1:16" x14ac:dyDescent="0.2">
      <c r="A701" t="s">
        <v>3980</v>
      </c>
      <c r="B701" t="s">
        <v>1586</v>
      </c>
      <c r="C701" t="s">
        <v>3979</v>
      </c>
      <c r="D701">
        <v>63064</v>
      </c>
      <c r="E701">
        <v>29197</v>
      </c>
      <c r="F701">
        <v>20117</v>
      </c>
      <c r="G701">
        <v>4489</v>
      </c>
      <c r="H701">
        <v>5341</v>
      </c>
      <c r="I701">
        <v>7412</v>
      </c>
      <c r="J701">
        <v>1785</v>
      </c>
      <c r="K701">
        <f>SAE2018_ChronicCondition5_cntyUR[[#This Row],[anycondition_number]]/SAE2018_ChronicCondition5_cntyUR[[#This Row],[county_pop2018_18 and older]]</f>
        <v>0.4629741215273373</v>
      </c>
      <c r="L701">
        <f>SAE2018_ChronicCondition5_cntyUR[[#This Row],[Obesity_number]]/SAE2018_ChronicCondition5_cntyUR[[#This Row],[county_pop2018_18 and older]]</f>
        <v>0.31899340352657618</v>
      </c>
      <c r="M701">
        <f>SAE2018_ChronicCondition5_cntyUR[[#This Row],[Heart disease_number]]/SAE2018_ChronicCondition5_cntyUR[[#This Row],[county_pop2018_18 and older]]</f>
        <v>7.1181656729671444E-2</v>
      </c>
      <c r="N701">
        <f>SAE2018_ChronicCondition5_cntyUR[[#This Row],[COPD_number]]/SAE2018_ChronicCondition5_cntyUR[[#This Row],[county_pop2018_18 and older]]</f>
        <v>8.4691741722694405E-2</v>
      </c>
      <c r="O701">
        <f>SAE2018_ChronicCondition5_cntyUR[[#This Row],[diabetes_number]]/SAE2018_ChronicCondition5_cntyUR[[#This Row],[county_pop2018_18 and older]]</f>
        <v>0.11753139667639223</v>
      </c>
      <c r="P701">
        <f>SAE2018_ChronicCondition5_cntyUR[[#This Row],[CKD_number]]/SAE2018_ChronicCondition5_cntyUR[[#This Row],[county_pop2018_18 and older]]</f>
        <v>2.8304579474819232E-2</v>
      </c>
    </row>
    <row r="702" spans="1:16" x14ac:dyDescent="0.2">
      <c r="A702" t="s">
        <v>358</v>
      </c>
      <c r="B702" t="s">
        <v>1586</v>
      </c>
      <c r="C702" t="s">
        <v>3978</v>
      </c>
      <c r="D702">
        <v>6508</v>
      </c>
      <c r="E702">
        <v>3194</v>
      </c>
      <c r="F702">
        <v>2447</v>
      </c>
      <c r="G702">
        <v>580</v>
      </c>
      <c r="H702">
        <v>728</v>
      </c>
      <c r="I702">
        <v>905</v>
      </c>
      <c r="J702">
        <v>224</v>
      </c>
      <c r="K702">
        <f>SAE2018_ChronicCondition5_cntyUR[[#This Row],[anycondition_number]]/SAE2018_ChronicCondition5_cntyUR[[#This Row],[county_pop2018_18 and older]]</f>
        <v>0.49078057775046097</v>
      </c>
      <c r="L702">
        <f>SAE2018_ChronicCondition5_cntyUR[[#This Row],[Obesity_number]]/SAE2018_ChronicCondition5_cntyUR[[#This Row],[county_pop2018_18 and older]]</f>
        <v>0.37599877074370008</v>
      </c>
      <c r="M702">
        <f>SAE2018_ChronicCondition5_cntyUR[[#This Row],[Heart disease_number]]/SAE2018_ChronicCondition5_cntyUR[[#This Row],[county_pop2018_18 and older]]</f>
        <v>8.9121081745543951E-2</v>
      </c>
      <c r="N702">
        <f>SAE2018_ChronicCondition5_cntyUR[[#This Row],[COPD_number]]/SAE2018_ChronicCondition5_cntyUR[[#This Row],[county_pop2018_18 and older]]</f>
        <v>0.11186232329440689</v>
      </c>
      <c r="O702">
        <f>SAE2018_ChronicCondition5_cntyUR[[#This Row],[diabetes_number]]/SAE2018_ChronicCondition5_cntyUR[[#This Row],[county_pop2018_18 and older]]</f>
        <v>0.13905961893054702</v>
      </c>
      <c r="P702">
        <f>SAE2018_ChronicCondition5_cntyUR[[#This Row],[CKD_number]]/SAE2018_ChronicCondition5_cntyUR[[#This Row],[county_pop2018_18 and older]]</f>
        <v>3.4419176398279044E-2</v>
      </c>
    </row>
    <row r="703" spans="1:16" x14ac:dyDescent="0.2">
      <c r="A703" t="s">
        <v>3977</v>
      </c>
      <c r="B703" t="s">
        <v>1586</v>
      </c>
      <c r="C703" t="s">
        <v>3976</v>
      </c>
      <c r="D703">
        <v>9333</v>
      </c>
      <c r="E703">
        <v>4519</v>
      </c>
      <c r="F703">
        <v>3239</v>
      </c>
      <c r="G703">
        <v>867</v>
      </c>
      <c r="H703">
        <v>1073</v>
      </c>
      <c r="I703">
        <v>1314</v>
      </c>
      <c r="J703">
        <v>329</v>
      </c>
      <c r="K703">
        <f>SAE2018_ChronicCondition5_cntyUR[[#This Row],[anycondition_number]]/SAE2018_ChronicCondition5_cntyUR[[#This Row],[county_pop2018_18 and older]]</f>
        <v>0.48419586413800492</v>
      </c>
      <c r="L703">
        <f>SAE2018_ChronicCondition5_cntyUR[[#This Row],[Obesity_number]]/SAE2018_ChronicCondition5_cntyUR[[#This Row],[county_pop2018_18 and older]]</f>
        <v>0.34704810886103077</v>
      </c>
      <c r="M703">
        <f>SAE2018_ChronicCondition5_cntyUR[[#This Row],[Heart disease_number]]/SAE2018_ChronicCondition5_cntyUR[[#This Row],[county_pop2018_18 and older]]</f>
        <v>9.2896174863387984E-2</v>
      </c>
      <c r="N703">
        <f>SAE2018_ChronicCondition5_cntyUR[[#This Row],[COPD_number]]/SAE2018_ChronicCondition5_cntyUR[[#This Row],[county_pop2018_18 and older]]</f>
        <v>0.11496839172827601</v>
      </c>
      <c r="O703">
        <f>SAE2018_ChronicCondition5_cntyUR[[#This Row],[diabetes_number]]/SAE2018_ChronicCondition5_cntyUR[[#This Row],[county_pop2018_18 and older]]</f>
        <v>0.1407907425265188</v>
      </c>
      <c r="P703">
        <f>SAE2018_ChronicCondition5_cntyUR[[#This Row],[CKD_number]]/SAE2018_ChronicCondition5_cntyUR[[#This Row],[county_pop2018_18 and older]]</f>
        <v>3.5251258973534767E-2</v>
      </c>
    </row>
    <row r="704" spans="1:16" x14ac:dyDescent="0.2">
      <c r="A704" t="s">
        <v>289</v>
      </c>
      <c r="B704" t="s">
        <v>1586</v>
      </c>
      <c r="C704" t="s">
        <v>3975</v>
      </c>
      <c r="D704">
        <v>49281</v>
      </c>
      <c r="E704">
        <v>18062</v>
      </c>
      <c r="F704">
        <v>14439</v>
      </c>
      <c r="G704">
        <v>2778</v>
      </c>
      <c r="H704">
        <v>3260</v>
      </c>
      <c r="I704">
        <v>4691</v>
      </c>
      <c r="J704">
        <v>1186</v>
      </c>
      <c r="K704">
        <f>SAE2018_ChronicCondition5_cntyUR[[#This Row],[anycondition_number]]/SAE2018_ChronicCondition5_cntyUR[[#This Row],[county_pop2018_18 and older]]</f>
        <v>0.36651041983725979</v>
      </c>
      <c r="L704">
        <f>SAE2018_ChronicCondition5_cntyUR[[#This Row],[Obesity_number]]/SAE2018_ChronicCondition5_cntyUR[[#This Row],[county_pop2018_18 and older]]</f>
        <v>0.29299324283192307</v>
      </c>
      <c r="M704">
        <f>SAE2018_ChronicCondition5_cntyUR[[#This Row],[Heart disease_number]]/SAE2018_ChronicCondition5_cntyUR[[#This Row],[county_pop2018_18 and older]]</f>
        <v>5.6370609362634688E-2</v>
      </c>
      <c r="N704">
        <f>SAE2018_ChronicCondition5_cntyUR[[#This Row],[COPD_number]]/SAE2018_ChronicCondition5_cntyUR[[#This Row],[county_pop2018_18 and older]]</f>
        <v>6.6151255047584262E-2</v>
      </c>
      <c r="O704">
        <f>SAE2018_ChronicCondition5_cntyUR[[#This Row],[diabetes_number]]/SAE2018_ChronicCondition5_cntyUR[[#This Row],[county_pop2018_18 and older]]</f>
        <v>9.5188815162029997E-2</v>
      </c>
      <c r="P704">
        <f>SAE2018_ChronicCondition5_cntyUR[[#This Row],[CKD_number]]/SAE2018_ChronicCondition5_cntyUR[[#This Row],[county_pop2018_18 and older]]</f>
        <v>2.4066070087863475E-2</v>
      </c>
    </row>
    <row r="705" spans="1:16" x14ac:dyDescent="0.2">
      <c r="A705" t="s">
        <v>182</v>
      </c>
      <c r="B705" t="s">
        <v>1586</v>
      </c>
      <c r="C705" t="s">
        <v>3974</v>
      </c>
      <c r="D705">
        <v>12502</v>
      </c>
      <c r="E705">
        <v>5701</v>
      </c>
      <c r="F705">
        <v>4213</v>
      </c>
      <c r="G705">
        <v>1103</v>
      </c>
      <c r="H705">
        <v>1286</v>
      </c>
      <c r="I705">
        <v>1694</v>
      </c>
      <c r="J705">
        <v>423</v>
      </c>
      <c r="K705">
        <f>SAE2018_ChronicCondition5_cntyUR[[#This Row],[anycondition_number]]/SAE2018_ChronicCondition5_cntyUR[[#This Row],[county_pop2018_18 and older]]</f>
        <v>0.45600703887378019</v>
      </c>
      <c r="L705">
        <f>SAE2018_ChronicCondition5_cntyUR[[#This Row],[Obesity_number]]/SAE2018_ChronicCondition5_cntyUR[[#This Row],[county_pop2018_18 and older]]</f>
        <v>0.33698608222684373</v>
      </c>
      <c r="M705">
        <f>SAE2018_ChronicCondition5_cntyUR[[#This Row],[Heart disease_number]]/SAE2018_ChronicCondition5_cntyUR[[#This Row],[county_pop2018_18 and older]]</f>
        <v>8.8225883858582627E-2</v>
      </c>
      <c r="N705">
        <f>SAE2018_ChronicCondition5_cntyUR[[#This Row],[COPD_number]]/SAE2018_ChronicCondition5_cntyUR[[#This Row],[county_pop2018_18 and older]]</f>
        <v>0.10286354183330668</v>
      </c>
      <c r="O705">
        <f>SAE2018_ChronicCondition5_cntyUR[[#This Row],[diabetes_number]]/SAE2018_ChronicCondition5_cntyUR[[#This Row],[county_pop2018_18 and older]]</f>
        <v>0.13549832026875699</v>
      </c>
      <c r="P705">
        <f>SAE2018_ChronicCondition5_cntyUR[[#This Row],[CKD_number]]/SAE2018_ChronicCondition5_cntyUR[[#This Row],[county_pop2018_18 and older]]</f>
        <v>3.3834586466165412E-2</v>
      </c>
    </row>
    <row r="706" spans="1:16" x14ac:dyDescent="0.2">
      <c r="A706" t="s">
        <v>593</v>
      </c>
      <c r="B706" t="s">
        <v>1586</v>
      </c>
      <c r="C706" t="s">
        <v>3973</v>
      </c>
      <c r="D706">
        <v>15676</v>
      </c>
      <c r="E706">
        <v>7496</v>
      </c>
      <c r="F706">
        <v>5878</v>
      </c>
      <c r="G706">
        <v>1327</v>
      </c>
      <c r="H706">
        <v>1605</v>
      </c>
      <c r="I706">
        <v>2032</v>
      </c>
      <c r="J706">
        <v>504</v>
      </c>
      <c r="K706">
        <f>SAE2018_ChronicCondition5_cntyUR[[#This Row],[anycondition_number]]/SAE2018_ChronicCondition5_cntyUR[[#This Row],[county_pop2018_18 and older]]</f>
        <v>0.47818321000255165</v>
      </c>
      <c r="L706">
        <f>SAE2018_ChronicCondition5_cntyUR[[#This Row],[Obesity_number]]/SAE2018_ChronicCondition5_cntyUR[[#This Row],[county_pop2018_18 and older]]</f>
        <v>0.37496810410819087</v>
      </c>
      <c r="M706">
        <f>SAE2018_ChronicCondition5_cntyUR[[#This Row],[Heart disease_number]]/SAE2018_ChronicCondition5_cntyUR[[#This Row],[county_pop2018_18 and older]]</f>
        <v>8.4651696861444248E-2</v>
      </c>
      <c r="N706">
        <f>SAE2018_ChronicCondition5_cntyUR[[#This Row],[COPD_number]]/SAE2018_ChronicCondition5_cntyUR[[#This Row],[county_pop2018_18 and older]]</f>
        <v>0.10238581270732329</v>
      </c>
      <c r="O706">
        <f>SAE2018_ChronicCondition5_cntyUR[[#This Row],[diabetes_number]]/SAE2018_ChronicCondition5_cntyUR[[#This Row],[county_pop2018_18 and older]]</f>
        <v>0.12962490431232457</v>
      </c>
      <c r="P706">
        <f>SAE2018_ChronicCondition5_cntyUR[[#This Row],[CKD_number]]/SAE2018_ChronicCondition5_cntyUR[[#This Row],[county_pop2018_18 and older]]</f>
        <v>3.2151058943608063E-2</v>
      </c>
    </row>
    <row r="707" spans="1:16" x14ac:dyDescent="0.2">
      <c r="A707" t="s">
        <v>1121</v>
      </c>
      <c r="B707" t="s">
        <v>1586</v>
      </c>
      <c r="C707" t="s">
        <v>3972</v>
      </c>
      <c r="D707">
        <v>29203</v>
      </c>
      <c r="E707">
        <v>14498</v>
      </c>
      <c r="F707">
        <v>10688</v>
      </c>
      <c r="G707">
        <v>2545</v>
      </c>
      <c r="H707">
        <v>3141</v>
      </c>
      <c r="I707">
        <v>4104</v>
      </c>
      <c r="J707">
        <v>995</v>
      </c>
      <c r="K707">
        <f>SAE2018_ChronicCondition5_cntyUR[[#This Row],[anycondition_number]]/SAE2018_ChronicCondition5_cntyUR[[#This Row],[county_pop2018_18 and older]]</f>
        <v>0.49645584357771461</v>
      </c>
      <c r="L707">
        <f>SAE2018_ChronicCondition5_cntyUR[[#This Row],[Obesity_number]]/SAE2018_ChronicCondition5_cntyUR[[#This Row],[county_pop2018_18 and older]]</f>
        <v>0.3659897955689484</v>
      </c>
      <c r="M707">
        <f>SAE2018_ChronicCondition5_cntyUR[[#This Row],[Heart disease_number]]/SAE2018_ChronicCondition5_cntyUR[[#This Row],[county_pop2018_18 and older]]</f>
        <v>8.7148580625278221E-2</v>
      </c>
      <c r="N707">
        <f>SAE2018_ChronicCondition5_cntyUR[[#This Row],[COPD_number]]/SAE2018_ChronicCondition5_cntyUR[[#This Row],[county_pop2018_18 and older]]</f>
        <v>0.1075574427284868</v>
      </c>
      <c r="O707">
        <f>SAE2018_ChronicCondition5_cntyUR[[#This Row],[diabetes_number]]/SAE2018_ChronicCondition5_cntyUR[[#This Row],[county_pop2018_18 and older]]</f>
        <v>0.14053350683148991</v>
      </c>
      <c r="P707">
        <f>SAE2018_ChronicCondition5_cntyUR[[#This Row],[CKD_number]]/SAE2018_ChronicCondition5_cntyUR[[#This Row],[county_pop2018_18 and older]]</f>
        <v>3.4071841934047872E-2</v>
      </c>
    </row>
    <row r="708" spans="1:16" x14ac:dyDescent="0.2">
      <c r="A708" t="s">
        <v>172</v>
      </c>
      <c r="B708" t="s">
        <v>1586</v>
      </c>
      <c r="C708" t="s">
        <v>3971</v>
      </c>
      <c r="D708">
        <v>90984</v>
      </c>
      <c r="E708">
        <v>45730</v>
      </c>
      <c r="F708">
        <v>34483</v>
      </c>
      <c r="G708">
        <v>6670</v>
      </c>
      <c r="H708">
        <v>8419</v>
      </c>
      <c r="I708">
        <v>11159</v>
      </c>
      <c r="J708">
        <v>2693</v>
      </c>
      <c r="K708">
        <f>SAE2018_ChronicCondition5_cntyUR[[#This Row],[anycondition_number]]/SAE2018_ChronicCondition5_cntyUR[[#This Row],[county_pop2018_18 and older]]</f>
        <v>0.50261584454409569</v>
      </c>
      <c r="L708">
        <f>SAE2018_ChronicCondition5_cntyUR[[#This Row],[Obesity_number]]/SAE2018_ChronicCondition5_cntyUR[[#This Row],[county_pop2018_18 and older]]</f>
        <v>0.37900070342038161</v>
      </c>
      <c r="M708">
        <f>SAE2018_ChronicCondition5_cntyUR[[#This Row],[Heart disease_number]]/SAE2018_ChronicCondition5_cntyUR[[#This Row],[county_pop2018_18 and older]]</f>
        <v>7.3309592895454148E-2</v>
      </c>
      <c r="N708">
        <f>SAE2018_ChronicCondition5_cntyUR[[#This Row],[COPD_number]]/SAE2018_ChronicCondition5_cntyUR[[#This Row],[county_pop2018_18 and older]]</f>
        <v>9.2532753011518504E-2</v>
      </c>
      <c r="O708">
        <f>SAE2018_ChronicCondition5_cntyUR[[#This Row],[diabetes_number]]/SAE2018_ChronicCondition5_cntyUR[[#This Row],[county_pop2018_18 and older]]</f>
        <v>0.12264793809900641</v>
      </c>
      <c r="P708">
        <f>SAE2018_ChronicCondition5_cntyUR[[#This Row],[CKD_number]]/SAE2018_ChronicCondition5_cntyUR[[#This Row],[county_pop2018_18 and older]]</f>
        <v>2.9598610744746328E-2</v>
      </c>
    </row>
    <row r="709" spans="1:16" x14ac:dyDescent="0.2">
      <c r="A709" t="s">
        <v>279</v>
      </c>
      <c r="B709" t="s">
        <v>1586</v>
      </c>
      <c r="C709" t="s">
        <v>3970</v>
      </c>
      <c r="D709">
        <v>20146</v>
      </c>
      <c r="E709">
        <v>9962</v>
      </c>
      <c r="F709">
        <v>7212</v>
      </c>
      <c r="G709">
        <v>1675</v>
      </c>
      <c r="H709">
        <v>2088</v>
      </c>
      <c r="I709">
        <v>2686</v>
      </c>
      <c r="J709">
        <v>643</v>
      </c>
      <c r="K709">
        <f>SAE2018_ChronicCondition5_cntyUR[[#This Row],[anycondition_number]]/SAE2018_ChronicCondition5_cntyUR[[#This Row],[county_pop2018_18 and older]]</f>
        <v>0.49449022138389753</v>
      </c>
      <c r="L709">
        <f>SAE2018_ChronicCondition5_cntyUR[[#This Row],[Obesity_number]]/SAE2018_ChronicCondition5_cntyUR[[#This Row],[county_pop2018_18 and older]]</f>
        <v>0.35798669711108905</v>
      </c>
      <c r="M709">
        <f>SAE2018_ChronicCondition5_cntyUR[[#This Row],[Heart disease_number]]/SAE2018_ChronicCondition5_cntyUR[[#This Row],[county_pop2018_18 and older]]</f>
        <v>8.3143055693437898E-2</v>
      </c>
      <c r="N709">
        <f>SAE2018_ChronicCondition5_cntyUR[[#This Row],[COPD_number]]/SAE2018_ChronicCondition5_cntyUR[[#This Row],[county_pop2018_18 and older]]</f>
        <v>0.10364340315695424</v>
      </c>
      <c r="O709">
        <f>SAE2018_ChronicCondition5_cntyUR[[#This Row],[diabetes_number]]/SAE2018_ChronicCondition5_cntyUR[[#This Row],[county_pop2018_18 and older]]</f>
        <v>0.13332671498064133</v>
      </c>
      <c r="P709">
        <f>SAE2018_ChronicCondition5_cntyUR[[#This Row],[CKD_number]]/SAE2018_ChronicCondition5_cntyUR[[#This Row],[county_pop2018_18 and older]]</f>
        <v>3.191700585724213E-2</v>
      </c>
    </row>
    <row r="710" spans="1:16" x14ac:dyDescent="0.2">
      <c r="A710" t="s">
        <v>1607</v>
      </c>
      <c r="B710" t="s">
        <v>1586</v>
      </c>
      <c r="C710" t="s">
        <v>3969</v>
      </c>
      <c r="D710">
        <v>23796</v>
      </c>
      <c r="E710">
        <v>11266</v>
      </c>
      <c r="F710">
        <v>8781</v>
      </c>
      <c r="G710">
        <v>1925</v>
      </c>
      <c r="H710">
        <v>2363</v>
      </c>
      <c r="I710">
        <v>3171</v>
      </c>
      <c r="J710">
        <v>759</v>
      </c>
      <c r="K710">
        <f>SAE2018_ChronicCondition5_cntyUR[[#This Row],[anycondition_number]]/SAE2018_ChronicCondition5_cntyUR[[#This Row],[county_pop2018_18 and older]]</f>
        <v>0.47344091443940156</v>
      </c>
      <c r="L710">
        <f>SAE2018_ChronicCondition5_cntyUR[[#This Row],[Obesity_number]]/SAE2018_ChronicCondition5_cntyUR[[#This Row],[county_pop2018_18 and older]]</f>
        <v>0.36901159858799798</v>
      </c>
      <c r="M710">
        <f>SAE2018_ChronicCondition5_cntyUR[[#This Row],[Heart disease_number]]/SAE2018_ChronicCondition5_cntyUR[[#This Row],[county_pop2018_18 and older]]</f>
        <v>8.0895948898974612E-2</v>
      </c>
      <c r="N710">
        <f>SAE2018_ChronicCondition5_cntyUR[[#This Row],[COPD_number]]/SAE2018_ChronicCondition5_cntyUR[[#This Row],[county_pop2018_18 and older]]</f>
        <v>9.9302403765338706E-2</v>
      </c>
      <c r="O710">
        <f>SAE2018_ChronicCondition5_cntyUR[[#This Row],[diabetes_number]]/SAE2018_ChronicCondition5_cntyUR[[#This Row],[county_pop2018_18 and older]]</f>
        <v>0.13325769036812909</v>
      </c>
      <c r="P710">
        <f>SAE2018_ChronicCondition5_cntyUR[[#This Row],[CKD_number]]/SAE2018_ChronicCondition5_cntyUR[[#This Row],[county_pop2018_18 and older]]</f>
        <v>3.1896116994452849E-2</v>
      </c>
    </row>
    <row r="711" spans="1:16" x14ac:dyDescent="0.2">
      <c r="A711" t="s">
        <v>168</v>
      </c>
      <c r="B711" t="s">
        <v>1586</v>
      </c>
      <c r="C711" t="s">
        <v>3968</v>
      </c>
      <c r="D711">
        <v>8283</v>
      </c>
      <c r="E711">
        <v>4446</v>
      </c>
      <c r="F711">
        <v>3206</v>
      </c>
      <c r="G711">
        <v>823</v>
      </c>
      <c r="H711">
        <v>1064</v>
      </c>
      <c r="I711">
        <v>1268</v>
      </c>
      <c r="J711">
        <v>303</v>
      </c>
      <c r="K711">
        <f>SAE2018_ChronicCondition5_cntyUR[[#This Row],[anycondition_number]]/SAE2018_ChronicCondition5_cntyUR[[#This Row],[county_pop2018_18 and older]]</f>
        <v>0.53676204273813832</v>
      </c>
      <c r="L711">
        <f>SAE2018_ChronicCondition5_cntyUR[[#This Row],[Obesity_number]]/SAE2018_ChronicCondition5_cntyUR[[#This Row],[county_pop2018_18 and older]]</f>
        <v>0.38705782928890498</v>
      </c>
      <c r="M711">
        <f>SAE2018_ChronicCondition5_cntyUR[[#This Row],[Heart disease_number]]/SAE2018_ChronicCondition5_cntyUR[[#This Row],[county_pop2018_18 and older]]</f>
        <v>9.9360135216708917E-2</v>
      </c>
      <c r="N711">
        <f>SAE2018_ChronicCondition5_cntyUR[[#This Row],[COPD_number]]/SAE2018_ChronicCondition5_cntyUR[[#This Row],[county_pop2018_18 and older]]</f>
        <v>0.12845587347579379</v>
      </c>
      <c r="O711">
        <f>SAE2018_ChronicCondition5_cntyUR[[#This Row],[diabetes_number]]/SAE2018_ChronicCondition5_cntyUR[[#This Row],[county_pop2018_18 and older]]</f>
        <v>0.15308463117228058</v>
      </c>
      <c r="P711">
        <f>SAE2018_ChronicCondition5_cntyUR[[#This Row],[CKD_number]]/SAE2018_ChronicCondition5_cntyUR[[#This Row],[county_pop2018_18 and older]]</f>
        <v>3.6580948931546543E-2</v>
      </c>
    </row>
    <row r="712" spans="1:16" x14ac:dyDescent="0.2">
      <c r="A712" t="s">
        <v>2793</v>
      </c>
      <c r="B712" t="s">
        <v>1586</v>
      </c>
      <c r="C712" t="s">
        <v>3967</v>
      </c>
      <c r="D712">
        <v>23435</v>
      </c>
      <c r="E712">
        <v>10587</v>
      </c>
      <c r="F712">
        <v>7499</v>
      </c>
      <c r="G712">
        <v>2001</v>
      </c>
      <c r="H712">
        <v>2702</v>
      </c>
      <c r="I712">
        <v>3091</v>
      </c>
      <c r="J712">
        <v>779</v>
      </c>
      <c r="K712">
        <f>SAE2018_ChronicCondition5_cntyUR[[#This Row],[anycondition_number]]/SAE2018_ChronicCondition5_cntyUR[[#This Row],[county_pop2018_18 and older]]</f>
        <v>0.45176018775336035</v>
      </c>
      <c r="L712">
        <f>SAE2018_ChronicCondition5_cntyUR[[#This Row],[Obesity_number]]/SAE2018_ChronicCondition5_cntyUR[[#This Row],[county_pop2018_18 and older]]</f>
        <v>0.31999146575634735</v>
      </c>
      <c r="M712">
        <f>SAE2018_ChronicCondition5_cntyUR[[#This Row],[Heart disease_number]]/SAE2018_ChronicCondition5_cntyUR[[#This Row],[county_pop2018_18 and older]]</f>
        <v>8.5385107744826119E-2</v>
      </c>
      <c r="N712">
        <f>SAE2018_ChronicCondition5_cntyUR[[#This Row],[COPD_number]]/SAE2018_ChronicCondition5_cntyUR[[#This Row],[county_pop2018_18 and older]]</f>
        <v>0.11529763174738639</v>
      </c>
      <c r="O712">
        <f>SAE2018_ChronicCondition5_cntyUR[[#This Row],[diabetes_number]]/SAE2018_ChronicCondition5_cntyUR[[#This Row],[county_pop2018_18 and older]]</f>
        <v>0.13189673565180285</v>
      </c>
      <c r="P712">
        <f>SAE2018_ChronicCondition5_cntyUR[[#This Row],[CKD_number]]/SAE2018_ChronicCondition5_cntyUR[[#This Row],[county_pop2018_18 and older]]</f>
        <v>3.3240879027096222E-2</v>
      </c>
    </row>
    <row r="713" spans="1:16" x14ac:dyDescent="0.2">
      <c r="A713" t="s">
        <v>3966</v>
      </c>
      <c r="B713" t="s">
        <v>1586</v>
      </c>
      <c r="C713" t="s">
        <v>3965</v>
      </c>
      <c r="D713">
        <v>38506</v>
      </c>
      <c r="E713">
        <v>17448</v>
      </c>
      <c r="F713">
        <v>13131</v>
      </c>
      <c r="G713">
        <v>2969</v>
      </c>
      <c r="H713">
        <v>3693</v>
      </c>
      <c r="I713">
        <v>4696</v>
      </c>
      <c r="J713">
        <v>1157</v>
      </c>
      <c r="K713">
        <f>SAE2018_ChronicCondition5_cntyUR[[#This Row],[anycondition_number]]/SAE2018_ChronicCondition5_cntyUR[[#This Row],[county_pop2018_18 and older]]</f>
        <v>0.45312418843816549</v>
      </c>
      <c r="L713">
        <f>SAE2018_ChronicCondition5_cntyUR[[#This Row],[Obesity_number]]/SAE2018_ChronicCondition5_cntyUR[[#This Row],[county_pop2018_18 and older]]</f>
        <v>0.34101179037033191</v>
      </c>
      <c r="M713">
        <f>SAE2018_ChronicCondition5_cntyUR[[#This Row],[Heart disease_number]]/SAE2018_ChronicCondition5_cntyUR[[#This Row],[county_pop2018_18 and older]]</f>
        <v>7.710486677400924E-2</v>
      </c>
      <c r="N713">
        <f>SAE2018_ChronicCondition5_cntyUR[[#This Row],[COPD_number]]/SAE2018_ChronicCondition5_cntyUR[[#This Row],[county_pop2018_18 and older]]</f>
        <v>9.5907131356152295E-2</v>
      </c>
      <c r="O713">
        <f>SAE2018_ChronicCondition5_cntyUR[[#This Row],[diabetes_number]]/SAE2018_ChronicCondition5_cntyUR[[#This Row],[county_pop2018_18 and older]]</f>
        <v>0.1219550199968836</v>
      </c>
      <c r="P713">
        <f>SAE2018_ChronicCondition5_cntyUR[[#This Row],[CKD_number]]/SAE2018_ChronicCondition5_cntyUR[[#This Row],[county_pop2018_18 and older]]</f>
        <v>3.0047265361242404E-2</v>
      </c>
    </row>
    <row r="714" spans="1:16" x14ac:dyDescent="0.2">
      <c r="A714" t="s">
        <v>1301</v>
      </c>
      <c r="B714" t="s">
        <v>1586</v>
      </c>
      <c r="C714" t="s">
        <v>3964</v>
      </c>
      <c r="D714">
        <v>20239</v>
      </c>
      <c r="E714">
        <v>8838</v>
      </c>
      <c r="F714">
        <v>6659</v>
      </c>
      <c r="G714">
        <v>1565</v>
      </c>
      <c r="H714">
        <v>1922</v>
      </c>
      <c r="I714">
        <v>2467</v>
      </c>
      <c r="J714">
        <v>606</v>
      </c>
      <c r="K714">
        <f>SAE2018_ChronicCondition5_cntyUR[[#This Row],[anycondition_number]]/SAE2018_ChronicCondition5_cntyUR[[#This Row],[county_pop2018_18 and older]]</f>
        <v>0.43668165423192845</v>
      </c>
      <c r="L714">
        <f>SAE2018_ChronicCondition5_cntyUR[[#This Row],[Obesity_number]]/SAE2018_ChronicCondition5_cntyUR[[#This Row],[county_pop2018_18 and older]]</f>
        <v>0.32901823212609321</v>
      </c>
      <c r="M714">
        <f>SAE2018_ChronicCondition5_cntyUR[[#This Row],[Heart disease_number]]/SAE2018_ChronicCondition5_cntyUR[[#This Row],[county_pop2018_18 and older]]</f>
        <v>7.7325954839665992E-2</v>
      </c>
      <c r="N714">
        <f>SAE2018_ChronicCondition5_cntyUR[[#This Row],[COPD_number]]/SAE2018_ChronicCondition5_cntyUR[[#This Row],[county_pop2018_18 and older]]</f>
        <v>9.4965166263155293E-2</v>
      </c>
      <c r="O714">
        <f>SAE2018_ChronicCondition5_cntyUR[[#This Row],[diabetes_number]]/SAE2018_ChronicCondition5_cntyUR[[#This Row],[county_pop2018_18 and older]]</f>
        <v>0.12189337417856613</v>
      </c>
      <c r="P714">
        <f>SAE2018_ChronicCondition5_cntyUR[[#This Row],[CKD_number]]/SAE2018_ChronicCondition5_cntyUR[[#This Row],[county_pop2018_18 and older]]</f>
        <v>2.994219081970453E-2</v>
      </c>
    </row>
    <row r="715" spans="1:16" x14ac:dyDescent="0.2">
      <c r="A715" t="s">
        <v>1299</v>
      </c>
      <c r="B715" t="s">
        <v>1586</v>
      </c>
      <c r="C715" t="s">
        <v>3963</v>
      </c>
      <c r="D715">
        <v>32765</v>
      </c>
      <c r="E715">
        <v>13530</v>
      </c>
      <c r="F715">
        <v>10944</v>
      </c>
      <c r="G715">
        <v>2441</v>
      </c>
      <c r="H715">
        <v>3091</v>
      </c>
      <c r="I715">
        <v>3859</v>
      </c>
      <c r="J715">
        <v>957</v>
      </c>
      <c r="K715">
        <f>SAE2018_ChronicCondition5_cntyUR[[#This Row],[anycondition_number]]/SAE2018_ChronicCondition5_cntyUR[[#This Row],[county_pop2018_18 and older]]</f>
        <v>0.41294063787578206</v>
      </c>
      <c r="L715">
        <f>SAE2018_ChronicCondition5_cntyUR[[#This Row],[Obesity_number]]/SAE2018_ChronicCondition5_cntyUR[[#This Row],[county_pop2018_18 and older]]</f>
        <v>0.33401495498245076</v>
      </c>
      <c r="M715">
        <f>SAE2018_ChronicCondition5_cntyUR[[#This Row],[Heart disease_number]]/SAE2018_ChronicCondition5_cntyUR[[#This Row],[county_pop2018_18 and older]]</f>
        <v>7.450022890279262E-2</v>
      </c>
      <c r="N715">
        <f>SAE2018_ChronicCondition5_cntyUR[[#This Row],[COPD_number]]/SAE2018_ChronicCondition5_cntyUR[[#This Row],[county_pop2018_18 and older]]</f>
        <v>9.4338470929345344E-2</v>
      </c>
      <c r="O715">
        <f>SAE2018_ChronicCondition5_cntyUR[[#This Row],[diabetes_number]]/SAE2018_ChronicCondition5_cntyUR[[#This Row],[county_pop2018_18 and older]]</f>
        <v>0.1177781168930261</v>
      </c>
      <c r="P715">
        <f>SAE2018_ChronicCondition5_cntyUR[[#This Row],[CKD_number]]/SAE2018_ChronicCondition5_cntyUR[[#This Row],[county_pop2018_18 and older]]</f>
        <v>2.9207996337555317E-2</v>
      </c>
    </row>
    <row r="716" spans="1:16" x14ac:dyDescent="0.2">
      <c r="A716" t="s">
        <v>1600</v>
      </c>
      <c r="B716" t="s">
        <v>1586</v>
      </c>
      <c r="C716" t="s">
        <v>3962</v>
      </c>
      <c r="D716">
        <v>93698</v>
      </c>
      <c r="E716">
        <v>42276</v>
      </c>
      <c r="F716">
        <v>31389</v>
      </c>
      <c r="G716">
        <v>7094</v>
      </c>
      <c r="H716">
        <v>9026</v>
      </c>
      <c r="I716">
        <v>11383</v>
      </c>
      <c r="J716">
        <v>2891</v>
      </c>
      <c r="K716">
        <f>SAE2018_ChronicCondition5_cntyUR[[#This Row],[anycondition_number]]/SAE2018_ChronicCondition5_cntyUR[[#This Row],[county_pop2018_18 and older]]</f>
        <v>0.45119426241755428</v>
      </c>
      <c r="L716">
        <f>SAE2018_ChronicCondition5_cntyUR[[#This Row],[Obesity_number]]/SAE2018_ChronicCondition5_cntyUR[[#This Row],[county_pop2018_18 and older]]</f>
        <v>0.33500181433968707</v>
      </c>
      <c r="M716">
        <f>SAE2018_ChronicCondition5_cntyUR[[#This Row],[Heart disease_number]]/SAE2018_ChronicCondition5_cntyUR[[#This Row],[county_pop2018_18 and older]]</f>
        <v>7.5711327883199217E-2</v>
      </c>
      <c r="N716">
        <f>SAE2018_ChronicCondition5_cntyUR[[#This Row],[COPD_number]]/SAE2018_ChronicCondition5_cntyUR[[#This Row],[county_pop2018_18 and older]]</f>
        <v>9.6330764797541032E-2</v>
      </c>
      <c r="O716">
        <f>SAE2018_ChronicCondition5_cntyUR[[#This Row],[diabetes_number]]/SAE2018_ChronicCondition5_cntyUR[[#This Row],[county_pop2018_18 and older]]</f>
        <v>0.12148605092958227</v>
      </c>
      <c r="P716">
        <f>SAE2018_ChronicCondition5_cntyUR[[#This Row],[CKD_number]]/SAE2018_ChronicCondition5_cntyUR[[#This Row],[county_pop2018_18 and older]]</f>
        <v>3.0854447266750625E-2</v>
      </c>
    </row>
    <row r="717" spans="1:16" x14ac:dyDescent="0.2">
      <c r="A717" t="s">
        <v>3961</v>
      </c>
      <c r="B717" t="s">
        <v>1586</v>
      </c>
      <c r="C717" t="s">
        <v>3960</v>
      </c>
      <c r="D717">
        <v>32288</v>
      </c>
      <c r="E717">
        <v>13482</v>
      </c>
      <c r="F717">
        <v>10720</v>
      </c>
      <c r="G717">
        <v>2444</v>
      </c>
      <c r="H717">
        <v>2943</v>
      </c>
      <c r="I717">
        <v>3774</v>
      </c>
      <c r="J717">
        <v>964</v>
      </c>
      <c r="K717">
        <f>SAE2018_ChronicCondition5_cntyUR[[#This Row],[anycondition_number]]/SAE2018_ChronicCondition5_cntyUR[[#This Row],[county_pop2018_18 and older]]</f>
        <v>0.41755450941526262</v>
      </c>
      <c r="L717">
        <f>SAE2018_ChronicCondition5_cntyUR[[#This Row],[Obesity_number]]/SAE2018_ChronicCondition5_cntyUR[[#This Row],[county_pop2018_18 and older]]</f>
        <v>0.33201189296333</v>
      </c>
      <c r="M717">
        <f>SAE2018_ChronicCondition5_cntyUR[[#This Row],[Heart disease_number]]/SAE2018_ChronicCondition5_cntyUR[[#This Row],[county_pop2018_18 and older]]</f>
        <v>7.5693756194251741E-2</v>
      </c>
      <c r="N717">
        <f>SAE2018_ChronicCondition5_cntyUR[[#This Row],[COPD_number]]/SAE2018_ChronicCondition5_cntyUR[[#This Row],[county_pop2018_18 and older]]</f>
        <v>9.1148414271555997E-2</v>
      </c>
      <c r="O717">
        <f>SAE2018_ChronicCondition5_cntyUR[[#This Row],[diabetes_number]]/SAE2018_ChronicCondition5_cntyUR[[#This Row],[county_pop2018_18 and older]]</f>
        <v>0.11688553022794847</v>
      </c>
      <c r="P717">
        <f>SAE2018_ChronicCondition5_cntyUR[[#This Row],[CKD_number]]/SAE2018_ChronicCondition5_cntyUR[[#This Row],[county_pop2018_18 and older]]</f>
        <v>2.9856293359762139E-2</v>
      </c>
    </row>
    <row r="718" spans="1:16" x14ac:dyDescent="0.2">
      <c r="A718" t="s">
        <v>3959</v>
      </c>
      <c r="B718" t="s">
        <v>1586</v>
      </c>
      <c r="C718" t="s">
        <v>3958</v>
      </c>
      <c r="D718">
        <v>148995</v>
      </c>
      <c r="E718">
        <v>65888</v>
      </c>
      <c r="F718">
        <v>52744</v>
      </c>
      <c r="G718">
        <v>11210</v>
      </c>
      <c r="H718">
        <v>14325</v>
      </c>
      <c r="I718">
        <v>18736</v>
      </c>
      <c r="J718">
        <v>4647</v>
      </c>
      <c r="K718">
        <f>SAE2018_ChronicCondition5_cntyUR[[#This Row],[anycondition_number]]/SAE2018_ChronicCondition5_cntyUR[[#This Row],[county_pop2018_18 and older]]</f>
        <v>0.44221618175106547</v>
      </c>
      <c r="L718">
        <f>SAE2018_ChronicCondition5_cntyUR[[#This Row],[Obesity_number]]/SAE2018_ChronicCondition5_cntyUR[[#This Row],[county_pop2018_18 and older]]</f>
        <v>0.3539984563240377</v>
      </c>
      <c r="M718">
        <f>SAE2018_ChronicCondition5_cntyUR[[#This Row],[Heart disease_number]]/SAE2018_ChronicCondition5_cntyUR[[#This Row],[county_pop2018_18 and older]]</f>
        <v>7.523742407463338E-2</v>
      </c>
      <c r="N718">
        <f>SAE2018_ChronicCondition5_cntyUR[[#This Row],[COPD_number]]/SAE2018_ChronicCondition5_cntyUR[[#This Row],[county_pop2018_18 and older]]</f>
        <v>9.6144165911607765E-2</v>
      </c>
      <c r="O718">
        <f>SAE2018_ChronicCondition5_cntyUR[[#This Row],[diabetes_number]]/SAE2018_ChronicCondition5_cntyUR[[#This Row],[county_pop2018_18 and older]]</f>
        <v>0.12574918621430251</v>
      </c>
      <c r="P718">
        <f>SAE2018_ChronicCondition5_cntyUR[[#This Row],[CKD_number]]/SAE2018_ChronicCondition5_cntyUR[[#This Row],[county_pop2018_18 and older]]</f>
        <v>3.1188966072687004E-2</v>
      </c>
    </row>
    <row r="719" spans="1:16" x14ac:dyDescent="0.2">
      <c r="A719" t="s">
        <v>275</v>
      </c>
      <c r="B719" t="s">
        <v>1586</v>
      </c>
      <c r="C719" t="s">
        <v>3957</v>
      </c>
      <c r="D719">
        <v>18073</v>
      </c>
      <c r="E719">
        <v>10018</v>
      </c>
      <c r="F719">
        <v>6994</v>
      </c>
      <c r="G719">
        <v>1744</v>
      </c>
      <c r="H719">
        <v>2225</v>
      </c>
      <c r="I719">
        <v>2743</v>
      </c>
      <c r="J719">
        <v>658</v>
      </c>
      <c r="K719">
        <f>SAE2018_ChronicCondition5_cntyUR[[#This Row],[anycondition_number]]/SAE2018_ChronicCondition5_cntyUR[[#This Row],[county_pop2018_18 and older]]</f>
        <v>0.55430753057046422</v>
      </c>
      <c r="L719">
        <f>SAE2018_ChronicCondition5_cntyUR[[#This Row],[Obesity_number]]/SAE2018_ChronicCondition5_cntyUR[[#This Row],[county_pop2018_18 and older]]</f>
        <v>0.38698611187959941</v>
      </c>
      <c r="M719">
        <f>SAE2018_ChronicCondition5_cntyUR[[#This Row],[Heart disease_number]]/SAE2018_ChronicCondition5_cntyUR[[#This Row],[county_pop2018_18 and older]]</f>
        <v>9.6497537763514635E-2</v>
      </c>
      <c r="N719">
        <f>SAE2018_ChronicCondition5_cntyUR[[#This Row],[COPD_number]]/SAE2018_ChronicCondition5_cntyUR[[#This Row],[county_pop2018_18 and older]]</f>
        <v>0.12311182426824545</v>
      </c>
      <c r="O719">
        <f>SAE2018_ChronicCondition5_cntyUR[[#This Row],[diabetes_number]]/SAE2018_ChronicCondition5_cntyUR[[#This Row],[county_pop2018_18 and older]]</f>
        <v>0.15177336358103247</v>
      </c>
      <c r="P719">
        <f>SAE2018_ChronicCondition5_cntyUR[[#This Row],[CKD_number]]/SAE2018_ChronicCondition5_cntyUR[[#This Row],[county_pop2018_18 and older]]</f>
        <v>3.6407901289215956E-2</v>
      </c>
    </row>
    <row r="720" spans="1:16" x14ac:dyDescent="0.2">
      <c r="A720" t="s">
        <v>567</v>
      </c>
      <c r="B720" t="s">
        <v>1586</v>
      </c>
      <c r="C720" t="s">
        <v>3956</v>
      </c>
      <c r="D720">
        <v>60172</v>
      </c>
      <c r="E720">
        <v>24277</v>
      </c>
      <c r="F720">
        <v>18413</v>
      </c>
      <c r="G720">
        <v>4092</v>
      </c>
      <c r="H720">
        <v>5173</v>
      </c>
      <c r="I720">
        <v>6811</v>
      </c>
      <c r="J720">
        <v>1708</v>
      </c>
      <c r="K720">
        <f>SAE2018_ChronicCondition5_cntyUR[[#This Row],[anycondition_number]]/SAE2018_ChronicCondition5_cntyUR[[#This Row],[county_pop2018_18 and older]]</f>
        <v>0.40346008110084425</v>
      </c>
      <c r="L720">
        <f>SAE2018_ChronicCondition5_cntyUR[[#This Row],[Obesity_number]]/SAE2018_ChronicCondition5_cntyUR[[#This Row],[county_pop2018_18 and older]]</f>
        <v>0.30600611580136938</v>
      </c>
      <c r="M720">
        <f>SAE2018_ChronicCondition5_cntyUR[[#This Row],[Heart disease_number]]/SAE2018_ChronicCondition5_cntyUR[[#This Row],[county_pop2018_18 and older]]</f>
        <v>6.800505218373995E-2</v>
      </c>
      <c r="N720">
        <f>SAE2018_ChronicCondition5_cntyUR[[#This Row],[COPD_number]]/SAE2018_ChronicCondition5_cntyUR[[#This Row],[county_pop2018_18 and older]]</f>
        <v>8.5970218706375057E-2</v>
      </c>
      <c r="O720">
        <f>SAE2018_ChronicCondition5_cntyUR[[#This Row],[diabetes_number]]/SAE2018_ChronicCondition5_cntyUR[[#This Row],[county_pop2018_18 and older]]</f>
        <v>0.11319218241042345</v>
      </c>
      <c r="P720">
        <f>SAE2018_ChronicCondition5_cntyUR[[#This Row],[CKD_number]]/SAE2018_ChronicCondition5_cntyUR[[#This Row],[county_pop2018_18 and older]]</f>
        <v>2.8385295486272687E-2</v>
      </c>
    </row>
    <row r="721" spans="1:16" x14ac:dyDescent="0.2">
      <c r="A721" t="s">
        <v>3955</v>
      </c>
      <c r="B721" t="s">
        <v>1586</v>
      </c>
      <c r="C721" t="s">
        <v>3954</v>
      </c>
      <c r="D721">
        <v>12783</v>
      </c>
      <c r="E721">
        <v>5944</v>
      </c>
      <c r="F721">
        <v>4423</v>
      </c>
      <c r="G721">
        <v>1107</v>
      </c>
      <c r="H721">
        <v>1362</v>
      </c>
      <c r="I721">
        <v>1717</v>
      </c>
      <c r="J721">
        <v>423</v>
      </c>
      <c r="K721">
        <f>SAE2018_ChronicCondition5_cntyUR[[#This Row],[anycondition_number]]/SAE2018_ChronicCondition5_cntyUR[[#This Row],[county_pop2018_18 and older]]</f>
        <v>0.4649925682547133</v>
      </c>
      <c r="L721">
        <f>SAE2018_ChronicCondition5_cntyUR[[#This Row],[Obesity_number]]/SAE2018_ChronicCondition5_cntyUR[[#This Row],[county_pop2018_18 and older]]</f>
        <v>0.34600641476961591</v>
      </c>
      <c r="M721">
        <f>SAE2018_ChronicCondition5_cntyUR[[#This Row],[Heart disease_number]]/SAE2018_ChronicCondition5_cntyUR[[#This Row],[county_pop2018_18 and older]]</f>
        <v>8.6599389814597513E-2</v>
      </c>
      <c r="N721">
        <f>SAE2018_ChronicCondition5_cntyUR[[#This Row],[COPD_number]]/SAE2018_ChronicCondition5_cntyUR[[#This Row],[county_pop2018_18 and older]]</f>
        <v>0.10654775874207932</v>
      </c>
      <c r="O721">
        <f>SAE2018_ChronicCondition5_cntyUR[[#This Row],[diabetes_number]]/SAE2018_ChronicCondition5_cntyUR[[#This Row],[county_pop2018_18 and older]]</f>
        <v>0.13431901744504421</v>
      </c>
      <c r="P721">
        <f>SAE2018_ChronicCondition5_cntyUR[[#This Row],[CKD_number]]/SAE2018_ChronicCondition5_cntyUR[[#This Row],[county_pop2018_18 and older]]</f>
        <v>3.3090823750293361E-2</v>
      </c>
    </row>
    <row r="722" spans="1:16" x14ac:dyDescent="0.2">
      <c r="A722" t="s">
        <v>345</v>
      </c>
      <c r="B722" t="s">
        <v>1586</v>
      </c>
      <c r="C722" t="s">
        <v>3953</v>
      </c>
      <c r="D722">
        <v>17505</v>
      </c>
      <c r="E722">
        <v>8255</v>
      </c>
      <c r="F722">
        <v>5934</v>
      </c>
      <c r="G722">
        <v>1447</v>
      </c>
      <c r="H722">
        <v>1783</v>
      </c>
      <c r="I722">
        <v>2224</v>
      </c>
      <c r="J722">
        <v>547</v>
      </c>
      <c r="K722">
        <f>SAE2018_ChronicCondition5_cntyUR[[#This Row],[anycondition_number]]/SAE2018_ChronicCondition5_cntyUR[[#This Row],[county_pop2018_18 and older]]</f>
        <v>0.47157954870037133</v>
      </c>
      <c r="L722">
        <f>SAE2018_ChronicCondition5_cntyUR[[#This Row],[Obesity_number]]/SAE2018_ChronicCondition5_cntyUR[[#This Row],[county_pop2018_18 and older]]</f>
        <v>0.33898886032562126</v>
      </c>
      <c r="M722">
        <f>SAE2018_ChronicCondition5_cntyUR[[#This Row],[Heart disease_number]]/SAE2018_ChronicCondition5_cntyUR[[#This Row],[county_pop2018_18 and older]]</f>
        <v>8.2662096543844613E-2</v>
      </c>
      <c r="N722">
        <f>SAE2018_ChronicCondition5_cntyUR[[#This Row],[COPD_number]]/SAE2018_ChronicCondition5_cntyUR[[#This Row],[county_pop2018_18 and older]]</f>
        <v>0.10185661239645816</v>
      </c>
      <c r="O722">
        <f>SAE2018_ChronicCondition5_cntyUR[[#This Row],[diabetes_number]]/SAE2018_ChronicCondition5_cntyUR[[#This Row],[county_pop2018_18 and older]]</f>
        <v>0.12704941445301343</v>
      </c>
      <c r="P722">
        <f>SAE2018_ChronicCondition5_cntyUR[[#This Row],[CKD_number]]/SAE2018_ChronicCondition5_cntyUR[[#This Row],[county_pop2018_18 and older]]</f>
        <v>3.1248214795772635E-2</v>
      </c>
    </row>
    <row r="723" spans="1:16" x14ac:dyDescent="0.2">
      <c r="A723" t="s">
        <v>1591</v>
      </c>
      <c r="B723" t="s">
        <v>1586</v>
      </c>
      <c r="C723" t="s">
        <v>3952</v>
      </c>
      <c r="D723">
        <v>15392</v>
      </c>
      <c r="E723">
        <v>7445</v>
      </c>
      <c r="F723">
        <v>5680</v>
      </c>
      <c r="G723">
        <v>1322</v>
      </c>
      <c r="H723">
        <v>1631</v>
      </c>
      <c r="I723">
        <v>2081</v>
      </c>
      <c r="J723">
        <v>508</v>
      </c>
      <c r="K723">
        <f>SAE2018_ChronicCondition5_cntyUR[[#This Row],[anycondition_number]]/SAE2018_ChronicCondition5_cntyUR[[#This Row],[county_pop2018_18 and older]]</f>
        <v>0.48369282744282743</v>
      </c>
      <c r="L723">
        <f>SAE2018_ChronicCondition5_cntyUR[[#This Row],[Obesity_number]]/SAE2018_ChronicCondition5_cntyUR[[#This Row],[county_pop2018_18 and older]]</f>
        <v>0.36902286902286902</v>
      </c>
      <c r="M723">
        <f>SAE2018_ChronicCondition5_cntyUR[[#This Row],[Heart disease_number]]/SAE2018_ChronicCondition5_cntyUR[[#This Row],[county_pop2018_18 and older]]</f>
        <v>8.588877338877339E-2</v>
      </c>
      <c r="N723">
        <f>SAE2018_ChronicCondition5_cntyUR[[#This Row],[COPD_number]]/SAE2018_ChronicCondition5_cntyUR[[#This Row],[county_pop2018_18 and older]]</f>
        <v>0.10596413721413721</v>
      </c>
      <c r="O723">
        <f>SAE2018_ChronicCondition5_cntyUR[[#This Row],[diabetes_number]]/SAE2018_ChronicCondition5_cntyUR[[#This Row],[county_pop2018_18 and older]]</f>
        <v>0.13520010395010396</v>
      </c>
      <c r="P723">
        <f>SAE2018_ChronicCondition5_cntyUR[[#This Row],[CKD_number]]/SAE2018_ChronicCondition5_cntyUR[[#This Row],[county_pop2018_18 and older]]</f>
        <v>3.3004158004158006E-2</v>
      </c>
    </row>
    <row r="724" spans="1:16" x14ac:dyDescent="0.2">
      <c r="A724" t="s">
        <v>1289</v>
      </c>
      <c r="B724" t="s">
        <v>1586</v>
      </c>
      <c r="C724" t="s">
        <v>3951</v>
      </c>
      <c r="D724">
        <v>25607</v>
      </c>
      <c r="E724">
        <v>11722</v>
      </c>
      <c r="F724">
        <v>9244</v>
      </c>
      <c r="G724">
        <v>2002</v>
      </c>
      <c r="H724">
        <v>2476</v>
      </c>
      <c r="I724">
        <v>3095</v>
      </c>
      <c r="J724">
        <v>782</v>
      </c>
      <c r="K724">
        <f>SAE2018_ChronicCondition5_cntyUR[[#This Row],[anycondition_number]]/SAE2018_ChronicCondition5_cntyUR[[#This Row],[county_pop2018_18 and older]]</f>
        <v>0.45776545475846447</v>
      </c>
      <c r="L724">
        <f>SAE2018_ChronicCondition5_cntyUR[[#This Row],[Obesity_number]]/SAE2018_ChronicCondition5_cntyUR[[#This Row],[county_pop2018_18 and older]]</f>
        <v>0.3609950404186355</v>
      </c>
      <c r="M724">
        <f>SAE2018_ChronicCondition5_cntyUR[[#This Row],[Heart disease_number]]/SAE2018_ChronicCondition5_cntyUR[[#This Row],[county_pop2018_18 and older]]</f>
        <v>7.8181747178505873E-2</v>
      </c>
      <c r="N724">
        <f>SAE2018_ChronicCondition5_cntyUR[[#This Row],[COPD_number]]/SAE2018_ChronicCondition5_cntyUR[[#This Row],[county_pop2018_18 and older]]</f>
        <v>9.6692310696293984E-2</v>
      </c>
      <c r="O724">
        <f>SAE2018_ChronicCondition5_cntyUR[[#This Row],[diabetes_number]]/SAE2018_ChronicCondition5_cntyUR[[#This Row],[county_pop2018_18 and older]]</f>
        <v>0.12086538837036748</v>
      </c>
      <c r="P724">
        <f>SAE2018_ChronicCondition5_cntyUR[[#This Row],[CKD_number]]/SAE2018_ChronicCondition5_cntyUR[[#This Row],[county_pop2018_18 and older]]</f>
        <v>3.0538524622173626E-2</v>
      </c>
    </row>
    <row r="725" spans="1:16" x14ac:dyDescent="0.2">
      <c r="A725" t="s">
        <v>148</v>
      </c>
      <c r="B725" t="s">
        <v>1586</v>
      </c>
      <c r="C725" t="s">
        <v>3950</v>
      </c>
      <c r="D725">
        <v>52329</v>
      </c>
      <c r="E725">
        <v>25702</v>
      </c>
      <c r="F725">
        <v>20042</v>
      </c>
      <c r="G725">
        <v>4612</v>
      </c>
      <c r="H725">
        <v>5661</v>
      </c>
      <c r="I725">
        <v>7583</v>
      </c>
      <c r="J725">
        <v>1823</v>
      </c>
      <c r="K725">
        <f>SAE2018_ChronicCondition5_cntyUR[[#This Row],[anycondition_number]]/SAE2018_ChronicCondition5_cntyUR[[#This Row],[county_pop2018_18 and older]]</f>
        <v>0.49116168854745934</v>
      </c>
      <c r="L725">
        <f>SAE2018_ChronicCondition5_cntyUR[[#This Row],[Obesity_number]]/SAE2018_ChronicCondition5_cntyUR[[#This Row],[county_pop2018_18 and older]]</f>
        <v>0.38299986623096177</v>
      </c>
      <c r="M725">
        <f>SAE2018_ChronicCondition5_cntyUR[[#This Row],[Heart disease_number]]/SAE2018_ChronicCondition5_cntyUR[[#This Row],[county_pop2018_18 and older]]</f>
        <v>8.8134686311605426E-2</v>
      </c>
      <c r="N725">
        <f>SAE2018_ChronicCondition5_cntyUR[[#This Row],[COPD_number]]/SAE2018_ChronicCondition5_cntyUR[[#This Row],[county_pop2018_18 and older]]</f>
        <v>0.10818093217909763</v>
      </c>
      <c r="O725">
        <f>SAE2018_ChronicCondition5_cntyUR[[#This Row],[diabetes_number]]/SAE2018_ChronicCondition5_cntyUR[[#This Row],[county_pop2018_18 and older]]</f>
        <v>0.14491008809646658</v>
      </c>
      <c r="P725">
        <f>SAE2018_ChronicCondition5_cntyUR[[#This Row],[CKD_number]]/SAE2018_ChronicCondition5_cntyUR[[#This Row],[county_pop2018_18 and older]]</f>
        <v>3.4837279519960254E-2</v>
      </c>
    </row>
    <row r="726" spans="1:16" x14ac:dyDescent="0.2">
      <c r="A726" t="s">
        <v>551</v>
      </c>
      <c r="B726" t="s">
        <v>1586</v>
      </c>
      <c r="C726" t="s">
        <v>3949</v>
      </c>
      <c r="D726">
        <v>24987</v>
      </c>
      <c r="E726">
        <v>12868</v>
      </c>
      <c r="F726">
        <v>9745</v>
      </c>
      <c r="G726">
        <v>2267</v>
      </c>
      <c r="H726">
        <v>2800</v>
      </c>
      <c r="I726">
        <v>3595</v>
      </c>
      <c r="J726">
        <v>853</v>
      </c>
      <c r="K726">
        <f>SAE2018_ChronicCondition5_cntyUR[[#This Row],[anycondition_number]]/SAE2018_ChronicCondition5_cntyUR[[#This Row],[county_pop2018_18 and older]]</f>
        <v>0.51498779365269942</v>
      </c>
      <c r="L726">
        <f>SAE2018_ChronicCondition5_cntyUR[[#This Row],[Obesity_number]]/SAE2018_ChronicCondition5_cntyUR[[#This Row],[county_pop2018_18 and older]]</f>
        <v>0.39000280145675753</v>
      </c>
      <c r="M726">
        <f>SAE2018_ChronicCondition5_cntyUR[[#This Row],[Heart disease_number]]/SAE2018_ChronicCondition5_cntyUR[[#This Row],[county_pop2018_18 and older]]</f>
        <v>9.0727178132628969E-2</v>
      </c>
      <c r="N726">
        <f>SAE2018_ChronicCondition5_cntyUR[[#This Row],[COPD_number]]/SAE2018_ChronicCondition5_cntyUR[[#This Row],[county_pop2018_18 and older]]</f>
        <v>0.11205827030055629</v>
      </c>
      <c r="O726">
        <f>SAE2018_ChronicCondition5_cntyUR[[#This Row],[diabetes_number]]/SAE2018_ChronicCondition5_cntyUR[[#This Row],[county_pop2018_18 and older]]</f>
        <v>0.14387481490374995</v>
      </c>
      <c r="P726">
        <f>SAE2018_ChronicCondition5_cntyUR[[#This Row],[CKD_number]]/SAE2018_ChronicCondition5_cntyUR[[#This Row],[county_pop2018_18 and older]]</f>
        <v>3.4137751630848041E-2</v>
      </c>
    </row>
    <row r="727" spans="1:16" x14ac:dyDescent="0.2">
      <c r="A727" t="s">
        <v>1000</v>
      </c>
      <c r="B727" t="s">
        <v>1586</v>
      </c>
      <c r="C727" t="s">
        <v>3948</v>
      </c>
      <c r="D727">
        <v>241033</v>
      </c>
      <c r="E727">
        <v>86962</v>
      </c>
      <c r="F727">
        <v>66284</v>
      </c>
      <c r="G727">
        <v>12292</v>
      </c>
      <c r="H727">
        <v>13373</v>
      </c>
      <c r="I727">
        <v>21750</v>
      </c>
      <c r="J727">
        <v>5371</v>
      </c>
      <c r="K727">
        <f>SAE2018_ChronicCondition5_cntyUR[[#This Row],[anycondition_number]]/SAE2018_ChronicCondition5_cntyUR[[#This Row],[county_pop2018_18 and older]]</f>
        <v>0.3607887716619716</v>
      </c>
      <c r="L727">
        <f>SAE2018_ChronicCondition5_cntyUR[[#This Row],[Obesity_number]]/SAE2018_ChronicCondition5_cntyUR[[#This Row],[county_pop2018_18 and older]]</f>
        <v>0.27499968883928755</v>
      </c>
      <c r="M727">
        <f>SAE2018_ChronicCondition5_cntyUR[[#This Row],[Heart disease_number]]/SAE2018_ChronicCondition5_cntyUR[[#This Row],[county_pop2018_18 and older]]</f>
        <v>5.0997166363112106E-2</v>
      </c>
      <c r="N727">
        <f>SAE2018_ChronicCondition5_cntyUR[[#This Row],[COPD_number]]/SAE2018_ChronicCondition5_cntyUR[[#This Row],[county_pop2018_18 and older]]</f>
        <v>5.5482029431654589E-2</v>
      </c>
      <c r="O727">
        <f>SAE2018_ChronicCondition5_cntyUR[[#This Row],[diabetes_number]]/SAE2018_ChronicCondition5_cntyUR[[#This Row],[county_pop2018_18 and older]]</f>
        <v>9.0236606605734487E-2</v>
      </c>
      <c r="P727">
        <f>SAE2018_ChronicCondition5_cntyUR[[#This Row],[CKD_number]]/SAE2018_ChronicCondition5_cntyUR[[#This Row],[county_pop2018_18 and older]]</f>
        <v>2.2283255819742526E-2</v>
      </c>
    </row>
    <row r="728" spans="1:16" x14ac:dyDescent="0.2">
      <c r="A728" t="s">
        <v>266</v>
      </c>
      <c r="B728" t="s">
        <v>1586</v>
      </c>
      <c r="C728" t="s">
        <v>3947</v>
      </c>
      <c r="D728">
        <v>58490</v>
      </c>
      <c r="E728">
        <v>26077</v>
      </c>
      <c r="F728">
        <v>19887</v>
      </c>
      <c r="G728">
        <v>3870</v>
      </c>
      <c r="H728">
        <v>4696</v>
      </c>
      <c r="I728">
        <v>6485</v>
      </c>
      <c r="J728">
        <v>1587</v>
      </c>
      <c r="K728">
        <f>SAE2018_ChronicCondition5_cntyUR[[#This Row],[anycondition_number]]/SAE2018_ChronicCondition5_cntyUR[[#This Row],[county_pop2018_18 and older]]</f>
        <v>0.44583689519575997</v>
      </c>
      <c r="L728">
        <f>SAE2018_ChronicCondition5_cntyUR[[#This Row],[Obesity_number]]/SAE2018_ChronicCondition5_cntyUR[[#This Row],[county_pop2018_18 and older]]</f>
        <v>0.34000683877585913</v>
      </c>
      <c r="M728">
        <f>SAE2018_ChronicCondition5_cntyUR[[#This Row],[Heart disease_number]]/SAE2018_ChronicCondition5_cntyUR[[#This Row],[county_pop2018_18 and older]]</f>
        <v>6.6165156436997774E-2</v>
      </c>
      <c r="N728">
        <f>SAE2018_ChronicCondition5_cntyUR[[#This Row],[COPD_number]]/SAE2018_ChronicCondition5_cntyUR[[#This Row],[county_pop2018_18 and older]]</f>
        <v>8.0287228586083087E-2</v>
      </c>
      <c r="O728">
        <f>SAE2018_ChronicCondition5_cntyUR[[#This Row],[diabetes_number]]/SAE2018_ChronicCondition5_cntyUR[[#This Row],[county_pop2018_18 and older]]</f>
        <v>0.11087365361600274</v>
      </c>
      <c r="P728">
        <f>SAE2018_ChronicCondition5_cntyUR[[#This Row],[CKD_number]]/SAE2018_ChronicCondition5_cntyUR[[#This Row],[county_pop2018_18 and older]]</f>
        <v>2.7132843221063428E-2</v>
      </c>
    </row>
    <row r="729" spans="1:16" x14ac:dyDescent="0.2">
      <c r="A729" t="s">
        <v>262</v>
      </c>
      <c r="B729" t="s">
        <v>1586</v>
      </c>
      <c r="C729" t="s">
        <v>3946</v>
      </c>
      <c r="D729">
        <v>31258</v>
      </c>
      <c r="E729">
        <v>15202</v>
      </c>
      <c r="F729">
        <v>11628</v>
      </c>
      <c r="G729">
        <v>2468</v>
      </c>
      <c r="H729">
        <v>3096</v>
      </c>
      <c r="I729">
        <v>3933</v>
      </c>
      <c r="J729">
        <v>959</v>
      </c>
      <c r="K729">
        <f>SAE2018_ChronicCondition5_cntyUR[[#This Row],[anycondition_number]]/SAE2018_ChronicCondition5_cntyUR[[#This Row],[county_pop2018_18 and older]]</f>
        <v>0.4863394970887453</v>
      </c>
      <c r="L729">
        <f>SAE2018_ChronicCondition5_cntyUR[[#This Row],[Obesity_number]]/SAE2018_ChronicCondition5_cntyUR[[#This Row],[county_pop2018_18 and older]]</f>
        <v>0.37200076780344232</v>
      </c>
      <c r="M729">
        <f>SAE2018_ChronicCondition5_cntyUR[[#This Row],[Heart disease_number]]/SAE2018_ChronicCondition5_cntyUR[[#This Row],[county_pop2018_18 and older]]</f>
        <v>7.8955787318446477E-2</v>
      </c>
      <c r="N729">
        <f>SAE2018_ChronicCondition5_cntyUR[[#This Row],[COPD_number]]/SAE2018_ChronicCondition5_cntyUR[[#This Row],[county_pop2018_18 and older]]</f>
        <v>9.9046644059120864E-2</v>
      </c>
      <c r="O729">
        <f>SAE2018_ChronicCondition5_cntyUR[[#This Row],[diabetes_number]]/SAE2018_ChronicCondition5_cntyUR[[#This Row],[county_pop2018_18 and older]]</f>
        <v>0.12582378910998784</v>
      </c>
      <c r="P729">
        <f>SAE2018_ChronicCondition5_cntyUR[[#This Row],[CKD_number]]/SAE2018_ChronicCondition5_cntyUR[[#This Row],[county_pop2018_18 and older]]</f>
        <v>3.0680145882654039E-2</v>
      </c>
    </row>
    <row r="730" spans="1:16" x14ac:dyDescent="0.2">
      <c r="A730" t="s">
        <v>3945</v>
      </c>
      <c r="B730" t="s">
        <v>1586</v>
      </c>
      <c r="C730" t="s">
        <v>3944</v>
      </c>
      <c r="D730">
        <v>125229</v>
      </c>
      <c r="E730">
        <v>51541</v>
      </c>
      <c r="F730">
        <v>38445</v>
      </c>
      <c r="G730">
        <v>7363</v>
      </c>
      <c r="H730">
        <v>8561</v>
      </c>
      <c r="I730">
        <v>12618</v>
      </c>
      <c r="J730">
        <v>3084</v>
      </c>
      <c r="K730">
        <f>SAE2018_ChronicCondition5_cntyUR[[#This Row],[anycondition_number]]/SAE2018_ChronicCondition5_cntyUR[[#This Row],[county_pop2018_18 and older]]</f>
        <v>0.4115739964385246</v>
      </c>
      <c r="L730">
        <f>SAE2018_ChronicCondition5_cntyUR[[#This Row],[Obesity_number]]/SAE2018_ChronicCondition5_cntyUR[[#This Row],[county_pop2018_18 and older]]</f>
        <v>0.30699758043264741</v>
      </c>
      <c r="M730">
        <f>SAE2018_ChronicCondition5_cntyUR[[#This Row],[Heart disease_number]]/SAE2018_ChronicCondition5_cntyUR[[#This Row],[county_pop2018_18 and older]]</f>
        <v>5.8796285205503521E-2</v>
      </c>
      <c r="N730">
        <f>SAE2018_ChronicCondition5_cntyUR[[#This Row],[COPD_number]]/SAE2018_ChronicCondition5_cntyUR[[#This Row],[county_pop2018_18 and older]]</f>
        <v>6.8362759424733882E-2</v>
      </c>
      <c r="O730">
        <f>SAE2018_ChronicCondition5_cntyUR[[#This Row],[diabetes_number]]/SAE2018_ChronicCondition5_cntyUR[[#This Row],[county_pop2018_18 and older]]</f>
        <v>0.10075940876314592</v>
      </c>
      <c r="P730">
        <f>SAE2018_ChronicCondition5_cntyUR[[#This Row],[CKD_number]]/SAE2018_ChronicCondition5_cntyUR[[#This Row],[county_pop2018_18 and older]]</f>
        <v>2.4626883549337612E-2</v>
      </c>
    </row>
    <row r="731" spans="1:16" x14ac:dyDescent="0.2">
      <c r="A731" t="s">
        <v>541</v>
      </c>
      <c r="B731" t="s">
        <v>1586</v>
      </c>
      <c r="C731" t="s">
        <v>3943</v>
      </c>
      <c r="D731">
        <v>38394</v>
      </c>
      <c r="E731">
        <v>18996</v>
      </c>
      <c r="F731">
        <v>13975</v>
      </c>
      <c r="G731">
        <v>3372</v>
      </c>
      <c r="H731">
        <v>4090</v>
      </c>
      <c r="I731">
        <v>5096</v>
      </c>
      <c r="J731">
        <v>1268</v>
      </c>
      <c r="K731">
        <f>SAE2018_ChronicCondition5_cntyUR[[#This Row],[anycondition_number]]/SAE2018_ChronicCondition5_cntyUR[[#This Row],[county_pop2018_18 and older]]</f>
        <v>0.49476480700109393</v>
      </c>
      <c r="L731">
        <f>SAE2018_ChronicCondition5_cntyUR[[#This Row],[Obesity_number]]/SAE2018_ChronicCondition5_cntyUR[[#This Row],[county_pop2018_18 and older]]</f>
        <v>0.36398916497369382</v>
      </c>
      <c r="M731">
        <f>SAE2018_ChronicCondition5_cntyUR[[#This Row],[Heart disease_number]]/SAE2018_ChronicCondition5_cntyUR[[#This Row],[county_pop2018_18 and older]]</f>
        <v>8.782622284731989E-2</v>
      </c>
      <c r="N731">
        <f>SAE2018_ChronicCondition5_cntyUR[[#This Row],[COPD_number]]/SAE2018_ChronicCondition5_cntyUR[[#This Row],[county_pop2018_18 and older]]</f>
        <v>0.10652706152002916</v>
      </c>
      <c r="O731">
        <f>SAE2018_ChronicCondition5_cntyUR[[#This Row],[diabetes_number]]/SAE2018_ChronicCondition5_cntyUR[[#This Row],[county_pop2018_18 and older]]</f>
        <v>0.13272907225087252</v>
      </c>
      <c r="P731">
        <f>SAE2018_ChronicCondition5_cntyUR[[#This Row],[CKD_number]]/SAE2018_ChronicCondition5_cntyUR[[#This Row],[county_pop2018_18 and older]]</f>
        <v>3.3025993644840337E-2</v>
      </c>
    </row>
    <row r="732" spans="1:16" x14ac:dyDescent="0.2">
      <c r="A732" t="s">
        <v>967</v>
      </c>
      <c r="B732" t="s">
        <v>1586</v>
      </c>
      <c r="C732" t="s">
        <v>3942</v>
      </c>
      <c r="D732">
        <v>63686</v>
      </c>
      <c r="E732">
        <v>28362</v>
      </c>
      <c r="F732">
        <v>22099</v>
      </c>
      <c r="G732">
        <v>5442</v>
      </c>
      <c r="H732">
        <v>6556</v>
      </c>
      <c r="I732">
        <v>8486</v>
      </c>
      <c r="J732">
        <v>2137</v>
      </c>
      <c r="K732">
        <f>SAE2018_ChronicCondition5_cntyUR[[#This Row],[anycondition_number]]/SAE2018_ChronicCondition5_cntyUR[[#This Row],[county_pop2018_18 and older]]</f>
        <v>0.44534120528844645</v>
      </c>
      <c r="L732">
        <f>SAE2018_ChronicCondition5_cntyUR[[#This Row],[Obesity_number]]/SAE2018_ChronicCondition5_cntyUR[[#This Row],[county_pop2018_18 and older]]</f>
        <v>0.34699934051439879</v>
      </c>
      <c r="M732">
        <f>SAE2018_ChronicCondition5_cntyUR[[#This Row],[Heart disease_number]]/SAE2018_ChronicCondition5_cntyUR[[#This Row],[county_pop2018_18 and older]]</f>
        <v>8.54504914737933E-2</v>
      </c>
      <c r="N732">
        <f>SAE2018_ChronicCondition5_cntyUR[[#This Row],[COPD_number]]/SAE2018_ChronicCondition5_cntyUR[[#This Row],[county_pop2018_18 and older]]</f>
        <v>0.10294256194454041</v>
      </c>
      <c r="O732">
        <f>SAE2018_ChronicCondition5_cntyUR[[#This Row],[diabetes_number]]/SAE2018_ChronicCondition5_cntyUR[[#This Row],[county_pop2018_18 and older]]</f>
        <v>0.13324749552491913</v>
      </c>
      <c r="P732">
        <f>SAE2018_ChronicCondition5_cntyUR[[#This Row],[CKD_number]]/SAE2018_ChronicCondition5_cntyUR[[#This Row],[county_pop2018_18 and older]]</f>
        <v>3.3555255472160289E-2</v>
      </c>
    </row>
    <row r="733" spans="1:16" x14ac:dyDescent="0.2">
      <c r="A733" t="s">
        <v>3941</v>
      </c>
      <c r="B733" t="s">
        <v>1586</v>
      </c>
      <c r="C733" t="s">
        <v>3940</v>
      </c>
      <c r="D733">
        <v>28428</v>
      </c>
      <c r="E733">
        <v>12547</v>
      </c>
      <c r="F733">
        <v>10348</v>
      </c>
      <c r="G733">
        <v>2186</v>
      </c>
      <c r="H733">
        <v>2710</v>
      </c>
      <c r="I733">
        <v>3585</v>
      </c>
      <c r="J733">
        <v>858</v>
      </c>
      <c r="K733">
        <f>SAE2018_ChronicCondition5_cntyUR[[#This Row],[anycondition_number]]/SAE2018_ChronicCondition5_cntyUR[[#This Row],[county_pop2018_18 and older]]</f>
        <v>0.44136063036442946</v>
      </c>
      <c r="L733">
        <f>SAE2018_ChronicCondition5_cntyUR[[#This Row],[Obesity_number]]/SAE2018_ChronicCondition5_cntyUR[[#This Row],[county_pop2018_18 and older]]</f>
        <v>0.36400731672998454</v>
      </c>
      <c r="M733">
        <f>SAE2018_ChronicCondition5_cntyUR[[#This Row],[Heart disease_number]]/SAE2018_ChronicCondition5_cntyUR[[#This Row],[county_pop2018_18 and older]]</f>
        <v>7.6896018010412265E-2</v>
      </c>
      <c r="N733">
        <f>SAE2018_ChronicCondition5_cntyUR[[#This Row],[COPD_number]]/SAE2018_ChronicCondition5_cntyUR[[#This Row],[county_pop2018_18 and older]]</f>
        <v>9.5328549317574229E-2</v>
      </c>
      <c r="O733">
        <f>SAE2018_ChronicCondition5_cntyUR[[#This Row],[diabetes_number]]/SAE2018_ChronicCondition5_cntyUR[[#This Row],[county_pop2018_18 and older]]</f>
        <v>0.12610806247361755</v>
      </c>
      <c r="P733">
        <f>SAE2018_ChronicCondition5_cntyUR[[#This Row],[CKD_number]]/SAE2018_ChronicCondition5_cntyUR[[#This Row],[county_pop2018_18 and older]]</f>
        <v>3.0181511186154496E-2</v>
      </c>
    </row>
    <row r="734" spans="1:16" x14ac:dyDescent="0.2">
      <c r="A734" t="s">
        <v>138</v>
      </c>
      <c r="B734" t="s">
        <v>1586</v>
      </c>
      <c r="C734" t="s">
        <v>3939</v>
      </c>
      <c r="D734">
        <v>33276</v>
      </c>
      <c r="E734">
        <v>17943</v>
      </c>
      <c r="F734">
        <v>13277</v>
      </c>
      <c r="G734">
        <v>2791</v>
      </c>
      <c r="H734">
        <v>3569</v>
      </c>
      <c r="I734">
        <v>4480</v>
      </c>
      <c r="J734">
        <v>1073</v>
      </c>
      <c r="K734">
        <f>SAE2018_ChronicCondition5_cntyUR[[#This Row],[anycondition_number]]/SAE2018_ChronicCondition5_cntyUR[[#This Row],[county_pop2018_18 and older]]</f>
        <v>0.53921745402091592</v>
      </c>
      <c r="L734">
        <f>SAE2018_ChronicCondition5_cntyUR[[#This Row],[Obesity_number]]/SAE2018_ChronicCondition5_cntyUR[[#This Row],[county_pop2018_18 and older]]</f>
        <v>0.39899627359057577</v>
      </c>
      <c r="M734">
        <f>SAE2018_ChronicCondition5_cntyUR[[#This Row],[Heart disease_number]]/SAE2018_ChronicCondition5_cntyUR[[#This Row],[county_pop2018_18 and older]]</f>
        <v>8.3874263733621834E-2</v>
      </c>
      <c r="N734">
        <f>SAE2018_ChronicCondition5_cntyUR[[#This Row],[COPD_number]]/SAE2018_ChronicCondition5_cntyUR[[#This Row],[county_pop2018_18 and older]]</f>
        <v>0.10725447770164684</v>
      </c>
      <c r="O734">
        <f>SAE2018_ChronicCondition5_cntyUR[[#This Row],[diabetes_number]]/SAE2018_ChronicCondition5_cntyUR[[#This Row],[county_pop2018_18 and older]]</f>
        <v>0.13463156629402573</v>
      </c>
      <c r="P734">
        <f>SAE2018_ChronicCondition5_cntyUR[[#This Row],[CKD_number]]/SAE2018_ChronicCondition5_cntyUR[[#This Row],[county_pop2018_18 and older]]</f>
        <v>3.2245462194975358E-2</v>
      </c>
    </row>
    <row r="735" spans="1:16" x14ac:dyDescent="0.2">
      <c r="A735" t="s">
        <v>954</v>
      </c>
      <c r="B735" t="s">
        <v>1586</v>
      </c>
      <c r="C735" t="s">
        <v>3938</v>
      </c>
      <c r="D735">
        <v>25626</v>
      </c>
      <c r="E735">
        <v>11567</v>
      </c>
      <c r="F735">
        <v>8738</v>
      </c>
      <c r="G735">
        <v>1970</v>
      </c>
      <c r="H735">
        <v>2471</v>
      </c>
      <c r="I735">
        <v>3133</v>
      </c>
      <c r="J735">
        <v>769</v>
      </c>
      <c r="K735">
        <f>SAE2018_ChronicCondition5_cntyUR[[#This Row],[anycondition_number]]/SAE2018_ChronicCondition5_cntyUR[[#This Row],[county_pop2018_18 and older]]</f>
        <v>0.45137750721923048</v>
      </c>
      <c r="L735">
        <f>SAE2018_ChronicCondition5_cntyUR[[#This Row],[Obesity_number]]/SAE2018_ChronicCondition5_cntyUR[[#This Row],[county_pop2018_18 and older]]</f>
        <v>0.34098181534379146</v>
      </c>
      <c r="M735">
        <f>SAE2018_ChronicCondition5_cntyUR[[#This Row],[Heart disease_number]]/SAE2018_ChronicCondition5_cntyUR[[#This Row],[county_pop2018_18 and older]]</f>
        <v>7.6875048778584254E-2</v>
      </c>
      <c r="N735">
        <f>SAE2018_ChronicCondition5_cntyUR[[#This Row],[COPD_number]]/SAE2018_ChronicCondition5_cntyUR[[#This Row],[county_pop2018_18 and older]]</f>
        <v>9.6425505346132839E-2</v>
      </c>
      <c r="O735">
        <f>SAE2018_ChronicCondition5_cntyUR[[#This Row],[diabetes_number]]/SAE2018_ChronicCondition5_cntyUR[[#This Row],[county_pop2018_18 and older]]</f>
        <v>0.12225864356512917</v>
      </c>
      <c r="P735">
        <f>SAE2018_ChronicCondition5_cntyUR[[#This Row],[CKD_number]]/SAE2018_ChronicCondition5_cntyUR[[#This Row],[county_pop2018_18 and older]]</f>
        <v>3.0008585030828067E-2</v>
      </c>
    </row>
    <row r="736" spans="1:16" x14ac:dyDescent="0.2">
      <c r="A736" t="s">
        <v>3937</v>
      </c>
      <c r="B736" t="s">
        <v>1586</v>
      </c>
      <c r="C736" t="s">
        <v>3936</v>
      </c>
      <c r="D736">
        <v>15461</v>
      </c>
      <c r="E736">
        <v>7587</v>
      </c>
      <c r="F736">
        <v>5782</v>
      </c>
      <c r="G736">
        <v>1410</v>
      </c>
      <c r="H736">
        <v>1833</v>
      </c>
      <c r="I736">
        <v>2209</v>
      </c>
      <c r="J736">
        <v>539</v>
      </c>
      <c r="K736">
        <f>SAE2018_ChronicCondition5_cntyUR[[#This Row],[anycondition_number]]/SAE2018_ChronicCondition5_cntyUR[[#This Row],[county_pop2018_18 and older]]</f>
        <v>0.49071858223918247</v>
      </c>
      <c r="L736">
        <f>SAE2018_ChronicCondition5_cntyUR[[#This Row],[Obesity_number]]/SAE2018_ChronicCondition5_cntyUR[[#This Row],[county_pop2018_18 and older]]</f>
        <v>0.37397322294806284</v>
      </c>
      <c r="M736">
        <f>SAE2018_ChronicCondition5_cntyUR[[#This Row],[Heart disease_number]]/SAE2018_ChronicCondition5_cntyUR[[#This Row],[county_pop2018_18 and older]]</f>
        <v>9.1197205872841344E-2</v>
      </c>
      <c r="N736">
        <f>SAE2018_ChronicCondition5_cntyUR[[#This Row],[COPD_number]]/SAE2018_ChronicCondition5_cntyUR[[#This Row],[county_pop2018_18 and older]]</f>
        <v>0.11855636763469375</v>
      </c>
      <c r="O736">
        <f>SAE2018_ChronicCondition5_cntyUR[[#This Row],[diabetes_number]]/SAE2018_ChronicCondition5_cntyUR[[#This Row],[county_pop2018_18 and older]]</f>
        <v>0.14287562253411809</v>
      </c>
      <c r="P736">
        <f>SAE2018_ChronicCondition5_cntyUR[[#This Row],[CKD_number]]/SAE2018_ChronicCondition5_cntyUR[[#This Row],[county_pop2018_18 and older]]</f>
        <v>3.486191061380247E-2</v>
      </c>
    </row>
    <row r="737" spans="1:16" x14ac:dyDescent="0.2">
      <c r="A737" t="s">
        <v>136</v>
      </c>
      <c r="B737" t="s">
        <v>1586</v>
      </c>
      <c r="C737" t="s">
        <v>3935</v>
      </c>
      <c r="D737">
        <v>25644</v>
      </c>
      <c r="E737">
        <v>11067</v>
      </c>
      <c r="F737">
        <v>8514</v>
      </c>
      <c r="G737">
        <v>2033</v>
      </c>
      <c r="H737">
        <v>2599</v>
      </c>
      <c r="I737">
        <v>3258</v>
      </c>
      <c r="J737">
        <v>798</v>
      </c>
      <c r="K737">
        <f>SAE2018_ChronicCondition5_cntyUR[[#This Row],[anycondition_number]]/SAE2018_ChronicCondition5_cntyUR[[#This Row],[county_pop2018_18 and older]]</f>
        <v>0.43156293869911089</v>
      </c>
      <c r="L737">
        <f>SAE2018_ChronicCondition5_cntyUR[[#This Row],[Obesity_number]]/SAE2018_ChronicCondition5_cntyUR[[#This Row],[county_pop2018_18 and older]]</f>
        <v>0.33200748713149275</v>
      </c>
      <c r="M737">
        <f>SAE2018_ChronicCondition5_cntyUR[[#This Row],[Heart disease_number]]/SAE2018_ChronicCondition5_cntyUR[[#This Row],[county_pop2018_18 and older]]</f>
        <v>7.9277803774762123E-2</v>
      </c>
      <c r="N737">
        <f>SAE2018_ChronicCondition5_cntyUR[[#This Row],[COPD_number]]/SAE2018_ChronicCondition5_cntyUR[[#This Row],[county_pop2018_18 and older]]</f>
        <v>0.10134924348775542</v>
      </c>
      <c r="O737">
        <f>SAE2018_ChronicCondition5_cntyUR[[#This Row],[diabetes_number]]/SAE2018_ChronicCondition5_cntyUR[[#This Row],[county_pop2018_18 and older]]</f>
        <v>0.12704726251754797</v>
      </c>
      <c r="P737">
        <f>SAE2018_ChronicCondition5_cntyUR[[#This Row],[CKD_number]]/SAE2018_ChronicCondition5_cntyUR[[#This Row],[county_pop2018_18 and older]]</f>
        <v>3.1118390266729058E-2</v>
      </c>
    </row>
    <row r="738" spans="1:16" x14ac:dyDescent="0.2">
      <c r="A738" t="s">
        <v>3934</v>
      </c>
      <c r="B738" t="s">
        <v>1586</v>
      </c>
      <c r="C738" t="s">
        <v>3933</v>
      </c>
      <c r="D738">
        <v>21250</v>
      </c>
      <c r="E738">
        <v>10882</v>
      </c>
      <c r="F738">
        <v>7926</v>
      </c>
      <c r="G738">
        <v>1794</v>
      </c>
      <c r="H738">
        <v>2337</v>
      </c>
      <c r="I738">
        <v>2879</v>
      </c>
      <c r="J738">
        <v>683</v>
      </c>
      <c r="K738">
        <f>SAE2018_ChronicCondition5_cntyUR[[#This Row],[anycondition_number]]/SAE2018_ChronicCondition5_cntyUR[[#This Row],[county_pop2018_18 and older]]</f>
        <v>0.51209411764705881</v>
      </c>
      <c r="L738">
        <f>SAE2018_ChronicCondition5_cntyUR[[#This Row],[Obesity_number]]/SAE2018_ChronicCondition5_cntyUR[[#This Row],[county_pop2018_18 and older]]</f>
        <v>0.37298823529411762</v>
      </c>
      <c r="M738">
        <f>SAE2018_ChronicCondition5_cntyUR[[#This Row],[Heart disease_number]]/SAE2018_ChronicCondition5_cntyUR[[#This Row],[county_pop2018_18 and older]]</f>
        <v>8.4423529411764703E-2</v>
      </c>
      <c r="N738">
        <f>SAE2018_ChronicCondition5_cntyUR[[#This Row],[COPD_number]]/SAE2018_ChronicCondition5_cntyUR[[#This Row],[county_pop2018_18 and older]]</f>
        <v>0.1099764705882353</v>
      </c>
      <c r="O738">
        <f>SAE2018_ChronicCondition5_cntyUR[[#This Row],[diabetes_number]]/SAE2018_ChronicCondition5_cntyUR[[#This Row],[county_pop2018_18 and older]]</f>
        <v>0.13548235294117647</v>
      </c>
      <c r="P738">
        <f>SAE2018_ChronicCondition5_cntyUR[[#This Row],[CKD_number]]/SAE2018_ChronicCondition5_cntyUR[[#This Row],[county_pop2018_18 and older]]</f>
        <v>3.2141176470588236E-2</v>
      </c>
    </row>
    <row r="739" spans="1:16" x14ac:dyDescent="0.2">
      <c r="A739" t="s">
        <v>28</v>
      </c>
      <c r="B739" t="s">
        <v>1586</v>
      </c>
      <c r="C739" t="s">
        <v>3932</v>
      </c>
      <c r="D739">
        <v>117512</v>
      </c>
      <c r="E739">
        <v>51408</v>
      </c>
      <c r="F739">
        <v>39367</v>
      </c>
      <c r="G739">
        <v>7238</v>
      </c>
      <c r="H739">
        <v>9235</v>
      </c>
      <c r="I739">
        <v>12335</v>
      </c>
      <c r="J739">
        <v>3087</v>
      </c>
      <c r="K739">
        <f>SAE2018_ChronicCondition5_cntyUR[[#This Row],[anycondition_number]]/SAE2018_ChronicCondition5_cntyUR[[#This Row],[county_pop2018_18 and older]]</f>
        <v>0.43747021580774731</v>
      </c>
      <c r="L739">
        <f>SAE2018_ChronicCondition5_cntyUR[[#This Row],[Obesity_number]]/SAE2018_ChronicCondition5_cntyUR[[#This Row],[county_pop2018_18 and older]]</f>
        <v>0.33500408468922321</v>
      </c>
      <c r="M739">
        <f>SAE2018_ChronicCondition5_cntyUR[[#This Row],[Heart disease_number]]/SAE2018_ChronicCondition5_cntyUR[[#This Row],[county_pop2018_18 and older]]</f>
        <v>6.159370957859623E-2</v>
      </c>
      <c r="N739">
        <f>SAE2018_ChronicCondition5_cntyUR[[#This Row],[COPD_number]]/SAE2018_ChronicCondition5_cntyUR[[#This Row],[county_pop2018_18 and older]]</f>
        <v>7.8587718701068829E-2</v>
      </c>
      <c r="O739">
        <f>SAE2018_ChronicCondition5_cntyUR[[#This Row],[diabetes_number]]/SAE2018_ChronicCondition5_cntyUR[[#This Row],[county_pop2018_18 and older]]</f>
        <v>0.10496800326775138</v>
      </c>
      <c r="P739">
        <f>SAE2018_ChronicCondition5_cntyUR[[#This Row],[CKD_number]]/SAE2018_ChronicCondition5_cntyUR[[#This Row],[county_pop2018_18 and older]]</f>
        <v>2.6269657566886786E-2</v>
      </c>
    </row>
    <row r="740" spans="1:16" x14ac:dyDescent="0.2">
      <c r="A740" t="s">
        <v>923</v>
      </c>
      <c r="B740" t="s">
        <v>1586</v>
      </c>
      <c r="C740" t="s">
        <v>3931</v>
      </c>
      <c r="D740">
        <v>28974</v>
      </c>
      <c r="E740">
        <v>14129</v>
      </c>
      <c r="F740">
        <v>10691</v>
      </c>
      <c r="G740">
        <v>2410</v>
      </c>
      <c r="H740">
        <v>2998</v>
      </c>
      <c r="I740">
        <v>3844</v>
      </c>
      <c r="J740">
        <v>935</v>
      </c>
      <c r="K740">
        <f>SAE2018_ChronicCondition5_cntyUR[[#This Row],[anycondition_number]]/SAE2018_ChronicCondition5_cntyUR[[#This Row],[county_pop2018_18 and older]]</f>
        <v>0.48764409470559811</v>
      </c>
      <c r="L740">
        <f>SAE2018_ChronicCondition5_cntyUR[[#This Row],[Obesity_number]]/SAE2018_ChronicCondition5_cntyUR[[#This Row],[county_pop2018_18 and older]]</f>
        <v>0.3689859874370125</v>
      </c>
      <c r="M740">
        <f>SAE2018_ChronicCondition5_cntyUR[[#This Row],[Heart disease_number]]/SAE2018_ChronicCondition5_cntyUR[[#This Row],[county_pop2018_18 and older]]</f>
        <v>8.3178021674604821E-2</v>
      </c>
      <c r="N740">
        <f>SAE2018_ChronicCondition5_cntyUR[[#This Row],[COPD_number]]/SAE2018_ChronicCondition5_cntyUR[[#This Row],[county_pop2018_18 and older]]</f>
        <v>0.10347207841513081</v>
      </c>
      <c r="O740">
        <f>SAE2018_ChronicCondition5_cntyUR[[#This Row],[diabetes_number]]/SAE2018_ChronicCondition5_cntyUR[[#This Row],[county_pop2018_18 and older]]</f>
        <v>0.13267067025609167</v>
      </c>
      <c r="P740">
        <f>SAE2018_ChronicCondition5_cntyUR[[#This Row],[CKD_number]]/SAE2018_ChronicCondition5_cntyUR[[#This Row],[county_pop2018_18 and older]]</f>
        <v>3.2270311313591496E-2</v>
      </c>
    </row>
    <row r="741" spans="1:16" x14ac:dyDescent="0.2">
      <c r="A741" t="s">
        <v>3930</v>
      </c>
      <c r="B741" t="s">
        <v>1586</v>
      </c>
      <c r="C741" t="s">
        <v>3929</v>
      </c>
      <c r="D741">
        <v>60427</v>
      </c>
      <c r="E741">
        <v>26074</v>
      </c>
      <c r="F741">
        <v>20364</v>
      </c>
      <c r="G741">
        <v>4442</v>
      </c>
      <c r="H741">
        <v>5674</v>
      </c>
      <c r="I741">
        <v>7195</v>
      </c>
      <c r="J741">
        <v>1793</v>
      </c>
      <c r="K741">
        <f>SAE2018_ChronicCondition5_cntyUR[[#This Row],[anycondition_number]]/SAE2018_ChronicCondition5_cntyUR[[#This Row],[county_pop2018_18 and older]]</f>
        <v>0.43149585450212652</v>
      </c>
      <c r="L741">
        <f>SAE2018_ChronicCondition5_cntyUR[[#This Row],[Obesity_number]]/SAE2018_ChronicCondition5_cntyUR[[#This Row],[county_pop2018_18 and older]]</f>
        <v>0.33700167143826437</v>
      </c>
      <c r="M741">
        <f>SAE2018_ChronicCondition5_cntyUR[[#This Row],[Heart disease_number]]/SAE2018_ChronicCondition5_cntyUR[[#This Row],[county_pop2018_18 and older]]</f>
        <v>7.3510185844076328E-2</v>
      </c>
      <c r="N741">
        <f>SAE2018_ChronicCondition5_cntyUR[[#This Row],[COPD_number]]/SAE2018_ChronicCondition5_cntyUR[[#This Row],[county_pop2018_18 and older]]</f>
        <v>9.3898422890429781E-2</v>
      </c>
      <c r="O741">
        <f>SAE2018_ChronicCondition5_cntyUR[[#This Row],[diabetes_number]]/SAE2018_ChronicCondition5_cntyUR[[#This Row],[county_pop2018_18 and older]]</f>
        <v>0.11906929021794893</v>
      </c>
      <c r="P741">
        <f>SAE2018_ChronicCondition5_cntyUR[[#This Row],[CKD_number]]/SAE2018_ChronicCondition5_cntyUR[[#This Row],[county_pop2018_18 and older]]</f>
        <v>2.9672166415675112E-2</v>
      </c>
    </row>
    <row r="742" spans="1:16" x14ac:dyDescent="0.2">
      <c r="A742" t="s">
        <v>3928</v>
      </c>
      <c r="B742" t="s">
        <v>1586</v>
      </c>
      <c r="C742" t="s">
        <v>3927</v>
      </c>
      <c r="D742">
        <v>26551</v>
      </c>
      <c r="E742">
        <v>11635</v>
      </c>
      <c r="F742">
        <v>8629</v>
      </c>
      <c r="G742">
        <v>2131</v>
      </c>
      <c r="H742">
        <v>3037</v>
      </c>
      <c r="I742">
        <v>3312</v>
      </c>
      <c r="J742">
        <v>823</v>
      </c>
      <c r="K742">
        <f>SAE2018_ChronicCondition5_cntyUR[[#This Row],[anycondition_number]]/SAE2018_ChronicCondition5_cntyUR[[#This Row],[county_pop2018_18 and older]]</f>
        <v>0.43821324997175248</v>
      </c>
      <c r="L742">
        <f>SAE2018_ChronicCondition5_cntyUR[[#This Row],[Obesity_number]]/SAE2018_ChronicCondition5_cntyUR[[#This Row],[county_pop2018_18 and older]]</f>
        <v>0.3249971752476366</v>
      </c>
      <c r="M742">
        <f>SAE2018_ChronicCondition5_cntyUR[[#This Row],[Heart disease_number]]/SAE2018_ChronicCondition5_cntyUR[[#This Row],[county_pop2018_18 and older]]</f>
        <v>8.0260630484727508E-2</v>
      </c>
      <c r="N742">
        <f>SAE2018_ChronicCondition5_cntyUR[[#This Row],[COPD_number]]/SAE2018_ChronicCondition5_cntyUR[[#This Row],[county_pop2018_18 and older]]</f>
        <v>0.11438363903431133</v>
      </c>
      <c r="O742">
        <f>SAE2018_ChronicCondition5_cntyUR[[#This Row],[diabetes_number]]/SAE2018_ChronicCondition5_cntyUR[[#This Row],[county_pop2018_18 and older]]</f>
        <v>0.12474106436669052</v>
      </c>
      <c r="P742">
        <f>SAE2018_ChronicCondition5_cntyUR[[#This Row],[CKD_number]]/SAE2018_ChronicCondition5_cntyUR[[#This Row],[county_pop2018_18 and older]]</f>
        <v>3.0996949267447553E-2</v>
      </c>
    </row>
    <row r="743" spans="1:16" x14ac:dyDescent="0.2">
      <c r="A743" t="s">
        <v>1260</v>
      </c>
      <c r="B743" t="s">
        <v>1586</v>
      </c>
      <c r="C743" t="s">
        <v>3926</v>
      </c>
      <c r="D743">
        <v>371217</v>
      </c>
      <c r="E743">
        <v>187428</v>
      </c>
      <c r="F743">
        <v>151828</v>
      </c>
      <c r="G743">
        <v>28767</v>
      </c>
      <c r="H743">
        <v>34844</v>
      </c>
      <c r="I743">
        <v>54466</v>
      </c>
      <c r="J743">
        <v>12591</v>
      </c>
      <c r="K743">
        <f>SAE2018_ChronicCondition5_cntyUR[[#This Row],[anycondition_number]]/SAE2018_ChronicCondition5_cntyUR[[#This Row],[county_pop2018_18 and older]]</f>
        <v>0.50490144578507989</v>
      </c>
      <c r="L743">
        <f>SAE2018_ChronicCondition5_cntyUR[[#This Row],[Obesity_number]]/SAE2018_ChronicCondition5_cntyUR[[#This Row],[county_pop2018_18 and older]]</f>
        <v>0.40900066537901014</v>
      </c>
      <c r="M743">
        <f>SAE2018_ChronicCondition5_cntyUR[[#This Row],[Heart disease_number]]/SAE2018_ChronicCondition5_cntyUR[[#This Row],[county_pop2018_18 and older]]</f>
        <v>7.7493757020826087E-2</v>
      </c>
      <c r="N743">
        <f>SAE2018_ChronicCondition5_cntyUR[[#This Row],[COPD_number]]/SAE2018_ChronicCondition5_cntyUR[[#This Row],[county_pop2018_18 and older]]</f>
        <v>9.3864235743513907E-2</v>
      </c>
      <c r="O743">
        <f>SAE2018_ChronicCondition5_cntyUR[[#This Row],[diabetes_number]]/SAE2018_ChronicCondition5_cntyUR[[#This Row],[county_pop2018_18 and older]]</f>
        <v>0.14672280633699428</v>
      </c>
      <c r="P743">
        <f>SAE2018_ChronicCondition5_cntyUR[[#This Row],[CKD_number]]/SAE2018_ChronicCondition5_cntyUR[[#This Row],[county_pop2018_18 and older]]</f>
        <v>3.3918166463281586E-2</v>
      </c>
    </row>
    <row r="744" spans="1:16" x14ac:dyDescent="0.2">
      <c r="A744" t="s">
        <v>3925</v>
      </c>
      <c r="B744" t="s">
        <v>1586</v>
      </c>
      <c r="C744" t="s">
        <v>3924</v>
      </c>
      <c r="D744">
        <v>86446</v>
      </c>
      <c r="E744">
        <v>45106</v>
      </c>
      <c r="F744">
        <v>33714</v>
      </c>
      <c r="G744">
        <v>7399</v>
      </c>
      <c r="H744">
        <v>9107</v>
      </c>
      <c r="I744">
        <v>12723</v>
      </c>
      <c r="J744">
        <v>2885</v>
      </c>
      <c r="K744">
        <f>SAE2018_ChronicCondition5_cntyUR[[#This Row],[anycondition_number]]/SAE2018_ChronicCondition5_cntyUR[[#This Row],[county_pop2018_18 and older]]</f>
        <v>0.52178238437868729</v>
      </c>
      <c r="L744">
        <f>SAE2018_ChronicCondition5_cntyUR[[#This Row],[Obesity_number]]/SAE2018_ChronicCondition5_cntyUR[[#This Row],[county_pop2018_18 and older]]</f>
        <v>0.39000069407491383</v>
      </c>
      <c r="M744">
        <f>SAE2018_ChronicCondition5_cntyUR[[#This Row],[Heart disease_number]]/SAE2018_ChronicCondition5_cntyUR[[#This Row],[county_pop2018_18 and older]]</f>
        <v>8.5591004789116909E-2</v>
      </c>
      <c r="N744">
        <f>SAE2018_ChronicCondition5_cntyUR[[#This Row],[COPD_number]]/SAE2018_ChronicCondition5_cntyUR[[#This Row],[county_pop2018_18 and older]]</f>
        <v>0.10534900400249866</v>
      </c>
      <c r="O744">
        <f>SAE2018_ChronicCondition5_cntyUR[[#This Row],[diabetes_number]]/SAE2018_ChronicCondition5_cntyUR[[#This Row],[county_pop2018_18 and older]]</f>
        <v>0.14717858547532564</v>
      </c>
      <c r="P744">
        <f>SAE2018_ChronicCondition5_cntyUR[[#This Row],[CKD_number]]/SAE2018_ChronicCondition5_cntyUR[[#This Row],[county_pop2018_18 and older]]</f>
        <v>3.3373435439465096E-2</v>
      </c>
    </row>
    <row r="745" spans="1:16" x14ac:dyDescent="0.2">
      <c r="A745" t="s">
        <v>1256</v>
      </c>
      <c r="B745" t="s">
        <v>1586</v>
      </c>
      <c r="C745" t="s">
        <v>3923</v>
      </c>
      <c r="D745">
        <v>35728</v>
      </c>
      <c r="E745">
        <v>16559</v>
      </c>
      <c r="F745">
        <v>12362</v>
      </c>
      <c r="G745">
        <v>3139</v>
      </c>
      <c r="H745">
        <v>3878</v>
      </c>
      <c r="I745">
        <v>4812</v>
      </c>
      <c r="J745">
        <v>1197</v>
      </c>
      <c r="K745">
        <f>SAE2018_ChronicCondition5_cntyUR[[#This Row],[anycondition_number]]/SAE2018_ChronicCondition5_cntyUR[[#This Row],[county_pop2018_18 and older]]</f>
        <v>0.46347402597402598</v>
      </c>
      <c r="L745">
        <f>SAE2018_ChronicCondition5_cntyUR[[#This Row],[Obesity_number]]/SAE2018_ChronicCondition5_cntyUR[[#This Row],[county_pop2018_18 and older]]</f>
        <v>0.34600313479623823</v>
      </c>
      <c r="M745">
        <f>SAE2018_ChronicCondition5_cntyUR[[#This Row],[Heart disease_number]]/SAE2018_ChronicCondition5_cntyUR[[#This Row],[county_pop2018_18 and older]]</f>
        <v>8.785826242722794E-2</v>
      </c>
      <c r="N745">
        <f>SAE2018_ChronicCondition5_cntyUR[[#This Row],[COPD_number]]/SAE2018_ChronicCondition5_cntyUR[[#This Row],[county_pop2018_18 and older]]</f>
        <v>0.1085423197492163</v>
      </c>
      <c r="O745">
        <f>SAE2018_ChronicCondition5_cntyUR[[#This Row],[diabetes_number]]/SAE2018_ChronicCondition5_cntyUR[[#This Row],[county_pop2018_18 and older]]</f>
        <v>0.13468428123600537</v>
      </c>
      <c r="P745">
        <f>SAE2018_ChronicCondition5_cntyUR[[#This Row],[CKD_number]]/SAE2018_ChronicCondition5_cntyUR[[#This Row],[county_pop2018_18 and older]]</f>
        <v>3.3503134796238246E-2</v>
      </c>
    </row>
    <row r="746" spans="1:16" x14ac:dyDescent="0.2">
      <c r="A746" t="s">
        <v>517</v>
      </c>
      <c r="B746" t="s">
        <v>1586</v>
      </c>
      <c r="C746" t="s">
        <v>3922</v>
      </c>
      <c r="D746">
        <v>101603</v>
      </c>
      <c r="E746">
        <v>54545</v>
      </c>
      <c r="F746">
        <v>40946</v>
      </c>
      <c r="G746">
        <v>8730</v>
      </c>
      <c r="H746">
        <v>10899</v>
      </c>
      <c r="I746">
        <v>14871</v>
      </c>
      <c r="J746">
        <v>3420</v>
      </c>
      <c r="K746">
        <f>SAE2018_ChronicCondition5_cntyUR[[#This Row],[anycondition_number]]/SAE2018_ChronicCondition5_cntyUR[[#This Row],[county_pop2018_18 and older]]</f>
        <v>0.5368443845162052</v>
      </c>
      <c r="L746">
        <f>SAE2018_ChronicCondition5_cntyUR[[#This Row],[Obesity_number]]/SAE2018_ChronicCondition5_cntyUR[[#This Row],[county_pop2018_18 and older]]</f>
        <v>0.40299991141993841</v>
      </c>
      <c r="M746">
        <f>SAE2018_ChronicCondition5_cntyUR[[#This Row],[Heart disease_number]]/SAE2018_ChronicCondition5_cntyUR[[#This Row],[county_pop2018_18 and older]]</f>
        <v>8.5922659763983347E-2</v>
      </c>
      <c r="N746">
        <f>SAE2018_ChronicCondition5_cntyUR[[#This Row],[COPD_number]]/SAE2018_ChronicCondition5_cntyUR[[#This Row],[county_pop2018_18 and older]]</f>
        <v>0.10727045461256066</v>
      </c>
      <c r="O746">
        <f>SAE2018_ChronicCondition5_cntyUR[[#This Row],[diabetes_number]]/SAE2018_ChronicCondition5_cntyUR[[#This Row],[county_pop2018_18 and older]]</f>
        <v>0.14636378847081288</v>
      </c>
      <c r="P746">
        <f>SAE2018_ChronicCondition5_cntyUR[[#This Row],[CKD_number]]/SAE2018_ChronicCondition5_cntyUR[[#This Row],[county_pop2018_18 and older]]</f>
        <v>3.3660423412694505E-2</v>
      </c>
    </row>
    <row r="747" spans="1:16" x14ac:dyDescent="0.2">
      <c r="A747" t="s">
        <v>249</v>
      </c>
      <c r="B747" t="s">
        <v>1586</v>
      </c>
      <c r="C747" t="s">
        <v>3921</v>
      </c>
      <c r="D747">
        <v>719459</v>
      </c>
      <c r="E747">
        <v>311012</v>
      </c>
      <c r="F747">
        <v>238141</v>
      </c>
      <c r="G747">
        <v>47200</v>
      </c>
      <c r="H747">
        <v>62062</v>
      </c>
      <c r="I747">
        <v>88052</v>
      </c>
      <c r="J747">
        <v>22519</v>
      </c>
      <c r="K747">
        <f>SAE2018_ChronicCondition5_cntyUR[[#This Row],[anycondition_number]]/SAE2018_ChronicCondition5_cntyUR[[#This Row],[county_pop2018_18 and older]]</f>
        <v>0.43228592595269499</v>
      </c>
      <c r="L747">
        <f>SAE2018_ChronicCondition5_cntyUR[[#This Row],[Obesity_number]]/SAE2018_ChronicCondition5_cntyUR[[#This Row],[county_pop2018_18 and older]]</f>
        <v>0.33100009868526215</v>
      </c>
      <c r="M747">
        <f>SAE2018_ChronicCondition5_cntyUR[[#This Row],[Heart disease_number]]/SAE2018_ChronicCondition5_cntyUR[[#This Row],[county_pop2018_18 and older]]</f>
        <v>6.5604850311136567E-2</v>
      </c>
      <c r="N747">
        <f>SAE2018_ChronicCondition5_cntyUR[[#This Row],[COPD_number]]/SAE2018_ChronicCondition5_cntyUR[[#This Row],[county_pop2018_18 and older]]</f>
        <v>8.6262038559528756E-2</v>
      </c>
      <c r="O747">
        <f>SAE2018_ChronicCondition5_cntyUR[[#This Row],[diabetes_number]]/SAE2018_ChronicCondition5_cntyUR[[#This Row],[county_pop2018_18 and older]]</f>
        <v>0.12238640422873298</v>
      </c>
      <c r="P747">
        <f>SAE2018_ChronicCondition5_cntyUR[[#This Row],[CKD_number]]/SAE2018_ChronicCondition5_cntyUR[[#This Row],[county_pop2018_18 and older]]</f>
        <v>3.1299907291450935E-2</v>
      </c>
    </row>
    <row r="748" spans="1:16" x14ac:dyDescent="0.2">
      <c r="A748" t="s">
        <v>247</v>
      </c>
      <c r="B748" t="s">
        <v>1586</v>
      </c>
      <c r="C748" t="s">
        <v>3920</v>
      </c>
      <c r="D748">
        <v>34658</v>
      </c>
      <c r="E748">
        <v>16720</v>
      </c>
      <c r="F748">
        <v>12823</v>
      </c>
      <c r="G748">
        <v>2912</v>
      </c>
      <c r="H748">
        <v>3570</v>
      </c>
      <c r="I748">
        <v>4577</v>
      </c>
      <c r="J748">
        <v>1139</v>
      </c>
      <c r="K748">
        <f>SAE2018_ChronicCondition5_cntyUR[[#This Row],[anycondition_number]]/SAE2018_ChronicCondition5_cntyUR[[#This Row],[county_pop2018_18 and older]]</f>
        <v>0.48242829938253795</v>
      </c>
      <c r="L748">
        <f>SAE2018_ChronicCondition5_cntyUR[[#This Row],[Obesity_number]]/SAE2018_ChronicCondition5_cntyUR[[#This Row],[county_pop2018_18 and older]]</f>
        <v>0.36998672745109357</v>
      </c>
      <c r="M748">
        <f>SAE2018_ChronicCondition5_cntyUR[[#This Row],[Heart disease_number]]/SAE2018_ChronicCondition5_cntyUR[[#This Row],[county_pop2018_18 and older]]</f>
        <v>8.4021005251312827E-2</v>
      </c>
      <c r="N748">
        <f>SAE2018_ChronicCondition5_cntyUR[[#This Row],[COPD_number]]/SAE2018_ChronicCondition5_cntyUR[[#This Row],[county_pop2018_18 and older]]</f>
        <v>0.10300652086098448</v>
      </c>
      <c r="O748">
        <f>SAE2018_ChronicCondition5_cntyUR[[#This Row],[diabetes_number]]/SAE2018_ChronicCondition5_cntyUR[[#This Row],[county_pop2018_18 and older]]</f>
        <v>0.13206186161925096</v>
      </c>
      <c r="P748">
        <f>SAE2018_ChronicCondition5_cntyUR[[#This Row],[CKD_number]]/SAE2018_ChronicCondition5_cntyUR[[#This Row],[county_pop2018_18 and older]]</f>
        <v>3.2863985227076002E-2</v>
      </c>
    </row>
    <row r="749" spans="1:16" x14ac:dyDescent="0.2">
      <c r="A749" t="s">
        <v>884</v>
      </c>
      <c r="B749" t="s">
        <v>1586</v>
      </c>
      <c r="C749" t="s">
        <v>3919</v>
      </c>
      <c r="D749">
        <v>7938</v>
      </c>
      <c r="E749">
        <v>3952</v>
      </c>
      <c r="F749">
        <v>3056</v>
      </c>
      <c r="G749">
        <v>717</v>
      </c>
      <c r="H749">
        <v>882</v>
      </c>
      <c r="I749">
        <v>1084</v>
      </c>
      <c r="J749">
        <v>268</v>
      </c>
      <c r="K749">
        <f>SAE2018_ChronicCondition5_cntyUR[[#This Row],[anycondition_number]]/SAE2018_ChronicCondition5_cntyUR[[#This Row],[county_pop2018_18 and older]]</f>
        <v>0.49785840262030739</v>
      </c>
      <c r="L749">
        <f>SAE2018_ChronicCondition5_cntyUR[[#This Row],[Obesity_number]]/SAE2018_ChronicCondition5_cntyUR[[#This Row],[county_pop2018_18 and older]]</f>
        <v>0.38498362307886119</v>
      </c>
      <c r="M749">
        <f>SAE2018_ChronicCondition5_cntyUR[[#This Row],[Heart disease_number]]/SAE2018_ChronicCondition5_cntyUR[[#This Row],[county_pop2018_18 and older]]</f>
        <v>9.0325018896447465E-2</v>
      </c>
      <c r="N749">
        <f>SAE2018_ChronicCondition5_cntyUR[[#This Row],[COPD_number]]/SAE2018_ChronicCondition5_cntyUR[[#This Row],[county_pop2018_18 and older]]</f>
        <v>0.1111111111111111</v>
      </c>
      <c r="O749">
        <f>SAE2018_ChronicCondition5_cntyUR[[#This Row],[diabetes_number]]/SAE2018_ChronicCondition5_cntyUR[[#This Row],[county_pop2018_18 and older]]</f>
        <v>0.13655832703451751</v>
      </c>
      <c r="P749">
        <f>SAE2018_ChronicCondition5_cntyUR[[#This Row],[CKD_number]]/SAE2018_ChronicCondition5_cntyUR[[#This Row],[county_pop2018_18 and older]]</f>
        <v>3.3761652809271854E-2</v>
      </c>
    </row>
    <row r="750" spans="1:16" x14ac:dyDescent="0.2">
      <c r="A750" t="s">
        <v>1875</v>
      </c>
      <c r="B750" t="s">
        <v>1586</v>
      </c>
      <c r="C750" t="s">
        <v>3918</v>
      </c>
      <c r="D750">
        <v>28077</v>
      </c>
      <c r="E750">
        <v>14147</v>
      </c>
      <c r="F750">
        <v>10417</v>
      </c>
      <c r="G750">
        <v>2499</v>
      </c>
      <c r="H750">
        <v>3105</v>
      </c>
      <c r="I750">
        <v>3908</v>
      </c>
      <c r="J750">
        <v>939</v>
      </c>
      <c r="K750">
        <f>SAE2018_ChronicCondition5_cntyUR[[#This Row],[anycondition_number]]/SAE2018_ChronicCondition5_cntyUR[[#This Row],[county_pop2018_18 and older]]</f>
        <v>0.50386437297432063</v>
      </c>
      <c r="L750">
        <f>SAE2018_ChronicCondition5_cntyUR[[#This Row],[Obesity_number]]/SAE2018_ChronicCondition5_cntyUR[[#This Row],[county_pop2018_18 and older]]</f>
        <v>0.37101542187555653</v>
      </c>
      <c r="M750">
        <f>SAE2018_ChronicCondition5_cntyUR[[#This Row],[Heart disease_number]]/SAE2018_ChronicCondition5_cntyUR[[#This Row],[county_pop2018_18 and older]]</f>
        <v>8.9005235602094238E-2</v>
      </c>
      <c r="N750">
        <f>SAE2018_ChronicCondition5_cntyUR[[#This Row],[COPD_number]]/SAE2018_ChronicCondition5_cntyUR[[#This Row],[county_pop2018_18 and older]]</f>
        <v>0.11058873811304626</v>
      </c>
      <c r="O750">
        <f>SAE2018_ChronicCondition5_cntyUR[[#This Row],[diabetes_number]]/SAE2018_ChronicCondition5_cntyUR[[#This Row],[county_pop2018_18 and older]]</f>
        <v>0.13918865975709654</v>
      </c>
      <c r="P750">
        <f>SAE2018_ChronicCondition5_cntyUR[[#This Row],[CKD_number]]/SAE2018_ChronicCondition5_cntyUR[[#This Row],[county_pop2018_18 and older]]</f>
        <v>3.3443743989742494E-2</v>
      </c>
    </row>
    <row r="751" spans="1:16" x14ac:dyDescent="0.2">
      <c r="A751" t="s">
        <v>109</v>
      </c>
      <c r="B751" t="s">
        <v>1586</v>
      </c>
      <c r="C751" t="s">
        <v>3917</v>
      </c>
      <c r="D751">
        <v>123951</v>
      </c>
      <c r="E751">
        <v>42062</v>
      </c>
      <c r="F751">
        <v>33591</v>
      </c>
      <c r="G751">
        <v>7128</v>
      </c>
      <c r="H751">
        <v>8780</v>
      </c>
      <c r="I751">
        <v>11462</v>
      </c>
      <c r="J751">
        <v>3070</v>
      </c>
      <c r="K751">
        <f>SAE2018_ChronicCondition5_cntyUR[[#This Row],[anycondition_number]]/SAE2018_ChronicCondition5_cntyUR[[#This Row],[county_pop2018_18 and older]]</f>
        <v>0.33934377294253376</v>
      </c>
      <c r="L751">
        <f>SAE2018_ChronicCondition5_cntyUR[[#This Row],[Obesity_number]]/SAE2018_ChronicCondition5_cntyUR[[#This Row],[county_pop2018_18 and older]]</f>
        <v>0.27100225088946439</v>
      </c>
      <c r="M751">
        <f>SAE2018_ChronicCondition5_cntyUR[[#This Row],[Heart disease_number]]/SAE2018_ChronicCondition5_cntyUR[[#This Row],[county_pop2018_18 and older]]</f>
        <v>5.7506595348161771E-2</v>
      </c>
      <c r="N751">
        <f>SAE2018_ChronicCondition5_cntyUR[[#This Row],[COPD_number]]/SAE2018_ChronicCondition5_cntyUR[[#This Row],[county_pop2018_18 and older]]</f>
        <v>7.0834442642657175E-2</v>
      </c>
      <c r="O751">
        <f>SAE2018_ChronicCondition5_cntyUR[[#This Row],[diabetes_number]]/SAE2018_ChronicCondition5_cntyUR[[#This Row],[county_pop2018_18 and older]]</f>
        <v>9.247202523577866E-2</v>
      </c>
      <c r="P751">
        <f>SAE2018_ChronicCondition5_cntyUR[[#This Row],[CKD_number]]/SAE2018_ChronicCondition5_cntyUR[[#This Row],[county_pop2018_18 and older]]</f>
        <v>2.4767851812409744E-2</v>
      </c>
    </row>
    <row r="752" spans="1:16" x14ac:dyDescent="0.2">
      <c r="A752" t="s">
        <v>509</v>
      </c>
      <c r="B752" t="s">
        <v>1586</v>
      </c>
      <c r="C752" t="s">
        <v>3916</v>
      </c>
      <c r="D752">
        <v>29563</v>
      </c>
      <c r="E752">
        <v>13979</v>
      </c>
      <c r="F752">
        <v>10672</v>
      </c>
      <c r="G752">
        <v>2365</v>
      </c>
      <c r="H752">
        <v>2943</v>
      </c>
      <c r="I752">
        <v>3675</v>
      </c>
      <c r="J752">
        <v>921</v>
      </c>
      <c r="K752">
        <f>SAE2018_ChronicCondition5_cntyUR[[#This Row],[anycondition_number]]/SAE2018_ChronicCondition5_cntyUR[[#This Row],[county_pop2018_18 and older]]</f>
        <v>0.47285458174068939</v>
      </c>
      <c r="L752">
        <f>SAE2018_ChronicCondition5_cntyUR[[#This Row],[Obesity_number]]/SAE2018_ChronicCondition5_cntyUR[[#This Row],[county_pop2018_18 and older]]</f>
        <v>0.36099178026587286</v>
      </c>
      <c r="M752">
        <f>SAE2018_ChronicCondition5_cntyUR[[#This Row],[Heart disease_number]]/SAE2018_ChronicCondition5_cntyUR[[#This Row],[county_pop2018_18 and older]]</f>
        <v>7.9998646957345335E-2</v>
      </c>
      <c r="N752">
        <f>SAE2018_ChronicCondition5_cntyUR[[#This Row],[COPD_number]]/SAE2018_ChronicCondition5_cntyUR[[#This Row],[county_pop2018_18 and older]]</f>
        <v>9.9550113317322331E-2</v>
      </c>
      <c r="O752">
        <f>SAE2018_ChronicCondition5_cntyUR[[#This Row],[diabetes_number]]/SAE2018_ChronicCondition5_cntyUR[[#This Row],[county_pop2018_18 and older]]</f>
        <v>0.12431079389777763</v>
      </c>
      <c r="P752">
        <f>SAE2018_ChronicCondition5_cntyUR[[#This Row],[CKD_number]]/SAE2018_ChronicCondition5_cntyUR[[#This Row],[county_pop2018_18 and older]]</f>
        <v>3.1153807123769577E-2</v>
      </c>
    </row>
    <row r="753" spans="1:16" x14ac:dyDescent="0.2">
      <c r="A753" t="s">
        <v>234</v>
      </c>
      <c r="B753" t="s">
        <v>1586</v>
      </c>
      <c r="C753" t="s">
        <v>3915</v>
      </c>
      <c r="D753">
        <v>54270</v>
      </c>
      <c r="E753">
        <v>27659</v>
      </c>
      <c r="F753">
        <v>20731</v>
      </c>
      <c r="G753">
        <v>4212</v>
      </c>
      <c r="H753">
        <v>5471</v>
      </c>
      <c r="I753">
        <v>7052</v>
      </c>
      <c r="J753">
        <v>1641</v>
      </c>
      <c r="K753">
        <f>SAE2018_ChronicCondition5_cntyUR[[#This Row],[anycondition_number]]/SAE2018_ChronicCondition5_cntyUR[[#This Row],[county_pop2018_18 and older]]</f>
        <v>0.5096554265708495</v>
      </c>
      <c r="L753">
        <f>SAE2018_ChronicCondition5_cntyUR[[#This Row],[Obesity_number]]/SAE2018_ChronicCondition5_cntyUR[[#This Row],[county_pop2018_18 and older]]</f>
        <v>0.38199742030587802</v>
      </c>
      <c r="M753">
        <f>SAE2018_ChronicCondition5_cntyUR[[#This Row],[Heart disease_number]]/SAE2018_ChronicCondition5_cntyUR[[#This Row],[county_pop2018_18 and older]]</f>
        <v>7.7611940298507459E-2</v>
      </c>
      <c r="N753">
        <f>SAE2018_ChronicCondition5_cntyUR[[#This Row],[COPD_number]]/SAE2018_ChronicCondition5_cntyUR[[#This Row],[county_pop2018_18 and older]]</f>
        <v>0.10081076100976598</v>
      </c>
      <c r="O753">
        <f>SAE2018_ChronicCondition5_cntyUR[[#This Row],[diabetes_number]]/SAE2018_ChronicCondition5_cntyUR[[#This Row],[county_pop2018_18 and older]]</f>
        <v>0.12994287820158468</v>
      </c>
      <c r="P753">
        <f>SAE2018_ChronicCondition5_cntyUR[[#This Row],[CKD_number]]/SAE2018_ChronicCondition5_cntyUR[[#This Row],[county_pop2018_18 and older]]</f>
        <v>3.0237700386954117E-2</v>
      </c>
    </row>
    <row r="754" spans="1:16" x14ac:dyDescent="0.2">
      <c r="A754" t="s">
        <v>852</v>
      </c>
      <c r="B754" t="s">
        <v>1586</v>
      </c>
      <c r="C754" t="s">
        <v>3914</v>
      </c>
      <c r="D754">
        <v>11057</v>
      </c>
      <c r="E754">
        <v>5621</v>
      </c>
      <c r="F754">
        <v>4124</v>
      </c>
      <c r="G754">
        <v>1014</v>
      </c>
      <c r="H754">
        <v>1273</v>
      </c>
      <c r="I754">
        <v>1618</v>
      </c>
      <c r="J754">
        <v>383</v>
      </c>
      <c r="K754">
        <f>SAE2018_ChronicCondition5_cntyUR[[#This Row],[anycondition_number]]/SAE2018_ChronicCondition5_cntyUR[[#This Row],[county_pop2018_18 and older]]</f>
        <v>0.50836574115944655</v>
      </c>
      <c r="L754">
        <f>SAE2018_ChronicCondition5_cntyUR[[#This Row],[Obesity_number]]/SAE2018_ChronicCondition5_cntyUR[[#This Row],[county_pop2018_18 and older]]</f>
        <v>0.3729763950438636</v>
      </c>
      <c r="M754">
        <f>SAE2018_ChronicCondition5_cntyUR[[#This Row],[Heart disease_number]]/SAE2018_ChronicCondition5_cntyUR[[#This Row],[county_pop2018_18 and older]]</f>
        <v>9.1706611196527094E-2</v>
      </c>
      <c r="N754">
        <f>SAE2018_ChronicCondition5_cntyUR[[#This Row],[COPD_number]]/SAE2018_ChronicCondition5_cntyUR[[#This Row],[county_pop2018_18 and older]]</f>
        <v>0.1151306864429773</v>
      </c>
      <c r="O754">
        <f>SAE2018_ChronicCondition5_cntyUR[[#This Row],[diabetes_number]]/SAE2018_ChronicCondition5_cntyUR[[#This Row],[county_pop2018_18 and older]]</f>
        <v>0.14633263995658857</v>
      </c>
      <c r="P754">
        <f>SAE2018_ChronicCondition5_cntyUR[[#This Row],[CKD_number]]/SAE2018_ChronicCondition5_cntyUR[[#This Row],[county_pop2018_18 and older]]</f>
        <v>3.4638690422356878E-2</v>
      </c>
    </row>
    <row r="755" spans="1:16" x14ac:dyDescent="0.2">
      <c r="A755" t="s">
        <v>1741</v>
      </c>
      <c r="B755" t="s">
        <v>1586</v>
      </c>
      <c r="C755" t="s">
        <v>3913</v>
      </c>
      <c r="D755">
        <v>35928</v>
      </c>
      <c r="E755">
        <v>15830</v>
      </c>
      <c r="F755">
        <v>12862</v>
      </c>
      <c r="G755">
        <v>2728</v>
      </c>
      <c r="H755">
        <v>3503</v>
      </c>
      <c r="I755">
        <v>4400</v>
      </c>
      <c r="J755">
        <v>1073</v>
      </c>
      <c r="K755">
        <f>SAE2018_ChronicCondition5_cntyUR[[#This Row],[anycondition_number]]/SAE2018_ChronicCondition5_cntyUR[[#This Row],[county_pop2018_18 and older]]</f>
        <v>0.44060342908038297</v>
      </c>
      <c r="L755">
        <f>SAE2018_ChronicCondition5_cntyUR[[#This Row],[Obesity_number]]/SAE2018_ChronicCondition5_cntyUR[[#This Row],[county_pop2018_18 and older]]</f>
        <v>0.35799376530839455</v>
      </c>
      <c r="M755">
        <f>SAE2018_ChronicCondition5_cntyUR[[#This Row],[Heart disease_number]]/SAE2018_ChronicCondition5_cntyUR[[#This Row],[county_pop2018_18 and older]]</f>
        <v>7.5929637051881535E-2</v>
      </c>
      <c r="N755">
        <f>SAE2018_ChronicCondition5_cntyUR[[#This Row],[COPD_number]]/SAE2018_ChronicCondition5_cntyUR[[#This Row],[county_pop2018_18 and older]]</f>
        <v>9.7500556668893346E-2</v>
      </c>
      <c r="O755">
        <f>SAE2018_ChronicCondition5_cntyUR[[#This Row],[diabetes_number]]/SAE2018_ChronicCondition5_cntyUR[[#This Row],[county_pop2018_18 and older]]</f>
        <v>0.1224671565352928</v>
      </c>
      <c r="P755">
        <f>SAE2018_ChronicCondition5_cntyUR[[#This Row],[CKD_number]]/SAE2018_ChronicCondition5_cntyUR[[#This Row],[county_pop2018_18 and older]]</f>
        <v>2.986528612781118E-2</v>
      </c>
    </row>
    <row r="756" spans="1:16" x14ac:dyDescent="0.2">
      <c r="A756" t="s">
        <v>230</v>
      </c>
      <c r="B756" t="s">
        <v>1586</v>
      </c>
      <c r="C756" t="s">
        <v>3912</v>
      </c>
      <c r="D756">
        <v>4733</v>
      </c>
      <c r="E756">
        <v>2157</v>
      </c>
      <c r="F756">
        <v>1529</v>
      </c>
      <c r="G756">
        <v>395</v>
      </c>
      <c r="H756">
        <v>480</v>
      </c>
      <c r="I756">
        <v>613</v>
      </c>
      <c r="J756">
        <v>149</v>
      </c>
      <c r="K756">
        <f>SAE2018_ChronicCondition5_cntyUR[[#This Row],[anycondition_number]]/SAE2018_ChronicCondition5_cntyUR[[#This Row],[county_pop2018_18 and older]]</f>
        <v>0.45573631945911686</v>
      </c>
      <c r="L756">
        <f>SAE2018_ChronicCondition5_cntyUR[[#This Row],[Obesity_number]]/SAE2018_ChronicCondition5_cntyUR[[#This Row],[county_pop2018_18 and older]]</f>
        <v>0.32305091907880834</v>
      </c>
      <c r="M756">
        <f>SAE2018_ChronicCondition5_cntyUR[[#This Row],[Heart disease_number]]/SAE2018_ChronicCondition5_cntyUR[[#This Row],[county_pop2018_18 and older]]</f>
        <v>8.345658144939784E-2</v>
      </c>
      <c r="N756">
        <f>SAE2018_ChronicCondition5_cntyUR[[#This Row],[COPD_number]]/SAE2018_ChronicCondition5_cntyUR[[#This Row],[county_pop2018_18 and older]]</f>
        <v>0.10141559264736953</v>
      </c>
      <c r="O756">
        <f>SAE2018_ChronicCondition5_cntyUR[[#This Row],[diabetes_number]]/SAE2018_ChronicCondition5_cntyUR[[#This Row],[county_pop2018_18 and older]]</f>
        <v>0.12951616311007819</v>
      </c>
      <c r="P756">
        <f>SAE2018_ChronicCondition5_cntyUR[[#This Row],[CKD_number]]/SAE2018_ChronicCondition5_cntyUR[[#This Row],[county_pop2018_18 and older]]</f>
        <v>3.1481090217620959E-2</v>
      </c>
    </row>
    <row r="757" spans="1:16" x14ac:dyDescent="0.2">
      <c r="A757" t="s">
        <v>497</v>
      </c>
      <c r="B757" t="s">
        <v>1586</v>
      </c>
      <c r="C757" t="s">
        <v>3911</v>
      </c>
      <c r="D757">
        <v>15064</v>
      </c>
      <c r="E757">
        <v>7861</v>
      </c>
      <c r="F757">
        <v>5604</v>
      </c>
      <c r="G757">
        <v>1460</v>
      </c>
      <c r="H757">
        <v>1847</v>
      </c>
      <c r="I757">
        <v>2192</v>
      </c>
      <c r="J757">
        <v>540</v>
      </c>
      <c r="K757">
        <f>SAE2018_ChronicCondition5_cntyUR[[#This Row],[anycondition_number]]/SAE2018_ChronicCondition5_cntyUR[[#This Row],[county_pop2018_18 and older]]</f>
        <v>0.52184014869888473</v>
      </c>
      <c r="L757">
        <f>SAE2018_ChronicCondition5_cntyUR[[#This Row],[Obesity_number]]/SAE2018_ChronicCondition5_cntyUR[[#This Row],[county_pop2018_18 and older]]</f>
        <v>0.37201274561869357</v>
      </c>
      <c r="M757">
        <f>SAE2018_ChronicCondition5_cntyUR[[#This Row],[Heart disease_number]]/SAE2018_ChronicCondition5_cntyUR[[#This Row],[county_pop2018_18 and older]]</f>
        <v>9.6919808815719599E-2</v>
      </c>
      <c r="N757">
        <f>SAE2018_ChronicCondition5_cntyUR[[#This Row],[COPD_number]]/SAE2018_ChronicCondition5_cntyUR[[#This Row],[county_pop2018_18 and older]]</f>
        <v>0.12261019649495486</v>
      </c>
      <c r="O757">
        <f>SAE2018_ChronicCondition5_cntyUR[[#This Row],[diabetes_number]]/SAE2018_ChronicCondition5_cntyUR[[#This Row],[county_pop2018_18 and older]]</f>
        <v>0.14551248008497078</v>
      </c>
      <c r="P757">
        <f>SAE2018_ChronicCondition5_cntyUR[[#This Row],[CKD_number]]/SAE2018_ChronicCondition5_cntyUR[[#This Row],[county_pop2018_18 and older]]</f>
        <v>3.5847052575677114E-2</v>
      </c>
    </row>
    <row r="758" spans="1:16" x14ac:dyDescent="0.2">
      <c r="A758" t="s">
        <v>3474</v>
      </c>
      <c r="B758" t="s">
        <v>1586</v>
      </c>
      <c r="C758" t="s">
        <v>3910</v>
      </c>
      <c r="D758">
        <v>16452</v>
      </c>
      <c r="E758">
        <v>8272</v>
      </c>
      <c r="F758">
        <v>5857</v>
      </c>
      <c r="G758">
        <v>1542</v>
      </c>
      <c r="H758">
        <v>1960</v>
      </c>
      <c r="I758">
        <v>2421</v>
      </c>
      <c r="J758">
        <v>575</v>
      </c>
      <c r="K758">
        <f>SAE2018_ChronicCondition5_cntyUR[[#This Row],[anycondition_number]]/SAE2018_ChronicCondition5_cntyUR[[#This Row],[county_pop2018_18 and older]]</f>
        <v>0.5027960126428398</v>
      </c>
      <c r="L758">
        <f>SAE2018_ChronicCondition5_cntyUR[[#This Row],[Obesity_number]]/SAE2018_ChronicCondition5_cntyUR[[#This Row],[county_pop2018_18 and older]]</f>
        <v>0.35600534889375152</v>
      </c>
      <c r="M758">
        <f>SAE2018_ChronicCondition5_cntyUR[[#This Row],[Heart disease_number]]/SAE2018_ChronicCondition5_cntyUR[[#This Row],[county_pop2018_18 and older]]</f>
        <v>9.3727206418672507E-2</v>
      </c>
      <c r="N758">
        <f>SAE2018_ChronicCondition5_cntyUR[[#This Row],[COPD_number]]/SAE2018_ChronicCondition5_cntyUR[[#This Row],[county_pop2018_18 and older]]</f>
        <v>0.11913445173839048</v>
      </c>
      <c r="O758">
        <f>SAE2018_ChronicCondition5_cntyUR[[#This Row],[diabetes_number]]/SAE2018_ChronicCondition5_cntyUR[[#This Row],[county_pop2018_18 and older]]</f>
        <v>0.14715536105032823</v>
      </c>
      <c r="P758">
        <f>SAE2018_ChronicCondition5_cntyUR[[#This Row],[CKD_number]]/SAE2018_ChronicCondition5_cntyUR[[#This Row],[county_pop2018_18 and older]]</f>
        <v>3.4950158035497204E-2</v>
      </c>
    </row>
    <row r="759" spans="1:16" x14ac:dyDescent="0.2">
      <c r="A759" t="s">
        <v>3909</v>
      </c>
      <c r="B759" t="s">
        <v>1586</v>
      </c>
      <c r="C759" t="s">
        <v>3908</v>
      </c>
      <c r="D759">
        <v>13280</v>
      </c>
      <c r="E759">
        <v>6569</v>
      </c>
      <c r="F759">
        <v>5206</v>
      </c>
      <c r="G759">
        <v>1179</v>
      </c>
      <c r="H759">
        <v>1493</v>
      </c>
      <c r="I759">
        <v>1829</v>
      </c>
      <c r="J759">
        <v>449</v>
      </c>
      <c r="K759">
        <f>SAE2018_ChronicCondition5_cntyUR[[#This Row],[anycondition_number]]/SAE2018_ChronicCondition5_cntyUR[[#This Row],[county_pop2018_18 and older]]</f>
        <v>0.49465361445783135</v>
      </c>
      <c r="L759">
        <f>SAE2018_ChronicCondition5_cntyUR[[#This Row],[Obesity_number]]/SAE2018_ChronicCondition5_cntyUR[[#This Row],[county_pop2018_18 and older]]</f>
        <v>0.39201807228915664</v>
      </c>
      <c r="M759">
        <f>SAE2018_ChronicCondition5_cntyUR[[#This Row],[Heart disease_number]]/SAE2018_ChronicCondition5_cntyUR[[#This Row],[county_pop2018_18 and older]]</f>
        <v>8.878012048192771E-2</v>
      </c>
      <c r="N759">
        <f>SAE2018_ChronicCondition5_cntyUR[[#This Row],[COPD_number]]/SAE2018_ChronicCondition5_cntyUR[[#This Row],[county_pop2018_18 and older]]</f>
        <v>0.11242469879518072</v>
      </c>
      <c r="O759">
        <f>SAE2018_ChronicCondition5_cntyUR[[#This Row],[diabetes_number]]/SAE2018_ChronicCondition5_cntyUR[[#This Row],[county_pop2018_18 and older]]</f>
        <v>0.13772590361445783</v>
      </c>
      <c r="P759">
        <f>SAE2018_ChronicCondition5_cntyUR[[#This Row],[CKD_number]]/SAE2018_ChronicCondition5_cntyUR[[#This Row],[county_pop2018_18 and older]]</f>
        <v>3.3810240963855424E-2</v>
      </c>
    </row>
    <row r="760" spans="1:16" x14ac:dyDescent="0.2">
      <c r="A760" t="s">
        <v>1229</v>
      </c>
      <c r="B760" t="s">
        <v>1586</v>
      </c>
      <c r="C760" t="s">
        <v>3907</v>
      </c>
      <c r="D760">
        <v>15089</v>
      </c>
      <c r="E760">
        <v>6984</v>
      </c>
      <c r="F760">
        <v>5236</v>
      </c>
      <c r="G760">
        <v>1293</v>
      </c>
      <c r="H760">
        <v>1575</v>
      </c>
      <c r="I760">
        <v>1963</v>
      </c>
      <c r="J760">
        <v>486</v>
      </c>
      <c r="K760">
        <f>SAE2018_ChronicCondition5_cntyUR[[#This Row],[anycondition_number]]/SAE2018_ChronicCondition5_cntyUR[[#This Row],[county_pop2018_18 and older]]</f>
        <v>0.46285373450858242</v>
      </c>
      <c r="L760">
        <f>SAE2018_ChronicCondition5_cntyUR[[#This Row],[Obesity_number]]/SAE2018_ChronicCondition5_cntyUR[[#This Row],[county_pop2018_18 and older]]</f>
        <v>0.34700775399297501</v>
      </c>
      <c r="M760">
        <f>SAE2018_ChronicCondition5_cntyUR[[#This Row],[Heart disease_number]]/SAE2018_ChronicCondition5_cntyUR[[#This Row],[county_pop2018_18 and older]]</f>
        <v>8.5691563390549411E-2</v>
      </c>
      <c r="N760">
        <f>SAE2018_ChronicCondition5_cntyUR[[#This Row],[COPD_number]]/SAE2018_ChronicCondition5_cntyUR[[#This Row],[county_pop2018_18 and older]]</f>
        <v>0.10438067466366227</v>
      </c>
      <c r="O760">
        <f>SAE2018_ChronicCondition5_cntyUR[[#This Row],[diabetes_number]]/SAE2018_ChronicCondition5_cntyUR[[#This Row],[county_pop2018_18 and older]]</f>
        <v>0.13009477102525019</v>
      </c>
      <c r="P760">
        <f>SAE2018_ChronicCondition5_cntyUR[[#This Row],[CKD_number]]/SAE2018_ChronicCondition5_cntyUR[[#This Row],[county_pop2018_18 and older]]</f>
        <v>3.2208893896215784E-2</v>
      </c>
    </row>
    <row r="761" spans="1:16" x14ac:dyDescent="0.2">
      <c r="A761" t="s">
        <v>1555</v>
      </c>
      <c r="B761" t="s">
        <v>1586</v>
      </c>
      <c r="C761" t="s">
        <v>3906</v>
      </c>
      <c r="D761">
        <v>9682</v>
      </c>
      <c r="E761">
        <v>4657</v>
      </c>
      <c r="F761">
        <v>3408</v>
      </c>
      <c r="G761">
        <v>856</v>
      </c>
      <c r="H761">
        <v>1053</v>
      </c>
      <c r="I761">
        <v>1325</v>
      </c>
      <c r="J761">
        <v>323</v>
      </c>
      <c r="K761">
        <f>SAE2018_ChronicCondition5_cntyUR[[#This Row],[anycondition_number]]/SAE2018_ChronicCondition5_cntyUR[[#This Row],[county_pop2018_18 and older]]</f>
        <v>0.48099566205329475</v>
      </c>
      <c r="L761">
        <f>SAE2018_ChronicCondition5_cntyUR[[#This Row],[Obesity_number]]/SAE2018_ChronicCondition5_cntyUR[[#This Row],[county_pop2018_18 and older]]</f>
        <v>0.35199338979549682</v>
      </c>
      <c r="M761">
        <f>SAE2018_ChronicCondition5_cntyUR[[#This Row],[Heart disease_number]]/SAE2018_ChronicCondition5_cntyUR[[#This Row],[county_pop2018_18 and older]]</f>
        <v>8.8411485230324313E-2</v>
      </c>
      <c r="N761">
        <f>SAE2018_ChronicCondition5_cntyUR[[#This Row],[COPD_number]]/SAE2018_ChronicCondition5_cntyUR[[#This Row],[county_pop2018_18 and older]]</f>
        <v>0.10875852096674241</v>
      </c>
      <c r="O761">
        <f>SAE2018_ChronicCondition5_cntyUR[[#This Row],[diabetes_number]]/SAE2018_ChronicCondition5_cntyUR[[#This Row],[county_pop2018_18 and older]]</f>
        <v>0.13685189010535012</v>
      </c>
      <c r="P761">
        <f>SAE2018_ChronicCondition5_cntyUR[[#This Row],[CKD_number]]/SAE2018_ChronicCondition5_cntyUR[[#This Row],[county_pop2018_18 and older]]</f>
        <v>3.3360875852096676E-2</v>
      </c>
    </row>
    <row r="762" spans="1:16" x14ac:dyDescent="0.2">
      <c r="A762" t="s">
        <v>3905</v>
      </c>
      <c r="B762" t="s">
        <v>1586</v>
      </c>
      <c r="C762" t="s">
        <v>3904</v>
      </c>
      <c r="D762">
        <v>132170</v>
      </c>
      <c r="E762">
        <v>56990</v>
      </c>
      <c r="F762">
        <v>44013</v>
      </c>
      <c r="G762">
        <v>9208</v>
      </c>
      <c r="H762">
        <v>10663</v>
      </c>
      <c r="I762">
        <v>15898</v>
      </c>
      <c r="J762">
        <v>3690</v>
      </c>
      <c r="K762">
        <f>SAE2018_ChronicCondition5_cntyUR[[#This Row],[anycondition_number]]/SAE2018_ChronicCondition5_cntyUR[[#This Row],[county_pop2018_18 and older]]</f>
        <v>0.43118710751305139</v>
      </c>
      <c r="L762">
        <f>SAE2018_ChronicCondition5_cntyUR[[#This Row],[Obesity_number]]/SAE2018_ChronicCondition5_cntyUR[[#This Row],[county_pop2018_18 and older]]</f>
        <v>0.33300295074525232</v>
      </c>
      <c r="M762">
        <f>SAE2018_ChronicCondition5_cntyUR[[#This Row],[Heart disease_number]]/SAE2018_ChronicCondition5_cntyUR[[#This Row],[county_pop2018_18 and older]]</f>
        <v>6.9667852008776579E-2</v>
      </c>
      <c r="N762">
        <f>SAE2018_ChronicCondition5_cntyUR[[#This Row],[COPD_number]]/SAE2018_ChronicCondition5_cntyUR[[#This Row],[county_pop2018_18 and older]]</f>
        <v>8.0676401603994849E-2</v>
      </c>
      <c r="O762">
        <f>SAE2018_ChronicCondition5_cntyUR[[#This Row],[diabetes_number]]/SAE2018_ChronicCondition5_cntyUR[[#This Row],[county_pop2018_18 and older]]</f>
        <v>0.12028448210637815</v>
      </c>
      <c r="P762">
        <f>SAE2018_ChronicCondition5_cntyUR[[#This Row],[CKD_number]]/SAE2018_ChronicCondition5_cntyUR[[#This Row],[county_pop2018_18 and older]]</f>
        <v>2.7918589695089657E-2</v>
      </c>
    </row>
    <row r="763" spans="1:16" x14ac:dyDescent="0.2">
      <c r="A763" t="s">
        <v>3903</v>
      </c>
      <c r="B763" t="s">
        <v>1586</v>
      </c>
      <c r="C763" t="s">
        <v>3902</v>
      </c>
      <c r="D763">
        <v>19913</v>
      </c>
      <c r="E763">
        <v>9263</v>
      </c>
      <c r="F763">
        <v>7169</v>
      </c>
      <c r="G763">
        <v>1545</v>
      </c>
      <c r="H763">
        <v>1855</v>
      </c>
      <c r="I763">
        <v>2462</v>
      </c>
      <c r="J763">
        <v>600</v>
      </c>
      <c r="K763">
        <f>SAE2018_ChronicCondition5_cntyUR[[#This Row],[anycondition_number]]/SAE2018_ChronicCondition5_cntyUR[[#This Row],[county_pop2018_18 and older]]</f>
        <v>0.46517350474564356</v>
      </c>
      <c r="L763">
        <f>SAE2018_ChronicCondition5_cntyUR[[#This Row],[Obesity_number]]/SAE2018_ChronicCondition5_cntyUR[[#This Row],[county_pop2018_18 and older]]</f>
        <v>0.36001606990408275</v>
      </c>
      <c r="M763">
        <f>SAE2018_ChronicCondition5_cntyUR[[#This Row],[Heart disease_number]]/SAE2018_ChronicCondition5_cntyUR[[#This Row],[county_pop2018_18 and older]]</f>
        <v>7.7587505649575658E-2</v>
      </c>
      <c r="N763">
        <f>SAE2018_ChronicCondition5_cntyUR[[#This Row],[COPD_number]]/SAE2018_ChronicCondition5_cntyUR[[#This Row],[county_pop2018_18 and older]]</f>
        <v>9.3155225229749408E-2</v>
      </c>
      <c r="O763">
        <f>SAE2018_ChronicCondition5_cntyUR[[#This Row],[diabetes_number]]/SAE2018_ChronicCondition5_cntyUR[[#This Row],[county_pop2018_18 and older]]</f>
        <v>0.1236378245367348</v>
      </c>
      <c r="P763">
        <f>SAE2018_ChronicCondition5_cntyUR[[#This Row],[CKD_number]]/SAE2018_ChronicCondition5_cntyUR[[#This Row],[county_pop2018_18 and older]]</f>
        <v>3.0131070155175011E-2</v>
      </c>
    </row>
    <row r="764" spans="1:16" x14ac:dyDescent="0.2">
      <c r="A764" t="s">
        <v>481</v>
      </c>
      <c r="B764" t="s">
        <v>1586</v>
      </c>
      <c r="C764" t="s">
        <v>3901</v>
      </c>
      <c r="D764">
        <v>9690</v>
      </c>
      <c r="E764">
        <v>4720</v>
      </c>
      <c r="F764">
        <v>3392</v>
      </c>
      <c r="G764">
        <v>876</v>
      </c>
      <c r="H764">
        <v>1085</v>
      </c>
      <c r="I764">
        <v>1350</v>
      </c>
      <c r="J764">
        <v>329</v>
      </c>
      <c r="K764">
        <f>SAE2018_ChronicCondition5_cntyUR[[#This Row],[anycondition_number]]/SAE2018_ChronicCondition5_cntyUR[[#This Row],[county_pop2018_18 and older]]</f>
        <v>0.48710010319917441</v>
      </c>
      <c r="L764">
        <f>SAE2018_ChronicCondition5_cntyUR[[#This Row],[Obesity_number]]/SAE2018_ChronicCondition5_cntyUR[[#This Row],[county_pop2018_18 and older]]</f>
        <v>0.35005159958720328</v>
      </c>
      <c r="M764">
        <f>SAE2018_ChronicCondition5_cntyUR[[#This Row],[Heart disease_number]]/SAE2018_ChronicCondition5_cntyUR[[#This Row],[county_pop2018_18 and older]]</f>
        <v>9.0402476780185759E-2</v>
      </c>
      <c r="N764">
        <f>SAE2018_ChronicCondition5_cntyUR[[#This Row],[COPD_number]]/SAE2018_ChronicCondition5_cntyUR[[#This Row],[county_pop2018_18 and older]]</f>
        <v>0.11197110423116616</v>
      </c>
      <c r="O764">
        <f>SAE2018_ChronicCondition5_cntyUR[[#This Row],[diabetes_number]]/SAE2018_ChronicCondition5_cntyUR[[#This Row],[county_pop2018_18 and older]]</f>
        <v>0.13931888544891641</v>
      </c>
      <c r="P764">
        <f>SAE2018_ChronicCondition5_cntyUR[[#This Row],[CKD_number]]/SAE2018_ChronicCondition5_cntyUR[[#This Row],[county_pop2018_18 and older]]</f>
        <v>3.3952528379772959E-2</v>
      </c>
    </row>
    <row r="765" spans="1:16" x14ac:dyDescent="0.2">
      <c r="A765" t="s">
        <v>220</v>
      </c>
      <c r="B765" t="s">
        <v>1586</v>
      </c>
      <c r="C765" t="s">
        <v>3900</v>
      </c>
      <c r="D765">
        <v>30379</v>
      </c>
      <c r="E765">
        <v>14283</v>
      </c>
      <c r="F765">
        <v>10238</v>
      </c>
      <c r="G765">
        <v>2222</v>
      </c>
      <c r="H765">
        <v>2792</v>
      </c>
      <c r="I765">
        <v>3698</v>
      </c>
      <c r="J765">
        <v>871</v>
      </c>
      <c r="K765">
        <f>SAE2018_ChronicCondition5_cntyUR[[#This Row],[anycondition_number]]/SAE2018_ChronicCondition5_cntyUR[[#This Row],[county_pop2018_18 and older]]</f>
        <v>0.47016030810757431</v>
      </c>
      <c r="L765">
        <f>SAE2018_ChronicCondition5_cntyUR[[#This Row],[Obesity_number]]/SAE2018_ChronicCondition5_cntyUR[[#This Row],[county_pop2018_18 and older]]</f>
        <v>0.33700911814082096</v>
      </c>
      <c r="M765">
        <f>SAE2018_ChronicCondition5_cntyUR[[#This Row],[Heart disease_number]]/SAE2018_ChronicCondition5_cntyUR[[#This Row],[county_pop2018_18 and older]]</f>
        <v>7.3142631423022478E-2</v>
      </c>
      <c r="N765">
        <f>SAE2018_ChronicCondition5_cntyUR[[#This Row],[COPD_number]]/SAE2018_ChronicCondition5_cntyUR[[#This Row],[county_pop2018_18 and older]]</f>
        <v>9.1905592679153367E-2</v>
      </c>
      <c r="O765">
        <f>SAE2018_ChronicCondition5_cntyUR[[#This Row],[diabetes_number]]/SAE2018_ChronicCondition5_cntyUR[[#This Row],[county_pop2018_18 and older]]</f>
        <v>0.12172882583363508</v>
      </c>
      <c r="P765">
        <f>SAE2018_ChronicCondition5_cntyUR[[#This Row],[CKD_number]]/SAE2018_ChronicCondition5_cntyUR[[#This Row],[county_pop2018_18 and older]]</f>
        <v>2.8671121498403503E-2</v>
      </c>
    </row>
    <row r="766" spans="1:16" x14ac:dyDescent="0.2">
      <c r="A766" t="s">
        <v>216</v>
      </c>
      <c r="B766" t="s">
        <v>1586</v>
      </c>
      <c r="C766" t="s">
        <v>3899</v>
      </c>
      <c r="D766">
        <v>19193</v>
      </c>
      <c r="E766">
        <v>9235</v>
      </c>
      <c r="F766">
        <v>6391</v>
      </c>
      <c r="G766">
        <v>1806</v>
      </c>
      <c r="H766">
        <v>2196</v>
      </c>
      <c r="I766">
        <v>2666</v>
      </c>
      <c r="J766">
        <v>673</v>
      </c>
      <c r="K766">
        <f>SAE2018_ChronicCondition5_cntyUR[[#This Row],[anycondition_number]]/SAE2018_ChronicCondition5_cntyUR[[#This Row],[county_pop2018_18 and older]]</f>
        <v>0.48116500807586099</v>
      </c>
      <c r="L766">
        <f>SAE2018_ChronicCondition5_cntyUR[[#This Row],[Obesity_number]]/SAE2018_ChronicCondition5_cntyUR[[#This Row],[county_pop2018_18 and older]]</f>
        <v>0.33298598447350597</v>
      </c>
      <c r="M766">
        <f>SAE2018_ChronicCondition5_cntyUR[[#This Row],[Heart disease_number]]/SAE2018_ChronicCondition5_cntyUR[[#This Row],[county_pop2018_18 and older]]</f>
        <v>9.4096806127233881E-2</v>
      </c>
      <c r="N766">
        <f>SAE2018_ChronicCondition5_cntyUR[[#This Row],[COPD_number]]/SAE2018_ChronicCondition5_cntyUR[[#This Row],[county_pop2018_18 and older]]</f>
        <v>0.1144167144271349</v>
      </c>
      <c r="O766">
        <f>SAE2018_ChronicCondition5_cntyUR[[#This Row],[diabetes_number]]/SAE2018_ChronicCondition5_cntyUR[[#This Row],[county_pop2018_18 and older]]</f>
        <v>0.1389048090449643</v>
      </c>
      <c r="P766">
        <f>SAE2018_ChronicCondition5_cntyUR[[#This Row],[CKD_number]]/SAE2018_ChronicCondition5_cntyUR[[#This Row],[county_pop2018_18 and older]]</f>
        <v>3.5064867399572763E-2</v>
      </c>
    </row>
    <row r="767" spans="1:16" x14ac:dyDescent="0.2">
      <c r="A767" t="s">
        <v>2712</v>
      </c>
      <c r="B767" t="s">
        <v>1586</v>
      </c>
      <c r="C767" t="s">
        <v>3898</v>
      </c>
      <c r="D767">
        <v>21768</v>
      </c>
      <c r="E767">
        <v>9991</v>
      </c>
      <c r="F767">
        <v>7379</v>
      </c>
      <c r="G767">
        <v>1738</v>
      </c>
      <c r="H767">
        <v>2175</v>
      </c>
      <c r="I767">
        <v>2716</v>
      </c>
      <c r="J767">
        <v>670</v>
      </c>
      <c r="K767">
        <f>SAE2018_ChronicCondition5_cntyUR[[#This Row],[anycondition_number]]/SAE2018_ChronicCondition5_cntyUR[[#This Row],[county_pop2018_18 and older]]</f>
        <v>0.45897647923557516</v>
      </c>
      <c r="L767">
        <f>SAE2018_ChronicCondition5_cntyUR[[#This Row],[Obesity_number]]/SAE2018_ChronicCondition5_cntyUR[[#This Row],[county_pop2018_18 and older]]</f>
        <v>0.33898382947445793</v>
      </c>
      <c r="M767">
        <f>SAE2018_ChronicCondition5_cntyUR[[#This Row],[Heart disease_number]]/SAE2018_ChronicCondition5_cntyUR[[#This Row],[county_pop2018_18 and older]]</f>
        <v>7.9841969864020576E-2</v>
      </c>
      <c r="N767">
        <f>SAE2018_ChronicCondition5_cntyUR[[#This Row],[COPD_number]]/SAE2018_ChronicCondition5_cntyUR[[#This Row],[county_pop2018_18 and older]]</f>
        <v>9.9917309812568911E-2</v>
      </c>
      <c r="O767">
        <f>SAE2018_ChronicCondition5_cntyUR[[#This Row],[diabetes_number]]/SAE2018_ChronicCondition5_cntyUR[[#This Row],[county_pop2018_18 and older]]</f>
        <v>0.12477030503491364</v>
      </c>
      <c r="P767">
        <f>SAE2018_ChronicCondition5_cntyUR[[#This Row],[CKD_number]]/SAE2018_ChronicCondition5_cntyUR[[#This Row],[county_pop2018_18 and older]]</f>
        <v>3.077912532157295E-2</v>
      </c>
    </row>
    <row r="768" spans="1:16" x14ac:dyDescent="0.2">
      <c r="A768" t="s">
        <v>3632</v>
      </c>
      <c r="B768" t="s">
        <v>1586</v>
      </c>
      <c r="C768" t="s">
        <v>3897</v>
      </c>
      <c r="D768">
        <v>12874</v>
      </c>
      <c r="E768">
        <v>6166</v>
      </c>
      <c r="F768">
        <v>4751</v>
      </c>
      <c r="G768">
        <v>1150</v>
      </c>
      <c r="H768">
        <v>1463</v>
      </c>
      <c r="I768">
        <v>1762</v>
      </c>
      <c r="J768">
        <v>436</v>
      </c>
      <c r="K768">
        <f>SAE2018_ChronicCondition5_cntyUR[[#This Row],[anycondition_number]]/SAE2018_ChronicCondition5_cntyUR[[#This Row],[county_pop2018_18 and older]]</f>
        <v>0.47894982134534719</v>
      </c>
      <c r="L768">
        <f>SAE2018_ChronicCondition5_cntyUR[[#This Row],[Obesity_number]]/SAE2018_ChronicCondition5_cntyUR[[#This Row],[county_pop2018_18 and older]]</f>
        <v>0.36903837191238154</v>
      </c>
      <c r="M768">
        <f>SAE2018_ChronicCondition5_cntyUR[[#This Row],[Heart disease_number]]/SAE2018_ChronicCondition5_cntyUR[[#This Row],[county_pop2018_18 and older]]</f>
        <v>8.9327326394283049E-2</v>
      </c>
      <c r="N768">
        <f>SAE2018_ChronicCondition5_cntyUR[[#This Row],[COPD_number]]/SAE2018_ChronicCondition5_cntyUR[[#This Row],[county_pop2018_18 and older]]</f>
        <v>0.11363989436072705</v>
      </c>
      <c r="O768">
        <f>SAE2018_ChronicCondition5_cntyUR[[#This Row],[diabetes_number]]/SAE2018_ChronicCondition5_cntyUR[[#This Row],[county_pop2018_18 and older]]</f>
        <v>0.13686499922324064</v>
      </c>
      <c r="P768">
        <f>SAE2018_ChronicCondition5_cntyUR[[#This Row],[CKD_number]]/SAE2018_ChronicCondition5_cntyUR[[#This Row],[county_pop2018_18 and older]]</f>
        <v>3.3866708093832527E-2</v>
      </c>
    </row>
    <row r="769" spans="1:16" x14ac:dyDescent="0.2">
      <c r="A769" t="s">
        <v>3121</v>
      </c>
      <c r="B769" t="s">
        <v>1586</v>
      </c>
      <c r="C769" t="s">
        <v>3896</v>
      </c>
      <c r="D769">
        <v>206766</v>
      </c>
      <c r="E769">
        <v>92042</v>
      </c>
      <c r="F769">
        <v>72368</v>
      </c>
      <c r="G769">
        <v>14844</v>
      </c>
      <c r="H769">
        <v>18610</v>
      </c>
      <c r="I769">
        <v>25783</v>
      </c>
      <c r="J769">
        <v>6329</v>
      </c>
      <c r="K769">
        <f>SAE2018_ChronicCondition5_cntyUR[[#This Row],[anycondition_number]]/SAE2018_ChronicCondition5_cntyUR[[#This Row],[county_pop2018_18 and older]]</f>
        <v>0.44515055666792414</v>
      </c>
      <c r="L769">
        <f>SAE2018_ChronicCondition5_cntyUR[[#This Row],[Obesity_number]]/SAE2018_ChronicCondition5_cntyUR[[#This Row],[county_pop2018_18 and older]]</f>
        <v>0.34999951636149079</v>
      </c>
      <c r="M769">
        <f>SAE2018_ChronicCondition5_cntyUR[[#This Row],[Heart disease_number]]/SAE2018_ChronicCondition5_cntyUR[[#This Row],[county_pop2018_18 and older]]</f>
        <v>7.1791300310495923E-2</v>
      </c>
      <c r="N769">
        <f>SAE2018_ChronicCondition5_cntyUR[[#This Row],[COPD_number]]/SAE2018_ChronicCondition5_cntyUR[[#This Row],[county_pop2018_18 and older]]</f>
        <v>9.0005126568197868E-2</v>
      </c>
      <c r="O769">
        <f>SAE2018_ChronicCondition5_cntyUR[[#This Row],[diabetes_number]]/SAE2018_ChronicCondition5_cntyUR[[#This Row],[county_pop2018_18 and older]]</f>
        <v>0.1246965168354565</v>
      </c>
      <c r="P769">
        <f>SAE2018_ChronicCondition5_cntyUR[[#This Row],[CKD_number]]/SAE2018_ChronicCondition5_cntyUR[[#This Row],[county_pop2018_18 and older]]</f>
        <v>3.0609481249334998E-2</v>
      </c>
    </row>
    <row r="770" spans="1:16" x14ac:dyDescent="0.2">
      <c r="A770" t="s">
        <v>467</v>
      </c>
      <c r="B770" t="s">
        <v>1586</v>
      </c>
      <c r="C770" t="s">
        <v>3895</v>
      </c>
      <c r="D770">
        <v>18473</v>
      </c>
      <c r="E770">
        <v>9730</v>
      </c>
      <c r="F770">
        <v>6946</v>
      </c>
      <c r="G770">
        <v>1596</v>
      </c>
      <c r="H770">
        <v>2153</v>
      </c>
      <c r="I770">
        <v>2496</v>
      </c>
      <c r="J770">
        <v>609</v>
      </c>
      <c r="K770">
        <f>SAE2018_ChronicCondition5_cntyUR[[#This Row],[anycondition_number]]/SAE2018_ChronicCondition5_cntyUR[[#This Row],[county_pop2018_18 and older]]</f>
        <v>0.52671466464569916</v>
      </c>
      <c r="L770">
        <f>SAE2018_ChronicCondition5_cntyUR[[#This Row],[Obesity_number]]/SAE2018_ChronicCondition5_cntyUR[[#This Row],[county_pop2018_18 and older]]</f>
        <v>0.37600822822497698</v>
      </c>
      <c r="M770">
        <f>SAE2018_ChronicCondition5_cntyUR[[#This Row],[Heart disease_number]]/SAE2018_ChronicCondition5_cntyUR[[#This Row],[county_pop2018_18 and older]]</f>
        <v>8.6396362258431225E-2</v>
      </c>
      <c r="N770">
        <f>SAE2018_ChronicCondition5_cntyUR[[#This Row],[COPD_number]]/SAE2018_ChronicCondition5_cntyUR[[#This Row],[county_pop2018_18 and older]]</f>
        <v>0.11654847615438749</v>
      </c>
      <c r="O770">
        <f>SAE2018_ChronicCondition5_cntyUR[[#This Row],[diabetes_number]]/SAE2018_ChronicCondition5_cntyUR[[#This Row],[county_pop2018_18 and older]]</f>
        <v>0.13511611541168192</v>
      </c>
      <c r="P770">
        <f>SAE2018_ChronicCondition5_cntyUR[[#This Row],[CKD_number]]/SAE2018_ChronicCondition5_cntyUR[[#This Row],[county_pop2018_18 and older]]</f>
        <v>3.2967032967032968E-2</v>
      </c>
    </row>
    <row r="771" spans="1:16" x14ac:dyDescent="0.2">
      <c r="A771" t="s">
        <v>787</v>
      </c>
      <c r="B771" t="s">
        <v>1586</v>
      </c>
      <c r="C771" t="s">
        <v>3894</v>
      </c>
      <c r="D771">
        <v>34423</v>
      </c>
      <c r="E771">
        <v>17393</v>
      </c>
      <c r="F771">
        <v>13081</v>
      </c>
      <c r="G771">
        <v>2703</v>
      </c>
      <c r="H771">
        <v>3406</v>
      </c>
      <c r="I771">
        <v>4457</v>
      </c>
      <c r="J771">
        <v>1063</v>
      </c>
      <c r="K771">
        <f>SAE2018_ChronicCondition5_cntyUR[[#This Row],[anycondition_number]]/SAE2018_ChronicCondition5_cntyUR[[#This Row],[county_pop2018_18 and older]]</f>
        <v>0.50527263748075413</v>
      </c>
      <c r="L771">
        <f>SAE2018_ChronicCondition5_cntyUR[[#This Row],[Obesity_number]]/SAE2018_ChronicCondition5_cntyUR[[#This Row],[county_pop2018_18 and older]]</f>
        <v>0.38000755308950412</v>
      </c>
      <c r="M771">
        <f>SAE2018_ChronicCondition5_cntyUR[[#This Row],[Heart disease_number]]/SAE2018_ChronicCondition5_cntyUR[[#This Row],[county_pop2018_18 and older]]</f>
        <v>7.8523080498503914E-2</v>
      </c>
      <c r="N771">
        <f>SAE2018_ChronicCondition5_cntyUR[[#This Row],[COPD_number]]/SAE2018_ChronicCondition5_cntyUR[[#This Row],[county_pop2018_18 and older]]</f>
        <v>9.8945472503849177E-2</v>
      </c>
      <c r="O771">
        <f>SAE2018_ChronicCondition5_cntyUR[[#This Row],[diabetes_number]]/SAE2018_ChronicCondition5_cntyUR[[#This Row],[county_pop2018_18 and older]]</f>
        <v>0.12947738430700403</v>
      </c>
      <c r="P771">
        <f>SAE2018_ChronicCondition5_cntyUR[[#This Row],[CKD_number]]/SAE2018_ChronicCondition5_cntyUR[[#This Row],[county_pop2018_18 and older]]</f>
        <v>3.0880515934113818E-2</v>
      </c>
    </row>
    <row r="772" spans="1:16" x14ac:dyDescent="0.2">
      <c r="A772" t="s">
        <v>3457</v>
      </c>
      <c r="B772" t="s">
        <v>1586</v>
      </c>
      <c r="C772" t="s">
        <v>3893</v>
      </c>
      <c r="D772">
        <v>15887</v>
      </c>
      <c r="E772">
        <v>7191</v>
      </c>
      <c r="F772">
        <v>5592</v>
      </c>
      <c r="G772">
        <v>1323</v>
      </c>
      <c r="H772">
        <v>1633</v>
      </c>
      <c r="I772">
        <v>2064</v>
      </c>
      <c r="J772">
        <v>504</v>
      </c>
      <c r="K772">
        <f>SAE2018_ChronicCondition5_cntyUR[[#This Row],[anycondition_number]]/SAE2018_ChronicCondition5_cntyUR[[#This Row],[county_pop2018_18 and older]]</f>
        <v>0.45263422924403601</v>
      </c>
      <c r="L772">
        <f>SAE2018_ChronicCondition5_cntyUR[[#This Row],[Obesity_number]]/SAE2018_ChronicCondition5_cntyUR[[#This Row],[county_pop2018_18 and older]]</f>
        <v>0.35198590042172845</v>
      </c>
      <c r="M772">
        <f>SAE2018_ChronicCondition5_cntyUR[[#This Row],[Heart disease_number]]/SAE2018_ChronicCondition5_cntyUR[[#This Row],[county_pop2018_18 and older]]</f>
        <v>8.3275634166299489E-2</v>
      </c>
      <c r="N772">
        <f>SAE2018_ChronicCondition5_cntyUR[[#This Row],[COPD_number]]/SAE2018_ChronicCondition5_cntyUR[[#This Row],[county_pop2018_18 and older]]</f>
        <v>0.102788443381381</v>
      </c>
      <c r="O772">
        <f>SAE2018_ChronicCondition5_cntyUR[[#This Row],[diabetes_number]]/SAE2018_ChronicCondition5_cntyUR[[#This Row],[county_pop2018_18 and older]]</f>
        <v>0.12991754264492983</v>
      </c>
      <c r="P772">
        <f>SAE2018_ChronicCondition5_cntyUR[[#This Row],[CKD_number]]/SAE2018_ChronicCondition5_cntyUR[[#This Row],[county_pop2018_18 and older]]</f>
        <v>3.1724051110971235E-2</v>
      </c>
    </row>
    <row r="773" spans="1:16" x14ac:dyDescent="0.2">
      <c r="A773" t="s">
        <v>3892</v>
      </c>
      <c r="B773" t="s">
        <v>1586</v>
      </c>
      <c r="C773" t="s">
        <v>3891</v>
      </c>
      <c r="D773">
        <v>17706</v>
      </c>
      <c r="E773">
        <v>9113</v>
      </c>
      <c r="F773">
        <v>7082</v>
      </c>
      <c r="G773">
        <v>1619</v>
      </c>
      <c r="H773">
        <v>2074</v>
      </c>
      <c r="I773">
        <v>2599</v>
      </c>
      <c r="J773">
        <v>617</v>
      </c>
      <c r="K773">
        <f>SAE2018_ChronicCondition5_cntyUR[[#This Row],[anycondition_number]]/SAE2018_ChronicCondition5_cntyUR[[#This Row],[county_pop2018_18 and older]]</f>
        <v>0.51468428781204112</v>
      </c>
      <c r="L773">
        <f>SAE2018_ChronicCondition5_cntyUR[[#This Row],[Obesity_number]]/SAE2018_ChronicCondition5_cntyUR[[#This Row],[county_pop2018_18 and older]]</f>
        <v>0.39997740878798149</v>
      </c>
      <c r="M773">
        <f>SAE2018_ChronicCondition5_cntyUR[[#This Row],[Heart disease_number]]/SAE2018_ChronicCondition5_cntyUR[[#This Row],[county_pop2018_18 and older]]</f>
        <v>9.1437930644979099E-2</v>
      </c>
      <c r="N773">
        <f>SAE2018_ChronicCondition5_cntyUR[[#This Row],[COPD_number]]/SAE2018_ChronicCondition5_cntyUR[[#This Row],[county_pop2018_18 and older]]</f>
        <v>0.11713543431605106</v>
      </c>
      <c r="O773">
        <f>SAE2018_ChronicCondition5_cntyUR[[#This Row],[diabetes_number]]/SAE2018_ChronicCondition5_cntyUR[[#This Row],[county_pop2018_18 and older]]</f>
        <v>0.14678640009036484</v>
      </c>
      <c r="P773">
        <f>SAE2018_ChronicCondition5_cntyUR[[#This Row],[CKD_number]]/SAE2018_ChronicCondition5_cntyUR[[#This Row],[county_pop2018_18 and older]]</f>
        <v>3.4846944538574495E-2</v>
      </c>
    </row>
    <row r="774" spans="1:16" x14ac:dyDescent="0.2">
      <c r="A774" t="s">
        <v>2222</v>
      </c>
      <c r="B774" t="s">
        <v>1586</v>
      </c>
      <c r="C774" t="s">
        <v>3890</v>
      </c>
      <c r="D774">
        <v>27467</v>
      </c>
      <c r="E774">
        <v>14148</v>
      </c>
      <c r="F774">
        <v>9971</v>
      </c>
      <c r="G774">
        <v>2268</v>
      </c>
      <c r="H774">
        <v>2720</v>
      </c>
      <c r="I774">
        <v>3539</v>
      </c>
      <c r="J774">
        <v>859</v>
      </c>
      <c r="K774">
        <f>SAE2018_ChronicCondition5_cntyUR[[#This Row],[anycondition_number]]/SAE2018_ChronicCondition5_cntyUR[[#This Row],[county_pop2018_18 and older]]</f>
        <v>0.51509083627625873</v>
      </c>
      <c r="L774">
        <f>SAE2018_ChronicCondition5_cntyUR[[#This Row],[Obesity_number]]/SAE2018_ChronicCondition5_cntyUR[[#This Row],[county_pop2018_18 and older]]</f>
        <v>0.36301743910874867</v>
      </c>
      <c r="M774">
        <f>SAE2018_ChronicCondition5_cntyUR[[#This Row],[Heart disease_number]]/SAE2018_ChronicCondition5_cntyUR[[#This Row],[county_pop2018_18 and older]]</f>
        <v>8.2571813448865911E-2</v>
      </c>
      <c r="N774">
        <f>SAE2018_ChronicCondition5_cntyUR[[#This Row],[COPD_number]]/SAE2018_ChronicCondition5_cntyUR[[#This Row],[county_pop2018_18 and older]]</f>
        <v>9.9027924418392976E-2</v>
      </c>
      <c r="O774">
        <f>SAE2018_ChronicCondition5_cntyUR[[#This Row],[diabetes_number]]/SAE2018_ChronicCondition5_cntyUR[[#This Row],[county_pop2018_18 and older]]</f>
        <v>0.12884552371937233</v>
      </c>
      <c r="P774">
        <f>SAE2018_ChronicCondition5_cntyUR[[#This Row],[CKD_number]]/SAE2018_ChronicCondition5_cntyUR[[#This Row],[county_pop2018_18 and older]]</f>
        <v>3.1273892307132192E-2</v>
      </c>
    </row>
    <row r="775" spans="1:16" x14ac:dyDescent="0.2">
      <c r="A775" t="s">
        <v>1209</v>
      </c>
      <c r="B775" t="s">
        <v>1586</v>
      </c>
      <c r="C775" t="s">
        <v>3889</v>
      </c>
      <c r="D775">
        <v>16711</v>
      </c>
      <c r="E775">
        <v>8469</v>
      </c>
      <c r="F775">
        <v>6768</v>
      </c>
      <c r="G775">
        <v>1389</v>
      </c>
      <c r="H775">
        <v>1775</v>
      </c>
      <c r="I775">
        <v>2246</v>
      </c>
      <c r="J775">
        <v>537</v>
      </c>
      <c r="K775">
        <f>SAE2018_ChronicCondition5_cntyUR[[#This Row],[anycondition_number]]/SAE2018_ChronicCondition5_cntyUR[[#This Row],[county_pop2018_18 and older]]</f>
        <v>0.50679193345700435</v>
      </c>
      <c r="L775">
        <f>SAE2018_ChronicCondition5_cntyUR[[#This Row],[Obesity_number]]/SAE2018_ChronicCondition5_cntyUR[[#This Row],[county_pop2018_18 and older]]</f>
        <v>0.40500269283705342</v>
      </c>
      <c r="M775">
        <f>SAE2018_ChronicCondition5_cntyUR[[#This Row],[Heart disease_number]]/SAE2018_ChronicCondition5_cntyUR[[#This Row],[county_pop2018_18 and older]]</f>
        <v>8.3118903716115133E-2</v>
      </c>
      <c r="N775">
        <f>SAE2018_ChronicCondition5_cntyUR[[#This Row],[COPD_number]]/SAE2018_ChronicCondition5_cntyUR[[#This Row],[county_pop2018_18 and older]]</f>
        <v>0.10621746155227096</v>
      </c>
      <c r="O775">
        <f>SAE2018_ChronicCondition5_cntyUR[[#This Row],[diabetes_number]]/SAE2018_ChronicCondition5_cntyUR[[#This Row],[county_pop2018_18 and older]]</f>
        <v>0.13440248937825383</v>
      </c>
      <c r="P775">
        <f>SAE2018_ChronicCondition5_cntyUR[[#This Row],[CKD_number]]/SAE2018_ChronicCondition5_cntyUR[[#This Row],[county_pop2018_18 and older]]</f>
        <v>3.2134522171025075E-2</v>
      </c>
    </row>
    <row r="776" spans="1:16" x14ac:dyDescent="0.2">
      <c r="A776" t="s">
        <v>3888</v>
      </c>
      <c r="B776" t="s">
        <v>1586</v>
      </c>
      <c r="C776" t="s">
        <v>3887</v>
      </c>
      <c r="D776">
        <v>8072</v>
      </c>
      <c r="E776">
        <v>4220</v>
      </c>
      <c r="F776">
        <v>3261</v>
      </c>
      <c r="G776">
        <v>771</v>
      </c>
      <c r="H776">
        <v>986</v>
      </c>
      <c r="I776">
        <v>1205</v>
      </c>
      <c r="J776">
        <v>286</v>
      </c>
      <c r="K776">
        <f>SAE2018_ChronicCondition5_cntyUR[[#This Row],[anycondition_number]]/SAE2018_ChronicCondition5_cntyUR[[#This Row],[county_pop2018_18 and older]]</f>
        <v>0.52279484638255702</v>
      </c>
      <c r="L776">
        <f>SAE2018_ChronicCondition5_cntyUR[[#This Row],[Obesity_number]]/SAE2018_ChronicCondition5_cntyUR[[#This Row],[county_pop2018_18 and older]]</f>
        <v>0.4039890981169475</v>
      </c>
      <c r="M776">
        <f>SAE2018_ChronicCondition5_cntyUR[[#This Row],[Heart disease_number]]/SAE2018_ChronicCondition5_cntyUR[[#This Row],[county_pop2018_18 and older]]</f>
        <v>9.5515361744301294E-2</v>
      </c>
      <c r="N776">
        <f>SAE2018_ChronicCondition5_cntyUR[[#This Row],[COPD_number]]/SAE2018_ChronicCondition5_cntyUR[[#This Row],[county_pop2018_18 and older]]</f>
        <v>0.12215064420218037</v>
      </c>
      <c r="O776">
        <f>SAE2018_ChronicCondition5_cntyUR[[#This Row],[diabetes_number]]/SAE2018_ChronicCondition5_cntyUR[[#This Row],[county_pop2018_18 and older]]</f>
        <v>0.14928146679881071</v>
      </c>
      <c r="P776">
        <f>SAE2018_ChronicCondition5_cntyUR[[#This Row],[CKD_number]]/SAE2018_ChronicCondition5_cntyUR[[#This Row],[county_pop2018_18 and older]]</f>
        <v>3.5431119920713579E-2</v>
      </c>
    </row>
    <row r="777" spans="1:16" x14ac:dyDescent="0.2">
      <c r="A777" t="s">
        <v>3886</v>
      </c>
      <c r="B777" t="s">
        <v>1586</v>
      </c>
      <c r="C777" t="s">
        <v>3885</v>
      </c>
      <c r="D777">
        <v>153065</v>
      </c>
      <c r="E777">
        <v>52468</v>
      </c>
      <c r="F777">
        <v>43164</v>
      </c>
      <c r="G777">
        <v>8250</v>
      </c>
      <c r="H777">
        <v>10628</v>
      </c>
      <c r="I777">
        <v>14474</v>
      </c>
      <c r="J777">
        <v>3676</v>
      </c>
      <c r="K777">
        <f>SAE2018_ChronicCondition5_cntyUR[[#This Row],[anycondition_number]]/SAE2018_ChronicCondition5_cntyUR[[#This Row],[county_pop2018_18 and older]]</f>
        <v>0.34278247803220852</v>
      </c>
      <c r="L777">
        <f>SAE2018_ChronicCondition5_cntyUR[[#This Row],[Obesity_number]]/SAE2018_ChronicCondition5_cntyUR[[#This Row],[county_pop2018_18 and older]]</f>
        <v>0.28199784405318001</v>
      </c>
      <c r="M777">
        <f>SAE2018_ChronicCondition5_cntyUR[[#This Row],[Heart disease_number]]/SAE2018_ChronicCondition5_cntyUR[[#This Row],[county_pop2018_18 and older]]</f>
        <v>5.389867049946101E-2</v>
      </c>
      <c r="N777">
        <f>SAE2018_ChronicCondition5_cntyUR[[#This Row],[COPD_number]]/SAE2018_ChronicCondition5_cntyUR[[#This Row],[county_pop2018_18 and older]]</f>
        <v>6.9434553947669286E-2</v>
      </c>
      <c r="O777">
        <f>SAE2018_ChronicCondition5_cntyUR[[#This Row],[diabetes_number]]/SAE2018_ChronicCondition5_cntyUR[[#This Row],[county_pop2018_18 and older]]</f>
        <v>9.4561134158690746E-2</v>
      </c>
      <c r="P777">
        <f>SAE2018_ChronicCondition5_cntyUR[[#This Row],[CKD_number]]/SAE2018_ChronicCondition5_cntyUR[[#This Row],[county_pop2018_18 and older]]</f>
        <v>2.4015940940123479E-2</v>
      </c>
    </row>
    <row r="778" spans="1:16" x14ac:dyDescent="0.2">
      <c r="A778" t="s">
        <v>1205</v>
      </c>
      <c r="B778" t="s">
        <v>1586</v>
      </c>
      <c r="C778" t="s">
        <v>3884</v>
      </c>
      <c r="D778">
        <v>11993</v>
      </c>
      <c r="E778">
        <v>5673</v>
      </c>
      <c r="F778">
        <v>4150</v>
      </c>
      <c r="G778">
        <v>1003</v>
      </c>
      <c r="H778">
        <v>1192</v>
      </c>
      <c r="I778">
        <v>1549</v>
      </c>
      <c r="J778">
        <v>381</v>
      </c>
      <c r="K778">
        <f>SAE2018_ChronicCondition5_cntyUR[[#This Row],[anycondition_number]]/SAE2018_ChronicCondition5_cntyUR[[#This Row],[county_pop2018_18 and older]]</f>
        <v>0.47302593179354624</v>
      </c>
      <c r="L778">
        <f>SAE2018_ChronicCondition5_cntyUR[[#This Row],[Obesity_number]]/SAE2018_ChronicCondition5_cntyUR[[#This Row],[county_pop2018_18 and older]]</f>
        <v>0.34603518719252896</v>
      </c>
      <c r="M778">
        <f>SAE2018_ChronicCondition5_cntyUR[[#This Row],[Heart disease_number]]/SAE2018_ChronicCondition5_cntyUR[[#This Row],[county_pop2018_18 and older]]</f>
        <v>8.3632118735929295E-2</v>
      </c>
      <c r="N778">
        <f>SAE2018_ChronicCondition5_cntyUR[[#This Row],[COPD_number]]/SAE2018_ChronicCondition5_cntyUR[[#This Row],[county_pop2018_18 and older]]</f>
        <v>9.9391311598432425E-2</v>
      </c>
      <c r="O778">
        <f>SAE2018_ChronicCondition5_cntyUR[[#This Row],[diabetes_number]]/SAE2018_ChronicCondition5_cntyUR[[#This Row],[county_pop2018_18 and older]]</f>
        <v>0.12915867589427166</v>
      </c>
      <c r="P778">
        <f>SAE2018_ChronicCondition5_cntyUR[[#This Row],[CKD_number]]/SAE2018_ChronicCondition5_cntyUR[[#This Row],[county_pop2018_18 and older]]</f>
        <v>3.1768531643458685E-2</v>
      </c>
    </row>
    <row r="779" spans="1:16" x14ac:dyDescent="0.2">
      <c r="A779" t="s">
        <v>1199</v>
      </c>
      <c r="B779" t="s">
        <v>1586</v>
      </c>
      <c r="C779" t="s">
        <v>3883</v>
      </c>
      <c r="D779">
        <v>5613</v>
      </c>
      <c r="E779">
        <v>2613</v>
      </c>
      <c r="F779">
        <v>2032</v>
      </c>
      <c r="G779">
        <v>477</v>
      </c>
      <c r="H779">
        <v>603</v>
      </c>
      <c r="I779">
        <v>742</v>
      </c>
      <c r="J779">
        <v>183</v>
      </c>
      <c r="K779">
        <f>SAE2018_ChronicCondition5_cntyUR[[#This Row],[anycondition_number]]/SAE2018_ChronicCondition5_cntyUR[[#This Row],[county_pop2018_18 and older]]</f>
        <v>0.46552645644040619</v>
      </c>
      <c r="L779">
        <f>SAE2018_ChronicCondition5_cntyUR[[#This Row],[Obesity_number]]/SAE2018_ChronicCondition5_cntyUR[[#This Row],[county_pop2018_18 and older]]</f>
        <v>0.36201674683769819</v>
      </c>
      <c r="M779">
        <f>SAE2018_ChronicCondition5_cntyUR[[#This Row],[Heart disease_number]]/SAE2018_ChronicCondition5_cntyUR[[#This Row],[county_pop2018_18 and older]]</f>
        <v>8.4981293425975421E-2</v>
      </c>
      <c r="N779">
        <f>SAE2018_ChronicCondition5_cntyUR[[#This Row],[COPD_number]]/SAE2018_ChronicCondition5_cntyUR[[#This Row],[county_pop2018_18 and older]]</f>
        <v>0.10742918225547836</v>
      </c>
      <c r="O779">
        <f>SAE2018_ChronicCondition5_cntyUR[[#This Row],[diabetes_number]]/SAE2018_ChronicCondition5_cntyUR[[#This Row],[county_pop2018_18 and older]]</f>
        <v>0.13219312310707287</v>
      </c>
      <c r="P779">
        <f>SAE2018_ChronicCondition5_cntyUR[[#This Row],[CKD_number]]/SAE2018_ChronicCondition5_cntyUR[[#This Row],[county_pop2018_18 and older]]</f>
        <v>3.2602886157135219E-2</v>
      </c>
    </row>
    <row r="780" spans="1:16" x14ac:dyDescent="0.2">
      <c r="A780" t="s">
        <v>3882</v>
      </c>
      <c r="B780" t="s">
        <v>1586</v>
      </c>
      <c r="C780" t="s">
        <v>3881</v>
      </c>
      <c r="D780">
        <v>141927</v>
      </c>
      <c r="E780">
        <v>63600</v>
      </c>
      <c r="F780">
        <v>48823</v>
      </c>
      <c r="G780">
        <v>10873</v>
      </c>
      <c r="H780">
        <v>13588</v>
      </c>
      <c r="I780">
        <v>17973</v>
      </c>
      <c r="J780">
        <v>4493</v>
      </c>
      <c r="K780">
        <f>SAE2018_ChronicCondition5_cntyUR[[#This Row],[anycondition_number]]/SAE2018_ChronicCondition5_cntyUR[[#This Row],[county_pop2018_18 and older]]</f>
        <v>0.44811769430763704</v>
      </c>
      <c r="L780">
        <f>SAE2018_ChronicCondition5_cntyUR[[#This Row],[Obesity_number]]/SAE2018_ChronicCondition5_cntyUR[[#This Row],[county_pop2018_18 and older]]</f>
        <v>0.34400078913807802</v>
      </c>
      <c r="M780">
        <f>SAE2018_ChronicCondition5_cntyUR[[#This Row],[Heart disease_number]]/SAE2018_ChronicCondition5_cntyUR[[#This Row],[county_pop2018_18 and older]]</f>
        <v>7.6609806449794607E-2</v>
      </c>
      <c r="N780">
        <f>SAE2018_ChronicCondition5_cntyUR[[#This Row],[COPD_number]]/SAE2018_ChronicCondition5_cntyUR[[#This Row],[county_pop2018_18 and older]]</f>
        <v>9.5739358966229121E-2</v>
      </c>
      <c r="O780">
        <f>SAE2018_ChronicCondition5_cntyUR[[#This Row],[diabetes_number]]/SAE2018_ChronicCondition5_cntyUR[[#This Row],[county_pop2018_18 and older]]</f>
        <v>0.12663552389608743</v>
      </c>
      <c r="P780">
        <f>SAE2018_ChronicCondition5_cntyUR[[#This Row],[CKD_number]]/SAE2018_ChronicCondition5_cntyUR[[#This Row],[county_pop2018_18 and older]]</f>
        <v>3.165711950509769E-2</v>
      </c>
    </row>
    <row r="781" spans="1:16" x14ac:dyDescent="0.2">
      <c r="A781" t="s">
        <v>3880</v>
      </c>
      <c r="B781" t="s">
        <v>1586</v>
      </c>
      <c r="C781" t="s">
        <v>3879</v>
      </c>
      <c r="D781">
        <v>12100</v>
      </c>
      <c r="E781">
        <v>5622</v>
      </c>
      <c r="F781">
        <v>4211</v>
      </c>
      <c r="G781">
        <v>1058</v>
      </c>
      <c r="H781">
        <v>1311</v>
      </c>
      <c r="I781">
        <v>1629</v>
      </c>
      <c r="J781">
        <v>402</v>
      </c>
      <c r="K781">
        <f>SAE2018_ChronicCondition5_cntyUR[[#This Row],[anycondition_number]]/SAE2018_ChronicCondition5_cntyUR[[#This Row],[county_pop2018_18 and older]]</f>
        <v>0.46462809917355374</v>
      </c>
      <c r="L781">
        <f>SAE2018_ChronicCondition5_cntyUR[[#This Row],[Obesity_number]]/SAE2018_ChronicCondition5_cntyUR[[#This Row],[county_pop2018_18 and older]]</f>
        <v>0.34801652892561985</v>
      </c>
      <c r="M781">
        <f>SAE2018_ChronicCondition5_cntyUR[[#This Row],[Heart disease_number]]/SAE2018_ChronicCondition5_cntyUR[[#This Row],[county_pop2018_18 and older]]</f>
        <v>8.7438016528925619E-2</v>
      </c>
      <c r="N781">
        <f>SAE2018_ChronicCondition5_cntyUR[[#This Row],[COPD_number]]/SAE2018_ChronicCondition5_cntyUR[[#This Row],[county_pop2018_18 and older]]</f>
        <v>0.10834710743801652</v>
      </c>
      <c r="O781">
        <f>SAE2018_ChronicCondition5_cntyUR[[#This Row],[diabetes_number]]/SAE2018_ChronicCondition5_cntyUR[[#This Row],[county_pop2018_18 and older]]</f>
        <v>0.13462809917355373</v>
      </c>
      <c r="P781">
        <f>SAE2018_ChronicCondition5_cntyUR[[#This Row],[CKD_number]]/SAE2018_ChronicCondition5_cntyUR[[#This Row],[county_pop2018_18 and older]]</f>
        <v>3.3223140495867769E-2</v>
      </c>
    </row>
    <row r="782" spans="1:16" x14ac:dyDescent="0.2">
      <c r="A782" t="s">
        <v>3878</v>
      </c>
      <c r="B782" t="s">
        <v>1586</v>
      </c>
      <c r="C782" t="s">
        <v>3877</v>
      </c>
      <c r="D782">
        <v>85421</v>
      </c>
      <c r="E782">
        <v>39450</v>
      </c>
      <c r="F782">
        <v>27506</v>
      </c>
      <c r="G782">
        <v>6495</v>
      </c>
      <c r="H782">
        <v>8351</v>
      </c>
      <c r="I782">
        <v>10277</v>
      </c>
      <c r="J782">
        <v>2649</v>
      </c>
      <c r="K782">
        <f>SAE2018_ChronicCondition5_cntyUR[[#This Row],[anycondition_number]]/SAE2018_ChronicCondition5_cntyUR[[#This Row],[county_pop2018_18 and older]]</f>
        <v>0.46183022910057248</v>
      </c>
      <c r="L782">
        <f>SAE2018_ChronicCondition5_cntyUR[[#This Row],[Obesity_number]]/SAE2018_ChronicCondition5_cntyUR[[#This Row],[county_pop2018_18 and older]]</f>
        <v>0.32200512754474897</v>
      </c>
      <c r="M782">
        <f>SAE2018_ChronicCondition5_cntyUR[[#This Row],[Heart disease_number]]/SAE2018_ChronicCondition5_cntyUR[[#This Row],[county_pop2018_18 and older]]</f>
        <v>7.6035166996406042E-2</v>
      </c>
      <c r="N782">
        <f>SAE2018_ChronicCondition5_cntyUR[[#This Row],[COPD_number]]/SAE2018_ChronicCondition5_cntyUR[[#This Row],[county_pop2018_18 and older]]</f>
        <v>9.7762845201999501E-2</v>
      </c>
      <c r="O782">
        <f>SAE2018_ChronicCondition5_cntyUR[[#This Row],[diabetes_number]]/SAE2018_ChronicCondition5_cntyUR[[#This Row],[county_pop2018_18 and older]]</f>
        <v>0.12030999402957118</v>
      </c>
      <c r="P782">
        <f>SAE2018_ChronicCondition5_cntyUR[[#This Row],[CKD_number]]/SAE2018_ChronicCondition5_cntyUR[[#This Row],[county_pop2018_18 and older]]</f>
        <v>3.1011109680289389E-2</v>
      </c>
    </row>
    <row r="783" spans="1:16" x14ac:dyDescent="0.2">
      <c r="A783" t="s">
        <v>3876</v>
      </c>
      <c r="B783" t="s">
        <v>1586</v>
      </c>
      <c r="C783" t="s">
        <v>3875</v>
      </c>
      <c r="D783">
        <v>24768</v>
      </c>
      <c r="E783">
        <v>11008</v>
      </c>
      <c r="F783">
        <v>7901</v>
      </c>
      <c r="G783">
        <v>2153</v>
      </c>
      <c r="H783">
        <v>2604</v>
      </c>
      <c r="I783">
        <v>3260</v>
      </c>
      <c r="J783">
        <v>831</v>
      </c>
      <c r="K783">
        <f>SAE2018_ChronicCondition5_cntyUR[[#This Row],[anycondition_number]]/SAE2018_ChronicCondition5_cntyUR[[#This Row],[county_pop2018_18 and older]]</f>
        <v>0.44444444444444442</v>
      </c>
      <c r="L783">
        <f>SAE2018_ChronicCondition5_cntyUR[[#This Row],[Obesity_number]]/SAE2018_ChronicCondition5_cntyUR[[#This Row],[county_pop2018_18 and older]]</f>
        <v>0.31900032299741604</v>
      </c>
      <c r="M783">
        <f>SAE2018_ChronicCondition5_cntyUR[[#This Row],[Heart disease_number]]/SAE2018_ChronicCondition5_cntyUR[[#This Row],[county_pop2018_18 and older]]</f>
        <v>8.6926679586563305E-2</v>
      </c>
      <c r="N783">
        <f>SAE2018_ChronicCondition5_cntyUR[[#This Row],[COPD_number]]/SAE2018_ChronicCondition5_cntyUR[[#This Row],[county_pop2018_18 and older]]</f>
        <v>0.10513565891472869</v>
      </c>
      <c r="O783">
        <f>SAE2018_ChronicCondition5_cntyUR[[#This Row],[diabetes_number]]/SAE2018_ChronicCondition5_cntyUR[[#This Row],[county_pop2018_18 and older]]</f>
        <v>0.13162144702842377</v>
      </c>
      <c r="P783">
        <f>SAE2018_ChronicCondition5_cntyUR[[#This Row],[CKD_number]]/SAE2018_ChronicCondition5_cntyUR[[#This Row],[county_pop2018_18 and older]]</f>
        <v>3.3551356589147284E-2</v>
      </c>
    </row>
    <row r="784" spans="1:16" x14ac:dyDescent="0.2">
      <c r="A784" t="s">
        <v>449</v>
      </c>
      <c r="B784" t="s">
        <v>1586</v>
      </c>
      <c r="C784" t="s">
        <v>3874</v>
      </c>
      <c r="D784">
        <v>6408</v>
      </c>
      <c r="E784">
        <v>2985</v>
      </c>
      <c r="F784">
        <v>2281</v>
      </c>
      <c r="G784">
        <v>534</v>
      </c>
      <c r="H784">
        <v>633</v>
      </c>
      <c r="I784">
        <v>830</v>
      </c>
      <c r="J784">
        <v>203</v>
      </c>
      <c r="K784">
        <f>SAE2018_ChronicCondition5_cntyUR[[#This Row],[anycondition_number]]/SAE2018_ChronicCondition5_cntyUR[[#This Row],[county_pop2018_18 and older]]</f>
        <v>0.46582397003745318</v>
      </c>
      <c r="L784">
        <f>SAE2018_ChronicCondition5_cntyUR[[#This Row],[Obesity_number]]/SAE2018_ChronicCondition5_cntyUR[[#This Row],[county_pop2018_18 and older]]</f>
        <v>0.35596129837702872</v>
      </c>
      <c r="M784">
        <f>SAE2018_ChronicCondition5_cntyUR[[#This Row],[Heart disease_number]]/SAE2018_ChronicCondition5_cntyUR[[#This Row],[county_pop2018_18 and older]]</f>
        <v>8.3333333333333329E-2</v>
      </c>
      <c r="N784">
        <f>SAE2018_ChronicCondition5_cntyUR[[#This Row],[COPD_number]]/SAE2018_ChronicCondition5_cntyUR[[#This Row],[county_pop2018_18 and older]]</f>
        <v>9.878277153558053E-2</v>
      </c>
      <c r="O784">
        <f>SAE2018_ChronicCondition5_cntyUR[[#This Row],[diabetes_number]]/SAE2018_ChronicCondition5_cntyUR[[#This Row],[county_pop2018_18 and older]]</f>
        <v>0.12952559300873909</v>
      </c>
      <c r="P784">
        <f>SAE2018_ChronicCondition5_cntyUR[[#This Row],[CKD_number]]/SAE2018_ChronicCondition5_cntyUR[[#This Row],[county_pop2018_18 and older]]</f>
        <v>3.1679151061173534E-2</v>
      </c>
    </row>
    <row r="785" spans="1:16" x14ac:dyDescent="0.2">
      <c r="A785" t="s">
        <v>3873</v>
      </c>
      <c r="B785" t="s">
        <v>1586</v>
      </c>
      <c r="C785" t="s">
        <v>3872</v>
      </c>
      <c r="D785">
        <v>47646</v>
      </c>
      <c r="E785">
        <v>20445</v>
      </c>
      <c r="F785">
        <v>15056</v>
      </c>
      <c r="G785">
        <v>3327</v>
      </c>
      <c r="H785">
        <v>3914</v>
      </c>
      <c r="I785">
        <v>5465</v>
      </c>
      <c r="J785">
        <v>1338</v>
      </c>
      <c r="K785">
        <f>SAE2018_ChronicCondition5_cntyUR[[#This Row],[anycondition_number]]/SAE2018_ChronicCondition5_cntyUR[[#This Row],[county_pop2018_18 and older]]</f>
        <v>0.42910212819544136</v>
      </c>
      <c r="L785">
        <f>SAE2018_ChronicCondition5_cntyUR[[#This Row],[Obesity_number]]/SAE2018_ChronicCondition5_cntyUR[[#This Row],[county_pop2018_18 and older]]</f>
        <v>0.31599714561558157</v>
      </c>
      <c r="M785">
        <f>SAE2018_ChronicCondition5_cntyUR[[#This Row],[Heart disease_number]]/SAE2018_ChronicCondition5_cntyUR[[#This Row],[county_pop2018_18 and older]]</f>
        <v>6.9827477647651431E-2</v>
      </c>
      <c r="N785">
        <f>SAE2018_ChronicCondition5_cntyUR[[#This Row],[COPD_number]]/SAE2018_ChronicCondition5_cntyUR[[#This Row],[county_pop2018_18 and older]]</f>
        <v>8.2147504512445957E-2</v>
      </c>
      <c r="O785">
        <f>SAE2018_ChronicCondition5_cntyUR[[#This Row],[diabetes_number]]/SAE2018_ChronicCondition5_cntyUR[[#This Row],[county_pop2018_18 and older]]</f>
        <v>0.11470007975485876</v>
      </c>
      <c r="P785">
        <f>SAE2018_ChronicCondition5_cntyUR[[#This Row],[CKD_number]]/SAE2018_ChronicCondition5_cntyUR[[#This Row],[county_pop2018_18 and older]]</f>
        <v>2.8082105528270999E-2</v>
      </c>
    </row>
    <row r="786" spans="1:16" x14ac:dyDescent="0.2">
      <c r="A786" t="s">
        <v>59</v>
      </c>
      <c r="B786" t="s">
        <v>1586</v>
      </c>
      <c r="C786" t="s">
        <v>3871</v>
      </c>
      <c r="D786">
        <v>21559</v>
      </c>
      <c r="E786">
        <v>10051</v>
      </c>
      <c r="F786">
        <v>8063</v>
      </c>
      <c r="G786">
        <v>1813</v>
      </c>
      <c r="H786">
        <v>2388</v>
      </c>
      <c r="I786">
        <v>2782</v>
      </c>
      <c r="J786">
        <v>692</v>
      </c>
      <c r="K786">
        <f>SAE2018_ChronicCondition5_cntyUR[[#This Row],[anycondition_number]]/SAE2018_ChronicCondition5_cntyUR[[#This Row],[county_pop2018_18 and older]]</f>
        <v>0.46620900783895358</v>
      </c>
      <c r="L786">
        <f>SAE2018_ChronicCondition5_cntyUR[[#This Row],[Obesity_number]]/SAE2018_ChronicCondition5_cntyUR[[#This Row],[county_pop2018_18 and older]]</f>
        <v>0.37399693863351735</v>
      </c>
      <c r="M786">
        <f>SAE2018_ChronicCondition5_cntyUR[[#This Row],[Heart disease_number]]/SAE2018_ChronicCondition5_cntyUR[[#This Row],[county_pop2018_18 and older]]</f>
        <v>8.4094809592281647E-2</v>
      </c>
      <c r="N786">
        <f>SAE2018_ChronicCondition5_cntyUR[[#This Row],[COPD_number]]/SAE2018_ChronicCondition5_cntyUR[[#This Row],[county_pop2018_18 and older]]</f>
        <v>0.11076580546407533</v>
      </c>
      <c r="O786">
        <f>SAE2018_ChronicCondition5_cntyUR[[#This Row],[diabetes_number]]/SAE2018_ChronicCondition5_cntyUR[[#This Row],[county_pop2018_18 and older]]</f>
        <v>0.12904123567883483</v>
      </c>
      <c r="P786">
        <f>SAE2018_ChronicCondition5_cntyUR[[#This Row],[CKD_number]]/SAE2018_ChronicCondition5_cntyUR[[#This Row],[county_pop2018_18 and older]]</f>
        <v>3.2097963727445618E-2</v>
      </c>
    </row>
    <row r="787" spans="1:16" x14ac:dyDescent="0.2">
      <c r="A787" t="s">
        <v>201</v>
      </c>
      <c r="B787" t="s">
        <v>1586</v>
      </c>
      <c r="C787" t="s">
        <v>3870</v>
      </c>
      <c r="D787">
        <v>51461</v>
      </c>
      <c r="E787">
        <v>24215</v>
      </c>
      <c r="F787">
        <v>18629</v>
      </c>
      <c r="G787">
        <v>4488</v>
      </c>
      <c r="H787">
        <v>5618</v>
      </c>
      <c r="I787">
        <v>7209</v>
      </c>
      <c r="J787">
        <v>1780</v>
      </c>
      <c r="K787">
        <f>SAE2018_ChronicCondition5_cntyUR[[#This Row],[anycondition_number]]/SAE2018_ChronicCondition5_cntyUR[[#This Row],[county_pop2018_18 and older]]</f>
        <v>0.47055051398146169</v>
      </c>
      <c r="L787">
        <f>SAE2018_ChronicCondition5_cntyUR[[#This Row],[Obesity_number]]/SAE2018_ChronicCondition5_cntyUR[[#This Row],[county_pop2018_18 and older]]</f>
        <v>0.36200229299858144</v>
      </c>
      <c r="M787">
        <f>SAE2018_ChronicCondition5_cntyUR[[#This Row],[Heart disease_number]]/SAE2018_ChronicCondition5_cntyUR[[#This Row],[county_pop2018_18 and older]]</f>
        <v>8.7211674860574032E-2</v>
      </c>
      <c r="N787">
        <f>SAE2018_ChronicCondition5_cntyUR[[#This Row],[COPD_number]]/SAE2018_ChronicCondition5_cntyUR[[#This Row],[county_pop2018_18 and older]]</f>
        <v>0.10917005110666329</v>
      </c>
      <c r="O787">
        <f>SAE2018_ChronicCondition5_cntyUR[[#This Row],[diabetes_number]]/SAE2018_ChronicCondition5_cntyUR[[#This Row],[county_pop2018_18 and older]]</f>
        <v>0.14008666757350227</v>
      </c>
      <c r="P787">
        <f>SAE2018_ChronicCondition5_cntyUR[[#This Row],[CKD_number]]/SAE2018_ChronicCondition5_cntyUR[[#This Row],[county_pop2018_18 and older]]</f>
        <v>3.4589300635432654E-2</v>
      </c>
    </row>
    <row r="788" spans="1:16" x14ac:dyDescent="0.2">
      <c r="A788" t="s">
        <v>1955</v>
      </c>
      <c r="B788" t="s">
        <v>1586</v>
      </c>
      <c r="C788" t="s">
        <v>3869</v>
      </c>
      <c r="D788">
        <v>21224</v>
      </c>
      <c r="E788">
        <v>9428</v>
      </c>
      <c r="F788">
        <v>6877</v>
      </c>
      <c r="G788">
        <v>1706</v>
      </c>
      <c r="H788">
        <v>2088</v>
      </c>
      <c r="I788">
        <v>2687</v>
      </c>
      <c r="J788">
        <v>662</v>
      </c>
      <c r="K788">
        <f>SAE2018_ChronicCondition5_cntyUR[[#This Row],[anycondition_number]]/SAE2018_ChronicCondition5_cntyUR[[#This Row],[county_pop2018_18 and older]]</f>
        <v>0.44421409724839805</v>
      </c>
      <c r="L788">
        <f>SAE2018_ChronicCondition5_cntyUR[[#This Row],[Obesity_number]]/SAE2018_ChronicCondition5_cntyUR[[#This Row],[county_pop2018_18 and older]]</f>
        <v>0.32401997738409349</v>
      </c>
      <c r="M788">
        <f>SAE2018_ChronicCondition5_cntyUR[[#This Row],[Heart disease_number]]/SAE2018_ChronicCondition5_cntyUR[[#This Row],[county_pop2018_18 and older]]</f>
        <v>8.038070109310215E-2</v>
      </c>
      <c r="N788">
        <f>SAE2018_ChronicCondition5_cntyUR[[#This Row],[COPD_number]]/SAE2018_ChronicCondition5_cntyUR[[#This Row],[county_pop2018_18 and older]]</f>
        <v>9.8379193366000747E-2</v>
      </c>
      <c r="O788">
        <f>SAE2018_ChronicCondition5_cntyUR[[#This Row],[diabetes_number]]/SAE2018_ChronicCondition5_cntyUR[[#This Row],[county_pop2018_18 and older]]</f>
        <v>0.1266019600452318</v>
      </c>
      <c r="P788">
        <f>SAE2018_ChronicCondition5_cntyUR[[#This Row],[CKD_number]]/SAE2018_ChronicCondition5_cntyUR[[#This Row],[county_pop2018_18 and older]]</f>
        <v>3.1191104410101773E-2</v>
      </c>
    </row>
    <row r="789" spans="1:16" x14ac:dyDescent="0.2">
      <c r="A789" t="s">
        <v>1190</v>
      </c>
      <c r="B789" t="s">
        <v>1586</v>
      </c>
      <c r="C789" t="s">
        <v>3868</v>
      </c>
      <c r="D789">
        <v>18486</v>
      </c>
      <c r="E789">
        <v>9016</v>
      </c>
      <c r="F789">
        <v>6636</v>
      </c>
      <c r="G789">
        <v>1566</v>
      </c>
      <c r="H789">
        <v>1896</v>
      </c>
      <c r="I789">
        <v>2528</v>
      </c>
      <c r="J789">
        <v>600</v>
      </c>
      <c r="K789">
        <f>SAE2018_ChronicCondition5_cntyUR[[#This Row],[anycondition_number]]/SAE2018_ChronicCondition5_cntyUR[[#This Row],[county_pop2018_18 and older]]</f>
        <v>0.48772043708752572</v>
      </c>
      <c r="L789">
        <f>SAE2018_ChronicCondition5_cntyUR[[#This Row],[Obesity_number]]/SAE2018_ChronicCondition5_cntyUR[[#This Row],[county_pop2018_18 and older]]</f>
        <v>0.35897435897435898</v>
      </c>
      <c r="M789">
        <f>SAE2018_ChronicCondition5_cntyUR[[#This Row],[Heart disease_number]]/SAE2018_ChronicCondition5_cntyUR[[#This Row],[county_pop2018_18 and older]]</f>
        <v>8.4712755598831554E-2</v>
      </c>
      <c r="N789">
        <f>SAE2018_ChronicCondition5_cntyUR[[#This Row],[COPD_number]]/SAE2018_ChronicCondition5_cntyUR[[#This Row],[county_pop2018_18 and older]]</f>
        <v>0.10256410256410256</v>
      </c>
      <c r="O789">
        <f>SAE2018_ChronicCondition5_cntyUR[[#This Row],[diabetes_number]]/SAE2018_ChronicCondition5_cntyUR[[#This Row],[county_pop2018_18 and older]]</f>
        <v>0.13675213675213677</v>
      </c>
      <c r="P789">
        <f>SAE2018_ChronicCondition5_cntyUR[[#This Row],[CKD_number]]/SAE2018_ChronicCondition5_cntyUR[[#This Row],[county_pop2018_18 and older]]</f>
        <v>3.2456994482310937E-2</v>
      </c>
    </row>
    <row r="790" spans="1:16" x14ac:dyDescent="0.2">
      <c r="A790" t="s">
        <v>3444</v>
      </c>
      <c r="B790" t="s">
        <v>1586</v>
      </c>
      <c r="C790" t="s">
        <v>3867</v>
      </c>
      <c r="D790">
        <v>26175</v>
      </c>
      <c r="E790">
        <v>10591</v>
      </c>
      <c r="F790">
        <v>8245</v>
      </c>
      <c r="G790">
        <v>1980</v>
      </c>
      <c r="H790">
        <v>2398</v>
      </c>
      <c r="I790">
        <v>3107</v>
      </c>
      <c r="J790">
        <v>771</v>
      </c>
      <c r="K790">
        <f>SAE2018_ChronicCondition5_cntyUR[[#This Row],[anycondition_number]]/SAE2018_ChronicCondition5_cntyUR[[#This Row],[county_pop2018_18 and older]]</f>
        <v>0.40462273161413564</v>
      </c>
      <c r="L790">
        <f>SAE2018_ChronicCondition5_cntyUR[[#This Row],[Obesity_number]]/SAE2018_ChronicCondition5_cntyUR[[#This Row],[county_pop2018_18 and older]]</f>
        <v>0.31499522445081185</v>
      </c>
      <c r="M790">
        <f>SAE2018_ChronicCondition5_cntyUR[[#This Row],[Heart disease_number]]/SAE2018_ChronicCondition5_cntyUR[[#This Row],[county_pop2018_18 and older]]</f>
        <v>7.5644699140401145E-2</v>
      </c>
      <c r="N790">
        <f>SAE2018_ChronicCondition5_cntyUR[[#This Row],[COPD_number]]/SAE2018_ChronicCondition5_cntyUR[[#This Row],[county_pop2018_18 and older]]</f>
        <v>9.1614135625596949E-2</v>
      </c>
      <c r="O790">
        <f>SAE2018_ChronicCondition5_cntyUR[[#This Row],[diabetes_number]]/SAE2018_ChronicCondition5_cntyUR[[#This Row],[county_pop2018_18 and older]]</f>
        <v>0.1187010506208214</v>
      </c>
      <c r="P790">
        <f>SAE2018_ChronicCondition5_cntyUR[[#This Row],[CKD_number]]/SAE2018_ChronicCondition5_cntyUR[[#This Row],[county_pop2018_18 and older]]</f>
        <v>2.9455587392550144E-2</v>
      </c>
    </row>
    <row r="791" spans="1:16" x14ac:dyDescent="0.2">
      <c r="A791" t="s">
        <v>1825</v>
      </c>
      <c r="B791" t="s">
        <v>142</v>
      </c>
      <c r="C791" t="s">
        <v>3866</v>
      </c>
      <c r="D791">
        <v>5535</v>
      </c>
      <c r="E791">
        <v>2418</v>
      </c>
      <c r="F791">
        <v>1959</v>
      </c>
      <c r="G791">
        <v>470</v>
      </c>
      <c r="H791">
        <v>431</v>
      </c>
      <c r="I791">
        <v>636</v>
      </c>
      <c r="J791">
        <v>183</v>
      </c>
      <c r="K791">
        <f>SAE2018_ChronicCondition5_cntyUR[[#This Row],[anycondition_number]]/SAE2018_ChronicCondition5_cntyUR[[#This Row],[county_pop2018_18 and older]]</f>
        <v>0.43685636856368565</v>
      </c>
      <c r="L791">
        <f>SAE2018_ChronicCondition5_cntyUR[[#This Row],[Obesity_number]]/SAE2018_ChronicCondition5_cntyUR[[#This Row],[county_pop2018_18 and older]]</f>
        <v>0.35392953929539295</v>
      </c>
      <c r="M791">
        <f>SAE2018_ChronicCondition5_cntyUR[[#This Row],[Heart disease_number]]/SAE2018_ChronicCondition5_cntyUR[[#This Row],[county_pop2018_18 and older]]</f>
        <v>8.4914182475158084E-2</v>
      </c>
      <c r="N791">
        <f>SAE2018_ChronicCondition5_cntyUR[[#This Row],[COPD_number]]/SAE2018_ChronicCondition5_cntyUR[[#This Row],[county_pop2018_18 and older]]</f>
        <v>7.7868112014453483E-2</v>
      </c>
      <c r="O791">
        <f>SAE2018_ChronicCondition5_cntyUR[[#This Row],[diabetes_number]]/SAE2018_ChronicCondition5_cntyUR[[#This Row],[county_pop2018_18 and older]]</f>
        <v>0.11490514905149052</v>
      </c>
      <c r="P791">
        <f>SAE2018_ChronicCondition5_cntyUR[[#This Row],[CKD_number]]/SAE2018_ChronicCondition5_cntyUR[[#This Row],[county_pop2018_18 and older]]</f>
        <v>3.3062330623306234E-2</v>
      </c>
    </row>
    <row r="792" spans="1:16" x14ac:dyDescent="0.2">
      <c r="A792" t="s">
        <v>190</v>
      </c>
      <c r="B792" t="s">
        <v>142</v>
      </c>
      <c r="C792" t="s">
        <v>3865</v>
      </c>
      <c r="D792">
        <v>2877</v>
      </c>
      <c r="E792">
        <v>1390</v>
      </c>
      <c r="F792">
        <v>1125</v>
      </c>
      <c r="G792">
        <v>244</v>
      </c>
      <c r="H792">
        <v>224</v>
      </c>
      <c r="I792">
        <v>330</v>
      </c>
      <c r="J792">
        <v>95</v>
      </c>
      <c r="K792">
        <f>SAE2018_ChronicCondition5_cntyUR[[#This Row],[anycondition_number]]/SAE2018_ChronicCondition5_cntyUR[[#This Row],[county_pop2018_18 and older]]</f>
        <v>0.48314216197427878</v>
      </c>
      <c r="L792">
        <f>SAE2018_ChronicCondition5_cntyUR[[#This Row],[Obesity_number]]/SAE2018_ChronicCondition5_cntyUR[[#This Row],[county_pop2018_18 and older]]</f>
        <v>0.3910323253388947</v>
      </c>
      <c r="M792">
        <f>SAE2018_ChronicCondition5_cntyUR[[#This Row],[Heart disease_number]]/SAE2018_ChronicCondition5_cntyUR[[#This Row],[county_pop2018_18 and older]]</f>
        <v>8.4810566562391373E-2</v>
      </c>
      <c r="N792">
        <f>SAE2018_ChronicCondition5_cntyUR[[#This Row],[COPD_number]]/SAE2018_ChronicCondition5_cntyUR[[#This Row],[county_pop2018_18 and older]]</f>
        <v>7.785888077858881E-2</v>
      </c>
      <c r="O792">
        <f>SAE2018_ChronicCondition5_cntyUR[[#This Row],[diabetes_number]]/SAE2018_ChronicCondition5_cntyUR[[#This Row],[county_pop2018_18 and older]]</f>
        <v>0.11470281543274244</v>
      </c>
      <c r="P792">
        <f>SAE2018_ChronicCondition5_cntyUR[[#This Row],[CKD_number]]/SAE2018_ChronicCondition5_cntyUR[[#This Row],[county_pop2018_18 and older]]</f>
        <v>3.3020507473062219E-2</v>
      </c>
    </row>
    <row r="793" spans="1:16" x14ac:dyDescent="0.2">
      <c r="A793" t="s">
        <v>3864</v>
      </c>
      <c r="B793" t="s">
        <v>142</v>
      </c>
      <c r="C793" t="s">
        <v>3863</v>
      </c>
      <c r="D793">
        <v>10580</v>
      </c>
      <c r="E793">
        <v>4929</v>
      </c>
      <c r="F793">
        <v>4105</v>
      </c>
      <c r="G793">
        <v>943</v>
      </c>
      <c r="H793">
        <v>869</v>
      </c>
      <c r="I793">
        <v>1270</v>
      </c>
      <c r="J793">
        <v>362</v>
      </c>
      <c r="K793">
        <f>SAE2018_ChronicCondition5_cntyUR[[#This Row],[anycondition_number]]/SAE2018_ChronicCondition5_cntyUR[[#This Row],[county_pop2018_18 and older]]</f>
        <v>0.46587901701323253</v>
      </c>
      <c r="L793">
        <f>SAE2018_ChronicCondition5_cntyUR[[#This Row],[Obesity_number]]/SAE2018_ChronicCondition5_cntyUR[[#This Row],[county_pop2018_18 and older]]</f>
        <v>0.3879962192816635</v>
      </c>
      <c r="M793">
        <f>SAE2018_ChronicCondition5_cntyUR[[#This Row],[Heart disease_number]]/SAE2018_ChronicCondition5_cntyUR[[#This Row],[county_pop2018_18 and older]]</f>
        <v>8.9130434782608695E-2</v>
      </c>
      <c r="N793">
        <f>SAE2018_ChronicCondition5_cntyUR[[#This Row],[COPD_number]]/SAE2018_ChronicCondition5_cntyUR[[#This Row],[county_pop2018_18 and older]]</f>
        <v>8.2136105860113426E-2</v>
      </c>
      <c r="O793">
        <f>SAE2018_ChronicCondition5_cntyUR[[#This Row],[diabetes_number]]/SAE2018_ChronicCondition5_cntyUR[[#This Row],[county_pop2018_18 and older]]</f>
        <v>0.12003780718336483</v>
      </c>
      <c r="P793">
        <f>SAE2018_ChronicCondition5_cntyUR[[#This Row],[CKD_number]]/SAE2018_ChronicCondition5_cntyUR[[#This Row],[county_pop2018_18 and older]]</f>
        <v>3.4215500945179583E-2</v>
      </c>
    </row>
    <row r="794" spans="1:16" x14ac:dyDescent="0.2">
      <c r="A794" t="s">
        <v>3862</v>
      </c>
      <c r="B794" t="s">
        <v>142</v>
      </c>
      <c r="C794" t="s">
        <v>3861</v>
      </c>
      <c r="D794">
        <v>9663</v>
      </c>
      <c r="E794">
        <v>5093</v>
      </c>
      <c r="F794">
        <v>4049</v>
      </c>
      <c r="G794">
        <v>903</v>
      </c>
      <c r="H794">
        <v>855</v>
      </c>
      <c r="I794">
        <v>1241</v>
      </c>
      <c r="J794">
        <v>350</v>
      </c>
      <c r="K794">
        <f>SAE2018_ChronicCondition5_cntyUR[[#This Row],[anycondition_number]]/SAE2018_ChronicCondition5_cntyUR[[#This Row],[county_pop2018_18 and older]]</f>
        <v>0.52706198903032186</v>
      </c>
      <c r="L794">
        <f>SAE2018_ChronicCondition5_cntyUR[[#This Row],[Obesity_number]]/SAE2018_ChronicCondition5_cntyUR[[#This Row],[county_pop2018_18 and older]]</f>
        <v>0.4190210079685398</v>
      </c>
      <c r="M794">
        <f>SAE2018_ChronicCondition5_cntyUR[[#This Row],[Heart disease_number]]/SAE2018_ChronicCondition5_cntyUR[[#This Row],[county_pop2018_18 and older]]</f>
        <v>9.344923936665632E-2</v>
      </c>
      <c r="N794">
        <f>SAE2018_ChronicCondition5_cntyUR[[#This Row],[COPD_number]]/SAE2018_ChronicCondition5_cntyUR[[#This Row],[county_pop2018_18 and older]]</f>
        <v>8.8481837938528402E-2</v>
      </c>
      <c r="O794">
        <f>SAE2018_ChronicCondition5_cntyUR[[#This Row],[diabetes_number]]/SAE2018_ChronicCondition5_cntyUR[[#This Row],[county_pop2018_18 and older]]</f>
        <v>0.12842802442305701</v>
      </c>
      <c r="P794">
        <f>SAE2018_ChronicCondition5_cntyUR[[#This Row],[CKD_number]]/SAE2018_ChronicCondition5_cntyUR[[#This Row],[county_pop2018_18 and older]]</f>
        <v>3.6220635413432678E-2</v>
      </c>
    </row>
    <row r="795" spans="1:16" x14ac:dyDescent="0.2">
      <c r="A795" t="s">
        <v>3860</v>
      </c>
      <c r="B795" t="s">
        <v>142</v>
      </c>
      <c r="C795" t="s">
        <v>3859</v>
      </c>
      <c r="D795">
        <v>4381</v>
      </c>
      <c r="E795">
        <v>2096</v>
      </c>
      <c r="F795">
        <v>1590</v>
      </c>
      <c r="G795">
        <v>391</v>
      </c>
      <c r="H795">
        <v>364</v>
      </c>
      <c r="I795">
        <v>517</v>
      </c>
      <c r="J795">
        <v>152</v>
      </c>
      <c r="K795">
        <f>SAE2018_ChronicCondition5_cntyUR[[#This Row],[anycondition_number]]/SAE2018_ChronicCondition5_cntyUR[[#This Row],[county_pop2018_18 and older]]</f>
        <v>0.47842958228714905</v>
      </c>
      <c r="L795">
        <f>SAE2018_ChronicCondition5_cntyUR[[#This Row],[Obesity_number]]/SAE2018_ChronicCondition5_cntyUR[[#This Row],[county_pop2018_18 and older]]</f>
        <v>0.36293083770828577</v>
      </c>
      <c r="M795">
        <f>SAE2018_ChronicCondition5_cntyUR[[#This Row],[Heart disease_number]]/SAE2018_ChronicCondition5_cntyUR[[#This Row],[county_pop2018_18 and older]]</f>
        <v>8.9249029901848895E-2</v>
      </c>
      <c r="N795">
        <f>SAE2018_ChronicCondition5_cntyUR[[#This Row],[COPD_number]]/SAE2018_ChronicCondition5_cntyUR[[#This Row],[county_pop2018_18 and older]]</f>
        <v>8.3086053412462904E-2</v>
      </c>
      <c r="O795">
        <f>SAE2018_ChronicCondition5_cntyUR[[#This Row],[diabetes_number]]/SAE2018_ChronicCondition5_cntyUR[[#This Row],[county_pop2018_18 and older]]</f>
        <v>0.11800958685231683</v>
      </c>
      <c r="P795">
        <f>SAE2018_ChronicCondition5_cntyUR[[#This Row],[CKD_number]]/SAE2018_ChronicCondition5_cntyUR[[#This Row],[county_pop2018_18 and older]]</f>
        <v>3.4695275051358138E-2</v>
      </c>
    </row>
    <row r="796" spans="1:16" x14ac:dyDescent="0.2">
      <c r="A796" t="s">
        <v>358</v>
      </c>
      <c r="B796" t="s">
        <v>142</v>
      </c>
      <c r="C796" t="s">
        <v>3858</v>
      </c>
      <c r="D796">
        <v>19654</v>
      </c>
      <c r="E796">
        <v>8847</v>
      </c>
      <c r="F796">
        <v>7174</v>
      </c>
      <c r="G796">
        <v>1435</v>
      </c>
      <c r="H796">
        <v>1361</v>
      </c>
      <c r="I796">
        <v>2041</v>
      </c>
      <c r="J796">
        <v>578</v>
      </c>
      <c r="K796">
        <f>SAE2018_ChronicCondition5_cntyUR[[#This Row],[anycondition_number]]/SAE2018_ChronicCondition5_cntyUR[[#This Row],[county_pop2018_18 and older]]</f>
        <v>0.45013737661544723</v>
      </c>
      <c r="L796">
        <f>SAE2018_ChronicCondition5_cntyUR[[#This Row],[Obesity_number]]/SAE2018_ChronicCondition5_cntyUR[[#This Row],[county_pop2018_18 and older]]</f>
        <v>0.36501475526610361</v>
      </c>
      <c r="M796">
        <f>SAE2018_ChronicCondition5_cntyUR[[#This Row],[Heart disease_number]]/SAE2018_ChronicCondition5_cntyUR[[#This Row],[county_pop2018_18 and older]]</f>
        <v>7.3013127098809402E-2</v>
      </c>
      <c r="N796">
        <f>SAE2018_ChronicCondition5_cntyUR[[#This Row],[COPD_number]]/SAE2018_ChronicCondition5_cntyUR[[#This Row],[county_pop2018_18 and older]]</f>
        <v>6.9247990230996231E-2</v>
      </c>
      <c r="O796">
        <f>SAE2018_ChronicCondition5_cntyUR[[#This Row],[diabetes_number]]/SAE2018_ChronicCondition5_cntyUR[[#This Row],[county_pop2018_18 and older]]</f>
        <v>0.10384654523252264</v>
      </c>
      <c r="P796">
        <f>SAE2018_ChronicCondition5_cntyUR[[#This Row],[CKD_number]]/SAE2018_ChronicCondition5_cntyUR[[#This Row],[county_pop2018_18 and older]]</f>
        <v>2.9408771751297445E-2</v>
      </c>
    </row>
    <row r="797" spans="1:16" x14ac:dyDescent="0.2">
      <c r="A797" t="s">
        <v>3857</v>
      </c>
      <c r="B797" t="s">
        <v>142</v>
      </c>
      <c r="C797" t="s">
        <v>3856</v>
      </c>
      <c r="D797">
        <v>103598</v>
      </c>
      <c r="E797">
        <v>40323</v>
      </c>
      <c r="F797">
        <v>33773</v>
      </c>
      <c r="G797">
        <v>6845</v>
      </c>
      <c r="H797">
        <v>6779</v>
      </c>
      <c r="I797">
        <v>9917</v>
      </c>
      <c r="J797">
        <v>2944</v>
      </c>
      <c r="K797">
        <f>SAE2018_ChronicCondition5_cntyUR[[#This Row],[anycondition_number]]/SAE2018_ChronicCondition5_cntyUR[[#This Row],[county_pop2018_18 and older]]</f>
        <v>0.38922566072704107</v>
      </c>
      <c r="L797">
        <f>SAE2018_ChronicCondition5_cntyUR[[#This Row],[Obesity_number]]/SAE2018_ChronicCondition5_cntyUR[[#This Row],[county_pop2018_18 and older]]</f>
        <v>0.32600050194019192</v>
      </c>
      <c r="M797">
        <f>SAE2018_ChronicCondition5_cntyUR[[#This Row],[Heart disease_number]]/SAE2018_ChronicCondition5_cntyUR[[#This Row],[county_pop2018_18 and older]]</f>
        <v>6.6072704106256874E-2</v>
      </c>
      <c r="N797">
        <f>SAE2018_ChronicCondition5_cntyUR[[#This Row],[COPD_number]]/SAE2018_ChronicCondition5_cntyUR[[#This Row],[county_pop2018_18 and older]]</f>
        <v>6.5435626170389394E-2</v>
      </c>
      <c r="O797">
        <f>SAE2018_ChronicCondition5_cntyUR[[#This Row],[diabetes_number]]/SAE2018_ChronicCondition5_cntyUR[[#This Row],[county_pop2018_18 and older]]</f>
        <v>9.5725786212089034E-2</v>
      </c>
      <c r="P797">
        <f>SAE2018_ChronicCondition5_cntyUR[[#This Row],[CKD_number]]/SAE2018_ChronicCondition5_cntyUR[[#This Row],[county_pop2018_18 and older]]</f>
        <v>2.8417537018089151E-2</v>
      </c>
    </row>
    <row r="798" spans="1:16" x14ac:dyDescent="0.2">
      <c r="A798" t="s">
        <v>289</v>
      </c>
      <c r="B798" t="s">
        <v>142</v>
      </c>
      <c r="C798" t="s">
        <v>3855</v>
      </c>
      <c r="D798">
        <v>20739</v>
      </c>
      <c r="E798">
        <v>9103</v>
      </c>
      <c r="F798">
        <v>7487</v>
      </c>
      <c r="G798">
        <v>1473</v>
      </c>
      <c r="H798">
        <v>1408</v>
      </c>
      <c r="I798">
        <v>2050</v>
      </c>
      <c r="J798">
        <v>604</v>
      </c>
      <c r="K798">
        <f>SAE2018_ChronicCondition5_cntyUR[[#This Row],[anycondition_number]]/SAE2018_ChronicCondition5_cntyUR[[#This Row],[county_pop2018_18 and older]]</f>
        <v>0.43893148174936109</v>
      </c>
      <c r="L798">
        <f>SAE2018_ChronicCondition5_cntyUR[[#This Row],[Obesity_number]]/SAE2018_ChronicCondition5_cntyUR[[#This Row],[county_pop2018_18 and older]]</f>
        <v>0.3610106562515068</v>
      </c>
      <c r="M798">
        <f>SAE2018_ChronicCondition5_cntyUR[[#This Row],[Heart disease_number]]/SAE2018_ChronicCondition5_cntyUR[[#This Row],[county_pop2018_18 and older]]</f>
        <v>7.1025603934615947E-2</v>
      </c>
      <c r="N798">
        <f>SAE2018_ChronicCondition5_cntyUR[[#This Row],[COPD_number]]/SAE2018_ChronicCondition5_cntyUR[[#This Row],[county_pop2018_18 and older]]</f>
        <v>6.7891412314962152E-2</v>
      </c>
      <c r="O798">
        <f>SAE2018_ChronicCondition5_cntyUR[[#This Row],[diabetes_number]]/SAE2018_ChronicCondition5_cntyUR[[#This Row],[county_pop2018_18 and older]]</f>
        <v>9.8847581850619606E-2</v>
      </c>
      <c r="P798">
        <f>SAE2018_ChronicCondition5_cntyUR[[#This Row],[CKD_number]]/SAE2018_ChronicCondition5_cntyUR[[#This Row],[county_pop2018_18 and older]]</f>
        <v>2.912387289647524E-2</v>
      </c>
    </row>
    <row r="799" spans="1:16" x14ac:dyDescent="0.2">
      <c r="A799" t="s">
        <v>3854</v>
      </c>
      <c r="B799" t="s">
        <v>142</v>
      </c>
      <c r="C799" t="s">
        <v>3853</v>
      </c>
      <c r="D799">
        <v>19380</v>
      </c>
      <c r="E799">
        <v>8624</v>
      </c>
      <c r="F799">
        <v>6996</v>
      </c>
      <c r="G799">
        <v>1299</v>
      </c>
      <c r="H799">
        <v>1172</v>
      </c>
      <c r="I799">
        <v>1782</v>
      </c>
      <c r="J799">
        <v>531</v>
      </c>
      <c r="K799">
        <f>SAE2018_ChronicCondition5_cntyUR[[#This Row],[anycondition_number]]/SAE2018_ChronicCondition5_cntyUR[[#This Row],[county_pop2018_18 and older]]</f>
        <v>0.44499484004127965</v>
      </c>
      <c r="L799">
        <f>SAE2018_ChronicCondition5_cntyUR[[#This Row],[Obesity_number]]/SAE2018_ChronicCondition5_cntyUR[[#This Row],[county_pop2018_18 and older]]</f>
        <v>0.36099071207430339</v>
      </c>
      <c r="M799">
        <f>SAE2018_ChronicCondition5_cntyUR[[#This Row],[Heart disease_number]]/SAE2018_ChronicCondition5_cntyUR[[#This Row],[county_pop2018_18 and older]]</f>
        <v>6.7027863777089788E-2</v>
      </c>
      <c r="N799">
        <f>SAE2018_ChronicCondition5_cntyUR[[#This Row],[COPD_number]]/SAE2018_ChronicCondition5_cntyUR[[#This Row],[county_pop2018_18 and older]]</f>
        <v>6.0474716202270379E-2</v>
      </c>
      <c r="O799">
        <f>SAE2018_ChronicCondition5_cntyUR[[#This Row],[diabetes_number]]/SAE2018_ChronicCondition5_cntyUR[[#This Row],[county_pop2018_18 and older]]</f>
        <v>9.1950464396284834E-2</v>
      </c>
      <c r="P799">
        <f>SAE2018_ChronicCondition5_cntyUR[[#This Row],[CKD_number]]/SAE2018_ChronicCondition5_cntyUR[[#This Row],[county_pop2018_18 and older]]</f>
        <v>2.739938080495356E-2</v>
      </c>
    </row>
    <row r="800" spans="1:16" x14ac:dyDescent="0.2">
      <c r="A800" t="s">
        <v>600</v>
      </c>
      <c r="B800" t="s">
        <v>142</v>
      </c>
      <c r="C800" t="s">
        <v>3852</v>
      </c>
      <c r="D800">
        <v>15668</v>
      </c>
      <c r="E800">
        <v>7260</v>
      </c>
      <c r="F800">
        <v>5860</v>
      </c>
      <c r="G800">
        <v>1140</v>
      </c>
      <c r="H800">
        <v>1082</v>
      </c>
      <c r="I800">
        <v>1616</v>
      </c>
      <c r="J800">
        <v>454</v>
      </c>
      <c r="K800">
        <f>SAE2018_ChronicCondition5_cntyUR[[#This Row],[anycondition_number]]/SAE2018_ChronicCondition5_cntyUR[[#This Row],[county_pop2018_18 and older]]</f>
        <v>0.46336482001531787</v>
      </c>
      <c r="L800">
        <f>SAE2018_ChronicCondition5_cntyUR[[#This Row],[Obesity_number]]/SAE2018_ChronicCondition5_cntyUR[[#This Row],[county_pop2018_18 and older]]</f>
        <v>0.37401072249170281</v>
      </c>
      <c r="M800">
        <f>SAE2018_ChronicCondition5_cntyUR[[#This Row],[Heart disease_number]]/SAE2018_ChronicCondition5_cntyUR[[#This Row],[county_pop2018_18 and older]]</f>
        <v>7.2759765126372222E-2</v>
      </c>
      <c r="N800">
        <f>SAE2018_ChronicCondition5_cntyUR[[#This Row],[COPD_number]]/SAE2018_ChronicCondition5_cntyUR[[#This Row],[county_pop2018_18 and older]]</f>
        <v>6.9057952514679596E-2</v>
      </c>
      <c r="O800">
        <f>SAE2018_ChronicCondition5_cntyUR[[#This Row],[diabetes_number]]/SAE2018_ChronicCondition5_cntyUR[[#This Row],[county_pop2018_18 and older]]</f>
        <v>0.10314015828440133</v>
      </c>
      <c r="P800">
        <f>SAE2018_ChronicCondition5_cntyUR[[#This Row],[CKD_number]]/SAE2018_ChronicCondition5_cntyUR[[#This Row],[county_pop2018_18 and older]]</f>
        <v>2.8976257339800866E-2</v>
      </c>
    </row>
    <row r="801" spans="1:16" x14ac:dyDescent="0.2">
      <c r="A801" t="s">
        <v>434</v>
      </c>
      <c r="B801" t="s">
        <v>142</v>
      </c>
      <c r="C801" t="s">
        <v>3851</v>
      </c>
      <c r="D801">
        <v>14814</v>
      </c>
      <c r="E801">
        <v>6634</v>
      </c>
      <c r="F801">
        <v>5081</v>
      </c>
      <c r="G801">
        <v>1111</v>
      </c>
      <c r="H801">
        <v>1038</v>
      </c>
      <c r="I801">
        <v>1699</v>
      </c>
      <c r="J801">
        <v>464</v>
      </c>
      <c r="K801">
        <f>SAE2018_ChronicCondition5_cntyUR[[#This Row],[anycondition_number]]/SAE2018_ChronicCondition5_cntyUR[[#This Row],[county_pop2018_18 and older]]</f>
        <v>0.44781963007965436</v>
      </c>
      <c r="L801">
        <f>SAE2018_ChronicCondition5_cntyUR[[#This Row],[Obesity_number]]/SAE2018_ChronicCondition5_cntyUR[[#This Row],[county_pop2018_18 and older]]</f>
        <v>0.34298636425003376</v>
      </c>
      <c r="M801">
        <f>SAE2018_ChronicCondition5_cntyUR[[#This Row],[Heart disease_number]]/SAE2018_ChronicCondition5_cntyUR[[#This Row],[county_pop2018_18 and older]]</f>
        <v>7.4996624814364796E-2</v>
      </c>
      <c r="N801">
        <f>SAE2018_ChronicCondition5_cntyUR[[#This Row],[COPD_number]]/SAE2018_ChronicCondition5_cntyUR[[#This Row],[county_pop2018_18 and older]]</f>
        <v>7.0068853786958277E-2</v>
      </c>
      <c r="O801">
        <f>SAE2018_ChronicCondition5_cntyUR[[#This Row],[diabetes_number]]/SAE2018_ChronicCondition5_cntyUR[[#This Row],[county_pop2018_18 and older]]</f>
        <v>0.11468880788443364</v>
      </c>
      <c r="P801">
        <f>SAE2018_ChronicCondition5_cntyUR[[#This Row],[CKD_number]]/SAE2018_ChronicCondition5_cntyUR[[#This Row],[county_pop2018_18 and older]]</f>
        <v>3.1321722694748214E-2</v>
      </c>
    </row>
    <row r="802" spans="1:16" x14ac:dyDescent="0.2">
      <c r="A802" t="s">
        <v>1620</v>
      </c>
      <c r="B802" t="s">
        <v>142</v>
      </c>
      <c r="C802" t="s">
        <v>3850</v>
      </c>
      <c r="D802">
        <v>11268</v>
      </c>
      <c r="E802">
        <v>5142</v>
      </c>
      <c r="F802">
        <v>4135</v>
      </c>
      <c r="G802">
        <v>908</v>
      </c>
      <c r="H802">
        <v>843</v>
      </c>
      <c r="I802">
        <v>1246</v>
      </c>
      <c r="J802">
        <v>357</v>
      </c>
      <c r="K802">
        <f>SAE2018_ChronicCondition5_cntyUR[[#This Row],[anycondition_number]]/SAE2018_ChronicCondition5_cntyUR[[#This Row],[county_pop2018_18 and older]]</f>
        <v>0.45633652822151227</v>
      </c>
      <c r="L802">
        <f>SAE2018_ChronicCondition5_cntyUR[[#This Row],[Obesity_number]]/SAE2018_ChronicCondition5_cntyUR[[#This Row],[county_pop2018_18 and older]]</f>
        <v>0.36696840610578629</v>
      </c>
      <c r="M802">
        <f>SAE2018_ChronicCondition5_cntyUR[[#This Row],[Heart disease_number]]/SAE2018_ChronicCondition5_cntyUR[[#This Row],[county_pop2018_18 and older]]</f>
        <v>8.0582179623713168E-2</v>
      </c>
      <c r="N802">
        <f>SAE2018_ChronicCondition5_cntyUR[[#This Row],[COPD_number]]/SAE2018_ChronicCondition5_cntyUR[[#This Row],[county_pop2018_18 and older]]</f>
        <v>7.4813631522896704E-2</v>
      </c>
      <c r="O802">
        <f>SAE2018_ChronicCondition5_cntyUR[[#This Row],[diabetes_number]]/SAE2018_ChronicCondition5_cntyUR[[#This Row],[county_pop2018_18 and older]]</f>
        <v>0.11057862974795882</v>
      </c>
      <c r="P802">
        <f>SAE2018_ChronicCondition5_cntyUR[[#This Row],[CKD_number]]/SAE2018_ChronicCondition5_cntyUR[[#This Row],[county_pop2018_18 and older]]</f>
        <v>3.1682641107561235E-2</v>
      </c>
    </row>
    <row r="803" spans="1:16" x14ac:dyDescent="0.2">
      <c r="A803" t="s">
        <v>281</v>
      </c>
      <c r="B803" t="s">
        <v>142</v>
      </c>
      <c r="C803" t="s">
        <v>3849</v>
      </c>
      <c r="D803">
        <v>7616</v>
      </c>
      <c r="E803">
        <v>3568</v>
      </c>
      <c r="F803">
        <v>2643</v>
      </c>
      <c r="G803">
        <v>657</v>
      </c>
      <c r="H803">
        <v>598</v>
      </c>
      <c r="I803">
        <v>875</v>
      </c>
      <c r="J803">
        <v>256</v>
      </c>
      <c r="K803">
        <f>SAE2018_ChronicCondition5_cntyUR[[#This Row],[anycondition_number]]/SAE2018_ChronicCondition5_cntyUR[[#This Row],[county_pop2018_18 and older]]</f>
        <v>0.46848739495798319</v>
      </c>
      <c r="L803">
        <f>SAE2018_ChronicCondition5_cntyUR[[#This Row],[Obesity_number]]/SAE2018_ChronicCondition5_cntyUR[[#This Row],[county_pop2018_18 and older]]</f>
        <v>0.34703256302521007</v>
      </c>
      <c r="M803">
        <f>SAE2018_ChronicCondition5_cntyUR[[#This Row],[Heart disease_number]]/SAE2018_ChronicCondition5_cntyUR[[#This Row],[county_pop2018_18 and older]]</f>
        <v>8.6265756302521007E-2</v>
      </c>
      <c r="N803">
        <f>SAE2018_ChronicCondition5_cntyUR[[#This Row],[COPD_number]]/SAE2018_ChronicCondition5_cntyUR[[#This Row],[county_pop2018_18 and older]]</f>
        <v>7.8518907563025209E-2</v>
      </c>
      <c r="O803">
        <f>SAE2018_ChronicCondition5_cntyUR[[#This Row],[diabetes_number]]/SAE2018_ChronicCondition5_cntyUR[[#This Row],[county_pop2018_18 and older]]</f>
        <v>0.11488970588235294</v>
      </c>
      <c r="P803">
        <f>SAE2018_ChronicCondition5_cntyUR[[#This Row],[CKD_number]]/SAE2018_ChronicCondition5_cntyUR[[#This Row],[county_pop2018_18 and older]]</f>
        <v>3.3613445378151259E-2</v>
      </c>
    </row>
    <row r="804" spans="1:16" x14ac:dyDescent="0.2">
      <c r="A804" t="s">
        <v>593</v>
      </c>
      <c r="B804" t="s">
        <v>142</v>
      </c>
      <c r="C804" t="s">
        <v>3848</v>
      </c>
      <c r="D804">
        <v>15215</v>
      </c>
      <c r="E804">
        <v>6403</v>
      </c>
      <c r="F804">
        <v>5143</v>
      </c>
      <c r="G804">
        <v>1151</v>
      </c>
      <c r="H804">
        <v>1064</v>
      </c>
      <c r="I804">
        <v>1531</v>
      </c>
      <c r="J804">
        <v>463</v>
      </c>
      <c r="K804">
        <f>SAE2018_ChronicCondition5_cntyUR[[#This Row],[anycondition_number]]/SAE2018_ChronicCondition5_cntyUR[[#This Row],[county_pop2018_18 and older]]</f>
        <v>0.42083470259612227</v>
      </c>
      <c r="L804">
        <f>SAE2018_ChronicCondition5_cntyUR[[#This Row],[Obesity_number]]/SAE2018_ChronicCondition5_cntyUR[[#This Row],[county_pop2018_18 and older]]</f>
        <v>0.33802168912257641</v>
      </c>
      <c r="M804">
        <f>SAE2018_ChronicCondition5_cntyUR[[#This Row],[Heart disease_number]]/SAE2018_ChronicCondition5_cntyUR[[#This Row],[county_pop2018_18 and older]]</f>
        <v>7.5649030561945454E-2</v>
      </c>
      <c r="N804">
        <f>SAE2018_ChronicCondition5_cntyUR[[#This Row],[COPD_number]]/SAE2018_ChronicCondition5_cntyUR[[#This Row],[county_pop2018_18 and older]]</f>
        <v>6.9930989155438716E-2</v>
      </c>
      <c r="O804">
        <f>SAE2018_ChronicCondition5_cntyUR[[#This Row],[diabetes_number]]/SAE2018_ChronicCondition5_cntyUR[[#This Row],[county_pop2018_18 and older]]</f>
        <v>0.10062438383174499</v>
      </c>
      <c r="P804">
        <f>SAE2018_ChronicCondition5_cntyUR[[#This Row],[CKD_number]]/SAE2018_ChronicCondition5_cntyUR[[#This Row],[county_pop2018_18 and older]]</f>
        <v>3.0430496220834703E-2</v>
      </c>
    </row>
    <row r="805" spans="1:16" x14ac:dyDescent="0.2">
      <c r="A805" t="s">
        <v>1121</v>
      </c>
      <c r="B805" t="s">
        <v>142</v>
      </c>
      <c r="C805" t="s">
        <v>3847</v>
      </c>
      <c r="D805">
        <v>10043</v>
      </c>
      <c r="E805">
        <v>4586</v>
      </c>
      <c r="F805">
        <v>3535</v>
      </c>
      <c r="G805">
        <v>907</v>
      </c>
      <c r="H805">
        <v>858</v>
      </c>
      <c r="I805">
        <v>1233</v>
      </c>
      <c r="J805">
        <v>353</v>
      </c>
      <c r="K805">
        <f>SAE2018_ChronicCondition5_cntyUR[[#This Row],[anycondition_number]]/SAE2018_ChronicCondition5_cntyUR[[#This Row],[county_pop2018_18 and older]]</f>
        <v>0.45663646320820472</v>
      </c>
      <c r="L805">
        <f>SAE2018_ChronicCondition5_cntyUR[[#This Row],[Obesity_number]]/SAE2018_ChronicCondition5_cntyUR[[#This Row],[county_pop2018_18 and older]]</f>
        <v>0.35198645822961266</v>
      </c>
      <c r="M805">
        <f>SAE2018_ChronicCondition5_cntyUR[[#This Row],[Heart disease_number]]/SAE2018_ChronicCondition5_cntyUR[[#This Row],[county_pop2018_18 and older]]</f>
        <v>9.0311659862590862E-2</v>
      </c>
      <c r="N805">
        <f>SAE2018_ChronicCondition5_cntyUR[[#This Row],[COPD_number]]/SAE2018_ChronicCondition5_cntyUR[[#This Row],[county_pop2018_18 and older]]</f>
        <v>8.5432639649507119E-2</v>
      </c>
      <c r="O805">
        <f>SAE2018_ChronicCondition5_cntyUR[[#This Row],[diabetes_number]]/SAE2018_ChronicCondition5_cntyUR[[#This Row],[county_pop2018_18 and older]]</f>
        <v>0.12277208005576024</v>
      </c>
      <c r="P805">
        <f>SAE2018_ChronicCondition5_cntyUR[[#This Row],[CKD_number]]/SAE2018_ChronicCondition5_cntyUR[[#This Row],[county_pop2018_18 and older]]</f>
        <v>3.5148859902419595E-2</v>
      </c>
    </row>
    <row r="806" spans="1:16" x14ac:dyDescent="0.2">
      <c r="A806" t="s">
        <v>2562</v>
      </c>
      <c r="B806" t="s">
        <v>142</v>
      </c>
      <c r="C806" t="s">
        <v>3846</v>
      </c>
      <c r="D806">
        <v>14510</v>
      </c>
      <c r="E806">
        <v>6813</v>
      </c>
      <c r="F806">
        <v>5848</v>
      </c>
      <c r="G806">
        <v>1040</v>
      </c>
      <c r="H806">
        <v>960</v>
      </c>
      <c r="I806">
        <v>1457</v>
      </c>
      <c r="J806">
        <v>419</v>
      </c>
      <c r="K806">
        <f>SAE2018_ChronicCondition5_cntyUR[[#This Row],[anycondition_number]]/SAE2018_ChronicCondition5_cntyUR[[#This Row],[county_pop2018_18 and older]]</f>
        <v>0.46953824948311507</v>
      </c>
      <c r="L806">
        <f>SAE2018_ChronicCondition5_cntyUR[[#This Row],[Obesity_number]]/SAE2018_ChronicCondition5_cntyUR[[#This Row],[county_pop2018_18 and older]]</f>
        <v>0.40303239145416953</v>
      </c>
      <c r="M806">
        <f>SAE2018_ChronicCondition5_cntyUR[[#This Row],[Heart disease_number]]/SAE2018_ChronicCondition5_cntyUR[[#This Row],[county_pop2018_18 and older]]</f>
        <v>7.1674707098552726E-2</v>
      </c>
      <c r="N806">
        <f>SAE2018_ChronicCondition5_cntyUR[[#This Row],[COPD_number]]/SAE2018_ChronicCondition5_cntyUR[[#This Row],[county_pop2018_18 and older]]</f>
        <v>6.6161268090971739E-2</v>
      </c>
      <c r="O806">
        <f>SAE2018_ChronicCondition5_cntyUR[[#This Row],[diabetes_number]]/SAE2018_ChronicCondition5_cntyUR[[#This Row],[county_pop2018_18 and older]]</f>
        <v>0.10041350792556858</v>
      </c>
      <c r="P806">
        <f>SAE2018_ChronicCondition5_cntyUR[[#This Row],[CKD_number]]/SAE2018_ChronicCondition5_cntyUR[[#This Row],[county_pop2018_18 and older]]</f>
        <v>2.8876636802205376E-2</v>
      </c>
    </row>
    <row r="807" spans="1:16" x14ac:dyDescent="0.2">
      <c r="A807" t="s">
        <v>3845</v>
      </c>
      <c r="B807" t="s">
        <v>142</v>
      </c>
      <c r="C807" t="s">
        <v>3844</v>
      </c>
      <c r="D807">
        <v>33828</v>
      </c>
      <c r="E807">
        <v>15494</v>
      </c>
      <c r="F807">
        <v>12280</v>
      </c>
      <c r="G807">
        <v>2652</v>
      </c>
      <c r="H807">
        <v>2468</v>
      </c>
      <c r="I807">
        <v>3651</v>
      </c>
      <c r="J807">
        <v>1093</v>
      </c>
      <c r="K807">
        <f>SAE2018_ChronicCondition5_cntyUR[[#This Row],[anycondition_number]]/SAE2018_ChronicCondition5_cntyUR[[#This Row],[county_pop2018_18 and older]]</f>
        <v>0.45802293957668205</v>
      </c>
      <c r="L807">
        <f>SAE2018_ChronicCondition5_cntyUR[[#This Row],[Obesity_number]]/SAE2018_ChronicCondition5_cntyUR[[#This Row],[county_pop2018_18 and older]]</f>
        <v>0.36301288873122856</v>
      </c>
      <c r="M807">
        <f>SAE2018_ChronicCondition5_cntyUR[[#This Row],[Heart disease_number]]/SAE2018_ChronicCondition5_cntyUR[[#This Row],[county_pop2018_18 and older]]</f>
        <v>7.8396594537069889E-2</v>
      </c>
      <c r="N807">
        <f>SAE2018_ChronicCondition5_cntyUR[[#This Row],[COPD_number]]/SAE2018_ChronicCondition5_cntyUR[[#This Row],[county_pop2018_18 and older]]</f>
        <v>7.2957313468132903E-2</v>
      </c>
      <c r="O807">
        <f>SAE2018_ChronicCondition5_cntyUR[[#This Row],[diabetes_number]]/SAE2018_ChronicCondition5_cntyUR[[#This Row],[county_pop2018_18 and older]]</f>
        <v>0.10792834338417878</v>
      </c>
      <c r="P807">
        <f>SAE2018_ChronicCondition5_cntyUR[[#This Row],[CKD_number]]/SAE2018_ChronicCondition5_cntyUR[[#This Row],[county_pop2018_18 and older]]</f>
        <v>3.2310512001891924E-2</v>
      </c>
    </row>
    <row r="808" spans="1:16" x14ac:dyDescent="0.2">
      <c r="A808" t="s">
        <v>1115</v>
      </c>
      <c r="B808" t="s">
        <v>142</v>
      </c>
      <c r="C808" t="s">
        <v>3843</v>
      </c>
      <c r="D808">
        <v>8853</v>
      </c>
      <c r="E808">
        <v>3787</v>
      </c>
      <c r="F808">
        <v>3045</v>
      </c>
      <c r="G808">
        <v>774</v>
      </c>
      <c r="H808">
        <v>693</v>
      </c>
      <c r="I808">
        <v>1029</v>
      </c>
      <c r="J808">
        <v>306</v>
      </c>
      <c r="K808">
        <f>SAE2018_ChronicCondition5_cntyUR[[#This Row],[anycondition_number]]/SAE2018_ChronicCondition5_cntyUR[[#This Row],[county_pop2018_18 and older]]</f>
        <v>0.42776459957076696</v>
      </c>
      <c r="L808">
        <f>SAE2018_ChronicCondition5_cntyUR[[#This Row],[Obesity_number]]/SAE2018_ChronicCondition5_cntyUR[[#This Row],[county_pop2018_18 and older]]</f>
        <v>0.34395120298203996</v>
      </c>
      <c r="M808">
        <f>SAE2018_ChronicCondition5_cntyUR[[#This Row],[Heart disease_number]]/SAE2018_ChronicCondition5_cntyUR[[#This Row],[county_pop2018_18 and older]]</f>
        <v>8.7427990511690951E-2</v>
      </c>
      <c r="N808">
        <f>SAE2018_ChronicCondition5_cntyUR[[#This Row],[COPD_number]]/SAE2018_ChronicCondition5_cntyUR[[#This Row],[county_pop2018_18 and older]]</f>
        <v>7.8278549644188414E-2</v>
      </c>
      <c r="O808">
        <f>SAE2018_ChronicCondition5_cntyUR[[#This Row],[diabetes_number]]/SAE2018_ChronicCondition5_cntyUR[[#This Row],[county_pop2018_18 and older]]</f>
        <v>0.11623178583531006</v>
      </c>
      <c r="P808">
        <f>SAE2018_ChronicCondition5_cntyUR[[#This Row],[CKD_number]]/SAE2018_ChronicCondition5_cntyUR[[#This Row],[county_pop2018_18 and older]]</f>
        <v>3.4564554388342932E-2</v>
      </c>
    </row>
    <row r="809" spans="1:16" x14ac:dyDescent="0.2">
      <c r="A809" t="s">
        <v>2946</v>
      </c>
      <c r="B809" t="s">
        <v>142</v>
      </c>
      <c r="C809" t="s">
        <v>3842</v>
      </c>
      <c r="D809">
        <v>9149</v>
      </c>
      <c r="E809">
        <v>3877</v>
      </c>
      <c r="F809">
        <v>3202</v>
      </c>
      <c r="G809">
        <v>734</v>
      </c>
      <c r="H809">
        <v>685</v>
      </c>
      <c r="I809">
        <v>1022</v>
      </c>
      <c r="J809">
        <v>287</v>
      </c>
      <c r="K809">
        <f>SAE2018_ChronicCondition5_cntyUR[[#This Row],[anycondition_number]]/SAE2018_ChronicCondition5_cntyUR[[#This Row],[county_pop2018_18 and older]]</f>
        <v>0.4237621597988851</v>
      </c>
      <c r="L809">
        <f>SAE2018_ChronicCondition5_cntyUR[[#This Row],[Obesity_number]]/SAE2018_ChronicCondition5_cntyUR[[#This Row],[county_pop2018_18 and older]]</f>
        <v>0.34998360476554813</v>
      </c>
      <c r="M809">
        <f>SAE2018_ChronicCondition5_cntyUR[[#This Row],[Heart disease_number]]/SAE2018_ChronicCondition5_cntyUR[[#This Row],[county_pop2018_18 and older]]</f>
        <v>8.0227347251065687E-2</v>
      </c>
      <c r="N809">
        <f>SAE2018_ChronicCondition5_cntyUR[[#This Row],[COPD_number]]/SAE2018_ChronicCondition5_cntyUR[[#This Row],[county_pop2018_18 and older]]</f>
        <v>7.4871570663460493E-2</v>
      </c>
      <c r="O809">
        <f>SAE2018_ChronicCondition5_cntyUR[[#This Row],[diabetes_number]]/SAE2018_ChronicCondition5_cntyUR[[#This Row],[county_pop2018_18 and older]]</f>
        <v>0.11170619739862279</v>
      </c>
      <c r="P809">
        <f>SAE2018_ChronicCondition5_cntyUR[[#This Row],[CKD_number]]/SAE2018_ChronicCondition5_cntyUR[[#This Row],[county_pop2018_18 and older]]</f>
        <v>3.1369548584544757E-2</v>
      </c>
    </row>
    <row r="810" spans="1:16" x14ac:dyDescent="0.2">
      <c r="A810" t="s">
        <v>585</v>
      </c>
      <c r="B810" t="s">
        <v>142</v>
      </c>
      <c r="C810" t="s">
        <v>3841</v>
      </c>
      <c r="D810">
        <v>6993</v>
      </c>
      <c r="E810">
        <v>3109</v>
      </c>
      <c r="F810">
        <v>2594</v>
      </c>
      <c r="G810">
        <v>569</v>
      </c>
      <c r="H810">
        <v>549</v>
      </c>
      <c r="I810">
        <v>805</v>
      </c>
      <c r="J810">
        <v>229</v>
      </c>
      <c r="K810">
        <f>SAE2018_ChronicCondition5_cntyUR[[#This Row],[anycondition_number]]/SAE2018_ChronicCondition5_cntyUR[[#This Row],[county_pop2018_18 and older]]</f>
        <v>0.44458744458744459</v>
      </c>
      <c r="L810">
        <f>SAE2018_ChronicCondition5_cntyUR[[#This Row],[Obesity_number]]/SAE2018_ChronicCondition5_cntyUR[[#This Row],[county_pop2018_18 and older]]</f>
        <v>0.37094237094237092</v>
      </c>
      <c r="M810">
        <f>SAE2018_ChronicCondition5_cntyUR[[#This Row],[Heart disease_number]]/SAE2018_ChronicCondition5_cntyUR[[#This Row],[county_pop2018_18 and older]]</f>
        <v>8.1367081367081373E-2</v>
      </c>
      <c r="N810">
        <f>SAE2018_ChronicCondition5_cntyUR[[#This Row],[COPD_number]]/SAE2018_ChronicCondition5_cntyUR[[#This Row],[county_pop2018_18 and older]]</f>
        <v>7.8507078507078512E-2</v>
      </c>
      <c r="O810">
        <f>SAE2018_ChronicCondition5_cntyUR[[#This Row],[diabetes_number]]/SAE2018_ChronicCondition5_cntyUR[[#This Row],[county_pop2018_18 and older]]</f>
        <v>0.11511511511511512</v>
      </c>
      <c r="P810">
        <f>SAE2018_ChronicCondition5_cntyUR[[#This Row],[CKD_number]]/SAE2018_ChronicCondition5_cntyUR[[#This Row],[county_pop2018_18 and older]]</f>
        <v>3.274703274703275E-2</v>
      </c>
    </row>
    <row r="811" spans="1:16" x14ac:dyDescent="0.2">
      <c r="A811" t="s">
        <v>279</v>
      </c>
      <c r="B811" t="s">
        <v>142</v>
      </c>
      <c r="C811" t="s">
        <v>3840</v>
      </c>
      <c r="D811">
        <v>12482</v>
      </c>
      <c r="E811">
        <v>5178</v>
      </c>
      <c r="F811">
        <v>4082</v>
      </c>
      <c r="G811">
        <v>1001</v>
      </c>
      <c r="H811">
        <v>929</v>
      </c>
      <c r="I811">
        <v>1356</v>
      </c>
      <c r="J811">
        <v>401</v>
      </c>
      <c r="K811">
        <f>SAE2018_ChronicCondition5_cntyUR[[#This Row],[anycondition_number]]/SAE2018_ChronicCondition5_cntyUR[[#This Row],[county_pop2018_18 and older]]</f>
        <v>0.41483736580676173</v>
      </c>
      <c r="L811">
        <f>SAE2018_ChronicCondition5_cntyUR[[#This Row],[Obesity_number]]/SAE2018_ChronicCondition5_cntyUR[[#This Row],[county_pop2018_18 and older]]</f>
        <v>0.3270309245313251</v>
      </c>
      <c r="M811">
        <f>SAE2018_ChronicCondition5_cntyUR[[#This Row],[Heart disease_number]]/SAE2018_ChronicCondition5_cntyUR[[#This Row],[county_pop2018_18 and older]]</f>
        <v>8.0195481493350429E-2</v>
      </c>
      <c r="N811">
        <f>SAE2018_ChronicCondition5_cntyUR[[#This Row],[COPD_number]]/SAE2018_ChronicCondition5_cntyUR[[#This Row],[county_pop2018_18 and older]]</f>
        <v>7.4427175132190354E-2</v>
      </c>
      <c r="O811">
        <f>SAE2018_ChronicCondition5_cntyUR[[#This Row],[diabetes_number]]/SAE2018_ChronicCondition5_cntyUR[[#This Row],[county_pop2018_18 and older]]</f>
        <v>0.10863643646851466</v>
      </c>
      <c r="P811">
        <f>SAE2018_ChronicCondition5_cntyUR[[#This Row],[CKD_number]]/SAE2018_ChronicCondition5_cntyUR[[#This Row],[county_pop2018_18 and older]]</f>
        <v>3.2126261817016506E-2</v>
      </c>
    </row>
    <row r="812" spans="1:16" x14ac:dyDescent="0.2">
      <c r="A812" t="s">
        <v>3839</v>
      </c>
      <c r="B812" t="s">
        <v>142</v>
      </c>
      <c r="C812" t="s">
        <v>3838</v>
      </c>
      <c r="D812">
        <v>13851</v>
      </c>
      <c r="E812">
        <v>6267</v>
      </c>
      <c r="F812">
        <v>5236</v>
      </c>
      <c r="G812">
        <v>1246</v>
      </c>
      <c r="H812">
        <v>1154</v>
      </c>
      <c r="I812">
        <v>1691</v>
      </c>
      <c r="J812">
        <v>482</v>
      </c>
      <c r="K812">
        <f>SAE2018_ChronicCondition5_cntyUR[[#This Row],[anycondition_number]]/SAE2018_ChronicCondition5_cntyUR[[#This Row],[county_pop2018_18 and older]]</f>
        <v>0.45245830625947586</v>
      </c>
      <c r="L812">
        <f>SAE2018_ChronicCondition5_cntyUR[[#This Row],[Obesity_number]]/SAE2018_ChronicCondition5_cntyUR[[#This Row],[county_pop2018_18 and older]]</f>
        <v>0.37802324741895893</v>
      </c>
      <c r="M812">
        <f>SAE2018_ChronicCondition5_cntyUR[[#This Row],[Heart disease_number]]/SAE2018_ChronicCondition5_cntyUR[[#This Row],[county_pop2018_18 and older]]</f>
        <v>8.9957403797559746E-2</v>
      </c>
      <c r="N812">
        <f>SAE2018_ChronicCondition5_cntyUR[[#This Row],[COPD_number]]/SAE2018_ChronicCondition5_cntyUR[[#This Row],[county_pop2018_18 and older]]</f>
        <v>8.3315284095011197E-2</v>
      </c>
      <c r="O812">
        <f>SAE2018_ChronicCondition5_cntyUR[[#This Row],[diabetes_number]]/SAE2018_ChronicCondition5_cntyUR[[#This Row],[county_pop2018_18 and older]]</f>
        <v>0.12208504801097393</v>
      </c>
      <c r="P812">
        <f>SAE2018_ChronicCondition5_cntyUR[[#This Row],[CKD_number]]/SAE2018_ChronicCondition5_cntyUR[[#This Row],[county_pop2018_18 and older]]</f>
        <v>3.4798931485091326E-2</v>
      </c>
    </row>
    <row r="813" spans="1:16" x14ac:dyDescent="0.2">
      <c r="A813" t="s">
        <v>1607</v>
      </c>
      <c r="B813" t="s">
        <v>142</v>
      </c>
      <c r="C813" t="s">
        <v>3837</v>
      </c>
      <c r="D813">
        <v>35916</v>
      </c>
      <c r="E813">
        <v>17030</v>
      </c>
      <c r="F813">
        <v>12283</v>
      </c>
      <c r="G813">
        <v>2969</v>
      </c>
      <c r="H813">
        <v>2822</v>
      </c>
      <c r="I813">
        <v>4122</v>
      </c>
      <c r="J813">
        <v>1160</v>
      </c>
      <c r="K813">
        <f>SAE2018_ChronicCondition5_cntyUR[[#This Row],[anycondition_number]]/SAE2018_ChronicCondition5_cntyUR[[#This Row],[county_pop2018_18 and older]]</f>
        <v>0.47416193340015594</v>
      </c>
      <c r="L813">
        <f>SAE2018_ChronicCondition5_cntyUR[[#This Row],[Obesity_number]]/SAE2018_ChronicCondition5_cntyUR[[#This Row],[county_pop2018_18 and older]]</f>
        <v>0.34199242677358282</v>
      </c>
      <c r="M813">
        <f>SAE2018_ChronicCondition5_cntyUR[[#This Row],[Heart disease_number]]/SAE2018_ChronicCondition5_cntyUR[[#This Row],[county_pop2018_18 and older]]</f>
        <v>8.2665107472992536E-2</v>
      </c>
      <c r="N813">
        <f>SAE2018_ChronicCondition5_cntyUR[[#This Row],[COPD_number]]/SAE2018_ChronicCondition5_cntyUR[[#This Row],[county_pop2018_18 and older]]</f>
        <v>7.8572224078405167E-2</v>
      </c>
      <c r="O813">
        <f>SAE2018_ChronicCondition5_cntyUR[[#This Row],[diabetes_number]]/SAE2018_ChronicCondition5_cntyUR[[#This Row],[county_pop2018_18 and older]]</f>
        <v>0.11476779151353157</v>
      </c>
      <c r="P813">
        <f>SAE2018_ChronicCondition5_cntyUR[[#This Row],[CKD_number]]/SAE2018_ChronicCondition5_cntyUR[[#This Row],[county_pop2018_18 and older]]</f>
        <v>3.2297583249805098E-2</v>
      </c>
    </row>
    <row r="814" spans="1:16" x14ac:dyDescent="0.2">
      <c r="A814" t="s">
        <v>168</v>
      </c>
      <c r="B814" t="s">
        <v>142</v>
      </c>
      <c r="C814" t="s">
        <v>3836</v>
      </c>
      <c r="D814">
        <v>12835</v>
      </c>
      <c r="E814">
        <v>6011</v>
      </c>
      <c r="F814">
        <v>5057</v>
      </c>
      <c r="G814">
        <v>1046</v>
      </c>
      <c r="H814">
        <v>1030</v>
      </c>
      <c r="I814">
        <v>1529</v>
      </c>
      <c r="J814">
        <v>430</v>
      </c>
      <c r="K814">
        <f>SAE2018_ChronicCondition5_cntyUR[[#This Row],[anycondition_number]]/SAE2018_ChronicCondition5_cntyUR[[#This Row],[county_pop2018_18 and older]]</f>
        <v>0.46832878846902998</v>
      </c>
      <c r="L814">
        <f>SAE2018_ChronicCondition5_cntyUR[[#This Row],[Obesity_number]]/SAE2018_ChronicCondition5_cntyUR[[#This Row],[county_pop2018_18 and older]]</f>
        <v>0.39400077911959486</v>
      </c>
      <c r="M814">
        <f>SAE2018_ChronicCondition5_cntyUR[[#This Row],[Heart disease_number]]/SAE2018_ChronicCondition5_cntyUR[[#This Row],[county_pop2018_18 and older]]</f>
        <v>8.1495909622126994E-2</v>
      </c>
      <c r="N814">
        <f>SAE2018_ChronicCondition5_cntyUR[[#This Row],[COPD_number]]/SAE2018_ChronicCondition5_cntyUR[[#This Row],[county_pop2018_18 and older]]</f>
        <v>8.0249318270354503E-2</v>
      </c>
      <c r="O814">
        <f>SAE2018_ChronicCondition5_cntyUR[[#This Row],[diabetes_number]]/SAE2018_ChronicCondition5_cntyUR[[#This Row],[county_pop2018_18 and older]]</f>
        <v>0.11912738605375925</v>
      </c>
      <c r="P814">
        <f>SAE2018_ChronicCondition5_cntyUR[[#This Row],[CKD_number]]/SAE2018_ChronicCondition5_cntyUR[[#This Row],[county_pop2018_18 and older]]</f>
        <v>3.3502142578885862E-2</v>
      </c>
    </row>
    <row r="815" spans="1:16" x14ac:dyDescent="0.2">
      <c r="A815" t="s">
        <v>1076</v>
      </c>
      <c r="B815" t="s">
        <v>142</v>
      </c>
      <c r="C815" t="s">
        <v>3835</v>
      </c>
      <c r="D815">
        <v>65139</v>
      </c>
      <c r="E815">
        <v>22395</v>
      </c>
      <c r="F815">
        <v>19411</v>
      </c>
      <c r="G815">
        <v>3026</v>
      </c>
      <c r="H815">
        <v>2823</v>
      </c>
      <c r="I815">
        <v>4633</v>
      </c>
      <c r="J815">
        <v>1410</v>
      </c>
      <c r="K815">
        <f>SAE2018_ChronicCondition5_cntyUR[[#This Row],[anycondition_number]]/SAE2018_ChronicCondition5_cntyUR[[#This Row],[county_pop2018_18 and older]]</f>
        <v>0.34380325150831298</v>
      </c>
      <c r="L815">
        <f>SAE2018_ChronicCondition5_cntyUR[[#This Row],[Obesity_number]]/SAE2018_ChronicCondition5_cntyUR[[#This Row],[county_pop2018_18 and older]]</f>
        <v>0.29799352154623188</v>
      </c>
      <c r="M815">
        <f>SAE2018_ChronicCondition5_cntyUR[[#This Row],[Heart disease_number]]/SAE2018_ChronicCondition5_cntyUR[[#This Row],[county_pop2018_18 and older]]</f>
        <v>4.6454504981654612E-2</v>
      </c>
      <c r="N815">
        <f>SAE2018_ChronicCondition5_cntyUR[[#This Row],[COPD_number]]/SAE2018_ChronicCondition5_cntyUR[[#This Row],[county_pop2018_18 and older]]</f>
        <v>4.3338092387049235E-2</v>
      </c>
      <c r="O815">
        <f>SAE2018_ChronicCondition5_cntyUR[[#This Row],[diabetes_number]]/SAE2018_ChronicCondition5_cntyUR[[#This Row],[county_pop2018_18 and older]]</f>
        <v>7.1124825373432204E-2</v>
      </c>
      <c r="P815">
        <f>SAE2018_ChronicCondition5_cntyUR[[#This Row],[CKD_number]]/SAE2018_ChronicCondition5_cntyUR[[#This Row],[county_pop2018_18 and older]]</f>
        <v>2.1646018514254132E-2</v>
      </c>
    </row>
    <row r="816" spans="1:16" x14ac:dyDescent="0.2">
      <c r="A816" t="s">
        <v>693</v>
      </c>
      <c r="B816" t="s">
        <v>142</v>
      </c>
      <c r="C816" t="s">
        <v>3834</v>
      </c>
      <c r="D816">
        <v>6370</v>
      </c>
      <c r="E816">
        <v>2804</v>
      </c>
      <c r="F816">
        <v>2210</v>
      </c>
      <c r="G816">
        <v>524</v>
      </c>
      <c r="H816">
        <v>521</v>
      </c>
      <c r="I816">
        <v>718</v>
      </c>
      <c r="J816">
        <v>206</v>
      </c>
      <c r="K816">
        <f>SAE2018_ChronicCondition5_cntyUR[[#This Row],[anycondition_number]]/SAE2018_ChronicCondition5_cntyUR[[#This Row],[county_pop2018_18 and older]]</f>
        <v>0.44018838304552588</v>
      </c>
      <c r="L816">
        <f>SAE2018_ChronicCondition5_cntyUR[[#This Row],[Obesity_number]]/SAE2018_ChronicCondition5_cntyUR[[#This Row],[county_pop2018_18 and older]]</f>
        <v>0.34693877551020408</v>
      </c>
      <c r="M816">
        <f>SAE2018_ChronicCondition5_cntyUR[[#This Row],[Heart disease_number]]/SAE2018_ChronicCondition5_cntyUR[[#This Row],[county_pop2018_18 and older]]</f>
        <v>8.2260596546310835E-2</v>
      </c>
      <c r="N816">
        <f>SAE2018_ChronicCondition5_cntyUR[[#This Row],[COPD_number]]/SAE2018_ChronicCondition5_cntyUR[[#This Row],[county_pop2018_18 and older]]</f>
        <v>8.1789638932496078E-2</v>
      </c>
      <c r="O816">
        <f>SAE2018_ChronicCondition5_cntyUR[[#This Row],[diabetes_number]]/SAE2018_ChronicCondition5_cntyUR[[#This Row],[county_pop2018_18 and older]]</f>
        <v>0.11271585557299843</v>
      </c>
      <c r="P816">
        <f>SAE2018_ChronicCondition5_cntyUR[[#This Row],[CKD_number]]/SAE2018_ChronicCondition5_cntyUR[[#This Row],[county_pop2018_18 and older]]</f>
        <v>3.2339089481946623E-2</v>
      </c>
    </row>
    <row r="817" spans="1:16" x14ac:dyDescent="0.2">
      <c r="A817" t="s">
        <v>1301</v>
      </c>
      <c r="B817" t="s">
        <v>142</v>
      </c>
      <c r="C817" t="s">
        <v>3833</v>
      </c>
      <c r="D817">
        <v>6163</v>
      </c>
      <c r="E817">
        <v>2614</v>
      </c>
      <c r="F817">
        <v>1997</v>
      </c>
      <c r="G817">
        <v>519</v>
      </c>
      <c r="H817">
        <v>505</v>
      </c>
      <c r="I817">
        <v>690</v>
      </c>
      <c r="J817">
        <v>207</v>
      </c>
      <c r="K817">
        <f>SAE2018_ChronicCondition5_cntyUR[[#This Row],[anycondition_number]]/SAE2018_ChronicCondition5_cntyUR[[#This Row],[county_pop2018_18 and older]]</f>
        <v>0.42414408567256207</v>
      </c>
      <c r="L817">
        <f>SAE2018_ChronicCondition5_cntyUR[[#This Row],[Obesity_number]]/SAE2018_ChronicCondition5_cntyUR[[#This Row],[county_pop2018_18 and older]]</f>
        <v>0.32403050462437127</v>
      </c>
      <c r="M817">
        <f>SAE2018_ChronicCondition5_cntyUR[[#This Row],[Heart disease_number]]/SAE2018_ChronicCondition5_cntyUR[[#This Row],[county_pop2018_18 and older]]</f>
        <v>8.4212234301476549E-2</v>
      </c>
      <c r="N817">
        <f>SAE2018_ChronicCondition5_cntyUR[[#This Row],[COPD_number]]/SAE2018_ChronicCondition5_cntyUR[[#This Row],[county_pop2018_18 and older]]</f>
        <v>8.1940613337660229E-2</v>
      </c>
      <c r="O817">
        <f>SAE2018_ChronicCondition5_cntyUR[[#This Row],[diabetes_number]]/SAE2018_ChronicCondition5_cntyUR[[#This Row],[county_pop2018_18 and older]]</f>
        <v>0.11195846178809021</v>
      </c>
      <c r="P817">
        <f>SAE2018_ChronicCondition5_cntyUR[[#This Row],[CKD_number]]/SAE2018_ChronicCondition5_cntyUR[[#This Row],[county_pop2018_18 and older]]</f>
        <v>3.3587538536427063E-2</v>
      </c>
    </row>
    <row r="818" spans="1:16" x14ac:dyDescent="0.2">
      <c r="A818" t="s">
        <v>1600</v>
      </c>
      <c r="B818" t="s">
        <v>142</v>
      </c>
      <c r="C818" t="s">
        <v>3832</v>
      </c>
      <c r="D818">
        <v>13038</v>
      </c>
      <c r="E818">
        <v>6016</v>
      </c>
      <c r="F818">
        <v>5111</v>
      </c>
      <c r="G818">
        <v>1048</v>
      </c>
      <c r="H818">
        <v>999</v>
      </c>
      <c r="I818">
        <v>1468</v>
      </c>
      <c r="J818">
        <v>412</v>
      </c>
      <c r="K818">
        <f>SAE2018_ChronicCondition5_cntyUR[[#This Row],[anycondition_number]]/SAE2018_ChronicCondition5_cntyUR[[#This Row],[county_pop2018_18 and older]]</f>
        <v>0.46142046326123637</v>
      </c>
      <c r="L818">
        <f>SAE2018_ChronicCondition5_cntyUR[[#This Row],[Obesity_number]]/SAE2018_ChronicCondition5_cntyUR[[#This Row],[county_pop2018_18 and older]]</f>
        <v>0.39200797668354043</v>
      </c>
      <c r="M818">
        <f>SAE2018_ChronicCondition5_cntyUR[[#This Row],[Heart disease_number]]/SAE2018_ChronicCondition5_cntyUR[[#This Row],[county_pop2018_18 and older]]</f>
        <v>8.0380426445773895E-2</v>
      </c>
      <c r="N818">
        <f>SAE2018_ChronicCondition5_cntyUR[[#This Row],[COPD_number]]/SAE2018_ChronicCondition5_cntyUR[[#This Row],[county_pop2018_18 and older]]</f>
        <v>7.6622181316152782E-2</v>
      </c>
      <c r="O818">
        <f>SAE2018_ChronicCondition5_cntyUR[[#This Row],[diabetes_number]]/SAE2018_ChronicCondition5_cntyUR[[#This Row],[county_pop2018_18 and older]]</f>
        <v>0.11259395612824052</v>
      </c>
      <c r="P818">
        <f>SAE2018_ChronicCondition5_cntyUR[[#This Row],[CKD_number]]/SAE2018_ChronicCondition5_cntyUR[[#This Row],[county_pop2018_18 and older]]</f>
        <v>3.1599938640895844E-2</v>
      </c>
    </row>
    <row r="819" spans="1:16" x14ac:dyDescent="0.2">
      <c r="A819" t="s">
        <v>3831</v>
      </c>
      <c r="B819" t="s">
        <v>142</v>
      </c>
      <c r="C819" t="s">
        <v>3830</v>
      </c>
      <c r="D819">
        <v>30332</v>
      </c>
      <c r="E819">
        <v>14497</v>
      </c>
      <c r="F819">
        <v>10859</v>
      </c>
      <c r="G819">
        <v>2523</v>
      </c>
      <c r="H819">
        <v>2416</v>
      </c>
      <c r="I819">
        <v>3732</v>
      </c>
      <c r="J819">
        <v>1019</v>
      </c>
      <c r="K819">
        <f>SAE2018_ChronicCondition5_cntyUR[[#This Row],[anycondition_number]]/SAE2018_ChronicCondition5_cntyUR[[#This Row],[county_pop2018_18 and older]]</f>
        <v>0.47794408545430567</v>
      </c>
      <c r="L819">
        <f>SAE2018_ChronicCondition5_cntyUR[[#This Row],[Obesity_number]]/SAE2018_ChronicCondition5_cntyUR[[#This Row],[county_pop2018_18 and older]]</f>
        <v>0.35800474746142685</v>
      </c>
      <c r="M819">
        <f>SAE2018_ChronicCondition5_cntyUR[[#This Row],[Heart disease_number]]/SAE2018_ChronicCondition5_cntyUR[[#This Row],[county_pop2018_18 and older]]</f>
        <v>8.3179480416721616E-2</v>
      </c>
      <c r="N819">
        <f>SAE2018_ChronicCondition5_cntyUR[[#This Row],[COPD_number]]/SAE2018_ChronicCondition5_cntyUR[[#This Row],[county_pop2018_18 and older]]</f>
        <v>7.965185282869576E-2</v>
      </c>
      <c r="O819">
        <f>SAE2018_ChronicCondition5_cntyUR[[#This Row],[diabetes_number]]/SAE2018_ChronicCondition5_cntyUR[[#This Row],[county_pop2018_18 and older]]</f>
        <v>0.12303837531320058</v>
      </c>
      <c r="P819">
        <f>SAE2018_ChronicCondition5_cntyUR[[#This Row],[CKD_number]]/SAE2018_ChronicCondition5_cntyUR[[#This Row],[county_pop2018_18 and older]]</f>
        <v>3.3594883291573258E-2</v>
      </c>
    </row>
    <row r="820" spans="1:16" x14ac:dyDescent="0.2">
      <c r="A820" t="s">
        <v>3212</v>
      </c>
      <c r="B820" t="s">
        <v>142</v>
      </c>
      <c r="C820" t="s">
        <v>3829</v>
      </c>
      <c r="D820">
        <v>13865</v>
      </c>
      <c r="E820">
        <v>6148</v>
      </c>
      <c r="F820">
        <v>4756</v>
      </c>
      <c r="G820">
        <v>1116</v>
      </c>
      <c r="H820">
        <v>972</v>
      </c>
      <c r="I820">
        <v>1563</v>
      </c>
      <c r="J820">
        <v>453</v>
      </c>
      <c r="K820">
        <f>SAE2018_ChronicCondition5_cntyUR[[#This Row],[anycondition_number]]/SAE2018_ChronicCondition5_cntyUR[[#This Row],[county_pop2018_18 and older]]</f>
        <v>0.44341868012982327</v>
      </c>
      <c r="L820">
        <f>SAE2018_ChronicCondition5_cntyUR[[#This Row],[Obesity_number]]/SAE2018_ChronicCondition5_cntyUR[[#This Row],[county_pop2018_18 and older]]</f>
        <v>0.3430219978362784</v>
      </c>
      <c r="M820">
        <f>SAE2018_ChronicCondition5_cntyUR[[#This Row],[Heart disease_number]]/SAE2018_ChronicCondition5_cntyUR[[#This Row],[county_pop2018_18 and older]]</f>
        <v>8.0490443562928241E-2</v>
      </c>
      <c r="N820">
        <f>SAE2018_ChronicCondition5_cntyUR[[#This Row],[COPD_number]]/SAE2018_ChronicCondition5_cntyUR[[#This Row],[county_pop2018_18 and older]]</f>
        <v>7.0104579877389106E-2</v>
      </c>
      <c r="O820">
        <f>SAE2018_ChronicCondition5_cntyUR[[#This Row],[diabetes_number]]/SAE2018_ChronicCondition5_cntyUR[[#This Row],[county_pop2018_18 and older]]</f>
        <v>0.11272989542012261</v>
      </c>
      <c r="P820">
        <f>SAE2018_ChronicCondition5_cntyUR[[#This Row],[CKD_number]]/SAE2018_ChronicCondition5_cntyUR[[#This Row],[county_pop2018_18 and older]]</f>
        <v>3.2672196177425172E-2</v>
      </c>
    </row>
    <row r="821" spans="1:16" x14ac:dyDescent="0.2">
      <c r="A821" t="s">
        <v>3828</v>
      </c>
      <c r="B821" t="s">
        <v>142</v>
      </c>
      <c r="C821" t="s">
        <v>3827</v>
      </c>
      <c r="D821">
        <v>74817</v>
      </c>
      <c r="E821">
        <v>31106</v>
      </c>
      <c r="F821">
        <v>26111</v>
      </c>
      <c r="G821">
        <v>5034</v>
      </c>
      <c r="H821">
        <v>4794</v>
      </c>
      <c r="I821">
        <v>7167</v>
      </c>
      <c r="J821">
        <v>2111</v>
      </c>
      <c r="K821">
        <f>SAE2018_ChronicCondition5_cntyUR[[#This Row],[anycondition_number]]/SAE2018_ChronicCondition5_cntyUR[[#This Row],[county_pop2018_18 and older]]</f>
        <v>0.41576112380876001</v>
      </c>
      <c r="L821">
        <f>SAE2018_ChronicCondition5_cntyUR[[#This Row],[Obesity_number]]/SAE2018_ChronicCondition5_cntyUR[[#This Row],[county_pop2018_18 and older]]</f>
        <v>0.34899822232914979</v>
      </c>
      <c r="M821">
        <f>SAE2018_ChronicCondition5_cntyUR[[#This Row],[Heart disease_number]]/SAE2018_ChronicCondition5_cntyUR[[#This Row],[county_pop2018_18 and older]]</f>
        <v>6.728417338305466E-2</v>
      </c>
      <c r="N821">
        <f>SAE2018_ChronicCondition5_cntyUR[[#This Row],[COPD_number]]/SAE2018_ChronicCondition5_cntyUR[[#This Row],[county_pop2018_18 and older]]</f>
        <v>6.4076346284935248E-2</v>
      </c>
      <c r="O821">
        <f>SAE2018_ChronicCondition5_cntyUR[[#This Row],[diabetes_number]]/SAE2018_ChronicCondition5_cntyUR[[#This Row],[county_pop2018_18 and older]]</f>
        <v>9.5793736717590922E-2</v>
      </c>
      <c r="P821">
        <f>SAE2018_ChronicCondition5_cntyUR[[#This Row],[CKD_number]]/SAE2018_ChronicCondition5_cntyUR[[#This Row],[county_pop2018_18 and older]]</f>
        <v>2.8215512517208656E-2</v>
      </c>
    </row>
    <row r="822" spans="1:16" x14ac:dyDescent="0.2">
      <c r="A822" t="s">
        <v>3208</v>
      </c>
      <c r="B822" t="s">
        <v>142</v>
      </c>
      <c r="C822" t="s">
        <v>3826</v>
      </c>
      <c r="D822">
        <v>7342</v>
      </c>
      <c r="E822">
        <v>3422</v>
      </c>
      <c r="F822">
        <v>2672</v>
      </c>
      <c r="G822">
        <v>612</v>
      </c>
      <c r="H822">
        <v>566</v>
      </c>
      <c r="I822">
        <v>840</v>
      </c>
      <c r="J822">
        <v>243</v>
      </c>
      <c r="K822">
        <f>SAE2018_ChronicCondition5_cntyUR[[#This Row],[anycondition_number]]/SAE2018_ChronicCondition5_cntyUR[[#This Row],[county_pop2018_18 and older]]</f>
        <v>0.46608553527649144</v>
      </c>
      <c r="L822">
        <f>SAE2018_ChronicCondition5_cntyUR[[#This Row],[Obesity_number]]/SAE2018_ChronicCondition5_cntyUR[[#This Row],[county_pop2018_18 and older]]</f>
        <v>0.36393353309724868</v>
      </c>
      <c r="M822">
        <f>SAE2018_ChronicCondition5_cntyUR[[#This Row],[Heart disease_number]]/SAE2018_ChronicCondition5_cntyUR[[#This Row],[county_pop2018_18 and older]]</f>
        <v>8.3356033778262048E-2</v>
      </c>
      <c r="N822">
        <f>SAE2018_ChronicCondition5_cntyUR[[#This Row],[COPD_number]]/SAE2018_ChronicCondition5_cntyUR[[#This Row],[county_pop2018_18 and older]]</f>
        <v>7.709071097793517E-2</v>
      </c>
      <c r="O822">
        <f>SAE2018_ChronicCondition5_cntyUR[[#This Row],[diabetes_number]]/SAE2018_ChronicCondition5_cntyUR[[#This Row],[county_pop2018_18 and older]]</f>
        <v>0.11441024244075183</v>
      </c>
      <c r="P822">
        <f>SAE2018_ChronicCondition5_cntyUR[[#This Row],[CKD_number]]/SAE2018_ChronicCondition5_cntyUR[[#This Row],[county_pop2018_18 and older]]</f>
        <v>3.3097248706074639E-2</v>
      </c>
    </row>
    <row r="823" spans="1:16" x14ac:dyDescent="0.2">
      <c r="A823" t="s">
        <v>275</v>
      </c>
      <c r="B823" t="s">
        <v>142</v>
      </c>
      <c r="C823" t="s">
        <v>3825</v>
      </c>
      <c r="D823">
        <v>15568</v>
      </c>
      <c r="E823">
        <v>7099</v>
      </c>
      <c r="F823">
        <v>5713</v>
      </c>
      <c r="G823">
        <v>1300</v>
      </c>
      <c r="H823">
        <v>1208</v>
      </c>
      <c r="I823">
        <v>1806</v>
      </c>
      <c r="J823">
        <v>513</v>
      </c>
      <c r="K823">
        <f>SAE2018_ChronicCondition5_cntyUR[[#This Row],[anycondition_number]]/SAE2018_ChronicCondition5_cntyUR[[#This Row],[county_pop2018_18 and older]]</f>
        <v>0.45599948612538543</v>
      </c>
      <c r="L823">
        <f>SAE2018_ChronicCondition5_cntyUR[[#This Row],[Obesity_number]]/SAE2018_ChronicCondition5_cntyUR[[#This Row],[county_pop2018_18 and older]]</f>
        <v>0.36697070914696817</v>
      </c>
      <c r="M823">
        <f>SAE2018_ChronicCondition5_cntyUR[[#This Row],[Heart disease_number]]/SAE2018_ChronicCondition5_cntyUR[[#This Row],[county_pop2018_18 and older]]</f>
        <v>8.3504624871531347E-2</v>
      </c>
      <c r="N823">
        <f>SAE2018_ChronicCondition5_cntyUR[[#This Row],[COPD_number]]/SAE2018_ChronicCondition5_cntyUR[[#This Row],[county_pop2018_18 and older]]</f>
        <v>7.7595066803699903E-2</v>
      </c>
      <c r="O823">
        <f>SAE2018_ChronicCondition5_cntyUR[[#This Row],[diabetes_number]]/SAE2018_ChronicCondition5_cntyUR[[#This Row],[county_pop2018_18 and older]]</f>
        <v>0.11600719424460432</v>
      </c>
      <c r="P823">
        <f>SAE2018_ChronicCondition5_cntyUR[[#This Row],[CKD_number]]/SAE2018_ChronicCondition5_cntyUR[[#This Row],[county_pop2018_18 and older]]</f>
        <v>3.2952209660842752E-2</v>
      </c>
    </row>
    <row r="824" spans="1:16" x14ac:dyDescent="0.2">
      <c r="A824" t="s">
        <v>567</v>
      </c>
      <c r="B824" t="s">
        <v>142</v>
      </c>
      <c r="C824" t="s">
        <v>3824</v>
      </c>
      <c r="D824">
        <v>12121</v>
      </c>
      <c r="E824">
        <v>5714</v>
      </c>
      <c r="F824">
        <v>4582</v>
      </c>
      <c r="G824">
        <v>1058</v>
      </c>
      <c r="H824">
        <v>1001</v>
      </c>
      <c r="I824">
        <v>1454</v>
      </c>
      <c r="J824">
        <v>418</v>
      </c>
      <c r="K824">
        <f>SAE2018_ChronicCondition5_cntyUR[[#This Row],[anycondition_number]]/SAE2018_ChronicCondition5_cntyUR[[#This Row],[county_pop2018_18 and older]]</f>
        <v>0.47141324973187032</v>
      </c>
      <c r="L824">
        <f>SAE2018_ChronicCondition5_cntyUR[[#This Row],[Obesity_number]]/SAE2018_ChronicCondition5_cntyUR[[#This Row],[county_pop2018_18 and older]]</f>
        <v>0.37802161537826912</v>
      </c>
      <c r="M824">
        <f>SAE2018_ChronicCondition5_cntyUR[[#This Row],[Heart disease_number]]/SAE2018_ChronicCondition5_cntyUR[[#This Row],[county_pop2018_18 and older]]</f>
        <v>8.7286527514231493E-2</v>
      </c>
      <c r="N824">
        <f>SAE2018_ChronicCondition5_cntyUR[[#This Row],[COPD_number]]/SAE2018_ChronicCondition5_cntyUR[[#This Row],[county_pop2018_18 and older]]</f>
        <v>8.2583945219041333E-2</v>
      </c>
      <c r="O824">
        <f>SAE2018_ChronicCondition5_cntyUR[[#This Row],[diabetes_number]]/SAE2018_ChronicCondition5_cntyUR[[#This Row],[county_pop2018_18 and older]]</f>
        <v>0.11995709924923686</v>
      </c>
      <c r="P824">
        <f>SAE2018_ChronicCondition5_cntyUR[[#This Row],[CKD_number]]/SAE2018_ChronicCondition5_cntyUR[[#This Row],[county_pop2018_18 and older]]</f>
        <v>3.4485603498061214E-2</v>
      </c>
    </row>
    <row r="825" spans="1:16" x14ac:dyDescent="0.2">
      <c r="A825" t="s">
        <v>345</v>
      </c>
      <c r="B825" t="s">
        <v>142</v>
      </c>
      <c r="C825" t="s">
        <v>3823</v>
      </c>
      <c r="D825">
        <v>7775</v>
      </c>
      <c r="E825">
        <v>3941</v>
      </c>
      <c r="F825">
        <v>3258</v>
      </c>
      <c r="G825">
        <v>686</v>
      </c>
      <c r="H825">
        <v>633</v>
      </c>
      <c r="I825">
        <v>979</v>
      </c>
      <c r="J825">
        <v>270</v>
      </c>
      <c r="K825">
        <f>SAE2018_ChronicCondition5_cntyUR[[#This Row],[anycondition_number]]/SAE2018_ChronicCondition5_cntyUR[[#This Row],[county_pop2018_18 and older]]</f>
        <v>0.50688102893890674</v>
      </c>
      <c r="L825">
        <f>SAE2018_ChronicCondition5_cntyUR[[#This Row],[Obesity_number]]/SAE2018_ChronicCondition5_cntyUR[[#This Row],[county_pop2018_18 and older]]</f>
        <v>0.41903536977491962</v>
      </c>
      <c r="M825">
        <f>SAE2018_ChronicCondition5_cntyUR[[#This Row],[Heart disease_number]]/SAE2018_ChronicCondition5_cntyUR[[#This Row],[county_pop2018_18 and older]]</f>
        <v>8.823151125401929E-2</v>
      </c>
      <c r="N825">
        <f>SAE2018_ChronicCondition5_cntyUR[[#This Row],[COPD_number]]/SAE2018_ChronicCondition5_cntyUR[[#This Row],[county_pop2018_18 and older]]</f>
        <v>8.1414790996784572E-2</v>
      </c>
      <c r="O825">
        <f>SAE2018_ChronicCondition5_cntyUR[[#This Row],[diabetes_number]]/SAE2018_ChronicCondition5_cntyUR[[#This Row],[county_pop2018_18 and older]]</f>
        <v>0.12591639871382637</v>
      </c>
      <c r="P825">
        <f>SAE2018_ChronicCondition5_cntyUR[[#This Row],[CKD_number]]/SAE2018_ChronicCondition5_cntyUR[[#This Row],[county_pop2018_18 and older]]</f>
        <v>3.4726688102893893E-2</v>
      </c>
    </row>
    <row r="826" spans="1:16" x14ac:dyDescent="0.2">
      <c r="A826" t="s">
        <v>34</v>
      </c>
      <c r="B826" t="s">
        <v>142</v>
      </c>
      <c r="C826" t="s">
        <v>3822</v>
      </c>
      <c r="D826">
        <v>5426</v>
      </c>
      <c r="E826">
        <v>2563</v>
      </c>
      <c r="F826">
        <v>2008</v>
      </c>
      <c r="G826">
        <v>471</v>
      </c>
      <c r="H826">
        <v>439</v>
      </c>
      <c r="I826">
        <v>629</v>
      </c>
      <c r="J826">
        <v>186</v>
      </c>
      <c r="K826">
        <f>SAE2018_ChronicCondition5_cntyUR[[#This Row],[anycondition_number]]/SAE2018_ChronicCondition5_cntyUR[[#This Row],[county_pop2018_18 and older]]</f>
        <v>0.47235532620715076</v>
      </c>
      <c r="L826">
        <f>SAE2018_ChronicCondition5_cntyUR[[#This Row],[Obesity_number]]/SAE2018_ChronicCondition5_cntyUR[[#This Row],[county_pop2018_18 and older]]</f>
        <v>0.37007003317360854</v>
      </c>
      <c r="M826">
        <f>SAE2018_ChronicCondition5_cntyUR[[#This Row],[Heart disease_number]]/SAE2018_ChronicCondition5_cntyUR[[#This Row],[county_pop2018_18 and older]]</f>
        <v>8.680427570954663E-2</v>
      </c>
      <c r="N826">
        <f>SAE2018_ChronicCondition5_cntyUR[[#This Row],[COPD_number]]/SAE2018_ChronicCondition5_cntyUR[[#This Row],[county_pop2018_18 and older]]</f>
        <v>8.0906745300405453E-2</v>
      </c>
      <c r="O826">
        <f>SAE2018_ChronicCondition5_cntyUR[[#This Row],[diabetes_number]]/SAE2018_ChronicCondition5_cntyUR[[#This Row],[county_pop2018_18 and older]]</f>
        <v>0.11592333210468117</v>
      </c>
      <c r="P826">
        <f>SAE2018_ChronicCondition5_cntyUR[[#This Row],[CKD_number]]/SAE2018_ChronicCondition5_cntyUR[[#This Row],[county_pop2018_18 and older]]</f>
        <v>3.427939550313306E-2</v>
      </c>
    </row>
    <row r="827" spans="1:16" x14ac:dyDescent="0.2">
      <c r="A827" t="s">
        <v>551</v>
      </c>
      <c r="B827" t="s">
        <v>142</v>
      </c>
      <c r="C827" t="s">
        <v>3821</v>
      </c>
      <c r="D827">
        <v>6903</v>
      </c>
      <c r="E827">
        <v>3581</v>
      </c>
      <c r="F827">
        <v>2644</v>
      </c>
      <c r="G827">
        <v>577</v>
      </c>
      <c r="H827">
        <v>533</v>
      </c>
      <c r="I827">
        <v>787</v>
      </c>
      <c r="J827">
        <v>227</v>
      </c>
      <c r="K827">
        <f>SAE2018_ChronicCondition5_cntyUR[[#This Row],[anycondition_number]]/SAE2018_ChronicCondition5_cntyUR[[#This Row],[county_pop2018_18 and older]]</f>
        <v>0.51875995943792552</v>
      </c>
      <c r="L827">
        <f>SAE2018_ChronicCondition5_cntyUR[[#This Row],[Obesity_number]]/SAE2018_ChronicCondition5_cntyUR[[#This Row],[county_pop2018_18 and older]]</f>
        <v>0.3830218745472983</v>
      </c>
      <c r="M827">
        <f>SAE2018_ChronicCondition5_cntyUR[[#This Row],[Heart disease_number]]/SAE2018_ChronicCondition5_cntyUR[[#This Row],[county_pop2018_18 and older]]</f>
        <v>8.3586846298710701E-2</v>
      </c>
      <c r="N827">
        <f>SAE2018_ChronicCondition5_cntyUR[[#This Row],[COPD_number]]/SAE2018_ChronicCondition5_cntyUR[[#This Row],[county_pop2018_18 and older]]</f>
        <v>7.7212806026365349E-2</v>
      </c>
      <c r="O827">
        <f>SAE2018_ChronicCondition5_cntyUR[[#This Row],[diabetes_number]]/SAE2018_ChronicCondition5_cntyUR[[#This Row],[county_pop2018_18 and older]]</f>
        <v>0.11400840214399537</v>
      </c>
      <c r="P827">
        <f>SAE2018_ChronicCondition5_cntyUR[[#This Row],[CKD_number]]/SAE2018_ChronicCondition5_cntyUR[[#This Row],[county_pop2018_18 and older]]</f>
        <v>3.2884253223236272E-2</v>
      </c>
    </row>
    <row r="828" spans="1:16" x14ac:dyDescent="0.2">
      <c r="A828" t="s">
        <v>1283</v>
      </c>
      <c r="B828" t="s">
        <v>142</v>
      </c>
      <c r="C828" t="s">
        <v>3820</v>
      </c>
      <c r="D828">
        <v>9486</v>
      </c>
      <c r="E828">
        <v>4037</v>
      </c>
      <c r="F828">
        <v>3396</v>
      </c>
      <c r="G828">
        <v>691</v>
      </c>
      <c r="H828">
        <v>613</v>
      </c>
      <c r="I828">
        <v>930</v>
      </c>
      <c r="J828">
        <v>278</v>
      </c>
      <c r="K828">
        <f>SAE2018_ChronicCondition5_cntyUR[[#This Row],[anycondition_number]]/SAE2018_ChronicCondition5_cntyUR[[#This Row],[county_pop2018_18 and older]]</f>
        <v>0.42557453088762387</v>
      </c>
      <c r="L828">
        <f>SAE2018_ChronicCondition5_cntyUR[[#This Row],[Obesity_number]]/SAE2018_ChronicCondition5_cntyUR[[#This Row],[county_pop2018_18 and older]]</f>
        <v>0.35800126502213786</v>
      </c>
      <c r="M828">
        <f>SAE2018_ChronicCondition5_cntyUR[[#This Row],[Heart disease_number]]/SAE2018_ChronicCondition5_cntyUR[[#This Row],[county_pop2018_18 and older]]</f>
        <v>7.2844191440016873E-2</v>
      </c>
      <c r="N828">
        <f>SAE2018_ChronicCondition5_cntyUR[[#This Row],[COPD_number]]/SAE2018_ChronicCondition5_cntyUR[[#This Row],[county_pop2018_18 and older]]</f>
        <v>6.4621547543748686E-2</v>
      </c>
      <c r="O828">
        <f>SAE2018_ChronicCondition5_cntyUR[[#This Row],[diabetes_number]]/SAE2018_ChronicCondition5_cntyUR[[#This Row],[county_pop2018_18 and older]]</f>
        <v>9.8039215686274508E-2</v>
      </c>
      <c r="P828">
        <f>SAE2018_ChronicCondition5_cntyUR[[#This Row],[CKD_number]]/SAE2018_ChronicCondition5_cntyUR[[#This Row],[county_pop2018_18 and older]]</f>
        <v>2.9306346194391736E-2</v>
      </c>
    </row>
    <row r="829" spans="1:16" x14ac:dyDescent="0.2">
      <c r="A829" t="s">
        <v>3819</v>
      </c>
      <c r="B829" t="s">
        <v>142</v>
      </c>
      <c r="C829" t="s">
        <v>3818</v>
      </c>
      <c r="D829">
        <v>8319</v>
      </c>
      <c r="E829">
        <v>3696</v>
      </c>
      <c r="F829">
        <v>3128</v>
      </c>
      <c r="G829">
        <v>694</v>
      </c>
      <c r="H829">
        <v>641</v>
      </c>
      <c r="I829">
        <v>941</v>
      </c>
      <c r="J829">
        <v>274</v>
      </c>
      <c r="K829">
        <f>SAE2018_ChronicCondition5_cntyUR[[#This Row],[anycondition_number]]/SAE2018_ChronicCondition5_cntyUR[[#This Row],[county_pop2018_18 and older]]</f>
        <v>0.44428416877028487</v>
      </c>
      <c r="L829">
        <f>SAE2018_ChronicCondition5_cntyUR[[#This Row],[Obesity_number]]/SAE2018_ChronicCondition5_cntyUR[[#This Row],[county_pop2018_18 and older]]</f>
        <v>0.37600673157831471</v>
      </c>
      <c r="M829">
        <f>SAE2018_ChronicCondition5_cntyUR[[#This Row],[Heart disease_number]]/SAE2018_ChronicCondition5_cntyUR[[#This Row],[county_pop2018_18 and older]]</f>
        <v>8.3423488400048082E-2</v>
      </c>
      <c r="N829">
        <f>SAE2018_ChronicCondition5_cntyUR[[#This Row],[COPD_number]]/SAE2018_ChronicCondition5_cntyUR[[#This Row],[county_pop2018_18 and older]]</f>
        <v>7.70525303522058E-2</v>
      </c>
      <c r="O829">
        <f>SAE2018_ChronicCondition5_cntyUR[[#This Row],[diabetes_number]]/SAE2018_ChronicCondition5_cntyUR[[#This Row],[county_pop2018_18 and older]]</f>
        <v>0.11311455703810554</v>
      </c>
      <c r="P829">
        <f>SAE2018_ChronicCondition5_cntyUR[[#This Row],[CKD_number]]/SAE2018_ChronicCondition5_cntyUR[[#This Row],[county_pop2018_18 and older]]</f>
        <v>3.2936651039788434E-2</v>
      </c>
    </row>
    <row r="830" spans="1:16" x14ac:dyDescent="0.2">
      <c r="A830" t="s">
        <v>1000</v>
      </c>
      <c r="B830" t="s">
        <v>142</v>
      </c>
      <c r="C830" t="s">
        <v>3817</v>
      </c>
      <c r="D830">
        <v>11563</v>
      </c>
      <c r="E830">
        <v>4942</v>
      </c>
      <c r="F830">
        <v>4151</v>
      </c>
      <c r="G830">
        <v>879</v>
      </c>
      <c r="H830">
        <v>799</v>
      </c>
      <c r="I830">
        <v>1209</v>
      </c>
      <c r="J830">
        <v>356</v>
      </c>
      <c r="K830">
        <f>SAE2018_ChronicCondition5_cntyUR[[#This Row],[anycondition_number]]/SAE2018_ChronicCondition5_cntyUR[[#This Row],[county_pop2018_18 and older]]</f>
        <v>0.42739773415203669</v>
      </c>
      <c r="L830">
        <f>SAE2018_ChronicCondition5_cntyUR[[#This Row],[Obesity_number]]/SAE2018_ChronicCondition5_cntyUR[[#This Row],[county_pop2018_18 and older]]</f>
        <v>0.35898988151863703</v>
      </c>
      <c r="M830">
        <f>SAE2018_ChronicCondition5_cntyUR[[#This Row],[Heart disease_number]]/SAE2018_ChronicCondition5_cntyUR[[#This Row],[county_pop2018_18 and older]]</f>
        <v>7.601833434229871E-2</v>
      </c>
      <c r="N830">
        <f>SAE2018_ChronicCondition5_cntyUR[[#This Row],[COPD_number]]/SAE2018_ChronicCondition5_cntyUR[[#This Row],[county_pop2018_18 and older]]</f>
        <v>6.9099714606935911E-2</v>
      </c>
      <c r="O830">
        <f>SAE2018_ChronicCondition5_cntyUR[[#This Row],[diabetes_number]]/SAE2018_ChronicCondition5_cntyUR[[#This Row],[county_pop2018_18 and older]]</f>
        <v>0.10455764075067024</v>
      </c>
      <c r="P830">
        <f>SAE2018_ChronicCondition5_cntyUR[[#This Row],[CKD_number]]/SAE2018_ChronicCondition5_cntyUR[[#This Row],[county_pop2018_18 and older]]</f>
        <v>3.0787857822364439E-2</v>
      </c>
    </row>
    <row r="831" spans="1:16" x14ac:dyDescent="0.2">
      <c r="A831" t="s">
        <v>266</v>
      </c>
      <c r="B831" t="s">
        <v>142</v>
      </c>
      <c r="C831" t="s">
        <v>3816</v>
      </c>
      <c r="D831">
        <v>8387</v>
      </c>
      <c r="E831">
        <v>3720</v>
      </c>
      <c r="F831">
        <v>2919</v>
      </c>
      <c r="G831">
        <v>671</v>
      </c>
      <c r="H831">
        <v>605</v>
      </c>
      <c r="I831">
        <v>888</v>
      </c>
      <c r="J831">
        <v>265</v>
      </c>
      <c r="K831">
        <f>SAE2018_ChronicCondition5_cntyUR[[#This Row],[anycondition_number]]/SAE2018_ChronicCondition5_cntyUR[[#This Row],[county_pop2018_18 and older]]</f>
        <v>0.44354357934899247</v>
      </c>
      <c r="L831">
        <f>SAE2018_ChronicCondition5_cntyUR[[#This Row],[Obesity_number]]/SAE2018_ChronicCondition5_cntyUR[[#This Row],[county_pop2018_18 and older]]</f>
        <v>0.34803863121497558</v>
      </c>
      <c r="M831">
        <f>SAE2018_ChronicCondition5_cntyUR[[#This Row],[Heart disease_number]]/SAE2018_ChronicCondition5_cntyUR[[#This Row],[county_pop2018_18 and older]]</f>
        <v>8.0004769285799457E-2</v>
      </c>
      <c r="N831">
        <f>SAE2018_ChronicCondition5_cntyUR[[#This Row],[COPD_number]]/SAE2018_ChronicCondition5_cntyUR[[#This Row],[county_pop2018_18 and older]]</f>
        <v>7.2135447716704423E-2</v>
      </c>
      <c r="O831">
        <f>SAE2018_ChronicCondition5_cntyUR[[#This Row],[diabetes_number]]/SAE2018_ChronicCondition5_cntyUR[[#This Row],[county_pop2018_18 and older]]</f>
        <v>0.10587814474782402</v>
      </c>
      <c r="P831">
        <f>SAE2018_ChronicCondition5_cntyUR[[#This Row],[CKD_number]]/SAE2018_ChronicCondition5_cntyUR[[#This Row],[county_pop2018_18 and older]]</f>
        <v>3.1596518421366397E-2</v>
      </c>
    </row>
    <row r="832" spans="1:16" x14ac:dyDescent="0.2">
      <c r="A832" t="s">
        <v>994</v>
      </c>
      <c r="B832" t="s">
        <v>142</v>
      </c>
      <c r="C832" t="s">
        <v>3815</v>
      </c>
      <c r="D832">
        <v>13501</v>
      </c>
      <c r="E832">
        <v>6361</v>
      </c>
      <c r="F832">
        <v>4685</v>
      </c>
      <c r="G832">
        <v>1096</v>
      </c>
      <c r="H832">
        <v>986</v>
      </c>
      <c r="I832">
        <v>1501</v>
      </c>
      <c r="J832">
        <v>431</v>
      </c>
      <c r="K832">
        <f>SAE2018_ChronicCondition5_cntyUR[[#This Row],[anycondition_number]]/SAE2018_ChronicCondition5_cntyUR[[#This Row],[county_pop2018_18 and older]]</f>
        <v>0.47115028516406193</v>
      </c>
      <c r="L832">
        <f>SAE2018_ChronicCondition5_cntyUR[[#This Row],[Obesity_number]]/SAE2018_ChronicCondition5_cntyUR[[#This Row],[county_pop2018_18 and older]]</f>
        <v>0.34701133249388932</v>
      </c>
      <c r="M832">
        <f>SAE2018_ChronicCondition5_cntyUR[[#This Row],[Heart disease_number]]/SAE2018_ChronicCondition5_cntyUR[[#This Row],[county_pop2018_18 and older]]</f>
        <v>8.1179171913191614E-2</v>
      </c>
      <c r="N832">
        <f>SAE2018_ChronicCondition5_cntyUR[[#This Row],[COPD_number]]/SAE2018_ChronicCondition5_cntyUR[[#This Row],[county_pop2018_18 and older]]</f>
        <v>7.3031627286867642E-2</v>
      </c>
      <c r="O832">
        <f>SAE2018_ChronicCondition5_cntyUR[[#This Row],[diabetes_number]]/SAE2018_ChronicCondition5_cntyUR[[#This Row],[county_pop2018_18 and older]]</f>
        <v>0.11117694985556625</v>
      </c>
      <c r="P832">
        <f>SAE2018_ChronicCondition5_cntyUR[[#This Row],[CKD_number]]/SAE2018_ChronicCondition5_cntyUR[[#This Row],[county_pop2018_18 and older]]</f>
        <v>3.1923561217687579E-2</v>
      </c>
    </row>
    <row r="833" spans="1:16" x14ac:dyDescent="0.2">
      <c r="A833" t="s">
        <v>262</v>
      </c>
      <c r="B833" t="s">
        <v>142</v>
      </c>
      <c r="C833" t="s">
        <v>3814</v>
      </c>
      <c r="D833">
        <v>10856</v>
      </c>
      <c r="E833">
        <v>4975</v>
      </c>
      <c r="F833">
        <v>3713</v>
      </c>
      <c r="G833">
        <v>863</v>
      </c>
      <c r="H833">
        <v>833</v>
      </c>
      <c r="I833">
        <v>1217</v>
      </c>
      <c r="J833">
        <v>342</v>
      </c>
      <c r="K833">
        <f>SAE2018_ChronicCondition5_cntyUR[[#This Row],[anycondition_number]]/SAE2018_ChronicCondition5_cntyUR[[#This Row],[county_pop2018_18 and older]]</f>
        <v>0.45827192336035372</v>
      </c>
      <c r="L833">
        <f>SAE2018_ChronicCondition5_cntyUR[[#This Row],[Obesity_number]]/SAE2018_ChronicCondition5_cntyUR[[#This Row],[county_pop2018_18 and older]]</f>
        <v>0.34202284450994841</v>
      </c>
      <c r="M833">
        <f>SAE2018_ChronicCondition5_cntyUR[[#This Row],[Heart disease_number]]/SAE2018_ChronicCondition5_cntyUR[[#This Row],[county_pop2018_18 and older]]</f>
        <v>7.949521002210759E-2</v>
      </c>
      <c r="N833">
        <f>SAE2018_ChronicCondition5_cntyUR[[#This Row],[COPD_number]]/SAE2018_ChronicCondition5_cntyUR[[#This Row],[county_pop2018_18 and older]]</f>
        <v>7.6731761238025054E-2</v>
      </c>
      <c r="O833">
        <f>SAE2018_ChronicCondition5_cntyUR[[#This Row],[diabetes_number]]/SAE2018_ChronicCondition5_cntyUR[[#This Row],[county_pop2018_18 and older]]</f>
        <v>0.11210390567428151</v>
      </c>
      <c r="P833">
        <f>SAE2018_ChronicCondition5_cntyUR[[#This Row],[CKD_number]]/SAE2018_ChronicCondition5_cntyUR[[#This Row],[county_pop2018_18 and older]]</f>
        <v>3.1503316138540897E-2</v>
      </c>
    </row>
    <row r="834" spans="1:16" x14ac:dyDescent="0.2">
      <c r="A834" t="s">
        <v>541</v>
      </c>
      <c r="B834" t="s">
        <v>142</v>
      </c>
      <c r="C834" t="s">
        <v>3813</v>
      </c>
      <c r="D834">
        <v>15733</v>
      </c>
      <c r="E834">
        <v>6875</v>
      </c>
      <c r="F834">
        <v>5774</v>
      </c>
      <c r="G834">
        <v>1161</v>
      </c>
      <c r="H834">
        <v>1102</v>
      </c>
      <c r="I834">
        <v>1661</v>
      </c>
      <c r="J834">
        <v>469</v>
      </c>
      <c r="K834">
        <f>SAE2018_ChronicCondition5_cntyUR[[#This Row],[anycondition_number]]/SAE2018_ChronicCondition5_cntyUR[[#This Row],[county_pop2018_18 and older]]</f>
        <v>0.43697959702536071</v>
      </c>
      <c r="L834">
        <f>SAE2018_ChronicCondition5_cntyUR[[#This Row],[Obesity_number]]/SAE2018_ChronicCondition5_cntyUR[[#This Row],[county_pop2018_18 and older]]</f>
        <v>0.36699930083264476</v>
      </c>
      <c r="M834">
        <f>SAE2018_ChronicCondition5_cntyUR[[#This Row],[Heart disease_number]]/SAE2018_ChronicCondition5_cntyUR[[#This Row],[county_pop2018_18 and older]]</f>
        <v>7.3793936312209998E-2</v>
      </c>
      <c r="N834">
        <f>SAE2018_ChronicCondition5_cntyUR[[#This Row],[COPD_number]]/SAE2018_ChronicCondition5_cntyUR[[#This Row],[county_pop2018_18 and older]]</f>
        <v>7.0043856861374182E-2</v>
      </c>
      <c r="O834">
        <f>SAE2018_ChronicCondition5_cntyUR[[#This Row],[diabetes_number]]/SAE2018_ChronicCondition5_cntyUR[[#This Row],[county_pop2018_18 and older]]</f>
        <v>0.10557427064132714</v>
      </c>
      <c r="P834">
        <f>SAE2018_ChronicCondition5_cntyUR[[#This Row],[CKD_number]]/SAE2018_ChronicCondition5_cntyUR[[#This Row],[county_pop2018_18 and older]]</f>
        <v>2.980995360071188E-2</v>
      </c>
    </row>
    <row r="835" spans="1:16" x14ac:dyDescent="0.2">
      <c r="A835" t="s">
        <v>967</v>
      </c>
      <c r="B835" t="s">
        <v>142</v>
      </c>
      <c r="C835" t="s">
        <v>3812</v>
      </c>
      <c r="D835">
        <v>6909</v>
      </c>
      <c r="E835">
        <v>3057</v>
      </c>
      <c r="F835">
        <v>2487</v>
      </c>
      <c r="G835">
        <v>577</v>
      </c>
      <c r="H835">
        <v>544</v>
      </c>
      <c r="I835">
        <v>779</v>
      </c>
      <c r="J835">
        <v>226</v>
      </c>
      <c r="K835">
        <f>SAE2018_ChronicCondition5_cntyUR[[#This Row],[anycondition_number]]/SAE2018_ChronicCondition5_cntyUR[[#This Row],[county_pop2018_18 and older]]</f>
        <v>0.44246634824142422</v>
      </c>
      <c r="L835">
        <f>SAE2018_ChronicCondition5_cntyUR[[#This Row],[Obesity_number]]/SAE2018_ChronicCondition5_cntyUR[[#This Row],[county_pop2018_18 and older]]</f>
        <v>0.35996526270082502</v>
      </c>
      <c r="M835">
        <f>SAE2018_ChronicCondition5_cntyUR[[#This Row],[Heart disease_number]]/SAE2018_ChronicCondition5_cntyUR[[#This Row],[county_pop2018_18 and older]]</f>
        <v>8.3514256766536399E-2</v>
      </c>
      <c r="N835">
        <f>SAE2018_ChronicCondition5_cntyUR[[#This Row],[COPD_number]]/SAE2018_ChronicCondition5_cntyUR[[#This Row],[county_pop2018_18 and older]]</f>
        <v>7.8737878129975389E-2</v>
      </c>
      <c r="O835">
        <f>SAE2018_ChronicCondition5_cntyUR[[#This Row],[diabetes_number]]/SAE2018_ChronicCondition5_cntyUR[[#This Row],[county_pop2018_18 and older]]</f>
        <v>0.11275148357215227</v>
      </c>
      <c r="P835">
        <f>SAE2018_ChronicCondition5_cntyUR[[#This Row],[CKD_number]]/SAE2018_ChronicCondition5_cntyUR[[#This Row],[county_pop2018_18 and older]]</f>
        <v>3.2710956723114776E-2</v>
      </c>
    </row>
    <row r="836" spans="1:16" x14ac:dyDescent="0.2">
      <c r="A836" t="s">
        <v>2427</v>
      </c>
      <c r="B836" t="s">
        <v>142</v>
      </c>
      <c r="C836" t="s">
        <v>3811</v>
      </c>
      <c r="D836">
        <v>7312</v>
      </c>
      <c r="E836">
        <v>3374</v>
      </c>
      <c r="F836">
        <v>2523</v>
      </c>
      <c r="G836">
        <v>621</v>
      </c>
      <c r="H836">
        <v>576</v>
      </c>
      <c r="I836">
        <v>843</v>
      </c>
      <c r="J836">
        <v>245</v>
      </c>
      <c r="K836">
        <f>SAE2018_ChronicCondition5_cntyUR[[#This Row],[anycondition_number]]/SAE2018_ChronicCondition5_cntyUR[[#This Row],[county_pop2018_18 and older]]</f>
        <v>0.46143326039387311</v>
      </c>
      <c r="L836">
        <f>SAE2018_ChronicCondition5_cntyUR[[#This Row],[Obesity_number]]/SAE2018_ChronicCondition5_cntyUR[[#This Row],[county_pop2018_18 and older]]</f>
        <v>0.3450492341356674</v>
      </c>
      <c r="M836">
        <f>SAE2018_ChronicCondition5_cntyUR[[#This Row],[Heart disease_number]]/SAE2018_ChronicCondition5_cntyUR[[#This Row],[county_pop2018_18 and older]]</f>
        <v>8.49288840262582E-2</v>
      </c>
      <c r="N836">
        <f>SAE2018_ChronicCondition5_cntyUR[[#This Row],[COPD_number]]/SAE2018_ChronicCondition5_cntyUR[[#This Row],[county_pop2018_18 and older]]</f>
        <v>7.8774617067833702E-2</v>
      </c>
      <c r="O836">
        <f>SAE2018_ChronicCondition5_cntyUR[[#This Row],[diabetes_number]]/SAE2018_ChronicCondition5_cntyUR[[#This Row],[county_pop2018_18 and older]]</f>
        <v>0.11528993435448577</v>
      </c>
      <c r="P836">
        <f>SAE2018_ChronicCondition5_cntyUR[[#This Row],[CKD_number]]/SAE2018_ChronicCondition5_cntyUR[[#This Row],[county_pop2018_18 and older]]</f>
        <v>3.350656455142232E-2</v>
      </c>
    </row>
    <row r="837" spans="1:16" x14ac:dyDescent="0.2">
      <c r="A837" t="s">
        <v>3810</v>
      </c>
      <c r="B837" t="s">
        <v>142</v>
      </c>
      <c r="C837" t="s">
        <v>3809</v>
      </c>
      <c r="D837">
        <v>5185</v>
      </c>
      <c r="E837">
        <v>2284</v>
      </c>
      <c r="F837">
        <v>1794</v>
      </c>
      <c r="G837">
        <v>426</v>
      </c>
      <c r="H837">
        <v>391</v>
      </c>
      <c r="I837">
        <v>570</v>
      </c>
      <c r="J837">
        <v>168</v>
      </c>
      <c r="K837">
        <f>SAE2018_ChronicCondition5_cntyUR[[#This Row],[anycondition_number]]/SAE2018_ChronicCondition5_cntyUR[[#This Row],[county_pop2018_18 and older]]</f>
        <v>0.44050144648023143</v>
      </c>
      <c r="L837">
        <f>SAE2018_ChronicCondition5_cntyUR[[#This Row],[Obesity_number]]/SAE2018_ChronicCondition5_cntyUR[[#This Row],[county_pop2018_18 and older]]</f>
        <v>0.34599807135969141</v>
      </c>
      <c r="M837">
        <f>SAE2018_ChronicCondition5_cntyUR[[#This Row],[Heart disease_number]]/SAE2018_ChronicCondition5_cntyUR[[#This Row],[county_pop2018_18 and older]]</f>
        <v>8.216007714561234E-2</v>
      </c>
      <c r="N837">
        <f>SAE2018_ChronicCondition5_cntyUR[[#This Row],[COPD_number]]/SAE2018_ChronicCondition5_cntyUR[[#This Row],[county_pop2018_18 and older]]</f>
        <v>7.5409836065573776E-2</v>
      </c>
      <c r="O837">
        <f>SAE2018_ChronicCondition5_cntyUR[[#This Row],[diabetes_number]]/SAE2018_ChronicCondition5_cntyUR[[#This Row],[county_pop2018_18 and older]]</f>
        <v>0.10993249758919961</v>
      </c>
      <c r="P837">
        <f>SAE2018_ChronicCondition5_cntyUR[[#This Row],[CKD_number]]/SAE2018_ChronicCondition5_cntyUR[[#This Row],[county_pop2018_18 and older]]</f>
        <v>3.2401157184185146E-2</v>
      </c>
    </row>
    <row r="838" spans="1:16" x14ac:dyDescent="0.2">
      <c r="A838" t="s">
        <v>142</v>
      </c>
      <c r="B838" t="s">
        <v>142</v>
      </c>
      <c r="C838" t="s">
        <v>3808</v>
      </c>
      <c r="D838">
        <v>12383</v>
      </c>
      <c r="E838">
        <v>5398</v>
      </c>
      <c r="F838">
        <v>4681</v>
      </c>
      <c r="G838">
        <v>919</v>
      </c>
      <c r="H838">
        <v>863</v>
      </c>
      <c r="I838">
        <v>1310</v>
      </c>
      <c r="J838">
        <v>371</v>
      </c>
      <c r="K838">
        <f>SAE2018_ChronicCondition5_cntyUR[[#This Row],[anycondition_number]]/SAE2018_ChronicCondition5_cntyUR[[#This Row],[county_pop2018_18 and older]]</f>
        <v>0.43592021319551</v>
      </c>
      <c r="L838">
        <f>SAE2018_ChronicCondition5_cntyUR[[#This Row],[Obesity_number]]/SAE2018_ChronicCondition5_cntyUR[[#This Row],[county_pop2018_18 and older]]</f>
        <v>0.3780182508277477</v>
      </c>
      <c r="M838">
        <f>SAE2018_ChronicCondition5_cntyUR[[#This Row],[Heart disease_number]]/SAE2018_ChronicCondition5_cntyUR[[#This Row],[county_pop2018_18 and older]]</f>
        <v>7.4214649115723175E-2</v>
      </c>
      <c r="N838">
        <f>SAE2018_ChronicCondition5_cntyUR[[#This Row],[COPD_number]]/SAE2018_ChronicCondition5_cntyUR[[#This Row],[county_pop2018_18 and older]]</f>
        <v>6.9692320116288453E-2</v>
      </c>
      <c r="O838">
        <f>SAE2018_ChronicCondition5_cntyUR[[#This Row],[diabetes_number]]/SAE2018_ChronicCondition5_cntyUR[[#This Row],[county_pop2018_18 and older]]</f>
        <v>0.10579019623677623</v>
      </c>
      <c r="P838">
        <f>SAE2018_ChronicCondition5_cntyUR[[#This Row],[CKD_number]]/SAE2018_ChronicCondition5_cntyUR[[#This Row],[county_pop2018_18 and older]]</f>
        <v>2.9960429621254947E-2</v>
      </c>
    </row>
    <row r="839" spans="1:16" x14ac:dyDescent="0.2">
      <c r="A839" t="s">
        <v>138</v>
      </c>
      <c r="B839" t="s">
        <v>142</v>
      </c>
      <c r="C839" t="s">
        <v>3807</v>
      </c>
      <c r="D839">
        <v>15101</v>
      </c>
      <c r="E839">
        <v>6690</v>
      </c>
      <c r="F839">
        <v>5451</v>
      </c>
      <c r="G839">
        <v>1231</v>
      </c>
      <c r="H839">
        <v>1175</v>
      </c>
      <c r="I839">
        <v>1727</v>
      </c>
      <c r="J839">
        <v>487</v>
      </c>
      <c r="K839">
        <f>SAE2018_ChronicCondition5_cntyUR[[#This Row],[anycondition_number]]/SAE2018_ChronicCondition5_cntyUR[[#This Row],[county_pop2018_18 and older]]</f>
        <v>0.44301701874048077</v>
      </c>
      <c r="L839">
        <f>SAE2018_ChronicCondition5_cntyUR[[#This Row],[Obesity_number]]/SAE2018_ChronicCondition5_cntyUR[[#This Row],[county_pop2018_18 and older]]</f>
        <v>0.36096947222038278</v>
      </c>
      <c r="M839">
        <f>SAE2018_ChronicCondition5_cntyUR[[#This Row],[Heart disease_number]]/SAE2018_ChronicCondition5_cntyUR[[#This Row],[county_pop2018_18 and older]]</f>
        <v>8.1517780279451696E-2</v>
      </c>
      <c r="N839">
        <f>SAE2018_ChronicCondition5_cntyUR[[#This Row],[COPD_number]]/SAE2018_ChronicCondition5_cntyUR[[#This Row],[county_pop2018_18 and older]]</f>
        <v>7.7809416594927489E-2</v>
      </c>
      <c r="O839">
        <f>SAE2018_ChronicCondition5_cntyUR[[#This Row],[diabetes_number]]/SAE2018_ChronicCondition5_cntyUR[[#This Row],[county_pop2018_18 and older]]</f>
        <v>0.11436328719952321</v>
      </c>
      <c r="P839">
        <f>SAE2018_ChronicCondition5_cntyUR[[#This Row],[CKD_number]]/SAE2018_ChronicCondition5_cntyUR[[#This Row],[county_pop2018_18 and older]]</f>
        <v>3.2249519899344416E-2</v>
      </c>
    </row>
    <row r="840" spans="1:16" x14ac:dyDescent="0.2">
      <c r="A840" t="s">
        <v>954</v>
      </c>
      <c r="B840" t="s">
        <v>142</v>
      </c>
      <c r="C840" t="s">
        <v>3806</v>
      </c>
      <c r="D840">
        <v>28801</v>
      </c>
      <c r="E840">
        <v>13023</v>
      </c>
      <c r="F840">
        <v>10772</v>
      </c>
      <c r="G840">
        <v>2147</v>
      </c>
      <c r="H840">
        <v>2070</v>
      </c>
      <c r="I840">
        <v>3133</v>
      </c>
      <c r="J840">
        <v>867</v>
      </c>
      <c r="K840">
        <f>SAE2018_ChronicCondition5_cntyUR[[#This Row],[anycondition_number]]/SAE2018_ChronicCondition5_cntyUR[[#This Row],[county_pop2018_18 and older]]</f>
        <v>0.45217179959029202</v>
      </c>
      <c r="L840">
        <f>SAE2018_ChronicCondition5_cntyUR[[#This Row],[Obesity_number]]/SAE2018_ChronicCondition5_cntyUR[[#This Row],[county_pop2018_18 and older]]</f>
        <v>0.37401479115308495</v>
      </c>
      <c r="M840">
        <f>SAE2018_ChronicCondition5_cntyUR[[#This Row],[Heart disease_number]]/SAE2018_ChronicCondition5_cntyUR[[#This Row],[county_pop2018_18 and older]]</f>
        <v>7.4546022707544873E-2</v>
      </c>
      <c r="N840">
        <f>SAE2018_ChronicCondition5_cntyUR[[#This Row],[COPD_number]]/SAE2018_ChronicCondition5_cntyUR[[#This Row],[county_pop2018_18 and older]]</f>
        <v>7.187250442692962E-2</v>
      </c>
      <c r="O840">
        <f>SAE2018_ChronicCondition5_cntyUR[[#This Row],[diabetes_number]]/SAE2018_ChronicCondition5_cntyUR[[#This Row],[county_pop2018_18 and older]]</f>
        <v>0.10878094510607271</v>
      </c>
      <c r="P840">
        <f>SAE2018_ChronicCondition5_cntyUR[[#This Row],[CKD_number]]/SAE2018_ChronicCondition5_cntyUR[[#This Row],[county_pop2018_18 and older]]</f>
        <v>3.0103121419395161E-2</v>
      </c>
    </row>
    <row r="841" spans="1:16" x14ac:dyDescent="0.2">
      <c r="A841" t="s">
        <v>136</v>
      </c>
      <c r="B841" t="s">
        <v>142</v>
      </c>
      <c r="C841" t="s">
        <v>3805</v>
      </c>
      <c r="D841">
        <v>15523</v>
      </c>
      <c r="E841">
        <v>6140</v>
      </c>
      <c r="F841">
        <v>4812</v>
      </c>
      <c r="G841">
        <v>1146</v>
      </c>
      <c r="H841">
        <v>1046</v>
      </c>
      <c r="I841">
        <v>1610</v>
      </c>
      <c r="J841">
        <v>468</v>
      </c>
      <c r="K841">
        <f>SAE2018_ChronicCondition5_cntyUR[[#This Row],[anycondition_number]]/SAE2018_ChronicCondition5_cntyUR[[#This Row],[county_pop2018_18 and older]]</f>
        <v>0.39554209882110419</v>
      </c>
      <c r="L841">
        <f>SAE2018_ChronicCondition5_cntyUR[[#This Row],[Obesity_number]]/SAE2018_ChronicCondition5_cntyUR[[#This Row],[county_pop2018_18 and older]]</f>
        <v>0.30999162533015523</v>
      </c>
      <c r="M841">
        <f>SAE2018_ChronicCondition5_cntyUR[[#This Row],[Heart disease_number]]/SAE2018_ChronicCondition5_cntyUR[[#This Row],[county_pop2018_18 and older]]</f>
        <v>7.3825935708303814E-2</v>
      </c>
      <c r="N841">
        <f>SAE2018_ChronicCondition5_cntyUR[[#This Row],[COPD_number]]/SAE2018_ChronicCondition5_cntyUR[[#This Row],[county_pop2018_18 and older]]</f>
        <v>6.738388198157573E-2</v>
      </c>
      <c r="O841">
        <f>SAE2018_ChronicCondition5_cntyUR[[#This Row],[diabetes_number]]/SAE2018_ChronicCondition5_cntyUR[[#This Row],[county_pop2018_18 and older]]</f>
        <v>0.1037170650003221</v>
      </c>
      <c r="P841">
        <f>SAE2018_ChronicCondition5_cntyUR[[#This Row],[CKD_number]]/SAE2018_ChronicCondition5_cntyUR[[#This Row],[county_pop2018_18 and older]]</f>
        <v>3.0148811441087418E-2</v>
      </c>
    </row>
    <row r="842" spans="1:16" x14ac:dyDescent="0.2">
      <c r="A842" t="s">
        <v>28</v>
      </c>
      <c r="B842" t="s">
        <v>142</v>
      </c>
      <c r="C842" t="s">
        <v>3804</v>
      </c>
      <c r="D842">
        <v>121077</v>
      </c>
      <c r="E842">
        <v>37379</v>
      </c>
      <c r="F842">
        <v>34386</v>
      </c>
      <c r="G842">
        <v>5763</v>
      </c>
      <c r="H842">
        <v>5487</v>
      </c>
      <c r="I842">
        <v>8941</v>
      </c>
      <c r="J842">
        <v>2667</v>
      </c>
      <c r="K842">
        <f>SAE2018_ChronicCondition5_cntyUR[[#This Row],[anycondition_number]]/SAE2018_ChronicCondition5_cntyUR[[#This Row],[county_pop2018_18 and older]]</f>
        <v>0.30872089661950658</v>
      </c>
      <c r="L842">
        <f>SAE2018_ChronicCondition5_cntyUR[[#This Row],[Obesity_number]]/SAE2018_ChronicCondition5_cntyUR[[#This Row],[county_pop2018_18 and older]]</f>
        <v>0.2840010902153175</v>
      </c>
      <c r="M842">
        <f>SAE2018_ChronicCondition5_cntyUR[[#This Row],[Heart disease_number]]/SAE2018_ChronicCondition5_cntyUR[[#This Row],[county_pop2018_18 and older]]</f>
        <v>4.7597809658316607E-2</v>
      </c>
      <c r="N842">
        <f>SAE2018_ChronicCondition5_cntyUR[[#This Row],[COPD_number]]/SAE2018_ChronicCondition5_cntyUR[[#This Row],[county_pop2018_18 and older]]</f>
        <v>4.5318268539854802E-2</v>
      </c>
      <c r="O842">
        <f>SAE2018_ChronicCondition5_cntyUR[[#This Row],[diabetes_number]]/SAE2018_ChronicCondition5_cntyUR[[#This Row],[county_pop2018_18 and older]]</f>
        <v>7.3845569348431159E-2</v>
      </c>
      <c r="P842">
        <f>SAE2018_ChronicCondition5_cntyUR[[#This Row],[CKD_number]]/SAE2018_ChronicCondition5_cntyUR[[#This Row],[county_pop2018_18 and older]]</f>
        <v>2.2027304938179837E-2</v>
      </c>
    </row>
    <row r="843" spans="1:16" x14ac:dyDescent="0.2">
      <c r="A843" t="s">
        <v>944</v>
      </c>
      <c r="B843" t="s">
        <v>142</v>
      </c>
      <c r="C843" t="s">
        <v>3803</v>
      </c>
      <c r="D843">
        <v>16305</v>
      </c>
      <c r="E843">
        <v>7361</v>
      </c>
      <c r="F843">
        <v>6033</v>
      </c>
      <c r="G843">
        <v>1320</v>
      </c>
      <c r="H843">
        <v>1260</v>
      </c>
      <c r="I843">
        <v>1855</v>
      </c>
      <c r="J843">
        <v>524</v>
      </c>
      <c r="K843">
        <f>SAE2018_ChronicCondition5_cntyUR[[#This Row],[anycondition_number]]/SAE2018_ChronicCondition5_cntyUR[[#This Row],[county_pop2018_18 and older]]</f>
        <v>0.45145660840233059</v>
      </c>
      <c r="L843">
        <f>SAE2018_ChronicCondition5_cntyUR[[#This Row],[Obesity_number]]/SAE2018_ChronicCondition5_cntyUR[[#This Row],[county_pop2018_18 and older]]</f>
        <v>0.37000919963201473</v>
      </c>
      <c r="M843">
        <f>SAE2018_ChronicCondition5_cntyUR[[#This Row],[Heart disease_number]]/SAE2018_ChronicCondition5_cntyUR[[#This Row],[county_pop2018_18 and older]]</f>
        <v>8.0956761729530813E-2</v>
      </c>
      <c r="N843">
        <f>SAE2018_ChronicCondition5_cntyUR[[#This Row],[COPD_number]]/SAE2018_ChronicCondition5_cntyUR[[#This Row],[county_pop2018_18 and older]]</f>
        <v>7.7276908923643056E-2</v>
      </c>
      <c r="O843">
        <f>SAE2018_ChronicCondition5_cntyUR[[#This Row],[diabetes_number]]/SAE2018_ChronicCondition5_cntyUR[[#This Row],[county_pop2018_18 and older]]</f>
        <v>0.11376878258203005</v>
      </c>
      <c r="P843">
        <f>SAE2018_ChronicCondition5_cntyUR[[#This Row],[CKD_number]]/SAE2018_ChronicCondition5_cntyUR[[#This Row],[county_pop2018_18 and older]]</f>
        <v>3.2137381171419808E-2</v>
      </c>
    </row>
    <row r="844" spans="1:16" x14ac:dyDescent="0.2">
      <c r="A844" t="s">
        <v>3802</v>
      </c>
      <c r="B844" t="s">
        <v>142</v>
      </c>
      <c r="C844" t="s">
        <v>3801</v>
      </c>
      <c r="D844">
        <v>7879</v>
      </c>
      <c r="E844">
        <v>3687</v>
      </c>
      <c r="F844">
        <v>2923</v>
      </c>
      <c r="G844">
        <v>656</v>
      </c>
      <c r="H844">
        <v>614</v>
      </c>
      <c r="I844">
        <v>882</v>
      </c>
      <c r="J844">
        <v>258</v>
      </c>
      <c r="K844">
        <f>SAE2018_ChronicCondition5_cntyUR[[#This Row],[anycondition_number]]/SAE2018_ChronicCondition5_cntyUR[[#This Row],[county_pop2018_18 and older]]</f>
        <v>0.46795278588653383</v>
      </c>
      <c r="L844">
        <f>SAE2018_ChronicCondition5_cntyUR[[#This Row],[Obesity_number]]/SAE2018_ChronicCondition5_cntyUR[[#This Row],[county_pop2018_18 and older]]</f>
        <v>0.37098616575707577</v>
      </c>
      <c r="M844">
        <f>SAE2018_ChronicCondition5_cntyUR[[#This Row],[Heart disease_number]]/SAE2018_ChronicCondition5_cntyUR[[#This Row],[county_pop2018_18 and older]]</f>
        <v>8.3259296865084403E-2</v>
      </c>
      <c r="N844">
        <f>SAE2018_ChronicCondition5_cntyUR[[#This Row],[COPD_number]]/SAE2018_ChronicCondition5_cntyUR[[#This Row],[county_pop2018_18 and older]]</f>
        <v>7.7928671151161311E-2</v>
      </c>
      <c r="O844">
        <f>SAE2018_ChronicCondition5_cntyUR[[#This Row],[diabetes_number]]/SAE2018_ChronicCondition5_cntyUR[[#This Row],[county_pop2018_18 and older]]</f>
        <v>0.11194313999238482</v>
      </c>
      <c r="P844">
        <f>SAE2018_ChronicCondition5_cntyUR[[#This Row],[CKD_number]]/SAE2018_ChronicCondition5_cntyUR[[#This Row],[county_pop2018_18 and older]]</f>
        <v>3.274527224267039E-2</v>
      </c>
    </row>
    <row r="845" spans="1:16" x14ac:dyDescent="0.2">
      <c r="A845" t="s">
        <v>3800</v>
      </c>
      <c r="B845" t="s">
        <v>142</v>
      </c>
      <c r="C845" t="s">
        <v>3799</v>
      </c>
      <c r="D845">
        <v>11640</v>
      </c>
      <c r="E845">
        <v>5431</v>
      </c>
      <c r="F845">
        <v>4493</v>
      </c>
      <c r="G845">
        <v>1010</v>
      </c>
      <c r="H845">
        <v>885</v>
      </c>
      <c r="I845">
        <v>1393</v>
      </c>
      <c r="J845">
        <v>394</v>
      </c>
      <c r="K845">
        <f>SAE2018_ChronicCondition5_cntyUR[[#This Row],[anycondition_number]]/SAE2018_ChronicCondition5_cntyUR[[#This Row],[county_pop2018_18 and older]]</f>
        <v>0.46658075601374571</v>
      </c>
      <c r="L845">
        <f>SAE2018_ChronicCondition5_cntyUR[[#This Row],[Obesity_number]]/SAE2018_ChronicCondition5_cntyUR[[#This Row],[county_pop2018_18 and older]]</f>
        <v>0.38599656357388318</v>
      </c>
      <c r="M845">
        <f>SAE2018_ChronicCondition5_cntyUR[[#This Row],[Heart disease_number]]/SAE2018_ChronicCondition5_cntyUR[[#This Row],[county_pop2018_18 and older]]</f>
        <v>8.6769759450171818E-2</v>
      </c>
      <c r="N845">
        <f>SAE2018_ChronicCondition5_cntyUR[[#This Row],[COPD_number]]/SAE2018_ChronicCondition5_cntyUR[[#This Row],[county_pop2018_18 and older]]</f>
        <v>7.603092783505154E-2</v>
      </c>
      <c r="O845">
        <f>SAE2018_ChronicCondition5_cntyUR[[#This Row],[diabetes_number]]/SAE2018_ChronicCondition5_cntyUR[[#This Row],[county_pop2018_18 and older]]</f>
        <v>0.11967353951890035</v>
      </c>
      <c r="P845">
        <f>SAE2018_ChronicCondition5_cntyUR[[#This Row],[CKD_number]]/SAE2018_ChronicCondition5_cntyUR[[#This Row],[county_pop2018_18 and older]]</f>
        <v>3.3848797250859104E-2</v>
      </c>
    </row>
    <row r="846" spans="1:16" x14ac:dyDescent="0.2">
      <c r="A846" t="s">
        <v>525</v>
      </c>
      <c r="B846" t="s">
        <v>142</v>
      </c>
      <c r="C846" t="s">
        <v>3798</v>
      </c>
      <c r="D846">
        <v>26758</v>
      </c>
      <c r="E846">
        <v>12117</v>
      </c>
      <c r="F846">
        <v>9793</v>
      </c>
      <c r="G846">
        <v>2226</v>
      </c>
      <c r="H846">
        <v>2200</v>
      </c>
      <c r="I846">
        <v>3186</v>
      </c>
      <c r="J846">
        <v>891</v>
      </c>
      <c r="K846">
        <f>SAE2018_ChronicCondition5_cntyUR[[#This Row],[anycondition_number]]/SAE2018_ChronicCondition5_cntyUR[[#This Row],[county_pop2018_18 and older]]</f>
        <v>0.45283653486807685</v>
      </c>
      <c r="L846">
        <f>SAE2018_ChronicCondition5_cntyUR[[#This Row],[Obesity_number]]/SAE2018_ChronicCondition5_cntyUR[[#This Row],[county_pop2018_18 and older]]</f>
        <v>0.36598400478361609</v>
      </c>
      <c r="M846">
        <f>SAE2018_ChronicCondition5_cntyUR[[#This Row],[Heart disease_number]]/SAE2018_ChronicCondition5_cntyUR[[#This Row],[county_pop2018_18 and older]]</f>
        <v>8.3190073996561781E-2</v>
      </c>
      <c r="N846">
        <f>SAE2018_ChronicCondition5_cntyUR[[#This Row],[COPD_number]]/SAE2018_ChronicCondition5_cntyUR[[#This Row],[county_pop2018_18 and older]]</f>
        <v>8.221840197324165E-2</v>
      </c>
      <c r="O846">
        <f>SAE2018_ChronicCondition5_cntyUR[[#This Row],[diabetes_number]]/SAE2018_ChronicCondition5_cntyUR[[#This Row],[county_pop2018_18 and older]]</f>
        <v>0.11906719485761268</v>
      </c>
      <c r="P846">
        <f>SAE2018_ChronicCondition5_cntyUR[[#This Row],[CKD_number]]/SAE2018_ChronicCondition5_cntyUR[[#This Row],[county_pop2018_18 and older]]</f>
        <v>3.3298452799162867E-2</v>
      </c>
    </row>
    <row r="847" spans="1:16" x14ac:dyDescent="0.2">
      <c r="A847" t="s">
        <v>1659</v>
      </c>
      <c r="B847" t="s">
        <v>142</v>
      </c>
      <c r="C847" t="s">
        <v>3797</v>
      </c>
      <c r="D847">
        <v>173399</v>
      </c>
      <c r="E847">
        <v>71501</v>
      </c>
      <c r="F847">
        <v>60863</v>
      </c>
      <c r="G847">
        <v>10568</v>
      </c>
      <c r="H847">
        <v>10173</v>
      </c>
      <c r="I847">
        <v>16070</v>
      </c>
      <c r="J847">
        <v>4608</v>
      </c>
      <c r="K847">
        <f>SAE2018_ChronicCondition5_cntyUR[[#This Row],[anycondition_number]]/SAE2018_ChronicCondition5_cntyUR[[#This Row],[county_pop2018_18 and older]]</f>
        <v>0.41234955218888231</v>
      </c>
      <c r="L847">
        <f>SAE2018_ChronicCondition5_cntyUR[[#This Row],[Obesity_number]]/SAE2018_ChronicCondition5_cntyUR[[#This Row],[county_pop2018_18 and older]]</f>
        <v>0.35099971741474867</v>
      </c>
      <c r="M847">
        <f>SAE2018_ChronicCondition5_cntyUR[[#This Row],[Heart disease_number]]/SAE2018_ChronicCondition5_cntyUR[[#This Row],[county_pop2018_18 and older]]</f>
        <v>6.094614155790979E-2</v>
      </c>
      <c r="N847">
        <f>SAE2018_ChronicCondition5_cntyUR[[#This Row],[COPD_number]]/SAE2018_ChronicCondition5_cntyUR[[#This Row],[county_pop2018_18 and older]]</f>
        <v>5.8668158409218046E-2</v>
      </c>
      <c r="O847">
        <f>SAE2018_ChronicCondition5_cntyUR[[#This Row],[diabetes_number]]/SAE2018_ChronicCondition5_cntyUR[[#This Row],[county_pop2018_18 and older]]</f>
        <v>9.267642835310469E-2</v>
      </c>
      <c r="P847">
        <f>SAE2018_ChronicCondition5_cntyUR[[#This Row],[CKD_number]]/SAE2018_ChronicCondition5_cntyUR[[#This Row],[county_pop2018_18 and older]]</f>
        <v>2.6574547719421679E-2</v>
      </c>
    </row>
    <row r="848" spans="1:16" x14ac:dyDescent="0.2">
      <c r="A848" t="s">
        <v>521</v>
      </c>
      <c r="B848" t="s">
        <v>142</v>
      </c>
      <c r="C848" t="s">
        <v>3796</v>
      </c>
      <c r="D848">
        <v>8643</v>
      </c>
      <c r="E848">
        <v>3921</v>
      </c>
      <c r="F848">
        <v>3120</v>
      </c>
      <c r="G848">
        <v>687</v>
      </c>
      <c r="H848">
        <v>675</v>
      </c>
      <c r="I848">
        <v>1034</v>
      </c>
      <c r="J848">
        <v>280</v>
      </c>
      <c r="K848">
        <f>SAE2018_ChronicCondition5_cntyUR[[#This Row],[anycondition_number]]/SAE2018_ChronicCondition5_cntyUR[[#This Row],[county_pop2018_18 and older]]</f>
        <v>0.45366192294342245</v>
      </c>
      <c r="L848">
        <f>SAE2018_ChronicCondition5_cntyUR[[#This Row],[Obesity_number]]/SAE2018_ChronicCondition5_cntyUR[[#This Row],[county_pop2018_18 and older]]</f>
        <v>0.36098576883026728</v>
      </c>
      <c r="M848">
        <f>SAE2018_ChronicCondition5_cntyUR[[#This Row],[Heart disease_number]]/SAE2018_ChronicCondition5_cntyUR[[#This Row],[county_pop2018_18 and older]]</f>
        <v>7.9486289482818467E-2</v>
      </c>
      <c r="N848">
        <f>SAE2018_ChronicCondition5_cntyUR[[#This Row],[COPD_number]]/SAE2018_ChronicCondition5_cntyUR[[#This Row],[county_pop2018_18 and older]]</f>
        <v>7.8097882679625127E-2</v>
      </c>
      <c r="O848">
        <f>SAE2018_ChronicCondition5_cntyUR[[#This Row],[diabetes_number]]/SAE2018_ChronicCondition5_cntyUR[[#This Row],[county_pop2018_18 and older]]</f>
        <v>0.11963438620849243</v>
      </c>
      <c r="P848">
        <f>SAE2018_ChronicCondition5_cntyUR[[#This Row],[CKD_number]]/SAE2018_ChronicCondition5_cntyUR[[#This Row],[county_pop2018_18 and older]]</f>
        <v>3.2396158741177829E-2</v>
      </c>
    </row>
    <row r="849" spans="1:16" x14ac:dyDescent="0.2">
      <c r="A849" t="s">
        <v>1884</v>
      </c>
      <c r="B849" t="s">
        <v>142</v>
      </c>
      <c r="C849" t="s">
        <v>3795</v>
      </c>
      <c r="D849">
        <v>6637</v>
      </c>
      <c r="E849">
        <v>3074</v>
      </c>
      <c r="F849">
        <v>2482</v>
      </c>
      <c r="G849">
        <v>577</v>
      </c>
      <c r="H849">
        <v>539</v>
      </c>
      <c r="I849">
        <v>793</v>
      </c>
      <c r="J849">
        <v>224</v>
      </c>
      <c r="K849">
        <f>SAE2018_ChronicCondition5_cntyUR[[#This Row],[anycondition_number]]/SAE2018_ChronicCondition5_cntyUR[[#This Row],[county_pop2018_18 and older]]</f>
        <v>0.46316106674702423</v>
      </c>
      <c r="L849">
        <f>SAE2018_ChronicCondition5_cntyUR[[#This Row],[Obesity_number]]/SAE2018_ChronicCondition5_cntyUR[[#This Row],[county_pop2018_18 and older]]</f>
        <v>0.37396414042489079</v>
      </c>
      <c r="M849">
        <f>SAE2018_ChronicCondition5_cntyUR[[#This Row],[Heart disease_number]]/SAE2018_ChronicCondition5_cntyUR[[#This Row],[county_pop2018_18 and older]]</f>
        <v>8.6936869067349709E-2</v>
      </c>
      <c r="N849">
        <f>SAE2018_ChronicCondition5_cntyUR[[#This Row],[COPD_number]]/SAE2018_ChronicCondition5_cntyUR[[#This Row],[county_pop2018_18 and older]]</f>
        <v>8.1211390688564117E-2</v>
      </c>
      <c r="O849">
        <f>SAE2018_ChronicCondition5_cntyUR[[#This Row],[diabetes_number]]/SAE2018_ChronicCondition5_cntyUR[[#This Row],[county_pop2018_18 and older]]</f>
        <v>0.11948169353623625</v>
      </c>
      <c r="P849">
        <f>SAE2018_ChronicCondition5_cntyUR[[#This Row],[CKD_number]]/SAE2018_ChronicCondition5_cntyUR[[#This Row],[county_pop2018_18 and older]]</f>
        <v>3.3750188338104566E-2</v>
      </c>
    </row>
    <row r="850" spans="1:16" x14ac:dyDescent="0.2">
      <c r="A850" t="s">
        <v>2422</v>
      </c>
      <c r="B850" t="s">
        <v>142</v>
      </c>
      <c r="C850" t="s">
        <v>3794</v>
      </c>
      <c r="D850">
        <v>8464</v>
      </c>
      <c r="E850">
        <v>3706</v>
      </c>
      <c r="F850">
        <v>2869</v>
      </c>
      <c r="G850">
        <v>605</v>
      </c>
      <c r="H850">
        <v>570</v>
      </c>
      <c r="I850">
        <v>843</v>
      </c>
      <c r="J850">
        <v>244</v>
      </c>
      <c r="K850">
        <f>SAE2018_ChronicCondition5_cntyUR[[#This Row],[anycondition_number]]/SAE2018_ChronicCondition5_cntyUR[[#This Row],[county_pop2018_18 and older]]</f>
        <v>0.43785444234404536</v>
      </c>
      <c r="L850">
        <f>SAE2018_ChronicCondition5_cntyUR[[#This Row],[Obesity_number]]/SAE2018_ChronicCondition5_cntyUR[[#This Row],[county_pop2018_18 and older]]</f>
        <v>0.3389650283553875</v>
      </c>
      <c r="M850">
        <f>SAE2018_ChronicCondition5_cntyUR[[#This Row],[Heart disease_number]]/SAE2018_ChronicCondition5_cntyUR[[#This Row],[county_pop2018_18 and older]]</f>
        <v>7.1479206049149341E-2</v>
      </c>
      <c r="N850">
        <f>SAE2018_ChronicCondition5_cntyUR[[#This Row],[COPD_number]]/SAE2018_ChronicCondition5_cntyUR[[#This Row],[county_pop2018_18 and older]]</f>
        <v>6.7344045368620042E-2</v>
      </c>
      <c r="O850">
        <f>SAE2018_ChronicCondition5_cntyUR[[#This Row],[diabetes_number]]/SAE2018_ChronicCondition5_cntyUR[[#This Row],[county_pop2018_18 and older]]</f>
        <v>9.9598298676748576E-2</v>
      </c>
      <c r="P850">
        <f>SAE2018_ChronicCondition5_cntyUR[[#This Row],[CKD_number]]/SAE2018_ChronicCondition5_cntyUR[[#This Row],[county_pop2018_18 and older]]</f>
        <v>2.8827977315689982E-2</v>
      </c>
    </row>
    <row r="851" spans="1:16" x14ac:dyDescent="0.2">
      <c r="A851" t="s">
        <v>517</v>
      </c>
      <c r="B851" t="s">
        <v>142</v>
      </c>
      <c r="C851" t="s">
        <v>3793</v>
      </c>
      <c r="D851">
        <v>12202</v>
      </c>
      <c r="E851">
        <v>5262</v>
      </c>
      <c r="F851">
        <v>4539</v>
      </c>
      <c r="G851">
        <v>805</v>
      </c>
      <c r="H851">
        <v>786</v>
      </c>
      <c r="I851">
        <v>1136</v>
      </c>
      <c r="J851">
        <v>332</v>
      </c>
      <c r="K851">
        <f>SAE2018_ChronicCondition5_cntyUR[[#This Row],[anycondition_number]]/SAE2018_ChronicCondition5_cntyUR[[#This Row],[county_pop2018_18 and older]]</f>
        <v>0.4312407801999672</v>
      </c>
      <c r="L851">
        <f>SAE2018_ChronicCondition5_cntyUR[[#This Row],[Obesity_number]]/SAE2018_ChronicCondition5_cntyUR[[#This Row],[county_pop2018_18 and older]]</f>
        <v>0.37198819865595806</v>
      </c>
      <c r="M851">
        <f>SAE2018_ChronicCondition5_cntyUR[[#This Row],[Heart disease_number]]/SAE2018_ChronicCondition5_cntyUR[[#This Row],[county_pop2018_18 and older]]</f>
        <v>6.5972791345681042E-2</v>
      </c>
      <c r="N851">
        <f>SAE2018_ChronicCondition5_cntyUR[[#This Row],[COPD_number]]/SAE2018_ChronicCondition5_cntyUR[[#This Row],[county_pop2018_18 and older]]</f>
        <v>6.4415669562366829E-2</v>
      </c>
      <c r="O851">
        <f>SAE2018_ChronicCondition5_cntyUR[[#This Row],[diabetes_number]]/SAE2018_ChronicCondition5_cntyUR[[#This Row],[county_pop2018_18 and older]]</f>
        <v>9.3099491886575972E-2</v>
      </c>
      <c r="P851">
        <f>SAE2018_ChronicCondition5_cntyUR[[#This Row],[CKD_number]]/SAE2018_ChronicCondition5_cntyUR[[#This Row],[county_pop2018_18 and older]]</f>
        <v>2.7208654318964104E-2</v>
      </c>
    </row>
    <row r="852" spans="1:16" x14ac:dyDescent="0.2">
      <c r="A852" t="s">
        <v>3792</v>
      </c>
      <c r="B852" t="s">
        <v>142</v>
      </c>
      <c r="C852" t="s">
        <v>3791</v>
      </c>
      <c r="D852">
        <v>16734</v>
      </c>
      <c r="E852">
        <v>6617</v>
      </c>
      <c r="F852">
        <v>5305</v>
      </c>
      <c r="G852">
        <v>1296</v>
      </c>
      <c r="H852">
        <v>1259</v>
      </c>
      <c r="I852">
        <v>1827</v>
      </c>
      <c r="J852">
        <v>526</v>
      </c>
      <c r="K852">
        <f>SAE2018_ChronicCondition5_cntyUR[[#This Row],[anycondition_number]]/SAE2018_ChronicCondition5_cntyUR[[#This Row],[county_pop2018_18 and older]]</f>
        <v>0.39542249312776384</v>
      </c>
      <c r="L852">
        <f>SAE2018_ChronicCondition5_cntyUR[[#This Row],[Obesity_number]]/SAE2018_ChronicCondition5_cntyUR[[#This Row],[county_pop2018_18 and older]]</f>
        <v>0.31701924226126449</v>
      </c>
      <c r="M852">
        <f>SAE2018_ChronicCondition5_cntyUR[[#This Row],[Heart disease_number]]/SAE2018_ChronicCondition5_cntyUR[[#This Row],[county_pop2018_18 and older]]</f>
        <v>7.7447113660810321E-2</v>
      </c>
      <c r="N852">
        <f>SAE2018_ChronicCondition5_cntyUR[[#This Row],[COPD_number]]/SAE2018_ChronicCondition5_cntyUR[[#This Row],[county_pop2018_18 and older]]</f>
        <v>7.5236046372654478E-2</v>
      </c>
      <c r="O852">
        <f>SAE2018_ChronicCondition5_cntyUR[[#This Row],[diabetes_number]]/SAE2018_ChronicCondition5_cntyUR[[#This Row],[county_pop2018_18 and older]]</f>
        <v>0.10917891717461456</v>
      </c>
      <c r="P852">
        <f>SAE2018_ChronicCondition5_cntyUR[[#This Row],[CKD_number]]/SAE2018_ChronicCondition5_cntyUR[[#This Row],[county_pop2018_18 and older]]</f>
        <v>3.1433010637026415E-2</v>
      </c>
    </row>
    <row r="853" spans="1:16" x14ac:dyDescent="0.2">
      <c r="A853" t="s">
        <v>249</v>
      </c>
      <c r="B853" t="s">
        <v>142</v>
      </c>
      <c r="C853" t="s">
        <v>3790</v>
      </c>
      <c r="D853">
        <v>25515</v>
      </c>
      <c r="E853">
        <v>10835</v>
      </c>
      <c r="F853">
        <v>9313</v>
      </c>
      <c r="G853">
        <v>1776</v>
      </c>
      <c r="H853">
        <v>1661</v>
      </c>
      <c r="I853">
        <v>2445</v>
      </c>
      <c r="J853">
        <v>725</v>
      </c>
      <c r="K853">
        <f>SAE2018_ChronicCondition5_cntyUR[[#This Row],[anycondition_number]]/SAE2018_ChronicCondition5_cntyUR[[#This Row],[county_pop2018_18 and older]]</f>
        <v>0.42465216539290612</v>
      </c>
      <c r="L853">
        <f>SAE2018_ChronicCondition5_cntyUR[[#This Row],[Obesity_number]]/SAE2018_ChronicCondition5_cntyUR[[#This Row],[county_pop2018_18 and older]]</f>
        <v>0.36500097981579466</v>
      </c>
      <c r="M853">
        <f>SAE2018_ChronicCondition5_cntyUR[[#This Row],[Heart disease_number]]/SAE2018_ChronicCondition5_cntyUR[[#This Row],[county_pop2018_18 and older]]</f>
        <v>6.9606114050558499E-2</v>
      </c>
      <c r="N853">
        <f>SAE2018_ChronicCondition5_cntyUR[[#This Row],[COPD_number]]/SAE2018_ChronicCondition5_cntyUR[[#This Row],[county_pop2018_18 and older]]</f>
        <v>6.5098961395257698E-2</v>
      </c>
      <c r="O853">
        <f>SAE2018_ChronicCondition5_cntyUR[[#This Row],[diabetes_number]]/SAE2018_ChronicCondition5_cntyUR[[#This Row],[county_pop2018_18 and older]]</f>
        <v>9.5825984714873608E-2</v>
      </c>
      <c r="P853">
        <f>SAE2018_ChronicCondition5_cntyUR[[#This Row],[CKD_number]]/SAE2018_ChronicCondition5_cntyUR[[#This Row],[county_pop2018_18 and older]]</f>
        <v>2.8414658044287673E-2</v>
      </c>
    </row>
    <row r="854" spans="1:16" x14ac:dyDescent="0.2">
      <c r="A854" t="s">
        <v>247</v>
      </c>
      <c r="B854" t="s">
        <v>142</v>
      </c>
      <c r="C854" t="s">
        <v>3789</v>
      </c>
      <c r="D854">
        <v>29872</v>
      </c>
      <c r="E854">
        <v>13674</v>
      </c>
      <c r="F854">
        <v>10724</v>
      </c>
      <c r="G854">
        <v>2368</v>
      </c>
      <c r="H854">
        <v>2159</v>
      </c>
      <c r="I854">
        <v>3390</v>
      </c>
      <c r="J854">
        <v>939</v>
      </c>
      <c r="K854">
        <f>SAE2018_ChronicCondition5_cntyUR[[#This Row],[anycondition_number]]/SAE2018_ChronicCondition5_cntyUR[[#This Row],[county_pop2018_18 and older]]</f>
        <v>0.45775307980717728</v>
      </c>
      <c r="L854">
        <f>SAE2018_ChronicCondition5_cntyUR[[#This Row],[Obesity_number]]/SAE2018_ChronicCondition5_cntyUR[[#This Row],[county_pop2018_18 and older]]</f>
        <v>0.35899839314408144</v>
      </c>
      <c r="M854">
        <f>SAE2018_ChronicCondition5_cntyUR[[#This Row],[Heart disease_number]]/SAE2018_ChronicCondition5_cntyUR[[#This Row],[county_pop2018_18 and older]]</f>
        <v>7.9271558650241034E-2</v>
      </c>
      <c r="N854">
        <f>SAE2018_ChronicCondition5_cntyUR[[#This Row],[COPD_number]]/SAE2018_ChronicCondition5_cntyUR[[#This Row],[county_pop2018_18 and older]]</f>
        <v>7.2275040171397964E-2</v>
      </c>
      <c r="O854">
        <f>SAE2018_ChronicCondition5_cntyUR[[#This Row],[diabetes_number]]/SAE2018_ChronicCondition5_cntyUR[[#This Row],[county_pop2018_18 and older]]</f>
        <v>0.11348419925013391</v>
      </c>
      <c r="P854">
        <f>SAE2018_ChronicCondition5_cntyUR[[#This Row],[CKD_number]]/SAE2018_ChronicCondition5_cntyUR[[#This Row],[county_pop2018_18 and older]]</f>
        <v>3.1434118907337973E-2</v>
      </c>
    </row>
    <row r="855" spans="1:16" x14ac:dyDescent="0.2">
      <c r="A855" t="s">
        <v>869</v>
      </c>
      <c r="B855" t="s">
        <v>142</v>
      </c>
      <c r="C855" t="s">
        <v>3788</v>
      </c>
      <c r="D855">
        <v>11510</v>
      </c>
      <c r="E855">
        <v>5210</v>
      </c>
      <c r="F855">
        <v>4132</v>
      </c>
      <c r="G855">
        <v>824</v>
      </c>
      <c r="H855">
        <v>788</v>
      </c>
      <c r="I855">
        <v>1168</v>
      </c>
      <c r="J855">
        <v>334</v>
      </c>
      <c r="K855">
        <f>SAE2018_ChronicCondition5_cntyUR[[#This Row],[anycondition_number]]/SAE2018_ChronicCondition5_cntyUR[[#This Row],[county_pop2018_18 and older]]</f>
        <v>0.45264986967854037</v>
      </c>
      <c r="L855">
        <f>SAE2018_ChronicCondition5_cntyUR[[#This Row],[Obesity_number]]/SAE2018_ChronicCondition5_cntyUR[[#This Row],[county_pop2018_18 and older]]</f>
        <v>0.358992180712424</v>
      </c>
      <c r="M855">
        <f>SAE2018_ChronicCondition5_cntyUR[[#This Row],[Heart disease_number]]/SAE2018_ChronicCondition5_cntyUR[[#This Row],[county_pop2018_18 and older]]</f>
        <v>7.1589921807124243E-2</v>
      </c>
      <c r="N855">
        <f>SAE2018_ChronicCondition5_cntyUR[[#This Row],[COPD_number]]/SAE2018_ChronicCondition5_cntyUR[[#This Row],[county_pop2018_18 and older]]</f>
        <v>6.8462206776715898E-2</v>
      </c>
      <c r="O855">
        <f>SAE2018_ChronicCondition5_cntyUR[[#This Row],[diabetes_number]]/SAE2018_ChronicCondition5_cntyUR[[#This Row],[county_pop2018_18 and older]]</f>
        <v>0.10147697654213728</v>
      </c>
      <c r="P855">
        <f>SAE2018_ChronicCondition5_cntyUR[[#This Row],[CKD_number]]/SAE2018_ChronicCondition5_cntyUR[[#This Row],[county_pop2018_18 and older]]</f>
        <v>2.9018245004344047E-2</v>
      </c>
    </row>
    <row r="856" spans="1:16" x14ac:dyDescent="0.2">
      <c r="A856" t="s">
        <v>867</v>
      </c>
      <c r="B856" t="s">
        <v>142</v>
      </c>
      <c r="C856" t="s">
        <v>3787</v>
      </c>
      <c r="D856">
        <v>8073</v>
      </c>
      <c r="E856">
        <v>3801</v>
      </c>
      <c r="F856">
        <v>3052</v>
      </c>
      <c r="G856">
        <v>691</v>
      </c>
      <c r="H856">
        <v>641</v>
      </c>
      <c r="I856">
        <v>914</v>
      </c>
      <c r="J856">
        <v>267</v>
      </c>
      <c r="K856">
        <f>SAE2018_ChronicCondition5_cntyUR[[#This Row],[anycondition_number]]/SAE2018_ChronicCondition5_cntyUR[[#This Row],[county_pop2018_18 and older]]</f>
        <v>0.47082868821999257</v>
      </c>
      <c r="L856">
        <f>SAE2018_ChronicCondition5_cntyUR[[#This Row],[Obesity_number]]/SAE2018_ChronicCondition5_cntyUR[[#This Row],[county_pop2018_18 and older]]</f>
        <v>0.37805029109376936</v>
      </c>
      <c r="M856">
        <f>SAE2018_ChronicCondition5_cntyUR[[#This Row],[Heart disease_number]]/SAE2018_ChronicCondition5_cntyUR[[#This Row],[county_pop2018_18 and older]]</f>
        <v>8.5593955159172549E-2</v>
      </c>
      <c r="N856">
        <f>SAE2018_ChronicCondition5_cntyUR[[#This Row],[COPD_number]]/SAE2018_ChronicCondition5_cntyUR[[#This Row],[county_pop2018_18 and older]]</f>
        <v>7.9400470704818538E-2</v>
      </c>
      <c r="O856">
        <f>SAE2018_ChronicCondition5_cntyUR[[#This Row],[diabetes_number]]/SAE2018_ChronicCondition5_cntyUR[[#This Row],[county_pop2018_18 and older]]</f>
        <v>0.11321689582559148</v>
      </c>
      <c r="P856">
        <f>SAE2018_ChronicCondition5_cntyUR[[#This Row],[CKD_number]]/SAE2018_ChronicCondition5_cntyUR[[#This Row],[county_pop2018_18 and older]]</f>
        <v>3.3073206986250464E-2</v>
      </c>
    </row>
    <row r="857" spans="1:16" x14ac:dyDescent="0.2">
      <c r="A857" t="s">
        <v>3786</v>
      </c>
      <c r="B857" t="s">
        <v>142</v>
      </c>
      <c r="C857" t="s">
        <v>3785</v>
      </c>
      <c r="D857">
        <v>6763</v>
      </c>
      <c r="E857">
        <v>3230</v>
      </c>
      <c r="F857">
        <v>2448</v>
      </c>
      <c r="G857">
        <v>640</v>
      </c>
      <c r="H857">
        <v>585</v>
      </c>
      <c r="I857">
        <v>851</v>
      </c>
      <c r="J857">
        <v>249</v>
      </c>
      <c r="K857">
        <f>SAE2018_ChronicCondition5_cntyUR[[#This Row],[anycondition_number]]/SAE2018_ChronicCondition5_cntyUR[[#This Row],[county_pop2018_18 and older]]</f>
        <v>0.47759869880230665</v>
      </c>
      <c r="L857">
        <f>SAE2018_ChronicCondition5_cntyUR[[#This Row],[Obesity_number]]/SAE2018_ChronicCondition5_cntyUR[[#This Row],[county_pop2018_18 and older]]</f>
        <v>0.36196954014490612</v>
      </c>
      <c r="M857">
        <f>SAE2018_ChronicCondition5_cntyUR[[#This Row],[Heart disease_number]]/SAE2018_ChronicCondition5_cntyUR[[#This Row],[county_pop2018_18 and older]]</f>
        <v>9.4632559515008138E-2</v>
      </c>
      <c r="N857">
        <f>SAE2018_ChronicCondition5_cntyUR[[#This Row],[COPD_number]]/SAE2018_ChronicCondition5_cntyUR[[#This Row],[county_pop2018_18 and older]]</f>
        <v>8.6500073931687127E-2</v>
      </c>
      <c r="O857">
        <f>SAE2018_ChronicCondition5_cntyUR[[#This Row],[diabetes_number]]/SAE2018_ChronicCondition5_cntyUR[[#This Row],[county_pop2018_18 and older]]</f>
        <v>0.12583173148011237</v>
      </c>
      <c r="P857">
        <f>SAE2018_ChronicCondition5_cntyUR[[#This Row],[CKD_number]]/SAE2018_ChronicCondition5_cntyUR[[#This Row],[county_pop2018_18 and older]]</f>
        <v>3.6817980186307851E-2</v>
      </c>
    </row>
    <row r="858" spans="1:16" x14ac:dyDescent="0.2">
      <c r="A858" t="s">
        <v>109</v>
      </c>
      <c r="B858" t="s">
        <v>142</v>
      </c>
      <c r="C858" t="s">
        <v>3784</v>
      </c>
      <c r="D858">
        <v>5942</v>
      </c>
      <c r="E858">
        <v>2792</v>
      </c>
      <c r="F858">
        <v>2210</v>
      </c>
      <c r="G858">
        <v>515</v>
      </c>
      <c r="H858">
        <v>507</v>
      </c>
      <c r="I858">
        <v>718</v>
      </c>
      <c r="J858">
        <v>203</v>
      </c>
      <c r="K858">
        <f>SAE2018_ChronicCondition5_cntyUR[[#This Row],[anycondition_number]]/SAE2018_ChronicCondition5_cntyUR[[#This Row],[county_pop2018_18 and older]]</f>
        <v>0.46987546280713566</v>
      </c>
      <c r="L858">
        <f>SAE2018_ChronicCondition5_cntyUR[[#This Row],[Obesity_number]]/SAE2018_ChronicCondition5_cntyUR[[#This Row],[county_pop2018_18 and older]]</f>
        <v>0.37192864355435878</v>
      </c>
      <c r="M858">
        <f>SAE2018_ChronicCondition5_cntyUR[[#This Row],[Heart disease_number]]/SAE2018_ChronicCondition5_cntyUR[[#This Row],[county_pop2018_18 and older]]</f>
        <v>8.6671154493436556E-2</v>
      </c>
      <c r="N858">
        <f>SAE2018_ChronicCondition5_cntyUR[[#This Row],[COPD_number]]/SAE2018_ChronicCondition5_cntyUR[[#This Row],[county_pop2018_18 and older]]</f>
        <v>8.5324806462470551E-2</v>
      </c>
      <c r="O858">
        <f>SAE2018_ChronicCondition5_cntyUR[[#This Row],[diabetes_number]]/SAE2018_ChronicCondition5_cntyUR[[#This Row],[county_pop2018_18 and older]]</f>
        <v>0.12083473577919893</v>
      </c>
      <c r="P858">
        <f>SAE2018_ChronicCondition5_cntyUR[[#This Row],[CKD_number]]/SAE2018_ChronicCondition5_cntyUR[[#This Row],[county_pop2018_18 and older]]</f>
        <v>3.4163581285762371E-2</v>
      </c>
    </row>
    <row r="859" spans="1:16" x14ac:dyDescent="0.2">
      <c r="A859" t="s">
        <v>509</v>
      </c>
      <c r="B859" t="s">
        <v>142</v>
      </c>
      <c r="C859" t="s">
        <v>3783</v>
      </c>
      <c r="D859">
        <v>7729</v>
      </c>
      <c r="E859">
        <v>3634</v>
      </c>
      <c r="F859">
        <v>2883</v>
      </c>
      <c r="G859">
        <v>705</v>
      </c>
      <c r="H859">
        <v>681</v>
      </c>
      <c r="I859">
        <v>963</v>
      </c>
      <c r="J859">
        <v>277</v>
      </c>
      <c r="K859">
        <f>SAE2018_ChronicCondition5_cntyUR[[#This Row],[anycondition_number]]/SAE2018_ChronicCondition5_cntyUR[[#This Row],[county_pop2018_18 and older]]</f>
        <v>0.4701772544960538</v>
      </c>
      <c r="L859">
        <f>SAE2018_ChronicCondition5_cntyUR[[#This Row],[Obesity_number]]/SAE2018_ChronicCondition5_cntyUR[[#This Row],[county_pop2018_18 and older]]</f>
        <v>0.3730107387760383</v>
      </c>
      <c r="M859">
        <f>SAE2018_ChronicCondition5_cntyUR[[#This Row],[Heart disease_number]]/SAE2018_ChronicCondition5_cntyUR[[#This Row],[county_pop2018_18 and older]]</f>
        <v>9.1214904903609784E-2</v>
      </c>
      <c r="N859">
        <f>SAE2018_ChronicCondition5_cntyUR[[#This Row],[COPD_number]]/SAE2018_ChronicCondition5_cntyUR[[#This Row],[county_pop2018_18 and older]]</f>
        <v>8.8109716651571995E-2</v>
      </c>
      <c r="O859">
        <f>SAE2018_ChronicCondition5_cntyUR[[#This Row],[diabetes_number]]/SAE2018_ChronicCondition5_cntyUR[[#This Row],[county_pop2018_18 and older]]</f>
        <v>0.12459567861301592</v>
      </c>
      <c r="P859">
        <f>SAE2018_ChronicCondition5_cntyUR[[#This Row],[CKD_number]]/SAE2018_ChronicCondition5_cntyUR[[#This Row],[county_pop2018_18 and older]]</f>
        <v>3.5839047742269377E-2</v>
      </c>
    </row>
    <row r="860" spans="1:16" x14ac:dyDescent="0.2">
      <c r="A860" t="s">
        <v>3782</v>
      </c>
      <c r="B860" t="s">
        <v>142</v>
      </c>
      <c r="C860" t="s">
        <v>3781</v>
      </c>
      <c r="D860">
        <v>32238</v>
      </c>
      <c r="E860">
        <v>15180</v>
      </c>
      <c r="F860">
        <v>12476</v>
      </c>
      <c r="G860">
        <v>2262</v>
      </c>
      <c r="H860">
        <v>2201</v>
      </c>
      <c r="I860">
        <v>3391</v>
      </c>
      <c r="J860">
        <v>949</v>
      </c>
      <c r="K860">
        <f>SAE2018_ChronicCondition5_cntyUR[[#This Row],[anycondition_number]]/SAE2018_ChronicCondition5_cntyUR[[#This Row],[county_pop2018_18 and older]]</f>
        <v>0.47087288293318447</v>
      </c>
      <c r="L860">
        <f>SAE2018_ChronicCondition5_cntyUR[[#This Row],[Obesity_number]]/SAE2018_ChronicCondition5_cntyUR[[#This Row],[county_pop2018_18 and older]]</f>
        <v>0.38699671195483593</v>
      </c>
      <c r="M860">
        <f>SAE2018_ChronicCondition5_cntyUR[[#This Row],[Heart disease_number]]/SAE2018_ChronicCondition5_cntyUR[[#This Row],[county_pop2018_18 and older]]</f>
        <v>7.0165643029964642E-2</v>
      </c>
      <c r="N860">
        <f>SAE2018_ChronicCondition5_cntyUR[[#This Row],[COPD_number]]/SAE2018_ChronicCondition5_cntyUR[[#This Row],[county_pop2018_18 and older]]</f>
        <v>6.8273466095911658E-2</v>
      </c>
      <c r="O860">
        <f>SAE2018_ChronicCondition5_cntyUR[[#This Row],[diabetes_number]]/SAE2018_ChronicCondition5_cntyUR[[#This Row],[county_pop2018_18 and older]]</f>
        <v>0.10518642595694522</v>
      </c>
      <c r="P860">
        <f>SAE2018_ChronicCondition5_cntyUR[[#This Row],[CKD_number]]/SAE2018_ChronicCondition5_cntyUR[[#This Row],[county_pop2018_18 and older]]</f>
        <v>2.9437310006824244E-2</v>
      </c>
    </row>
    <row r="861" spans="1:16" x14ac:dyDescent="0.2">
      <c r="A861" t="s">
        <v>3780</v>
      </c>
      <c r="B861" t="s">
        <v>142</v>
      </c>
      <c r="C861" t="s">
        <v>3779</v>
      </c>
      <c r="D861">
        <v>10548</v>
      </c>
      <c r="E861">
        <v>4474</v>
      </c>
      <c r="F861">
        <v>3586</v>
      </c>
      <c r="G861">
        <v>847</v>
      </c>
      <c r="H861">
        <v>777</v>
      </c>
      <c r="I861">
        <v>1136</v>
      </c>
      <c r="J861">
        <v>337</v>
      </c>
      <c r="K861">
        <f>SAE2018_ChronicCondition5_cntyUR[[#This Row],[anycondition_number]]/SAE2018_ChronicCondition5_cntyUR[[#This Row],[county_pop2018_18 and older]]</f>
        <v>0.42415623814941222</v>
      </c>
      <c r="L861">
        <f>SAE2018_ChronicCondition5_cntyUR[[#This Row],[Obesity_number]]/SAE2018_ChronicCondition5_cntyUR[[#This Row],[county_pop2018_18 and older]]</f>
        <v>0.33996966249525978</v>
      </c>
      <c r="M861">
        <f>SAE2018_ChronicCondition5_cntyUR[[#This Row],[Heart disease_number]]/SAE2018_ChronicCondition5_cntyUR[[#This Row],[county_pop2018_18 and older]]</f>
        <v>8.0299582859309826E-2</v>
      </c>
      <c r="N861">
        <f>SAE2018_ChronicCondition5_cntyUR[[#This Row],[COPD_number]]/SAE2018_ChronicCondition5_cntyUR[[#This Row],[county_pop2018_18 and older]]</f>
        <v>7.3663253697383385E-2</v>
      </c>
      <c r="O861">
        <f>SAE2018_ChronicCondition5_cntyUR[[#This Row],[diabetes_number]]/SAE2018_ChronicCondition5_cntyUR[[#This Row],[county_pop2018_18 and older]]</f>
        <v>0.10769814182783466</v>
      </c>
      <c r="P861">
        <f>SAE2018_ChronicCondition5_cntyUR[[#This Row],[CKD_number]]/SAE2018_ChronicCondition5_cntyUR[[#This Row],[county_pop2018_18 and older]]</f>
        <v>3.1949184679560108E-2</v>
      </c>
    </row>
    <row r="862" spans="1:16" x14ac:dyDescent="0.2">
      <c r="A862" t="s">
        <v>3134</v>
      </c>
      <c r="B862" t="s">
        <v>142</v>
      </c>
      <c r="C862" t="s">
        <v>3778</v>
      </c>
      <c r="D862">
        <v>4599</v>
      </c>
      <c r="E862">
        <v>2201</v>
      </c>
      <c r="F862">
        <v>1738</v>
      </c>
      <c r="G862">
        <v>397</v>
      </c>
      <c r="H862">
        <v>366</v>
      </c>
      <c r="I862">
        <v>547</v>
      </c>
      <c r="J862">
        <v>156</v>
      </c>
      <c r="K862">
        <f>SAE2018_ChronicCondition5_cntyUR[[#This Row],[anycondition_number]]/SAE2018_ChronicCondition5_cntyUR[[#This Row],[county_pop2018_18 and older]]</f>
        <v>0.47858230050010869</v>
      </c>
      <c r="L862">
        <f>SAE2018_ChronicCondition5_cntyUR[[#This Row],[Obesity_number]]/SAE2018_ChronicCondition5_cntyUR[[#This Row],[county_pop2018_18 and older]]</f>
        <v>0.37790824092193953</v>
      </c>
      <c r="M862">
        <f>SAE2018_ChronicCondition5_cntyUR[[#This Row],[Heart disease_number]]/SAE2018_ChronicCondition5_cntyUR[[#This Row],[county_pop2018_18 and older]]</f>
        <v>8.632311372037399E-2</v>
      </c>
      <c r="N862">
        <f>SAE2018_ChronicCondition5_cntyUR[[#This Row],[COPD_number]]/SAE2018_ChronicCondition5_cntyUR[[#This Row],[county_pop2018_18 and older]]</f>
        <v>7.9582517938682318E-2</v>
      </c>
      <c r="O862">
        <f>SAE2018_ChronicCondition5_cntyUR[[#This Row],[diabetes_number]]/SAE2018_ChronicCondition5_cntyUR[[#This Row],[county_pop2018_18 and older]]</f>
        <v>0.11893889976081756</v>
      </c>
      <c r="P862">
        <f>SAE2018_ChronicCondition5_cntyUR[[#This Row],[CKD_number]]/SAE2018_ChronicCondition5_cntyUR[[#This Row],[county_pop2018_18 and older]]</f>
        <v>3.3920417482061316E-2</v>
      </c>
    </row>
    <row r="863" spans="1:16" x14ac:dyDescent="0.2">
      <c r="A863" t="s">
        <v>495</v>
      </c>
      <c r="B863" t="s">
        <v>142</v>
      </c>
      <c r="C863" t="s">
        <v>3777</v>
      </c>
      <c r="D863">
        <v>12300</v>
      </c>
      <c r="E863">
        <v>6189</v>
      </c>
      <c r="F863">
        <v>4723</v>
      </c>
      <c r="G863">
        <v>1026</v>
      </c>
      <c r="H863">
        <v>935</v>
      </c>
      <c r="I863">
        <v>1411</v>
      </c>
      <c r="J863">
        <v>401</v>
      </c>
      <c r="K863">
        <f>SAE2018_ChronicCondition5_cntyUR[[#This Row],[anycondition_number]]/SAE2018_ChronicCondition5_cntyUR[[#This Row],[county_pop2018_18 and older]]</f>
        <v>0.50317073170731708</v>
      </c>
      <c r="L863">
        <f>SAE2018_ChronicCondition5_cntyUR[[#This Row],[Obesity_number]]/SAE2018_ChronicCondition5_cntyUR[[#This Row],[county_pop2018_18 and older]]</f>
        <v>0.38398373983739836</v>
      </c>
      <c r="M863">
        <f>SAE2018_ChronicCondition5_cntyUR[[#This Row],[Heart disease_number]]/SAE2018_ChronicCondition5_cntyUR[[#This Row],[county_pop2018_18 and older]]</f>
        <v>8.3414634146341468E-2</v>
      </c>
      <c r="N863">
        <f>SAE2018_ChronicCondition5_cntyUR[[#This Row],[COPD_number]]/SAE2018_ChronicCondition5_cntyUR[[#This Row],[county_pop2018_18 and older]]</f>
        <v>7.6016260162601629E-2</v>
      </c>
      <c r="O863">
        <f>SAE2018_ChronicCondition5_cntyUR[[#This Row],[diabetes_number]]/SAE2018_ChronicCondition5_cntyUR[[#This Row],[county_pop2018_18 and older]]</f>
        <v>0.11471544715447154</v>
      </c>
      <c r="P863">
        <f>SAE2018_ChronicCondition5_cntyUR[[#This Row],[CKD_number]]/SAE2018_ChronicCondition5_cntyUR[[#This Row],[county_pop2018_18 and older]]</f>
        <v>3.2601626016260161E-2</v>
      </c>
    </row>
    <row r="864" spans="1:16" x14ac:dyDescent="0.2">
      <c r="A864" t="s">
        <v>3776</v>
      </c>
      <c r="B864" t="s">
        <v>142</v>
      </c>
      <c r="C864" t="s">
        <v>3775</v>
      </c>
      <c r="D864">
        <v>6892</v>
      </c>
      <c r="E864">
        <v>3234</v>
      </c>
      <c r="F864">
        <v>2516</v>
      </c>
      <c r="G864">
        <v>541</v>
      </c>
      <c r="H864">
        <v>476</v>
      </c>
      <c r="I864">
        <v>728</v>
      </c>
      <c r="J864">
        <v>215</v>
      </c>
      <c r="K864">
        <f>SAE2018_ChronicCondition5_cntyUR[[#This Row],[anycondition_number]]/SAE2018_ChronicCondition5_cntyUR[[#This Row],[county_pop2018_18 and older]]</f>
        <v>0.46923969820081252</v>
      </c>
      <c r="L864">
        <f>SAE2018_ChronicCondition5_cntyUR[[#This Row],[Obesity_number]]/SAE2018_ChronicCondition5_cntyUR[[#This Row],[county_pop2018_18 and older]]</f>
        <v>0.36506094022054558</v>
      </c>
      <c r="M864">
        <f>SAE2018_ChronicCondition5_cntyUR[[#This Row],[Heart disease_number]]/SAE2018_ChronicCondition5_cntyUR[[#This Row],[county_pop2018_18 and older]]</f>
        <v>7.8496807893209522E-2</v>
      </c>
      <c r="N864">
        <f>SAE2018_ChronicCondition5_cntyUR[[#This Row],[COPD_number]]/SAE2018_ChronicCondition5_cntyUR[[#This Row],[county_pop2018_18 and older]]</f>
        <v>6.9065583284968077E-2</v>
      </c>
      <c r="O864">
        <f>SAE2018_ChronicCondition5_cntyUR[[#This Row],[diabetes_number]]/SAE2018_ChronicCondition5_cntyUR[[#This Row],[county_pop2018_18 and older]]</f>
        <v>0.10562971561230412</v>
      </c>
      <c r="P864">
        <f>SAE2018_ChronicCondition5_cntyUR[[#This Row],[CKD_number]]/SAE2018_ChronicCondition5_cntyUR[[#This Row],[county_pop2018_18 and older]]</f>
        <v>3.1195589088798607E-2</v>
      </c>
    </row>
    <row r="865" spans="1:16" x14ac:dyDescent="0.2">
      <c r="A865" t="s">
        <v>3253</v>
      </c>
      <c r="B865" t="s">
        <v>142</v>
      </c>
      <c r="C865" t="s">
        <v>3774</v>
      </c>
      <c r="D865">
        <v>18823</v>
      </c>
      <c r="E865">
        <v>8033</v>
      </c>
      <c r="F865">
        <v>6889</v>
      </c>
      <c r="G865">
        <v>1360</v>
      </c>
      <c r="H865">
        <v>1279</v>
      </c>
      <c r="I865">
        <v>1914</v>
      </c>
      <c r="J865">
        <v>553</v>
      </c>
      <c r="K865">
        <f>SAE2018_ChronicCondition5_cntyUR[[#This Row],[anycondition_number]]/SAE2018_ChronicCondition5_cntyUR[[#This Row],[county_pop2018_18 and older]]</f>
        <v>0.42676512776921849</v>
      </c>
      <c r="L865">
        <f>SAE2018_ChronicCondition5_cntyUR[[#This Row],[Obesity_number]]/SAE2018_ChronicCondition5_cntyUR[[#This Row],[county_pop2018_18 and older]]</f>
        <v>0.36598841842426816</v>
      </c>
      <c r="M865">
        <f>SAE2018_ChronicCondition5_cntyUR[[#This Row],[Heart disease_number]]/SAE2018_ChronicCondition5_cntyUR[[#This Row],[county_pop2018_18 and older]]</f>
        <v>7.2252032088402487E-2</v>
      </c>
      <c r="N865">
        <f>SAE2018_ChronicCondition5_cntyUR[[#This Row],[COPD_number]]/SAE2018_ChronicCondition5_cntyUR[[#This Row],[county_pop2018_18 and older]]</f>
        <v>6.7948786059607927E-2</v>
      </c>
      <c r="O865">
        <f>SAE2018_ChronicCondition5_cntyUR[[#This Row],[diabetes_number]]/SAE2018_ChronicCondition5_cntyUR[[#This Row],[county_pop2018_18 and older]]</f>
        <v>0.10168410986558997</v>
      </c>
      <c r="P865">
        <f>SAE2018_ChronicCondition5_cntyUR[[#This Row],[CKD_number]]/SAE2018_ChronicCondition5_cntyUR[[#This Row],[county_pop2018_18 and older]]</f>
        <v>2.9378951283004835E-2</v>
      </c>
    </row>
    <row r="866" spans="1:16" x14ac:dyDescent="0.2">
      <c r="A866" t="s">
        <v>224</v>
      </c>
      <c r="B866" t="s">
        <v>142</v>
      </c>
      <c r="C866" t="s">
        <v>3773</v>
      </c>
      <c r="D866">
        <v>5196</v>
      </c>
      <c r="E866">
        <v>2473</v>
      </c>
      <c r="F866">
        <v>1865</v>
      </c>
      <c r="G866">
        <v>477</v>
      </c>
      <c r="H866">
        <v>439</v>
      </c>
      <c r="I866">
        <v>627</v>
      </c>
      <c r="J866">
        <v>183</v>
      </c>
      <c r="K866">
        <f>SAE2018_ChronicCondition5_cntyUR[[#This Row],[anycondition_number]]/SAE2018_ChronicCondition5_cntyUR[[#This Row],[county_pop2018_18 and older]]</f>
        <v>0.47594303310238645</v>
      </c>
      <c r="L866">
        <f>SAE2018_ChronicCondition5_cntyUR[[#This Row],[Obesity_number]]/SAE2018_ChronicCondition5_cntyUR[[#This Row],[county_pop2018_18 and older]]</f>
        <v>0.35892994611239415</v>
      </c>
      <c r="M866">
        <f>SAE2018_ChronicCondition5_cntyUR[[#This Row],[Heart disease_number]]/SAE2018_ChronicCondition5_cntyUR[[#This Row],[county_pop2018_18 and older]]</f>
        <v>9.1801385681293299E-2</v>
      </c>
      <c r="N866">
        <f>SAE2018_ChronicCondition5_cntyUR[[#This Row],[COPD_number]]/SAE2018_ChronicCondition5_cntyUR[[#This Row],[county_pop2018_18 and older]]</f>
        <v>8.4488067744418791E-2</v>
      </c>
      <c r="O866">
        <f>SAE2018_ChronicCondition5_cntyUR[[#This Row],[diabetes_number]]/SAE2018_ChronicCondition5_cntyUR[[#This Row],[county_pop2018_18 and older]]</f>
        <v>0.12066974595842957</v>
      </c>
      <c r="P866">
        <f>SAE2018_ChronicCondition5_cntyUR[[#This Row],[CKD_number]]/SAE2018_ChronicCondition5_cntyUR[[#This Row],[county_pop2018_18 and older]]</f>
        <v>3.5219399538106239E-2</v>
      </c>
    </row>
    <row r="867" spans="1:16" x14ac:dyDescent="0.2">
      <c r="A867" t="s">
        <v>95</v>
      </c>
      <c r="B867" t="s">
        <v>142</v>
      </c>
      <c r="C867" t="s">
        <v>3772</v>
      </c>
      <c r="D867">
        <v>365889</v>
      </c>
      <c r="E867">
        <v>148872</v>
      </c>
      <c r="F867">
        <v>128427</v>
      </c>
      <c r="G867">
        <v>21031</v>
      </c>
      <c r="H867">
        <v>20330</v>
      </c>
      <c r="I867">
        <v>33176</v>
      </c>
      <c r="J867">
        <v>9120</v>
      </c>
      <c r="K867">
        <f>SAE2018_ChronicCondition5_cntyUR[[#This Row],[anycondition_number]]/SAE2018_ChronicCondition5_cntyUR[[#This Row],[county_pop2018_18 and older]]</f>
        <v>0.40687749563392178</v>
      </c>
      <c r="L867">
        <f>SAE2018_ChronicCondition5_cntyUR[[#This Row],[Obesity_number]]/SAE2018_ChronicCondition5_cntyUR[[#This Row],[county_pop2018_18 and older]]</f>
        <v>0.35099989341029658</v>
      </c>
      <c r="M867">
        <f>SAE2018_ChronicCondition5_cntyUR[[#This Row],[Heart disease_number]]/SAE2018_ChronicCondition5_cntyUR[[#This Row],[county_pop2018_18 and older]]</f>
        <v>5.7479180844463761E-2</v>
      </c>
      <c r="N867">
        <f>SAE2018_ChronicCondition5_cntyUR[[#This Row],[COPD_number]]/SAE2018_ChronicCondition5_cntyUR[[#This Row],[county_pop2018_18 and older]]</f>
        <v>5.5563299251958929E-2</v>
      </c>
      <c r="O867">
        <f>SAE2018_ChronicCondition5_cntyUR[[#This Row],[diabetes_number]]/SAE2018_ChronicCondition5_cntyUR[[#This Row],[county_pop2018_18 and older]]</f>
        <v>9.0672307721740744E-2</v>
      </c>
      <c r="P867">
        <f>SAE2018_ChronicCondition5_cntyUR[[#This Row],[CKD_number]]/SAE2018_ChronicCondition5_cntyUR[[#This Row],[county_pop2018_18 and older]]</f>
        <v>2.4925592187794658E-2</v>
      </c>
    </row>
    <row r="868" spans="1:16" x14ac:dyDescent="0.2">
      <c r="A868" t="s">
        <v>3771</v>
      </c>
      <c r="B868" t="s">
        <v>142</v>
      </c>
      <c r="C868" t="s">
        <v>3770</v>
      </c>
      <c r="D868">
        <v>71503</v>
      </c>
      <c r="E868">
        <v>34617</v>
      </c>
      <c r="F868">
        <v>27600</v>
      </c>
      <c r="G868">
        <v>5185</v>
      </c>
      <c r="H868">
        <v>5197</v>
      </c>
      <c r="I868">
        <v>7503</v>
      </c>
      <c r="J868">
        <v>2111</v>
      </c>
      <c r="K868">
        <f>SAE2018_ChronicCondition5_cntyUR[[#This Row],[anycondition_number]]/SAE2018_ChronicCondition5_cntyUR[[#This Row],[county_pop2018_18 and older]]</f>
        <v>0.48413353285876115</v>
      </c>
      <c r="L868">
        <f>SAE2018_ChronicCondition5_cntyUR[[#This Row],[Obesity_number]]/SAE2018_ChronicCondition5_cntyUR[[#This Row],[county_pop2018_18 and older]]</f>
        <v>0.38599779030250481</v>
      </c>
      <c r="M868">
        <f>SAE2018_ChronicCondition5_cntyUR[[#This Row],[Heart disease_number]]/SAE2018_ChronicCondition5_cntyUR[[#This Row],[county_pop2018_18 and older]]</f>
        <v>7.2514439953568377E-2</v>
      </c>
      <c r="N868">
        <f>SAE2018_ChronicCondition5_cntyUR[[#This Row],[COPD_number]]/SAE2018_ChronicCondition5_cntyUR[[#This Row],[county_pop2018_18 and older]]</f>
        <v>7.2682265079786867E-2</v>
      </c>
      <c r="O868">
        <f>SAE2018_ChronicCondition5_cntyUR[[#This Row],[diabetes_number]]/SAE2018_ChronicCondition5_cntyUR[[#This Row],[county_pop2018_18 and older]]</f>
        <v>0.10493266016810483</v>
      </c>
      <c r="P868">
        <f>SAE2018_ChronicCondition5_cntyUR[[#This Row],[CKD_number]]/SAE2018_ChronicCondition5_cntyUR[[#This Row],[county_pop2018_18 and older]]</f>
        <v>2.9523236787267666E-2</v>
      </c>
    </row>
    <row r="869" spans="1:16" x14ac:dyDescent="0.2">
      <c r="A869" t="s">
        <v>3769</v>
      </c>
      <c r="B869" t="s">
        <v>142</v>
      </c>
      <c r="C869" t="s">
        <v>3768</v>
      </c>
      <c r="D869">
        <v>15056</v>
      </c>
      <c r="E869">
        <v>6499</v>
      </c>
      <c r="F869">
        <v>5797</v>
      </c>
      <c r="G869">
        <v>1106</v>
      </c>
      <c r="H869">
        <v>1021</v>
      </c>
      <c r="I869">
        <v>1543</v>
      </c>
      <c r="J869">
        <v>450</v>
      </c>
      <c r="K869">
        <f>SAE2018_ChronicCondition5_cntyUR[[#This Row],[anycondition_number]]/SAE2018_ChronicCondition5_cntyUR[[#This Row],[county_pop2018_18 and older]]</f>
        <v>0.43165515409139216</v>
      </c>
      <c r="L869">
        <f>SAE2018_ChronicCondition5_cntyUR[[#This Row],[Obesity_number]]/SAE2018_ChronicCondition5_cntyUR[[#This Row],[county_pop2018_18 and older]]</f>
        <v>0.38502922422954305</v>
      </c>
      <c r="M869">
        <f>SAE2018_ChronicCondition5_cntyUR[[#This Row],[Heart disease_number]]/SAE2018_ChronicCondition5_cntyUR[[#This Row],[county_pop2018_18 and older]]</f>
        <v>7.345908607863974E-2</v>
      </c>
      <c r="N869">
        <f>SAE2018_ChronicCondition5_cntyUR[[#This Row],[COPD_number]]/SAE2018_ChronicCondition5_cntyUR[[#This Row],[county_pop2018_18 and older]]</f>
        <v>6.781349628055261E-2</v>
      </c>
      <c r="O869">
        <f>SAE2018_ChronicCondition5_cntyUR[[#This Row],[diabetes_number]]/SAE2018_ChronicCondition5_cntyUR[[#This Row],[county_pop2018_18 and older]]</f>
        <v>0.10248405951115834</v>
      </c>
      <c r="P869">
        <f>SAE2018_ChronicCondition5_cntyUR[[#This Row],[CKD_number]]/SAE2018_ChronicCondition5_cntyUR[[#This Row],[county_pop2018_18 and older]]</f>
        <v>2.9888416578108395E-2</v>
      </c>
    </row>
    <row r="870" spans="1:16" x14ac:dyDescent="0.2">
      <c r="A870" t="s">
        <v>3767</v>
      </c>
      <c r="B870" t="s">
        <v>142</v>
      </c>
      <c r="C870" t="s">
        <v>3766</v>
      </c>
      <c r="D870">
        <v>3801</v>
      </c>
      <c r="E870">
        <v>1799</v>
      </c>
      <c r="F870">
        <v>1418</v>
      </c>
      <c r="G870">
        <v>344</v>
      </c>
      <c r="H870">
        <v>311</v>
      </c>
      <c r="I870">
        <v>457</v>
      </c>
      <c r="J870">
        <v>134</v>
      </c>
      <c r="K870">
        <f>SAE2018_ChronicCondition5_cntyUR[[#This Row],[anycondition_number]]/SAE2018_ChronicCondition5_cntyUR[[#This Row],[county_pop2018_18 and older]]</f>
        <v>0.47329650092081033</v>
      </c>
      <c r="L870">
        <f>SAE2018_ChronicCondition5_cntyUR[[#This Row],[Obesity_number]]/SAE2018_ChronicCondition5_cntyUR[[#This Row],[county_pop2018_18 and older]]</f>
        <v>0.37305972112601948</v>
      </c>
      <c r="M870">
        <f>SAE2018_ChronicCondition5_cntyUR[[#This Row],[Heart disease_number]]/SAE2018_ChronicCondition5_cntyUR[[#This Row],[county_pop2018_18 and older]]</f>
        <v>9.0502499342278345E-2</v>
      </c>
      <c r="N870">
        <f>SAE2018_ChronicCondition5_cntyUR[[#This Row],[COPD_number]]/SAE2018_ChronicCondition5_cntyUR[[#This Row],[county_pop2018_18 and older]]</f>
        <v>8.1820573533280719E-2</v>
      </c>
      <c r="O870">
        <f>SAE2018_ChronicCondition5_cntyUR[[#This Row],[diabetes_number]]/SAE2018_ChronicCondition5_cntyUR[[#This Row],[county_pop2018_18 and older]]</f>
        <v>0.12023151802157327</v>
      </c>
      <c r="P870">
        <f>SAE2018_ChronicCondition5_cntyUR[[#This Row],[CKD_number]]/SAE2018_ChronicCondition5_cntyUR[[#This Row],[county_pop2018_18 and older]]</f>
        <v>3.525388055774796E-2</v>
      </c>
    </row>
    <row r="871" spans="1:16" x14ac:dyDescent="0.2">
      <c r="A871" t="s">
        <v>3765</v>
      </c>
      <c r="B871" t="s">
        <v>142</v>
      </c>
      <c r="C871" t="s">
        <v>3764</v>
      </c>
      <c r="D871">
        <v>7543</v>
      </c>
      <c r="E871">
        <v>3734</v>
      </c>
      <c r="F871">
        <v>2919</v>
      </c>
      <c r="G871">
        <v>645</v>
      </c>
      <c r="H871">
        <v>586</v>
      </c>
      <c r="I871">
        <v>862</v>
      </c>
      <c r="J871">
        <v>254</v>
      </c>
      <c r="K871">
        <f>SAE2018_ChronicCondition5_cntyUR[[#This Row],[anycondition_number]]/SAE2018_ChronicCondition5_cntyUR[[#This Row],[county_pop2018_18 and older]]</f>
        <v>0.49502850324804454</v>
      </c>
      <c r="L871">
        <f>SAE2018_ChronicCondition5_cntyUR[[#This Row],[Obesity_number]]/SAE2018_ChronicCondition5_cntyUR[[#This Row],[county_pop2018_18 and older]]</f>
        <v>0.38698130717221263</v>
      </c>
      <c r="M871">
        <f>SAE2018_ChronicCondition5_cntyUR[[#This Row],[Heart disease_number]]/SAE2018_ChronicCondition5_cntyUR[[#This Row],[county_pop2018_18 and older]]</f>
        <v>8.5509744133633839E-2</v>
      </c>
      <c r="N871">
        <f>SAE2018_ChronicCondition5_cntyUR[[#This Row],[COPD_number]]/SAE2018_ChronicCondition5_cntyUR[[#This Row],[county_pop2018_18 and older]]</f>
        <v>7.7687922577223914E-2</v>
      </c>
      <c r="O871">
        <f>SAE2018_ChronicCondition5_cntyUR[[#This Row],[diabetes_number]]/SAE2018_ChronicCondition5_cntyUR[[#This Row],[county_pop2018_18 and older]]</f>
        <v>0.11427813867161607</v>
      </c>
      <c r="P871">
        <f>SAE2018_ChronicCondition5_cntyUR[[#This Row],[CKD_number]]/SAE2018_ChronicCondition5_cntyUR[[#This Row],[county_pop2018_18 and older]]</f>
        <v>3.3673604666578281E-2</v>
      </c>
    </row>
    <row r="872" spans="1:16" x14ac:dyDescent="0.2">
      <c r="A872" t="s">
        <v>467</v>
      </c>
      <c r="B872" t="s">
        <v>142</v>
      </c>
      <c r="C872" t="s">
        <v>3763</v>
      </c>
      <c r="D872">
        <v>132203</v>
      </c>
      <c r="E872">
        <v>58169</v>
      </c>
      <c r="F872">
        <v>48519</v>
      </c>
      <c r="G872">
        <v>8722</v>
      </c>
      <c r="H872">
        <v>8426</v>
      </c>
      <c r="I872">
        <v>13153</v>
      </c>
      <c r="J872">
        <v>3731</v>
      </c>
      <c r="K872">
        <f>SAE2018_ChronicCondition5_cntyUR[[#This Row],[anycondition_number]]/SAE2018_ChronicCondition5_cntyUR[[#This Row],[county_pop2018_18 and older]]</f>
        <v>0.43999757948004203</v>
      </c>
      <c r="L872">
        <f>SAE2018_ChronicCondition5_cntyUR[[#This Row],[Obesity_number]]/SAE2018_ChronicCondition5_cntyUR[[#This Row],[county_pop2018_18 and older]]</f>
        <v>0.3670037744983094</v>
      </c>
      <c r="M872">
        <f>SAE2018_ChronicCondition5_cntyUR[[#This Row],[Heart disease_number]]/SAE2018_ChronicCondition5_cntyUR[[#This Row],[county_pop2018_18 and older]]</f>
        <v>6.5974297103696594E-2</v>
      </c>
      <c r="N872">
        <f>SAE2018_ChronicCondition5_cntyUR[[#This Row],[COPD_number]]/SAE2018_ChronicCondition5_cntyUR[[#This Row],[county_pop2018_18 and older]]</f>
        <v>6.3735316142598877E-2</v>
      </c>
      <c r="O872">
        <f>SAE2018_ChronicCondition5_cntyUR[[#This Row],[diabetes_number]]/SAE2018_ChronicCondition5_cntyUR[[#This Row],[county_pop2018_18 and older]]</f>
        <v>9.9490934396345015E-2</v>
      </c>
      <c r="P872">
        <f>SAE2018_ChronicCondition5_cntyUR[[#This Row],[CKD_number]]/SAE2018_ChronicCondition5_cntyUR[[#This Row],[county_pop2018_18 and older]]</f>
        <v>2.8221749884647096E-2</v>
      </c>
    </row>
    <row r="873" spans="1:16" x14ac:dyDescent="0.2">
      <c r="A873" t="s">
        <v>787</v>
      </c>
      <c r="B873" t="s">
        <v>142</v>
      </c>
      <c r="C873" t="s">
        <v>3762</v>
      </c>
      <c r="D873">
        <v>8975</v>
      </c>
      <c r="E873">
        <v>3927</v>
      </c>
      <c r="F873">
        <v>3007</v>
      </c>
      <c r="G873">
        <v>765</v>
      </c>
      <c r="H873">
        <v>694</v>
      </c>
      <c r="I873">
        <v>1034</v>
      </c>
      <c r="J873">
        <v>302</v>
      </c>
      <c r="K873">
        <f>SAE2018_ChronicCondition5_cntyUR[[#This Row],[anycondition_number]]/SAE2018_ChronicCondition5_cntyUR[[#This Row],[county_pop2018_18 and older]]</f>
        <v>0.43754874651810582</v>
      </c>
      <c r="L873">
        <f>SAE2018_ChronicCondition5_cntyUR[[#This Row],[Obesity_number]]/SAE2018_ChronicCondition5_cntyUR[[#This Row],[county_pop2018_18 and older]]</f>
        <v>0.335041782729805</v>
      </c>
      <c r="M873">
        <f>SAE2018_ChronicCondition5_cntyUR[[#This Row],[Heart disease_number]]/SAE2018_ChronicCondition5_cntyUR[[#This Row],[county_pop2018_18 and older]]</f>
        <v>8.5236768802228413E-2</v>
      </c>
      <c r="N873">
        <f>SAE2018_ChronicCondition5_cntyUR[[#This Row],[COPD_number]]/SAE2018_ChronicCondition5_cntyUR[[#This Row],[county_pop2018_18 and older]]</f>
        <v>7.7325905292479111E-2</v>
      </c>
      <c r="O873">
        <f>SAE2018_ChronicCondition5_cntyUR[[#This Row],[diabetes_number]]/SAE2018_ChronicCondition5_cntyUR[[#This Row],[county_pop2018_18 and older]]</f>
        <v>0.11520891364902507</v>
      </c>
      <c r="P873">
        <f>SAE2018_ChronicCondition5_cntyUR[[#This Row],[CKD_number]]/SAE2018_ChronicCondition5_cntyUR[[#This Row],[county_pop2018_18 and older]]</f>
        <v>3.3649025069637885E-2</v>
      </c>
    </row>
    <row r="874" spans="1:16" x14ac:dyDescent="0.2">
      <c r="A874" t="s">
        <v>1971</v>
      </c>
      <c r="B874" t="s">
        <v>142</v>
      </c>
      <c r="C874" t="s">
        <v>3761</v>
      </c>
      <c r="D874">
        <v>25476</v>
      </c>
      <c r="E874">
        <v>9005</v>
      </c>
      <c r="F874">
        <v>7872</v>
      </c>
      <c r="G874">
        <v>1553</v>
      </c>
      <c r="H874">
        <v>1463</v>
      </c>
      <c r="I874">
        <v>2215</v>
      </c>
      <c r="J874">
        <v>663</v>
      </c>
      <c r="K874">
        <f>SAE2018_ChronicCondition5_cntyUR[[#This Row],[anycondition_number]]/SAE2018_ChronicCondition5_cntyUR[[#This Row],[county_pop2018_18 and older]]</f>
        <v>0.35346993248547653</v>
      </c>
      <c r="L874">
        <f>SAE2018_ChronicCondition5_cntyUR[[#This Row],[Obesity_number]]/SAE2018_ChronicCondition5_cntyUR[[#This Row],[county_pop2018_18 and older]]</f>
        <v>0.3089967027790862</v>
      </c>
      <c r="M874">
        <f>SAE2018_ChronicCondition5_cntyUR[[#This Row],[Heart disease_number]]/SAE2018_ChronicCondition5_cntyUR[[#This Row],[county_pop2018_18 and older]]</f>
        <v>6.0959334275396453E-2</v>
      </c>
      <c r="N874">
        <f>SAE2018_ChronicCondition5_cntyUR[[#This Row],[COPD_number]]/SAE2018_ChronicCondition5_cntyUR[[#This Row],[county_pop2018_18 and older]]</f>
        <v>5.7426597582037997E-2</v>
      </c>
      <c r="O874">
        <f>SAE2018_ChronicCondition5_cntyUR[[#This Row],[diabetes_number]]/SAE2018_ChronicCondition5_cntyUR[[#This Row],[county_pop2018_18 and older]]</f>
        <v>8.6944575286544201E-2</v>
      </c>
      <c r="P874">
        <f>SAE2018_ChronicCondition5_cntyUR[[#This Row],[CKD_number]]/SAE2018_ChronicCondition5_cntyUR[[#This Row],[county_pop2018_18 and older]]</f>
        <v>2.6024493641073954E-2</v>
      </c>
    </row>
    <row r="875" spans="1:16" x14ac:dyDescent="0.2">
      <c r="A875" t="s">
        <v>3760</v>
      </c>
      <c r="B875" t="s">
        <v>142</v>
      </c>
      <c r="C875" t="s">
        <v>3759</v>
      </c>
      <c r="D875">
        <v>81860</v>
      </c>
      <c r="E875">
        <v>28203</v>
      </c>
      <c r="F875">
        <v>23248</v>
      </c>
      <c r="G875">
        <v>3935</v>
      </c>
      <c r="H875">
        <v>3797</v>
      </c>
      <c r="I875">
        <v>5999</v>
      </c>
      <c r="J875">
        <v>1752</v>
      </c>
      <c r="K875">
        <f>SAE2018_ChronicCondition5_cntyUR[[#This Row],[anycondition_number]]/SAE2018_ChronicCondition5_cntyUR[[#This Row],[county_pop2018_18 and older]]</f>
        <v>0.34452724163205473</v>
      </c>
      <c r="L875">
        <f>SAE2018_ChronicCondition5_cntyUR[[#This Row],[Obesity_number]]/SAE2018_ChronicCondition5_cntyUR[[#This Row],[county_pop2018_18 and older]]</f>
        <v>0.28399706816516002</v>
      </c>
      <c r="M875">
        <f>SAE2018_ChronicCondition5_cntyUR[[#This Row],[Heart disease_number]]/SAE2018_ChronicCondition5_cntyUR[[#This Row],[county_pop2018_18 and older]]</f>
        <v>4.8069875397019304E-2</v>
      </c>
      <c r="N875">
        <f>SAE2018_ChronicCondition5_cntyUR[[#This Row],[COPD_number]]/SAE2018_ChronicCondition5_cntyUR[[#This Row],[county_pop2018_18 and older]]</f>
        <v>4.6384070364036162E-2</v>
      </c>
      <c r="O875">
        <f>SAE2018_ChronicCondition5_cntyUR[[#This Row],[diabetes_number]]/SAE2018_ChronicCondition5_cntyUR[[#This Row],[county_pop2018_18 and older]]</f>
        <v>7.3283655020767169E-2</v>
      </c>
      <c r="P875">
        <f>SAE2018_ChronicCondition5_cntyUR[[#This Row],[CKD_number]]/SAE2018_ChronicCondition5_cntyUR[[#This Row],[county_pop2018_18 and older]]</f>
        <v>2.1402394331785975E-2</v>
      </c>
    </row>
    <row r="876" spans="1:16" x14ac:dyDescent="0.2">
      <c r="A876" t="s">
        <v>3758</v>
      </c>
      <c r="B876" t="s">
        <v>142</v>
      </c>
      <c r="C876" t="s">
        <v>3757</v>
      </c>
      <c r="D876">
        <v>12829</v>
      </c>
      <c r="E876">
        <v>6222</v>
      </c>
      <c r="F876">
        <v>4580</v>
      </c>
      <c r="G876">
        <v>1049</v>
      </c>
      <c r="H876">
        <v>1005</v>
      </c>
      <c r="I876">
        <v>1515</v>
      </c>
      <c r="J876">
        <v>423</v>
      </c>
      <c r="K876">
        <f>SAE2018_ChronicCondition5_cntyUR[[#This Row],[anycondition_number]]/SAE2018_ChronicCondition5_cntyUR[[#This Row],[county_pop2018_18 and older]]</f>
        <v>0.48499493335411958</v>
      </c>
      <c r="L876">
        <f>SAE2018_ChronicCondition5_cntyUR[[#This Row],[Obesity_number]]/SAE2018_ChronicCondition5_cntyUR[[#This Row],[county_pop2018_18 and older]]</f>
        <v>0.35700366357471353</v>
      </c>
      <c r="M876">
        <f>SAE2018_ChronicCondition5_cntyUR[[#This Row],[Heart disease_number]]/SAE2018_ChronicCondition5_cntyUR[[#This Row],[county_pop2018_18 and older]]</f>
        <v>8.176786967027827E-2</v>
      </c>
      <c r="N876">
        <f>SAE2018_ChronicCondition5_cntyUR[[#This Row],[COPD_number]]/SAE2018_ChronicCondition5_cntyUR[[#This Row],[county_pop2018_18 and older]]</f>
        <v>7.8338140151219898E-2</v>
      </c>
      <c r="O876">
        <f>SAE2018_ChronicCondition5_cntyUR[[#This Row],[diabetes_number]]/SAE2018_ChronicCondition5_cntyUR[[#This Row],[county_pop2018_18 and older]]</f>
        <v>0.11809182321303298</v>
      </c>
      <c r="P876">
        <f>SAE2018_ChronicCondition5_cntyUR[[#This Row],[CKD_number]]/SAE2018_ChronicCondition5_cntyUR[[#This Row],[county_pop2018_18 and older]]</f>
        <v>3.2972172421856731E-2</v>
      </c>
    </row>
    <row r="877" spans="1:16" x14ac:dyDescent="0.2">
      <c r="A877" t="s">
        <v>71</v>
      </c>
      <c r="B877" t="s">
        <v>142</v>
      </c>
      <c r="C877" t="s">
        <v>3756</v>
      </c>
      <c r="D877">
        <v>4736</v>
      </c>
      <c r="E877">
        <v>2307</v>
      </c>
      <c r="F877">
        <v>1658</v>
      </c>
      <c r="G877">
        <v>425</v>
      </c>
      <c r="H877">
        <v>393</v>
      </c>
      <c r="I877">
        <v>585</v>
      </c>
      <c r="J877">
        <v>164</v>
      </c>
      <c r="K877">
        <f>SAE2018_ChronicCondition5_cntyUR[[#This Row],[anycondition_number]]/SAE2018_ChronicCondition5_cntyUR[[#This Row],[county_pop2018_18 and older]]</f>
        <v>0.48711993243243246</v>
      </c>
      <c r="L877">
        <f>SAE2018_ChronicCondition5_cntyUR[[#This Row],[Obesity_number]]/SAE2018_ChronicCondition5_cntyUR[[#This Row],[county_pop2018_18 and older]]</f>
        <v>0.35008445945945948</v>
      </c>
      <c r="M877">
        <f>SAE2018_ChronicCondition5_cntyUR[[#This Row],[Heart disease_number]]/SAE2018_ChronicCondition5_cntyUR[[#This Row],[county_pop2018_18 and older]]</f>
        <v>8.9738175675675672E-2</v>
      </c>
      <c r="N877">
        <f>SAE2018_ChronicCondition5_cntyUR[[#This Row],[COPD_number]]/SAE2018_ChronicCondition5_cntyUR[[#This Row],[county_pop2018_18 and older]]</f>
        <v>8.2981418918918914E-2</v>
      </c>
      <c r="O877">
        <f>SAE2018_ChronicCondition5_cntyUR[[#This Row],[diabetes_number]]/SAE2018_ChronicCondition5_cntyUR[[#This Row],[county_pop2018_18 and older]]</f>
        <v>0.12352195945945946</v>
      </c>
      <c r="P877">
        <f>SAE2018_ChronicCondition5_cntyUR[[#This Row],[CKD_number]]/SAE2018_ChronicCondition5_cntyUR[[#This Row],[county_pop2018_18 and older]]</f>
        <v>3.4628378378378379E-2</v>
      </c>
    </row>
    <row r="878" spans="1:16" x14ac:dyDescent="0.2">
      <c r="A878" t="s">
        <v>1199</v>
      </c>
      <c r="B878" t="s">
        <v>142</v>
      </c>
      <c r="C878" t="s">
        <v>3755</v>
      </c>
      <c r="D878">
        <v>9615</v>
      </c>
      <c r="E878">
        <v>4678</v>
      </c>
      <c r="F878">
        <v>3461</v>
      </c>
      <c r="G878">
        <v>808</v>
      </c>
      <c r="H878">
        <v>786</v>
      </c>
      <c r="I878">
        <v>1161</v>
      </c>
      <c r="J878">
        <v>320</v>
      </c>
      <c r="K878">
        <f>SAE2018_ChronicCondition5_cntyUR[[#This Row],[anycondition_number]]/SAE2018_ChronicCondition5_cntyUR[[#This Row],[county_pop2018_18 and older]]</f>
        <v>0.48653146125845032</v>
      </c>
      <c r="L878">
        <f>SAE2018_ChronicCondition5_cntyUR[[#This Row],[Obesity_number]]/SAE2018_ChronicCondition5_cntyUR[[#This Row],[county_pop2018_18 and older]]</f>
        <v>0.35995839833593346</v>
      </c>
      <c r="M878">
        <f>SAE2018_ChronicCondition5_cntyUR[[#This Row],[Heart disease_number]]/SAE2018_ChronicCondition5_cntyUR[[#This Row],[county_pop2018_18 and older]]</f>
        <v>8.4035361414456583E-2</v>
      </c>
      <c r="N878">
        <f>SAE2018_ChronicCondition5_cntyUR[[#This Row],[COPD_number]]/SAE2018_ChronicCondition5_cntyUR[[#This Row],[county_pop2018_18 and older]]</f>
        <v>8.1747269890795629E-2</v>
      </c>
      <c r="O878">
        <f>SAE2018_ChronicCondition5_cntyUR[[#This Row],[diabetes_number]]/SAE2018_ChronicCondition5_cntyUR[[#This Row],[county_pop2018_18 and older]]</f>
        <v>0.12074882995319813</v>
      </c>
      <c r="P878">
        <f>SAE2018_ChronicCondition5_cntyUR[[#This Row],[CKD_number]]/SAE2018_ChronicCondition5_cntyUR[[#This Row],[county_pop2018_18 and older]]</f>
        <v>3.3281331253250133E-2</v>
      </c>
    </row>
    <row r="879" spans="1:16" x14ac:dyDescent="0.2">
      <c r="A879" t="s">
        <v>1197</v>
      </c>
      <c r="B879" t="s">
        <v>142</v>
      </c>
      <c r="C879" t="s">
        <v>3754</v>
      </c>
      <c r="D879">
        <v>5419</v>
      </c>
      <c r="E879">
        <v>2692</v>
      </c>
      <c r="F879">
        <v>1994</v>
      </c>
      <c r="G879">
        <v>485</v>
      </c>
      <c r="H879">
        <v>461</v>
      </c>
      <c r="I879">
        <v>669</v>
      </c>
      <c r="J879">
        <v>186</v>
      </c>
      <c r="K879">
        <f>SAE2018_ChronicCondition5_cntyUR[[#This Row],[anycondition_number]]/SAE2018_ChronicCondition5_cntyUR[[#This Row],[county_pop2018_18 and older]]</f>
        <v>0.49677062188595683</v>
      </c>
      <c r="L879">
        <f>SAE2018_ChronicCondition5_cntyUR[[#This Row],[Obesity_number]]/SAE2018_ChronicCondition5_cntyUR[[#This Row],[county_pop2018_18 and older]]</f>
        <v>0.36796456910869163</v>
      </c>
      <c r="M879">
        <f>SAE2018_ChronicCondition5_cntyUR[[#This Row],[Heart disease_number]]/SAE2018_ChronicCondition5_cntyUR[[#This Row],[county_pop2018_18 and older]]</f>
        <v>8.9499907732053879E-2</v>
      </c>
      <c r="N879">
        <f>SAE2018_ChronicCondition5_cntyUR[[#This Row],[COPD_number]]/SAE2018_ChronicCondition5_cntyUR[[#This Row],[county_pop2018_18 and older]]</f>
        <v>8.5071046318508953E-2</v>
      </c>
      <c r="O879">
        <f>SAE2018_ChronicCondition5_cntyUR[[#This Row],[diabetes_number]]/SAE2018_ChronicCondition5_cntyUR[[#This Row],[county_pop2018_18 and older]]</f>
        <v>0.12345451190256505</v>
      </c>
      <c r="P879">
        <f>SAE2018_ChronicCondition5_cntyUR[[#This Row],[CKD_number]]/SAE2018_ChronicCondition5_cntyUR[[#This Row],[county_pop2018_18 and older]]</f>
        <v>3.4323675954973244E-2</v>
      </c>
    </row>
    <row r="880" spans="1:16" x14ac:dyDescent="0.2">
      <c r="A880" t="s">
        <v>3753</v>
      </c>
      <c r="B880" t="s">
        <v>142</v>
      </c>
      <c r="C880" t="s">
        <v>3752</v>
      </c>
      <c r="D880">
        <v>27274</v>
      </c>
      <c r="E880">
        <v>12079</v>
      </c>
      <c r="F880">
        <v>9791</v>
      </c>
      <c r="G880">
        <v>2211</v>
      </c>
      <c r="H880">
        <v>2218</v>
      </c>
      <c r="I880">
        <v>3230</v>
      </c>
      <c r="J880">
        <v>894</v>
      </c>
      <c r="K880">
        <f>SAE2018_ChronicCondition5_cntyUR[[#This Row],[anycondition_number]]/SAE2018_ChronicCondition5_cntyUR[[#This Row],[county_pop2018_18 and older]]</f>
        <v>0.44287599912004105</v>
      </c>
      <c r="L880">
        <f>SAE2018_ChronicCondition5_cntyUR[[#This Row],[Obesity_number]]/SAE2018_ChronicCondition5_cntyUR[[#This Row],[county_pop2018_18 and older]]</f>
        <v>0.35898658062623745</v>
      </c>
      <c r="M880">
        <f>SAE2018_ChronicCondition5_cntyUR[[#This Row],[Heart disease_number]]/SAE2018_ChronicCondition5_cntyUR[[#This Row],[county_pop2018_18 and older]]</f>
        <v>8.1066216909877545E-2</v>
      </c>
      <c r="N880">
        <f>SAE2018_ChronicCondition5_cntyUR[[#This Row],[COPD_number]]/SAE2018_ChronicCondition5_cntyUR[[#This Row],[county_pop2018_18 and older]]</f>
        <v>8.1322871599325358E-2</v>
      </c>
      <c r="O880">
        <f>SAE2018_ChronicCondition5_cntyUR[[#This Row],[diabetes_number]]/SAE2018_ChronicCondition5_cntyUR[[#This Row],[county_pop2018_18 and older]]</f>
        <v>0.11842780670235389</v>
      </c>
      <c r="P880">
        <f>SAE2018_ChronicCondition5_cntyUR[[#This Row],[CKD_number]]/SAE2018_ChronicCondition5_cntyUR[[#This Row],[county_pop2018_18 and older]]</f>
        <v>3.277847033805089E-2</v>
      </c>
    </row>
    <row r="881" spans="1:16" x14ac:dyDescent="0.2">
      <c r="A881" t="s">
        <v>449</v>
      </c>
      <c r="B881" t="s">
        <v>142</v>
      </c>
      <c r="C881" t="s">
        <v>3751</v>
      </c>
      <c r="D881">
        <v>38399</v>
      </c>
      <c r="E881">
        <v>15694</v>
      </c>
      <c r="F881">
        <v>13785</v>
      </c>
      <c r="G881">
        <v>2285</v>
      </c>
      <c r="H881">
        <v>2177</v>
      </c>
      <c r="I881">
        <v>3408</v>
      </c>
      <c r="J881">
        <v>971</v>
      </c>
      <c r="K881">
        <f>SAE2018_ChronicCondition5_cntyUR[[#This Row],[anycondition_number]]/SAE2018_ChronicCondition5_cntyUR[[#This Row],[county_pop2018_18 and older]]</f>
        <v>0.40870856011875312</v>
      </c>
      <c r="L881">
        <f>SAE2018_ChronicCondition5_cntyUR[[#This Row],[Obesity_number]]/SAE2018_ChronicCondition5_cntyUR[[#This Row],[county_pop2018_18 and older]]</f>
        <v>0.35899372379489047</v>
      </c>
      <c r="M881">
        <f>SAE2018_ChronicCondition5_cntyUR[[#This Row],[Heart disease_number]]/SAE2018_ChronicCondition5_cntyUR[[#This Row],[county_pop2018_18 and older]]</f>
        <v>5.9506757988489284E-2</v>
      </c>
      <c r="N881">
        <f>SAE2018_ChronicCondition5_cntyUR[[#This Row],[COPD_number]]/SAE2018_ChronicCondition5_cntyUR[[#This Row],[county_pop2018_18 and older]]</f>
        <v>5.6694184744394388E-2</v>
      </c>
      <c r="O881">
        <f>SAE2018_ChronicCondition5_cntyUR[[#This Row],[diabetes_number]]/SAE2018_ChronicCondition5_cntyUR[[#This Row],[county_pop2018_18 and older]]</f>
        <v>8.8752311258105676E-2</v>
      </c>
      <c r="P881">
        <f>SAE2018_ChronicCondition5_cntyUR[[#This Row],[CKD_number]]/SAE2018_ChronicCondition5_cntyUR[[#This Row],[county_pop2018_18 and older]]</f>
        <v>2.5287116852001353E-2</v>
      </c>
    </row>
    <row r="882" spans="1:16" x14ac:dyDescent="0.2">
      <c r="A882" t="s">
        <v>59</v>
      </c>
      <c r="B882" t="s">
        <v>142</v>
      </c>
      <c r="C882" t="s">
        <v>3750</v>
      </c>
      <c r="D882">
        <v>16648</v>
      </c>
      <c r="E882">
        <v>6740</v>
      </c>
      <c r="F882">
        <v>5477</v>
      </c>
      <c r="G882">
        <v>1265</v>
      </c>
      <c r="H882">
        <v>1209</v>
      </c>
      <c r="I882">
        <v>1770</v>
      </c>
      <c r="J882">
        <v>511</v>
      </c>
      <c r="K882">
        <f>SAE2018_ChronicCondition5_cntyUR[[#This Row],[anycondition_number]]/SAE2018_ChronicCondition5_cntyUR[[#This Row],[county_pop2018_18 and older]]</f>
        <v>0.40485343584814992</v>
      </c>
      <c r="L882">
        <f>SAE2018_ChronicCondition5_cntyUR[[#This Row],[Obesity_number]]/SAE2018_ChronicCondition5_cntyUR[[#This Row],[county_pop2018_18 and older]]</f>
        <v>0.32898846708313312</v>
      </c>
      <c r="M882">
        <f>SAE2018_ChronicCondition5_cntyUR[[#This Row],[Heart disease_number]]/SAE2018_ChronicCondition5_cntyUR[[#This Row],[county_pop2018_18 and older]]</f>
        <v>7.5985103315713592E-2</v>
      </c>
      <c r="N882">
        <f>SAE2018_ChronicCondition5_cntyUR[[#This Row],[COPD_number]]/SAE2018_ChronicCondition5_cntyUR[[#This Row],[county_pop2018_18 and older]]</f>
        <v>7.2621335896203745E-2</v>
      </c>
      <c r="O882">
        <f>SAE2018_ChronicCondition5_cntyUR[[#This Row],[diabetes_number]]/SAE2018_ChronicCondition5_cntyUR[[#This Row],[county_pop2018_18 and older]]</f>
        <v>0.10631907736665065</v>
      </c>
      <c r="P882">
        <f>SAE2018_ChronicCondition5_cntyUR[[#This Row],[CKD_number]]/SAE2018_ChronicCondition5_cntyUR[[#This Row],[county_pop2018_18 and older]]</f>
        <v>3.0694377703027392E-2</v>
      </c>
    </row>
    <row r="883" spans="1:16" x14ac:dyDescent="0.2">
      <c r="A883" t="s">
        <v>201</v>
      </c>
      <c r="B883" t="s">
        <v>142</v>
      </c>
      <c r="C883" t="s">
        <v>3749</v>
      </c>
      <c r="D883">
        <v>4776</v>
      </c>
      <c r="E883">
        <v>2614</v>
      </c>
      <c r="F883">
        <v>2030</v>
      </c>
      <c r="G883">
        <v>467</v>
      </c>
      <c r="H883">
        <v>448</v>
      </c>
      <c r="I883">
        <v>639</v>
      </c>
      <c r="J883">
        <v>178</v>
      </c>
      <c r="K883">
        <f>SAE2018_ChronicCondition5_cntyUR[[#This Row],[anycondition_number]]/SAE2018_ChronicCondition5_cntyUR[[#This Row],[county_pop2018_18 and older]]</f>
        <v>0.54731993299832493</v>
      </c>
      <c r="L883">
        <f>SAE2018_ChronicCondition5_cntyUR[[#This Row],[Obesity_number]]/SAE2018_ChronicCondition5_cntyUR[[#This Row],[county_pop2018_18 and older]]</f>
        <v>0.42504187604690119</v>
      </c>
      <c r="M883">
        <f>SAE2018_ChronicCondition5_cntyUR[[#This Row],[Heart disease_number]]/SAE2018_ChronicCondition5_cntyUR[[#This Row],[county_pop2018_18 and older]]</f>
        <v>9.7780569514237858E-2</v>
      </c>
      <c r="N883">
        <f>SAE2018_ChronicCondition5_cntyUR[[#This Row],[COPD_number]]/SAE2018_ChronicCondition5_cntyUR[[#This Row],[county_pop2018_18 and older]]</f>
        <v>9.380234505862646E-2</v>
      </c>
      <c r="O883">
        <f>SAE2018_ChronicCondition5_cntyUR[[#This Row],[diabetes_number]]/SAE2018_ChronicCondition5_cntyUR[[#This Row],[county_pop2018_18 and older]]</f>
        <v>0.13379396984924624</v>
      </c>
      <c r="P883">
        <f>SAE2018_ChronicCondition5_cntyUR[[#This Row],[CKD_number]]/SAE2018_ChronicCondition5_cntyUR[[#This Row],[county_pop2018_18 and older]]</f>
        <v>3.7269681742043551E-2</v>
      </c>
    </row>
    <row r="884" spans="1:16" x14ac:dyDescent="0.2">
      <c r="A884" t="s">
        <v>199</v>
      </c>
      <c r="B884" t="s">
        <v>142</v>
      </c>
      <c r="C884" t="s">
        <v>3748</v>
      </c>
      <c r="D884">
        <v>28393</v>
      </c>
      <c r="E884">
        <v>12256</v>
      </c>
      <c r="F884">
        <v>9966</v>
      </c>
      <c r="G884">
        <v>2254</v>
      </c>
      <c r="H884">
        <v>2191</v>
      </c>
      <c r="I884">
        <v>3086</v>
      </c>
      <c r="J884">
        <v>914</v>
      </c>
      <c r="K884">
        <f>SAE2018_ChronicCondition5_cntyUR[[#This Row],[anycondition_number]]/SAE2018_ChronicCondition5_cntyUR[[#This Row],[county_pop2018_18 and older]]</f>
        <v>0.43165568978269292</v>
      </c>
      <c r="L884">
        <f>SAE2018_ChronicCondition5_cntyUR[[#This Row],[Obesity_number]]/SAE2018_ChronicCondition5_cntyUR[[#This Row],[county_pop2018_18 and older]]</f>
        <v>0.35100200753706901</v>
      </c>
      <c r="M884">
        <f>SAE2018_ChronicCondition5_cntyUR[[#This Row],[Heart disease_number]]/SAE2018_ChronicCondition5_cntyUR[[#This Row],[county_pop2018_18 and older]]</f>
        <v>7.9385764096784425E-2</v>
      </c>
      <c r="N884">
        <f>SAE2018_ChronicCondition5_cntyUR[[#This Row],[COPD_number]]/SAE2018_ChronicCondition5_cntyUR[[#This Row],[county_pop2018_18 and older]]</f>
        <v>7.7166907336315288E-2</v>
      </c>
      <c r="O884">
        <f>SAE2018_ChronicCondition5_cntyUR[[#This Row],[diabetes_number]]/SAE2018_ChronicCondition5_cntyUR[[#This Row],[county_pop2018_18 and older]]</f>
        <v>0.10868876131440848</v>
      </c>
      <c r="P884">
        <f>SAE2018_ChronicCondition5_cntyUR[[#This Row],[CKD_number]]/SAE2018_ChronicCondition5_cntyUR[[#This Row],[county_pop2018_18 and older]]</f>
        <v>3.2191033001091815E-2</v>
      </c>
    </row>
    <row r="885" spans="1:16" x14ac:dyDescent="0.2">
      <c r="A885" t="s">
        <v>51</v>
      </c>
      <c r="B885" t="s">
        <v>142</v>
      </c>
      <c r="C885" t="s">
        <v>3747</v>
      </c>
      <c r="D885">
        <v>8199</v>
      </c>
      <c r="E885">
        <v>3683</v>
      </c>
      <c r="F885">
        <v>2919</v>
      </c>
      <c r="G885">
        <v>640</v>
      </c>
      <c r="H885">
        <v>585</v>
      </c>
      <c r="I885">
        <v>885</v>
      </c>
      <c r="J885">
        <v>258</v>
      </c>
      <c r="K885">
        <f>SAE2018_ChronicCondition5_cntyUR[[#This Row],[anycondition_number]]/SAE2018_ChronicCondition5_cntyUR[[#This Row],[county_pop2018_18 and older]]</f>
        <v>0.44920112208805951</v>
      </c>
      <c r="L885">
        <f>SAE2018_ChronicCondition5_cntyUR[[#This Row],[Obesity_number]]/SAE2018_ChronicCondition5_cntyUR[[#This Row],[county_pop2018_18 and older]]</f>
        <v>0.35601902671057445</v>
      </c>
      <c r="M885">
        <f>SAE2018_ChronicCondition5_cntyUR[[#This Row],[Heart disease_number]]/SAE2018_ChronicCondition5_cntyUR[[#This Row],[county_pop2018_18 and older]]</f>
        <v>7.8058299792657646E-2</v>
      </c>
      <c r="N885">
        <f>SAE2018_ChronicCondition5_cntyUR[[#This Row],[COPD_number]]/SAE2018_ChronicCondition5_cntyUR[[#This Row],[county_pop2018_18 and older]]</f>
        <v>7.1350164654226125E-2</v>
      </c>
      <c r="O885">
        <f>SAE2018_ChronicCondition5_cntyUR[[#This Row],[diabetes_number]]/SAE2018_ChronicCondition5_cntyUR[[#This Row],[county_pop2018_18 and older]]</f>
        <v>0.1079399926820344</v>
      </c>
      <c r="P885">
        <f>SAE2018_ChronicCondition5_cntyUR[[#This Row],[CKD_number]]/SAE2018_ChronicCondition5_cntyUR[[#This Row],[county_pop2018_18 and older]]</f>
        <v>3.1467252103915114E-2</v>
      </c>
    </row>
    <row r="886" spans="1:16" x14ac:dyDescent="0.2">
      <c r="A886" t="s">
        <v>3746</v>
      </c>
      <c r="B886" t="s">
        <v>142</v>
      </c>
      <c r="C886" t="s">
        <v>3745</v>
      </c>
      <c r="D886">
        <v>16320</v>
      </c>
      <c r="E886">
        <v>6259</v>
      </c>
      <c r="F886">
        <v>4961</v>
      </c>
      <c r="G886">
        <v>1138</v>
      </c>
      <c r="H886">
        <v>1012</v>
      </c>
      <c r="I886">
        <v>1494</v>
      </c>
      <c r="J886">
        <v>458</v>
      </c>
      <c r="K886">
        <f>SAE2018_ChronicCondition5_cntyUR[[#This Row],[anycondition_number]]/SAE2018_ChronicCondition5_cntyUR[[#This Row],[county_pop2018_18 and older]]</f>
        <v>0.38351715686274512</v>
      </c>
      <c r="L886">
        <f>SAE2018_ChronicCondition5_cntyUR[[#This Row],[Obesity_number]]/SAE2018_ChronicCondition5_cntyUR[[#This Row],[county_pop2018_18 and older]]</f>
        <v>0.30398284313725488</v>
      </c>
      <c r="M886">
        <f>SAE2018_ChronicCondition5_cntyUR[[#This Row],[Heart disease_number]]/SAE2018_ChronicCondition5_cntyUR[[#This Row],[county_pop2018_18 and older]]</f>
        <v>6.9730392156862747E-2</v>
      </c>
      <c r="N886">
        <f>SAE2018_ChronicCondition5_cntyUR[[#This Row],[COPD_number]]/SAE2018_ChronicCondition5_cntyUR[[#This Row],[county_pop2018_18 and older]]</f>
        <v>6.2009803921568629E-2</v>
      </c>
      <c r="O886">
        <f>SAE2018_ChronicCondition5_cntyUR[[#This Row],[diabetes_number]]/SAE2018_ChronicCondition5_cntyUR[[#This Row],[county_pop2018_18 and older]]</f>
        <v>9.1544117647058817E-2</v>
      </c>
      <c r="P886">
        <f>SAE2018_ChronicCondition5_cntyUR[[#This Row],[CKD_number]]/SAE2018_ChronicCondition5_cntyUR[[#This Row],[county_pop2018_18 and older]]</f>
        <v>2.8063725490196079E-2</v>
      </c>
    </row>
    <row r="887" spans="1:16" x14ac:dyDescent="0.2">
      <c r="A887" t="s">
        <v>3744</v>
      </c>
      <c r="B887" t="s">
        <v>142</v>
      </c>
      <c r="C887" t="s">
        <v>3743</v>
      </c>
      <c r="D887">
        <v>75797</v>
      </c>
      <c r="E887">
        <v>32057</v>
      </c>
      <c r="F887">
        <v>25847</v>
      </c>
      <c r="G887">
        <v>5230</v>
      </c>
      <c r="H887">
        <v>5250</v>
      </c>
      <c r="I887">
        <v>8145</v>
      </c>
      <c r="J887">
        <v>2255</v>
      </c>
      <c r="K887">
        <f>SAE2018_ChronicCondition5_cntyUR[[#This Row],[anycondition_number]]/SAE2018_ChronicCondition5_cntyUR[[#This Row],[county_pop2018_18 and older]]</f>
        <v>0.42293230602794307</v>
      </c>
      <c r="L887">
        <f>SAE2018_ChronicCondition5_cntyUR[[#This Row],[Obesity_number]]/SAE2018_ChronicCondition5_cntyUR[[#This Row],[county_pop2018_18 and older]]</f>
        <v>0.34100294206894732</v>
      </c>
      <c r="M887">
        <f>SAE2018_ChronicCondition5_cntyUR[[#This Row],[Heart disease_number]]/SAE2018_ChronicCondition5_cntyUR[[#This Row],[county_pop2018_18 and older]]</f>
        <v>6.9000092351940046E-2</v>
      </c>
      <c r="N887">
        <f>SAE2018_ChronicCondition5_cntyUR[[#This Row],[COPD_number]]/SAE2018_ChronicCondition5_cntyUR[[#This Row],[county_pop2018_18 and older]]</f>
        <v>6.9263955037798336E-2</v>
      </c>
      <c r="O887">
        <f>SAE2018_ChronicCondition5_cntyUR[[#This Row],[diabetes_number]]/SAE2018_ChronicCondition5_cntyUR[[#This Row],[county_pop2018_18 and older]]</f>
        <v>0.10745807881578427</v>
      </c>
      <c r="P887">
        <f>SAE2018_ChronicCondition5_cntyUR[[#This Row],[CKD_number]]/SAE2018_ChronicCondition5_cntyUR[[#This Row],[county_pop2018_18 and older]]</f>
        <v>2.9750517830520996E-2</v>
      </c>
    </row>
    <row r="888" spans="1:16" x14ac:dyDescent="0.2">
      <c r="A888" t="s">
        <v>2680</v>
      </c>
      <c r="B888" t="s">
        <v>142</v>
      </c>
      <c r="C888" t="s">
        <v>3742</v>
      </c>
      <c r="D888">
        <v>5913</v>
      </c>
      <c r="E888">
        <v>2586</v>
      </c>
      <c r="F888">
        <v>2022</v>
      </c>
      <c r="G888">
        <v>459</v>
      </c>
      <c r="H888">
        <v>427</v>
      </c>
      <c r="I888">
        <v>631</v>
      </c>
      <c r="J888">
        <v>180</v>
      </c>
      <c r="K888">
        <f>SAE2018_ChronicCondition5_cntyUR[[#This Row],[anycondition_number]]/SAE2018_ChronicCondition5_cntyUR[[#This Row],[county_pop2018_18 and older]]</f>
        <v>0.43734145104008115</v>
      </c>
      <c r="L888">
        <f>SAE2018_ChronicCondition5_cntyUR[[#This Row],[Obesity_number]]/SAE2018_ChronicCondition5_cntyUR[[#This Row],[county_pop2018_18 and older]]</f>
        <v>0.34195839675291728</v>
      </c>
      <c r="M888">
        <f>SAE2018_ChronicCondition5_cntyUR[[#This Row],[Heart disease_number]]/SAE2018_ChronicCondition5_cntyUR[[#This Row],[county_pop2018_18 and older]]</f>
        <v>7.7625570776255703E-2</v>
      </c>
      <c r="N888">
        <f>SAE2018_ChronicCondition5_cntyUR[[#This Row],[COPD_number]]/SAE2018_ChronicCondition5_cntyUR[[#This Row],[county_pop2018_18 and older]]</f>
        <v>7.2213766277693214E-2</v>
      </c>
      <c r="O888">
        <f>SAE2018_ChronicCondition5_cntyUR[[#This Row],[diabetes_number]]/SAE2018_ChronicCondition5_cntyUR[[#This Row],[county_pop2018_18 and older]]</f>
        <v>0.10671401995602908</v>
      </c>
      <c r="P888">
        <f>SAE2018_ChronicCondition5_cntyUR[[#This Row],[CKD_number]]/SAE2018_ChronicCondition5_cntyUR[[#This Row],[county_pop2018_18 and older]]</f>
        <v>3.0441400304414001E-2</v>
      </c>
    </row>
    <row r="889" spans="1:16" x14ac:dyDescent="0.2">
      <c r="A889" t="s">
        <v>2678</v>
      </c>
      <c r="B889" t="s">
        <v>142</v>
      </c>
      <c r="C889" t="s">
        <v>3741</v>
      </c>
      <c r="D889">
        <v>9650</v>
      </c>
      <c r="E889">
        <v>4942</v>
      </c>
      <c r="F889">
        <v>3754</v>
      </c>
      <c r="G889">
        <v>885</v>
      </c>
      <c r="H889">
        <v>800</v>
      </c>
      <c r="I889">
        <v>1206</v>
      </c>
      <c r="J889">
        <v>344</v>
      </c>
      <c r="K889">
        <f>SAE2018_ChronicCondition5_cntyUR[[#This Row],[anycondition_number]]/SAE2018_ChronicCondition5_cntyUR[[#This Row],[county_pop2018_18 and older]]</f>
        <v>0.51212435233160625</v>
      </c>
      <c r="L889">
        <f>SAE2018_ChronicCondition5_cntyUR[[#This Row],[Obesity_number]]/SAE2018_ChronicCondition5_cntyUR[[#This Row],[county_pop2018_18 and older]]</f>
        <v>0.38901554404145078</v>
      </c>
      <c r="M889">
        <f>SAE2018_ChronicCondition5_cntyUR[[#This Row],[Heart disease_number]]/SAE2018_ChronicCondition5_cntyUR[[#This Row],[county_pop2018_18 and older]]</f>
        <v>9.1709844559585488E-2</v>
      </c>
      <c r="N889">
        <f>SAE2018_ChronicCondition5_cntyUR[[#This Row],[COPD_number]]/SAE2018_ChronicCondition5_cntyUR[[#This Row],[county_pop2018_18 and older]]</f>
        <v>8.2901554404145081E-2</v>
      </c>
      <c r="O889">
        <f>SAE2018_ChronicCondition5_cntyUR[[#This Row],[diabetes_number]]/SAE2018_ChronicCondition5_cntyUR[[#This Row],[county_pop2018_18 and older]]</f>
        <v>0.1249740932642487</v>
      </c>
      <c r="P889">
        <f>SAE2018_ChronicCondition5_cntyUR[[#This Row],[CKD_number]]/SAE2018_ChronicCondition5_cntyUR[[#This Row],[county_pop2018_18 and older]]</f>
        <v>3.5647668393782382E-2</v>
      </c>
    </row>
    <row r="890" spans="1:16" x14ac:dyDescent="0.2">
      <c r="A890" t="s">
        <v>1950</v>
      </c>
      <c r="B890" t="s">
        <v>3602</v>
      </c>
      <c r="C890" t="s">
        <v>3740</v>
      </c>
      <c r="D890">
        <v>9654</v>
      </c>
      <c r="E890">
        <v>4872</v>
      </c>
      <c r="F890">
        <v>3823</v>
      </c>
      <c r="G890">
        <v>834</v>
      </c>
      <c r="H890">
        <v>862</v>
      </c>
      <c r="I890">
        <v>1313</v>
      </c>
      <c r="J890">
        <v>334</v>
      </c>
      <c r="K890">
        <f>SAE2018_ChronicCondition5_cntyUR[[#This Row],[anycondition_number]]/SAE2018_ChronicCondition5_cntyUR[[#This Row],[county_pop2018_18 and older]]</f>
        <v>0.50466128029832191</v>
      </c>
      <c r="L890">
        <f>SAE2018_ChronicCondition5_cntyUR[[#This Row],[Obesity_number]]/SAE2018_ChronicCondition5_cntyUR[[#This Row],[county_pop2018_18 and older]]</f>
        <v>0.39600165734410608</v>
      </c>
      <c r="M890">
        <f>SAE2018_ChronicCondition5_cntyUR[[#This Row],[Heart disease_number]]/SAE2018_ChronicCondition5_cntyUR[[#This Row],[county_pop2018_18 and older]]</f>
        <v>8.6389061528899941E-2</v>
      </c>
      <c r="N890">
        <f>SAE2018_ChronicCondition5_cntyUR[[#This Row],[COPD_number]]/SAE2018_ChronicCondition5_cntyUR[[#This Row],[county_pop2018_18 and older]]</f>
        <v>8.9289413714522481E-2</v>
      </c>
      <c r="O890">
        <f>SAE2018_ChronicCondition5_cntyUR[[#This Row],[diabetes_number]]/SAE2018_ChronicCondition5_cntyUR[[#This Row],[county_pop2018_18 and older]]</f>
        <v>0.13600580070437124</v>
      </c>
      <c r="P890">
        <f>SAE2018_ChronicCondition5_cntyUR[[#This Row],[CKD_number]]/SAE2018_ChronicCondition5_cntyUR[[#This Row],[county_pop2018_18 and older]]</f>
        <v>3.4597058214211725E-2</v>
      </c>
    </row>
    <row r="891" spans="1:16" x14ac:dyDescent="0.2">
      <c r="A891" t="s">
        <v>1185</v>
      </c>
      <c r="B891" t="s">
        <v>3602</v>
      </c>
      <c r="C891" t="s">
        <v>3739</v>
      </c>
      <c r="D891">
        <v>5881</v>
      </c>
      <c r="E891">
        <v>2929</v>
      </c>
      <c r="F891">
        <v>2299</v>
      </c>
      <c r="G891">
        <v>530</v>
      </c>
      <c r="H891">
        <v>542</v>
      </c>
      <c r="I891">
        <v>771</v>
      </c>
      <c r="J891">
        <v>205</v>
      </c>
      <c r="K891">
        <f>SAE2018_ChronicCondition5_cntyUR[[#This Row],[anycondition_number]]/SAE2018_ChronicCondition5_cntyUR[[#This Row],[county_pop2018_18 and older]]</f>
        <v>0.49804455024655669</v>
      </c>
      <c r="L891">
        <f>SAE2018_ChronicCondition5_cntyUR[[#This Row],[Obesity_number]]/SAE2018_ChronicCondition5_cntyUR[[#This Row],[county_pop2018_18 and older]]</f>
        <v>0.39091991157966333</v>
      </c>
      <c r="M891">
        <f>SAE2018_ChronicCondition5_cntyUR[[#This Row],[Heart disease_number]]/SAE2018_ChronicCondition5_cntyUR[[#This Row],[county_pop2018_18 and older]]</f>
        <v>9.0120727767386499E-2</v>
      </c>
      <c r="N891">
        <f>SAE2018_ChronicCondition5_cntyUR[[#This Row],[COPD_number]]/SAE2018_ChronicCondition5_cntyUR[[#This Row],[county_pop2018_18 and older]]</f>
        <v>9.2161197075327328E-2</v>
      </c>
      <c r="O891">
        <f>SAE2018_ChronicCondition5_cntyUR[[#This Row],[diabetes_number]]/SAE2018_ChronicCondition5_cntyUR[[#This Row],[county_pop2018_18 and older]]</f>
        <v>0.13110015303519809</v>
      </c>
      <c r="P891">
        <f>SAE2018_ChronicCondition5_cntyUR[[#This Row],[CKD_number]]/SAE2018_ChronicCondition5_cntyUR[[#This Row],[county_pop2018_18 and older]]</f>
        <v>3.485801734398912E-2</v>
      </c>
    </row>
    <row r="892" spans="1:16" x14ac:dyDescent="0.2">
      <c r="A892" t="s">
        <v>2834</v>
      </c>
      <c r="B892" t="s">
        <v>3602</v>
      </c>
      <c r="C892" t="s">
        <v>3738</v>
      </c>
      <c r="D892">
        <v>12412</v>
      </c>
      <c r="E892">
        <v>6061</v>
      </c>
      <c r="F892">
        <v>4357</v>
      </c>
      <c r="G892">
        <v>966</v>
      </c>
      <c r="H892">
        <v>1025</v>
      </c>
      <c r="I892">
        <v>1462</v>
      </c>
      <c r="J892">
        <v>385</v>
      </c>
      <c r="K892">
        <f>SAE2018_ChronicCondition5_cntyUR[[#This Row],[anycondition_number]]/SAE2018_ChronicCondition5_cntyUR[[#This Row],[county_pop2018_18 and older]]</f>
        <v>0.48831775700934582</v>
      </c>
      <c r="L892">
        <f>SAE2018_ChronicCondition5_cntyUR[[#This Row],[Obesity_number]]/SAE2018_ChronicCondition5_cntyUR[[#This Row],[county_pop2018_18 and older]]</f>
        <v>0.35103126007089913</v>
      </c>
      <c r="M892">
        <f>SAE2018_ChronicCondition5_cntyUR[[#This Row],[Heart disease_number]]/SAE2018_ChronicCondition5_cntyUR[[#This Row],[county_pop2018_18 and older]]</f>
        <v>7.7827908475668714E-2</v>
      </c>
      <c r="N892">
        <f>SAE2018_ChronicCondition5_cntyUR[[#This Row],[COPD_number]]/SAE2018_ChronicCondition5_cntyUR[[#This Row],[county_pop2018_18 and older]]</f>
        <v>8.2581372864969388E-2</v>
      </c>
      <c r="O892">
        <f>SAE2018_ChronicCondition5_cntyUR[[#This Row],[diabetes_number]]/SAE2018_ChronicCondition5_cntyUR[[#This Row],[county_pop2018_18 and older]]</f>
        <v>0.11778923622300999</v>
      </c>
      <c r="P892">
        <f>SAE2018_ChronicCondition5_cntyUR[[#This Row],[CKD_number]]/SAE2018_ChronicCondition5_cntyUR[[#This Row],[county_pop2018_18 and older]]</f>
        <v>3.1018369320012892E-2</v>
      </c>
    </row>
    <row r="893" spans="1:16" x14ac:dyDescent="0.2">
      <c r="A893" t="s">
        <v>3737</v>
      </c>
      <c r="B893" t="s">
        <v>3602</v>
      </c>
      <c r="C893" t="s">
        <v>3736</v>
      </c>
      <c r="D893">
        <v>3448</v>
      </c>
      <c r="E893">
        <v>1668</v>
      </c>
      <c r="F893">
        <v>1379</v>
      </c>
      <c r="G893">
        <v>332</v>
      </c>
      <c r="H893">
        <v>334</v>
      </c>
      <c r="I893">
        <v>482</v>
      </c>
      <c r="J893">
        <v>127</v>
      </c>
      <c r="K893">
        <f>SAE2018_ChronicCondition5_cntyUR[[#This Row],[anycondition_number]]/SAE2018_ChronicCondition5_cntyUR[[#This Row],[county_pop2018_18 and older]]</f>
        <v>0.4837587006960557</v>
      </c>
      <c r="L893">
        <f>SAE2018_ChronicCondition5_cntyUR[[#This Row],[Obesity_number]]/SAE2018_ChronicCondition5_cntyUR[[#This Row],[county_pop2018_18 and older]]</f>
        <v>0.39994199535962877</v>
      </c>
      <c r="M893">
        <f>SAE2018_ChronicCondition5_cntyUR[[#This Row],[Heart disease_number]]/SAE2018_ChronicCondition5_cntyUR[[#This Row],[county_pop2018_18 and older]]</f>
        <v>9.6287703016241302E-2</v>
      </c>
      <c r="N893">
        <f>SAE2018_ChronicCondition5_cntyUR[[#This Row],[COPD_number]]/SAE2018_ChronicCondition5_cntyUR[[#This Row],[county_pop2018_18 and older]]</f>
        <v>9.6867749419953603E-2</v>
      </c>
      <c r="O893">
        <f>SAE2018_ChronicCondition5_cntyUR[[#This Row],[diabetes_number]]/SAE2018_ChronicCondition5_cntyUR[[#This Row],[county_pop2018_18 and older]]</f>
        <v>0.13979118329466358</v>
      </c>
      <c r="P893">
        <f>SAE2018_ChronicCondition5_cntyUR[[#This Row],[CKD_number]]/SAE2018_ChronicCondition5_cntyUR[[#This Row],[county_pop2018_18 and older]]</f>
        <v>3.6832946635730855E-2</v>
      </c>
    </row>
    <row r="894" spans="1:16" x14ac:dyDescent="0.2">
      <c r="A894" t="s">
        <v>2828</v>
      </c>
      <c r="B894" t="s">
        <v>3602</v>
      </c>
      <c r="C894" t="s">
        <v>3735</v>
      </c>
      <c r="D894">
        <v>19904</v>
      </c>
      <c r="E894">
        <v>9773</v>
      </c>
      <c r="F894">
        <v>7285</v>
      </c>
      <c r="G894">
        <v>1696</v>
      </c>
      <c r="H894">
        <v>1757</v>
      </c>
      <c r="I894">
        <v>2708</v>
      </c>
      <c r="J894">
        <v>681</v>
      </c>
      <c r="K894">
        <f>SAE2018_ChronicCondition5_cntyUR[[#This Row],[anycondition_number]]/SAE2018_ChronicCondition5_cntyUR[[#This Row],[county_pop2018_18 and older]]</f>
        <v>0.49100683279742763</v>
      </c>
      <c r="L894">
        <f>SAE2018_ChronicCondition5_cntyUR[[#This Row],[Obesity_number]]/SAE2018_ChronicCondition5_cntyUR[[#This Row],[county_pop2018_18 and older]]</f>
        <v>0.36600683279742763</v>
      </c>
      <c r="M894">
        <f>SAE2018_ChronicCondition5_cntyUR[[#This Row],[Heart disease_number]]/SAE2018_ChronicCondition5_cntyUR[[#This Row],[county_pop2018_18 and older]]</f>
        <v>8.5209003215434079E-2</v>
      </c>
      <c r="N894">
        <f>SAE2018_ChronicCondition5_cntyUR[[#This Row],[COPD_number]]/SAE2018_ChronicCondition5_cntyUR[[#This Row],[county_pop2018_18 and older]]</f>
        <v>8.8273713826366562E-2</v>
      </c>
      <c r="O894">
        <f>SAE2018_ChronicCondition5_cntyUR[[#This Row],[diabetes_number]]/SAE2018_ChronicCondition5_cntyUR[[#This Row],[county_pop2018_18 and older]]</f>
        <v>0.13605305466237941</v>
      </c>
      <c r="P894">
        <f>SAE2018_ChronicCondition5_cntyUR[[#This Row],[CKD_number]]/SAE2018_ChronicCondition5_cntyUR[[#This Row],[county_pop2018_18 and older]]</f>
        <v>3.4214228295819937E-2</v>
      </c>
    </row>
    <row r="895" spans="1:16" x14ac:dyDescent="0.2">
      <c r="A895" t="s">
        <v>3590</v>
      </c>
      <c r="B895" t="s">
        <v>3602</v>
      </c>
      <c r="C895" t="s">
        <v>3734</v>
      </c>
      <c r="D895">
        <v>10889</v>
      </c>
      <c r="E895">
        <v>5555</v>
      </c>
      <c r="F895">
        <v>4628</v>
      </c>
      <c r="G895">
        <v>976</v>
      </c>
      <c r="H895">
        <v>1033</v>
      </c>
      <c r="I895">
        <v>1530</v>
      </c>
      <c r="J895">
        <v>389</v>
      </c>
      <c r="K895">
        <f>SAE2018_ChronicCondition5_cntyUR[[#This Row],[anycondition_number]]/SAE2018_ChronicCondition5_cntyUR[[#This Row],[county_pop2018_18 and older]]</f>
        <v>0.51014785563412623</v>
      </c>
      <c r="L895">
        <f>SAE2018_ChronicCondition5_cntyUR[[#This Row],[Obesity_number]]/SAE2018_ChronicCondition5_cntyUR[[#This Row],[county_pop2018_18 and older]]</f>
        <v>0.42501607126457891</v>
      </c>
      <c r="M895">
        <f>SAE2018_ChronicCondition5_cntyUR[[#This Row],[Heart disease_number]]/SAE2018_ChronicCondition5_cntyUR[[#This Row],[county_pop2018_18 and older]]</f>
        <v>8.9631738451648457E-2</v>
      </c>
      <c r="N895">
        <f>SAE2018_ChronicCondition5_cntyUR[[#This Row],[COPD_number]]/SAE2018_ChronicCondition5_cntyUR[[#This Row],[county_pop2018_18 and older]]</f>
        <v>9.4866378914500879E-2</v>
      </c>
      <c r="O895">
        <f>SAE2018_ChronicCondition5_cntyUR[[#This Row],[diabetes_number]]/SAE2018_ChronicCondition5_cntyUR[[#This Row],[county_pop2018_18 and older]]</f>
        <v>0.14050877031867021</v>
      </c>
      <c r="P895">
        <f>SAE2018_ChronicCondition5_cntyUR[[#This Row],[CKD_number]]/SAE2018_ChronicCondition5_cntyUR[[#This Row],[county_pop2018_18 and older]]</f>
        <v>3.572412526402792E-2</v>
      </c>
    </row>
    <row r="896" spans="1:16" x14ac:dyDescent="0.2">
      <c r="A896" t="s">
        <v>182</v>
      </c>
      <c r="B896" t="s">
        <v>3602</v>
      </c>
      <c r="C896" t="s">
        <v>3733</v>
      </c>
      <c r="D896">
        <v>7174</v>
      </c>
      <c r="E896">
        <v>3618</v>
      </c>
      <c r="F896">
        <v>2877</v>
      </c>
      <c r="G896">
        <v>623</v>
      </c>
      <c r="H896">
        <v>643</v>
      </c>
      <c r="I896">
        <v>983</v>
      </c>
      <c r="J896">
        <v>250</v>
      </c>
      <c r="K896">
        <f>SAE2018_ChronicCondition5_cntyUR[[#This Row],[anycondition_number]]/SAE2018_ChronicCondition5_cntyUR[[#This Row],[county_pop2018_18 and older]]</f>
        <v>0.50432115974351821</v>
      </c>
      <c r="L896">
        <f>SAE2018_ChronicCondition5_cntyUR[[#This Row],[Obesity_number]]/SAE2018_ChronicCondition5_cntyUR[[#This Row],[county_pop2018_18 and older]]</f>
        <v>0.40103150264845272</v>
      </c>
      <c r="M896">
        <f>SAE2018_ChronicCondition5_cntyUR[[#This Row],[Heart disease_number]]/SAE2018_ChronicCondition5_cntyUR[[#This Row],[county_pop2018_18 and older]]</f>
        <v>8.6841371619737942E-2</v>
      </c>
      <c r="N896">
        <f>SAE2018_ChronicCondition5_cntyUR[[#This Row],[COPD_number]]/SAE2018_ChronicCondition5_cntyUR[[#This Row],[county_pop2018_18 and older]]</f>
        <v>8.9629216615556173E-2</v>
      </c>
      <c r="O896">
        <f>SAE2018_ChronicCondition5_cntyUR[[#This Row],[diabetes_number]]/SAE2018_ChronicCondition5_cntyUR[[#This Row],[county_pop2018_18 and older]]</f>
        <v>0.13702258154446612</v>
      </c>
      <c r="P896">
        <f>SAE2018_ChronicCondition5_cntyUR[[#This Row],[CKD_number]]/SAE2018_ChronicCondition5_cntyUR[[#This Row],[county_pop2018_18 and older]]</f>
        <v>3.4848062447727909E-2</v>
      </c>
    </row>
    <row r="897" spans="1:16" x14ac:dyDescent="0.2">
      <c r="A897" t="s">
        <v>1620</v>
      </c>
      <c r="B897" t="s">
        <v>3602</v>
      </c>
      <c r="C897" t="s">
        <v>3732</v>
      </c>
      <c r="D897">
        <v>49769</v>
      </c>
      <c r="E897">
        <v>23293</v>
      </c>
      <c r="F897">
        <v>19012</v>
      </c>
      <c r="G897">
        <v>3446</v>
      </c>
      <c r="H897">
        <v>3525</v>
      </c>
      <c r="I897">
        <v>5499</v>
      </c>
      <c r="J897">
        <v>1407</v>
      </c>
      <c r="K897">
        <f>SAE2018_ChronicCondition5_cntyUR[[#This Row],[anycondition_number]]/SAE2018_ChronicCondition5_cntyUR[[#This Row],[county_pop2018_18 and older]]</f>
        <v>0.46802226285438725</v>
      </c>
      <c r="L897">
        <f>SAE2018_ChronicCondition5_cntyUR[[#This Row],[Obesity_number]]/SAE2018_ChronicCondition5_cntyUR[[#This Row],[county_pop2018_18 and older]]</f>
        <v>0.38200486246458637</v>
      </c>
      <c r="M897">
        <f>SAE2018_ChronicCondition5_cntyUR[[#This Row],[Heart disease_number]]/SAE2018_ChronicCondition5_cntyUR[[#This Row],[county_pop2018_18 and older]]</f>
        <v>6.9239888283871481E-2</v>
      </c>
      <c r="N897">
        <f>SAE2018_ChronicCondition5_cntyUR[[#This Row],[COPD_number]]/SAE2018_ChronicCondition5_cntyUR[[#This Row],[county_pop2018_18 and older]]</f>
        <v>7.0827221764552237E-2</v>
      </c>
      <c r="O897">
        <f>SAE2018_ChronicCondition5_cntyUR[[#This Row],[diabetes_number]]/SAE2018_ChronicCondition5_cntyUR[[#This Row],[county_pop2018_18 and older]]</f>
        <v>0.11049046595270148</v>
      </c>
      <c r="P897">
        <f>SAE2018_ChronicCondition5_cntyUR[[#This Row],[CKD_number]]/SAE2018_ChronicCondition5_cntyUR[[#This Row],[county_pop2018_18 and older]]</f>
        <v>2.8270610219212764E-2</v>
      </c>
    </row>
    <row r="898" spans="1:16" x14ac:dyDescent="0.2">
      <c r="A898" t="s">
        <v>2560</v>
      </c>
      <c r="B898" t="s">
        <v>3602</v>
      </c>
      <c r="C898" t="s">
        <v>3731</v>
      </c>
      <c r="D898">
        <v>2104</v>
      </c>
      <c r="E898">
        <v>1057</v>
      </c>
      <c r="F898">
        <v>812</v>
      </c>
      <c r="G898">
        <v>190</v>
      </c>
      <c r="H898">
        <v>185</v>
      </c>
      <c r="I898">
        <v>281</v>
      </c>
      <c r="J898">
        <v>74</v>
      </c>
      <c r="K898">
        <f>SAE2018_ChronicCondition5_cntyUR[[#This Row],[anycondition_number]]/SAE2018_ChronicCondition5_cntyUR[[#This Row],[county_pop2018_18 and older]]</f>
        <v>0.50237642585551334</v>
      </c>
      <c r="L898">
        <f>SAE2018_ChronicCondition5_cntyUR[[#This Row],[Obesity_number]]/SAE2018_ChronicCondition5_cntyUR[[#This Row],[county_pop2018_18 and older]]</f>
        <v>0.38593155893536124</v>
      </c>
      <c r="M898">
        <f>SAE2018_ChronicCondition5_cntyUR[[#This Row],[Heart disease_number]]/SAE2018_ChronicCondition5_cntyUR[[#This Row],[county_pop2018_18 and older]]</f>
        <v>9.0304182509505698E-2</v>
      </c>
      <c r="N898">
        <f>SAE2018_ChronicCondition5_cntyUR[[#This Row],[COPD_number]]/SAE2018_ChronicCondition5_cntyUR[[#This Row],[county_pop2018_18 and older]]</f>
        <v>8.7927756653992398E-2</v>
      </c>
      <c r="O898">
        <f>SAE2018_ChronicCondition5_cntyUR[[#This Row],[diabetes_number]]/SAE2018_ChronicCondition5_cntyUR[[#This Row],[county_pop2018_18 and older]]</f>
        <v>0.1335551330798479</v>
      </c>
      <c r="P898">
        <f>SAE2018_ChronicCondition5_cntyUR[[#This Row],[CKD_number]]/SAE2018_ChronicCondition5_cntyUR[[#This Row],[county_pop2018_18 and older]]</f>
        <v>3.517110266159696E-2</v>
      </c>
    </row>
    <row r="899" spans="1:16" x14ac:dyDescent="0.2">
      <c r="A899" t="s">
        <v>2289</v>
      </c>
      <c r="B899" t="s">
        <v>3602</v>
      </c>
      <c r="C899" t="s">
        <v>3730</v>
      </c>
      <c r="D899">
        <v>2651</v>
      </c>
      <c r="E899">
        <v>1395</v>
      </c>
      <c r="F899">
        <v>1015</v>
      </c>
      <c r="G899">
        <v>294</v>
      </c>
      <c r="H899">
        <v>291</v>
      </c>
      <c r="I899">
        <v>416</v>
      </c>
      <c r="J899">
        <v>110</v>
      </c>
      <c r="K899">
        <f>SAE2018_ChronicCondition5_cntyUR[[#This Row],[anycondition_number]]/SAE2018_ChronicCondition5_cntyUR[[#This Row],[county_pop2018_18 and older]]</f>
        <v>0.52621652206714442</v>
      </c>
      <c r="L899">
        <f>SAE2018_ChronicCondition5_cntyUR[[#This Row],[Obesity_number]]/SAE2018_ChronicCondition5_cntyUR[[#This Row],[county_pop2018_18 and older]]</f>
        <v>0.38287438702376464</v>
      </c>
      <c r="M899">
        <f>SAE2018_ChronicCondition5_cntyUR[[#This Row],[Heart disease_number]]/SAE2018_ChronicCondition5_cntyUR[[#This Row],[county_pop2018_18 and older]]</f>
        <v>0.11090154658619389</v>
      </c>
      <c r="N899">
        <f>SAE2018_ChronicCondition5_cntyUR[[#This Row],[COPD_number]]/SAE2018_ChronicCondition5_cntyUR[[#This Row],[county_pop2018_18 and older]]</f>
        <v>0.10976989815164089</v>
      </c>
      <c r="O899">
        <f>SAE2018_ChronicCondition5_cntyUR[[#This Row],[diabetes_number]]/SAE2018_ChronicCondition5_cntyUR[[#This Row],[county_pop2018_18 and older]]</f>
        <v>0.15692191625801585</v>
      </c>
      <c r="P899">
        <f>SAE2018_ChronicCondition5_cntyUR[[#This Row],[CKD_number]]/SAE2018_ChronicCondition5_cntyUR[[#This Row],[county_pop2018_18 and older]]</f>
        <v>4.1493775933609957E-2</v>
      </c>
    </row>
    <row r="900" spans="1:16" x14ac:dyDescent="0.2">
      <c r="A900" t="s">
        <v>1115</v>
      </c>
      <c r="B900" t="s">
        <v>3602</v>
      </c>
      <c r="C900" t="s">
        <v>3729</v>
      </c>
      <c r="D900">
        <v>15405</v>
      </c>
      <c r="E900">
        <v>7653</v>
      </c>
      <c r="F900">
        <v>5854</v>
      </c>
      <c r="G900">
        <v>1387</v>
      </c>
      <c r="H900">
        <v>1481</v>
      </c>
      <c r="I900">
        <v>2157</v>
      </c>
      <c r="J900">
        <v>549</v>
      </c>
      <c r="K900">
        <f>SAE2018_ChronicCondition5_cntyUR[[#This Row],[anycondition_number]]/SAE2018_ChronicCondition5_cntyUR[[#This Row],[county_pop2018_18 and older]]</f>
        <v>0.49678675754625123</v>
      </c>
      <c r="L900">
        <f>SAE2018_ChronicCondition5_cntyUR[[#This Row],[Obesity_number]]/SAE2018_ChronicCondition5_cntyUR[[#This Row],[county_pop2018_18 and older]]</f>
        <v>0.38000649139889647</v>
      </c>
      <c r="M900">
        <f>SAE2018_ChronicCondition5_cntyUR[[#This Row],[Heart disease_number]]/SAE2018_ChronicCondition5_cntyUR[[#This Row],[county_pop2018_18 and older]]</f>
        <v>9.0035702693930547E-2</v>
      </c>
      <c r="N900">
        <f>SAE2018_ChronicCondition5_cntyUR[[#This Row],[COPD_number]]/SAE2018_ChronicCondition5_cntyUR[[#This Row],[county_pop2018_18 and older]]</f>
        <v>9.6137617656605001E-2</v>
      </c>
      <c r="O900">
        <f>SAE2018_ChronicCondition5_cntyUR[[#This Row],[diabetes_number]]/SAE2018_ChronicCondition5_cntyUR[[#This Row],[county_pop2018_18 and older]]</f>
        <v>0.14001947419668939</v>
      </c>
      <c r="P900">
        <f>SAE2018_ChronicCondition5_cntyUR[[#This Row],[CKD_number]]/SAE2018_ChronicCondition5_cntyUR[[#This Row],[county_pop2018_18 and older]]</f>
        <v>3.5637779941577408E-2</v>
      </c>
    </row>
    <row r="901" spans="1:16" x14ac:dyDescent="0.2">
      <c r="A901" t="s">
        <v>2556</v>
      </c>
      <c r="B901" t="s">
        <v>3602</v>
      </c>
      <c r="C901" t="s">
        <v>3728</v>
      </c>
      <c r="D901">
        <v>2093</v>
      </c>
      <c r="E901">
        <v>1064</v>
      </c>
      <c r="F901">
        <v>785</v>
      </c>
      <c r="G901">
        <v>200</v>
      </c>
      <c r="H901">
        <v>185</v>
      </c>
      <c r="I901">
        <v>289</v>
      </c>
      <c r="J901">
        <v>78</v>
      </c>
      <c r="K901">
        <f>SAE2018_ChronicCondition5_cntyUR[[#This Row],[anycondition_number]]/SAE2018_ChronicCondition5_cntyUR[[#This Row],[county_pop2018_18 and older]]</f>
        <v>0.50836120401337792</v>
      </c>
      <c r="L901">
        <f>SAE2018_ChronicCondition5_cntyUR[[#This Row],[Obesity_number]]/SAE2018_ChronicCondition5_cntyUR[[#This Row],[county_pop2018_18 and older]]</f>
        <v>0.37505972288580985</v>
      </c>
      <c r="M901">
        <f>SAE2018_ChronicCondition5_cntyUR[[#This Row],[Heart disease_number]]/SAE2018_ChronicCondition5_cntyUR[[#This Row],[county_pop2018_18 and older]]</f>
        <v>9.5556617295747728E-2</v>
      </c>
      <c r="N901">
        <f>SAE2018_ChronicCondition5_cntyUR[[#This Row],[COPD_number]]/SAE2018_ChronicCondition5_cntyUR[[#This Row],[county_pop2018_18 and older]]</f>
        <v>8.8389870998566655E-2</v>
      </c>
      <c r="O901">
        <f>SAE2018_ChronicCondition5_cntyUR[[#This Row],[diabetes_number]]/SAE2018_ChronicCondition5_cntyUR[[#This Row],[county_pop2018_18 and older]]</f>
        <v>0.13807931199235546</v>
      </c>
      <c r="P901">
        <f>SAE2018_ChronicCondition5_cntyUR[[#This Row],[CKD_number]]/SAE2018_ChronicCondition5_cntyUR[[#This Row],[county_pop2018_18 and older]]</f>
        <v>3.7267080745341616E-2</v>
      </c>
    </row>
    <row r="902" spans="1:16" x14ac:dyDescent="0.2">
      <c r="A902" t="s">
        <v>172</v>
      </c>
      <c r="B902" t="s">
        <v>3602</v>
      </c>
      <c r="C902" t="s">
        <v>3727</v>
      </c>
      <c r="D902">
        <v>1522</v>
      </c>
      <c r="E902">
        <v>748</v>
      </c>
      <c r="F902">
        <v>600</v>
      </c>
      <c r="G902">
        <v>128</v>
      </c>
      <c r="H902">
        <v>119</v>
      </c>
      <c r="I902">
        <v>188</v>
      </c>
      <c r="J902">
        <v>52</v>
      </c>
      <c r="K902">
        <f>SAE2018_ChronicCondition5_cntyUR[[#This Row],[anycondition_number]]/SAE2018_ChronicCondition5_cntyUR[[#This Row],[county_pop2018_18 and older]]</f>
        <v>0.49145860709592643</v>
      </c>
      <c r="L902">
        <f>SAE2018_ChronicCondition5_cntyUR[[#This Row],[Obesity_number]]/SAE2018_ChronicCondition5_cntyUR[[#This Row],[county_pop2018_18 and older]]</f>
        <v>0.39421813403416556</v>
      </c>
      <c r="M902">
        <f>SAE2018_ChronicCondition5_cntyUR[[#This Row],[Heart disease_number]]/SAE2018_ChronicCondition5_cntyUR[[#This Row],[county_pop2018_18 and older]]</f>
        <v>8.4099868593955324E-2</v>
      </c>
      <c r="N902">
        <f>SAE2018_ChronicCondition5_cntyUR[[#This Row],[COPD_number]]/SAE2018_ChronicCondition5_cntyUR[[#This Row],[county_pop2018_18 and older]]</f>
        <v>7.8186596583442833E-2</v>
      </c>
      <c r="O902">
        <f>SAE2018_ChronicCondition5_cntyUR[[#This Row],[diabetes_number]]/SAE2018_ChronicCondition5_cntyUR[[#This Row],[county_pop2018_18 and older]]</f>
        <v>0.12352168199737187</v>
      </c>
      <c r="P902">
        <f>SAE2018_ChronicCondition5_cntyUR[[#This Row],[CKD_number]]/SAE2018_ChronicCondition5_cntyUR[[#This Row],[county_pop2018_18 and older]]</f>
        <v>3.4165571616294348E-2</v>
      </c>
    </row>
    <row r="903" spans="1:16" x14ac:dyDescent="0.2">
      <c r="A903" t="s">
        <v>279</v>
      </c>
      <c r="B903" t="s">
        <v>3602</v>
      </c>
      <c r="C903" t="s">
        <v>3726</v>
      </c>
      <c r="D903">
        <v>6114</v>
      </c>
      <c r="E903">
        <v>2885</v>
      </c>
      <c r="F903">
        <v>2213</v>
      </c>
      <c r="G903">
        <v>497</v>
      </c>
      <c r="H903">
        <v>475</v>
      </c>
      <c r="I903">
        <v>755</v>
      </c>
      <c r="J903">
        <v>195</v>
      </c>
      <c r="K903">
        <f>SAE2018_ChronicCondition5_cntyUR[[#This Row],[anycondition_number]]/SAE2018_ChronicCondition5_cntyUR[[#This Row],[county_pop2018_18 and older]]</f>
        <v>0.47186784429178935</v>
      </c>
      <c r="L903">
        <f>SAE2018_ChronicCondition5_cntyUR[[#This Row],[Obesity_number]]/SAE2018_ChronicCondition5_cntyUR[[#This Row],[county_pop2018_18 and older]]</f>
        <v>0.36195616617598952</v>
      </c>
      <c r="M903">
        <f>SAE2018_ChronicCondition5_cntyUR[[#This Row],[Heart disease_number]]/SAE2018_ChronicCondition5_cntyUR[[#This Row],[county_pop2018_18 and older]]</f>
        <v>8.1288845273143603E-2</v>
      </c>
      <c r="N903">
        <f>SAE2018_ChronicCondition5_cntyUR[[#This Row],[COPD_number]]/SAE2018_ChronicCondition5_cntyUR[[#This Row],[county_pop2018_18 and older]]</f>
        <v>7.7690546287209686E-2</v>
      </c>
      <c r="O903">
        <f>SAE2018_ChronicCondition5_cntyUR[[#This Row],[diabetes_number]]/SAE2018_ChronicCondition5_cntyUR[[#This Row],[county_pop2018_18 and older]]</f>
        <v>0.1234870788354596</v>
      </c>
      <c r="P903">
        <f>SAE2018_ChronicCondition5_cntyUR[[#This Row],[CKD_number]]/SAE2018_ChronicCondition5_cntyUR[[#This Row],[county_pop2018_18 and older]]</f>
        <v>3.1894013738959767E-2</v>
      </c>
    </row>
    <row r="904" spans="1:16" x14ac:dyDescent="0.2">
      <c r="A904" t="s">
        <v>3725</v>
      </c>
      <c r="B904" t="s">
        <v>3602</v>
      </c>
      <c r="C904" t="s">
        <v>3724</v>
      </c>
      <c r="D904">
        <v>6777</v>
      </c>
      <c r="E904">
        <v>3213</v>
      </c>
      <c r="F904">
        <v>2616</v>
      </c>
      <c r="G904">
        <v>596</v>
      </c>
      <c r="H904">
        <v>597</v>
      </c>
      <c r="I904">
        <v>880</v>
      </c>
      <c r="J904">
        <v>235</v>
      </c>
      <c r="K904">
        <f>SAE2018_ChronicCondition5_cntyUR[[#This Row],[anycondition_number]]/SAE2018_ChronicCondition5_cntyUR[[#This Row],[county_pop2018_18 and older]]</f>
        <v>0.47410358565737054</v>
      </c>
      <c r="L904">
        <f>SAE2018_ChronicCondition5_cntyUR[[#This Row],[Obesity_number]]/SAE2018_ChronicCondition5_cntyUR[[#This Row],[county_pop2018_18 and older]]</f>
        <v>0.38601150951748564</v>
      </c>
      <c r="M904">
        <f>SAE2018_ChronicCondition5_cntyUR[[#This Row],[Heart disease_number]]/SAE2018_ChronicCondition5_cntyUR[[#This Row],[county_pop2018_18 and older]]</f>
        <v>8.7944518223402685E-2</v>
      </c>
      <c r="N904">
        <f>SAE2018_ChronicCondition5_cntyUR[[#This Row],[COPD_number]]/SAE2018_ChronicCondition5_cntyUR[[#This Row],[county_pop2018_18 and older]]</f>
        <v>8.8092076139884901E-2</v>
      </c>
      <c r="O904">
        <f>SAE2018_ChronicCondition5_cntyUR[[#This Row],[diabetes_number]]/SAE2018_ChronicCondition5_cntyUR[[#This Row],[county_pop2018_18 and older]]</f>
        <v>0.12985096650435296</v>
      </c>
      <c r="P904">
        <f>SAE2018_ChronicCondition5_cntyUR[[#This Row],[CKD_number]]/SAE2018_ChronicCondition5_cntyUR[[#This Row],[county_pop2018_18 and older]]</f>
        <v>3.467611037332153E-2</v>
      </c>
    </row>
    <row r="905" spans="1:16" x14ac:dyDescent="0.2">
      <c r="A905" t="s">
        <v>3723</v>
      </c>
      <c r="B905" t="s">
        <v>3602</v>
      </c>
      <c r="C905" t="s">
        <v>3722</v>
      </c>
      <c r="D905">
        <v>6437</v>
      </c>
      <c r="E905">
        <v>2909</v>
      </c>
      <c r="F905">
        <v>2420</v>
      </c>
      <c r="G905">
        <v>520</v>
      </c>
      <c r="H905">
        <v>519</v>
      </c>
      <c r="I905">
        <v>788</v>
      </c>
      <c r="J905">
        <v>205</v>
      </c>
      <c r="K905">
        <f>SAE2018_ChronicCondition5_cntyUR[[#This Row],[anycondition_number]]/SAE2018_ChronicCondition5_cntyUR[[#This Row],[county_pop2018_18 and older]]</f>
        <v>0.45191859561907721</v>
      </c>
      <c r="L905">
        <f>SAE2018_ChronicCondition5_cntyUR[[#This Row],[Obesity_number]]/SAE2018_ChronicCondition5_cntyUR[[#This Row],[county_pop2018_18 and older]]</f>
        <v>0.37595153021593908</v>
      </c>
      <c r="M905">
        <f>SAE2018_ChronicCondition5_cntyUR[[#This Row],[Heart disease_number]]/SAE2018_ChronicCondition5_cntyUR[[#This Row],[county_pop2018_18 and older]]</f>
        <v>8.0782973434829888E-2</v>
      </c>
      <c r="N905">
        <f>SAE2018_ChronicCondition5_cntyUR[[#This Row],[COPD_number]]/SAE2018_ChronicCondition5_cntyUR[[#This Row],[county_pop2018_18 and older]]</f>
        <v>8.0627621562839827E-2</v>
      </c>
      <c r="O905">
        <f>SAE2018_ChronicCondition5_cntyUR[[#This Row],[diabetes_number]]/SAE2018_ChronicCondition5_cntyUR[[#This Row],[county_pop2018_18 and older]]</f>
        <v>0.12241727512816529</v>
      </c>
      <c r="P905">
        <f>SAE2018_ChronicCondition5_cntyUR[[#This Row],[CKD_number]]/SAE2018_ChronicCondition5_cntyUR[[#This Row],[county_pop2018_18 and older]]</f>
        <v>3.1847133757961783E-2</v>
      </c>
    </row>
    <row r="906" spans="1:16" x14ac:dyDescent="0.2">
      <c r="A906" t="s">
        <v>1096</v>
      </c>
      <c r="B906" t="s">
        <v>3602</v>
      </c>
      <c r="C906" t="s">
        <v>3721</v>
      </c>
      <c r="D906">
        <v>1333</v>
      </c>
      <c r="E906">
        <v>597</v>
      </c>
      <c r="F906">
        <v>447</v>
      </c>
      <c r="G906">
        <v>112</v>
      </c>
      <c r="H906">
        <v>107</v>
      </c>
      <c r="I906">
        <v>166</v>
      </c>
      <c r="J906">
        <v>44</v>
      </c>
      <c r="K906">
        <f>SAE2018_ChronicCondition5_cntyUR[[#This Row],[anycondition_number]]/SAE2018_ChronicCondition5_cntyUR[[#This Row],[county_pop2018_18 and older]]</f>
        <v>0.44786196549137286</v>
      </c>
      <c r="L906">
        <f>SAE2018_ChronicCondition5_cntyUR[[#This Row],[Obesity_number]]/SAE2018_ChronicCondition5_cntyUR[[#This Row],[county_pop2018_18 and older]]</f>
        <v>0.33533383345836459</v>
      </c>
      <c r="M906">
        <f>SAE2018_ChronicCondition5_cntyUR[[#This Row],[Heart disease_number]]/SAE2018_ChronicCondition5_cntyUR[[#This Row],[county_pop2018_18 and older]]</f>
        <v>8.4021005251312827E-2</v>
      </c>
      <c r="N906">
        <f>SAE2018_ChronicCondition5_cntyUR[[#This Row],[COPD_number]]/SAE2018_ChronicCondition5_cntyUR[[#This Row],[county_pop2018_18 and older]]</f>
        <v>8.027006751687922E-2</v>
      </c>
      <c r="O906">
        <f>SAE2018_ChronicCondition5_cntyUR[[#This Row],[diabetes_number]]/SAE2018_ChronicCondition5_cntyUR[[#This Row],[county_pop2018_18 and older]]</f>
        <v>0.1245311327831958</v>
      </c>
      <c r="P906">
        <f>SAE2018_ChronicCondition5_cntyUR[[#This Row],[CKD_number]]/SAE2018_ChronicCondition5_cntyUR[[#This Row],[county_pop2018_18 and older]]</f>
        <v>3.3008252063015754E-2</v>
      </c>
    </row>
    <row r="907" spans="1:16" x14ac:dyDescent="0.2">
      <c r="A907" t="s">
        <v>3720</v>
      </c>
      <c r="B907" t="s">
        <v>3602</v>
      </c>
      <c r="C907" t="s">
        <v>3719</v>
      </c>
      <c r="D907">
        <v>26899</v>
      </c>
      <c r="E907">
        <v>13330</v>
      </c>
      <c r="F907">
        <v>10948</v>
      </c>
      <c r="G907">
        <v>2146</v>
      </c>
      <c r="H907">
        <v>2229</v>
      </c>
      <c r="I907">
        <v>3338</v>
      </c>
      <c r="J907">
        <v>883</v>
      </c>
      <c r="K907">
        <f>SAE2018_ChronicCondition5_cntyUR[[#This Row],[anycondition_number]]/SAE2018_ChronicCondition5_cntyUR[[#This Row],[county_pop2018_18 and older]]</f>
        <v>0.49555745566749693</v>
      </c>
      <c r="L907">
        <f>SAE2018_ChronicCondition5_cntyUR[[#This Row],[Obesity_number]]/SAE2018_ChronicCondition5_cntyUR[[#This Row],[county_pop2018_18 and older]]</f>
        <v>0.40700397784304249</v>
      </c>
      <c r="M907">
        <f>SAE2018_ChronicCondition5_cntyUR[[#This Row],[Heart disease_number]]/SAE2018_ChronicCondition5_cntyUR[[#This Row],[county_pop2018_18 and older]]</f>
        <v>7.9779917469050887E-2</v>
      </c>
      <c r="N907">
        <f>SAE2018_ChronicCondition5_cntyUR[[#This Row],[COPD_number]]/SAE2018_ChronicCondition5_cntyUR[[#This Row],[county_pop2018_18 and older]]</f>
        <v>8.2865534034722479E-2</v>
      </c>
      <c r="O907">
        <f>SAE2018_ChronicCondition5_cntyUR[[#This Row],[diabetes_number]]/SAE2018_ChronicCondition5_cntyUR[[#This Row],[county_pop2018_18 and older]]</f>
        <v>0.12409383248447897</v>
      </c>
      <c r="P907">
        <f>SAE2018_ChronicCondition5_cntyUR[[#This Row],[CKD_number]]/SAE2018_ChronicCondition5_cntyUR[[#This Row],[county_pop2018_18 and older]]</f>
        <v>3.2826499126361576E-2</v>
      </c>
    </row>
    <row r="908" spans="1:16" x14ac:dyDescent="0.2">
      <c r="A908" t="s">
        <v>168</v>
      </c>
      <c r="B908" t="s">
        <v>3602</v>
      </c>
      <c r="C908" t="s">
        <v>3718</v>
      </c>
      <c r="D908">
        <v>30529</v>
      </c>
      <c r="E908">
        <v>13722</v>
      </c>
      <c r="F908">
        <v>9922</v>
      </c>
      <c r="G908">
        <v>2208</v>
      </c>
      <c r="H908">
        <v>2309</v>
      </c>
      <c r="I908">
        <v>3320</v>
      </c>
      <c r="J908">
        <v>904</v>
      </c>
      <c r="K908">
        <f>SAE2018_ChronicCondition5_cntyUR[[#This Row],[anycondition_number]]/SAE2018_ChronicCondition5_cntyUR[[#This Row],[county_pop2018_18 and older]]</f>
        <v>0.44947427036588161</v>
      </c>
      <c r="L908">
        <f>SAE2018_ChronicCondition5_cntyUR[[#This Row],[Obesity_number]]/SAE2018_ChronicCondition5_cntyUR[[#This Row],[county_pop2018_18 and older]]</f>
        <v>0.32500245668053324</v>
      </c>
      <c r="M908">
        <f>SAE2018_ChronicCondition5_cntyUR[[#This Row],[Heart disease_number]]/SAE2018_ChronicCondition5_cntyUR[[#This Row],[county_pop2018_18 and older]]</f>
        <v>7.2324674899276103E-2</v>
      </c>
      <c r="N908">
        <f>SAE2018_ChronicCondition5_cntyUR[[#This Row],[COPD_number]]/SAE2018_ChronicCondition5_cntyUR[[#This Row],[county_pop2018_18 and older]]</f>
        <v>7.5633004684070887E-2</v>
      </c>
      <c r="O908">
        <f>SAE2018_ChronicCondition5_cntyUR[[#This Row],[diabetes_number]]/SAE2018_ChronicCondition5_cntyUR[[#This Row],[county_pop2018_18 and older]]</f>
        <v>0.10874905827246224</v>
      </c>
      <c r="P908">
        <f>SAE2018_ChronicCondition5_cntyUR[[#This Row],[CKD_number]]/SAE2018_ChronicCondition5_cntyUR[[#This Row],[county_pop2018_18 and older]]</f>
        <v>2.9611189360935503E-2</v>
      </c>
    </row>
    <row r="909" spans="1:16" x14ac:dyDescent="0.2">
      <c r="A909" t="s">
        <v>1301</v>
      </c>
      <c r="B909" t="s">
        <v>3602</v>
      </c>
      <c r="C909" t="s">
        <v>3717</v>
      </c>
      <c r="D909">
        <v>2313</v>
      </c>
      <c r="E909">
        <v>1131</v>
      </c>
      <c r="F909">
        <v>823</v>
      </c>
      <c r="G909">
        <v>243</v>
      </c>
      <c r="H909">
        <v>226</v>
      </c>
      <c r="I909">
        <v>339</v>
      </c>
      <c r="J909">
        <v>92</v>
      </c>
      <c r="K909">
        <f>SAE2018_ChronicCondition5_cntyUR[[#This Row],[anycondition_number]]/SAE2018_ChronicCondition5_cntyUR[[#This Row],[county_pop2018_18 and older]]</f>
        <v>0.48897535667963682</v>
      </c>
      <c r="L909">
        <f>SAE2018_ChronicCondition5_cntyUR[[#This Row],[Obesity_number]]/SAE2018_ChronicCondition5_cntyUR[[#This Row],[county_pop2018_18 and older]]</f>
        <v>0.35581495892779941</v>
      </c>
      <c r="M909">
        <f>SAE2018_ChronicCondition5_cntyUR[[#This Row],[Heart disease_number]]/SAE2018_ChronicCondition5_cntyUR[[#This Row],[county_pop2018_18 and older]]</f>
        <v>0.10505836575875487</v>
      </c>
      <c r="N909">
        <f>SAE2018_ChronicCondition5_cntyUR[[#This Row],[COPD_number]]/SAE2018_ChronicCondition5_cntyUR[[#This Row],[county_pop2018_18 and older]]</f>
        <v>9.770860354517942E-2</v>
      </c>
      <c r="O909">
        <f>SAE2018_ChronicCondition5_cntyUR[[#This Row],[diabetes_number]]/SAE2018_ChronicCondition5_cntyUR[[#This Row],[county_pop2018_18 and older]]</f>
        <v>0.14656290531776914</v>
      </c>
      <c r="P909">
        <f>SAE2018_ChronicCondition5_cntyUR[[#This Row],[CKD_number]]/SAE2018_ChronicCondition5_cntyUR[[#This Row],[county_pop2018_18 and older]]</f>
        <v>3.9775183744055337E-2</v>
      </c>
    </row>
    <row r="910" spans="1:16" x14ac:dyDescent="0.2">
      <c r="A910" t="s">
        <v>3212</v>
      </c>
      <c r="B910" t="s">
        <v>3602</v>
      </c>
      <c r="C910" t="s">
        <v>3716</v>
      </c>
      <c r="D910">
        <v>14278</v>
      </c>
      <c r="E910">
        <v>7180</v>
      </c>
      <c r="F910">
        <v>5754</v>
      </c>
      <c r="G910">
        <v>1194</v>
      </c>
      <c r="H910">
        <v>1217</v>
      </c>
      <c r="I910">
        <v>1780</v>
      </c>
      <c r="J910">
        <v>481</v>
      </c>
      <c r="K910">
        <f>SAE2018_ChronicCondition5_cntyUR[[#This Row],[anycondition_number]]/SAE2018_ChronicCondition5_cntyUR[[#This Row],[county_pop2018_18 and older]]</f>
        <v>0.50287155063734412</v>
      </c>
      <c r="L910">
        <f>SAE2018_ChronicCondition5_cntyUR[[#This Row],[Obesity_number]]/SAE2018_ChronicCondition5_cntyUR[[#This Row],[county_pop2018_18 and older]]</f>
        <v>0.40299761871410561</v>
      </c>
      <c r="M910">
        <f>SAE2018_ChronicCondition5_cntyUR[[#This Row],[Heart disease_number]]/SAE2018_ChronicCondition5_cntyUR[[#This Row],[county_pop2018_18 and older]]</f>
        <v>8.3625157585095949E-2</v>
      </c>
      <c r="N910">
        <f>SAE2018_ChronicCondition5_cntyUR[[#This Row],[COPD_number]]/SAE2018_ChronicCondition5_cntyUR[[#This Row],[county_pop2018_18 and older]]</f>
        <v>8.52360274548256E-2</v>
      </c>
      <c r="O910">
        <f>SAE2018_ChronicCondition5_cntyUR[[#This Row],[diabetes_number]]/SAE2018_ChronicCondition5_cntyUR[[#This Row],[county_pop2018_18 and older]]</f>
        <v>0.12466732035299062</v>
      </c>
      <c r="P910">
        <f>SAE2018_ChronicCondition5_cntyUR[[#This Row],[CKD_number]]/SAE2018_ChronicCondition5_cntyUR[[#This Row],[county_pop2018_18 and older]]</f>
        <v>3.3688191623476679E-2</v>
      </c>
    </row>
    <row r="911" spans="1:16" x14ac:dyDescent="0.2">
      <c r="A911" t="s">
        <v>3715</v>
      </c>
      <c r="B911" t="s">
        <v>3602</v>
      </c>
      <c r="C911" t="s">
        <v>3714</v>
      </c>
      <c r="D911">
        <v>6056</v>
      </c>
      <c r="E911">
        <v>2690</v>
      </c>
      <c r="F911">
        <v>2198</v>
      </c>
      <c r="G911">
        <v>488</v>
      </c>
      <c r="H911">
        <v>506</v>
      </c>
      <c r="I911">
        <v>732</v>
      </c>
      <c r="J911">
        <v>194</v>
      </c>
      <c r="K911">
        <f>SAE2018_ChronicCondition5_cntyUR[[#This Row],[anycondition_number]]/SAE2018_ChronicCondition5_cntyUR[[#This Row],[county_pop2018_18 and older]]</f>
        <v>0.44418758256274771</v>
      </c>
      <c r="L911">
        <f>SAE2018_ChronicCondition5_cntyUR[[#This Row],[Obesity_number]]/SAE2018_ChronicCondition5_cntyUR[[#This Row],[county_pop2018_18 and older]]</f>
        <v>0.36294583883751652</v>
      </c>
      <c r="M911">
        <f>SAE2018_ChronicCondition5_cntyUR[[#This Row],[Heart disease_number]]/SAE2018_ChronicCondition5_cntyUR[[#This Row],[county_pop2018_18 and older]]</f>
        <v>8.0581241743725232E-2</v>
      </c>
      <c r="N911">
        <f>SAE2018_ChronicCondition5_cntyUR[[#This Row],[COPD_number]]/SAE2018_ChronicCondition5_cntyUR[[#This Row],[county_pop2018_18 and older]]</f>
        <v>8.3553500660501975E-2</v>
      </c>
      <c r="O911">
        <f>SAE2018_ChronicCondition5_cntyUR[[#This Row],[diabetes_number]]/SAE2018_ChronicCondition5_cntyUR[[#This Row],[county_pop2018_18 and older]]</f>
        <v>0.12087186261558784</v>
      </c>
      <c r="P911">
        <f>SAE2018_ChronicCondition5_cntyUR[[#This Row],[CKD_number]]/SAE2018_ChronicCondition5_cntyUR[[#This Row],[county_pop2018_18 and older]]</f>
        <v>3.2034346103038312E-2</v>
      </c>
    </row>
    <row r="912" spans="1:16" x14ac:dyDescent="0.2">
      <c r="A912" t="s">
        <v>160</v>
      </c>
      <c r="B912" t="s">
        <v>3602</v>
      </c>
      <c r="C912" t="s">
        <v>3713</v>
      </c>
      <c r="D912">
        <v>99347</v>
      </c>
      <c r="E912">
        <v>34659</v>
      </c>
      <c r="F912">
        <v>30003</v>
      </c>
      <c r="G912">
        <v>4984</v>
      </c>
      <c r="H912">
        <v>5244</v>
      </c>
      <c r="I912">
        <v>7805</v>
      </c>
      <c r="J912">
        <v>2258</v>
      </c>
      <c r="K912">
        <f>SAE2018_ChronicCondition5_cntyUR[[#This Row],[anycondition_number]]/SAE2018_ChronicCondition5_cntyUR[[#This Row],[county_pop2018_18 and older]]</f>
        <v>0.34886810875013841</v>
      </c>
      <c r="L912">
        <f>SAE2018_ChronicCondition5_cntyUR[[#This Row],[Obesity_number]]/SAE2018_ChronicCondition5_cntyUR[[#This Row],[county_pop2018_18 and older]]</f>
        <v>0.30200207354021763</v>
      </c>
      <c r="M912">
        <f>SAE2018_ChronicCondition5_cntyUR[[#This Row],[Heart disease_number]]/SAE2018_ChronicCondition5_cntyUR[[#This Row],[county_pop2018_18 and older]]</f>
        <v>5.0167594391375685E-2</v>
      </c>
      <c r="N912">
        <f>SAE2018_ChronicCondition5_cntyUR[[#This Row],[COPD_number]]/SAE2018_ChronicCondition5_cntyUR[[#This Row],[county_pop2018_18 and older]]</f>
        <v>5.2784683986431394E-2</v>
      </c>
      <c r="O912">
        <f>SAE2018_ChronicCondition5_cntyUR[[#This Row],[diabetes_number]]/SAE2018_ChronicCondition5_cntyUR[[#This Row],[county_pop2018_18 and older]]</f>
        <v>7.8563016497730176E-2</v>
      </c>
      <c r="P912">
        <f>SAE2018_ChronicCondition5_cntyUR[[#This Row],[CKD_number]]/SAE2018_ChronicCondition5_cntyUR[[#This Row],[county_pop2018_18 and older]]</f>
        <v>2.2728416560137698E-2</v>
      </c>
    </row>
    <row r="913" spans="1:16" x14ac:dyDescent="0.2">
      <c r="A913" t="s">
        <v>1052</v>
      </c>
      <c r="B913" t="s">
        <v>3602</v>
      </c>
      <c r="C913" t="s">
        <v>3712</v>
      </c>
      <c r="D913">
        <v>2184</v>
      </c>
      <c r="E913">
        <v>1099</v>
      </c>
      <c r="F913">
        <v>830</v>
      </c>
      <c r="G913">
        <v>201</v>
      </c>
      <c r="H913">
        <v>196</v>
      </c>
      <c r="I913">
        <v>311</v>
      </c>
      <c r="J913">
        <v>78</v>
      </c>
      <c r="K913">
        <f>SAE2018_ChronicCondition5_cntyUR[[#This Row],[anycondition_number]]/SAE2018_ChronicCondition5_cntyUR[[#This Row],[county_pop2018_18 and older]]</f>
        <v>0.50320512820512819</v>
      </c>
      <c r="L913">
        <f>SAE2018_ChronicCondition5_cntyUR[[#This Row],[Obesity_number]]/SAE2018_ChronicCondition5_cntyUR[[#This Row],[county_pop2018_18 and older]]</f>
        <v>0.38003663003663002</v>
      </c>
      <c r="M913">
        <f>SAE2018_ChronicCondition5_cntyUR[[#This Row],[Heart disease_number]]/SAE2018_ChronicCondition5_cntyUR[[#This Row],[county_pop2018_18 and older]]</f>
        <v>9.2032967032967039E-2</v>
      </c>
      <c r="N913">
        <f>SAE2018_ChronicCondition5_cntyUR[[#This Row],[COPD_number]]/SAE2018_ChronicCondition5_cntyUR[[#This Row],[county_pop2018_18 and older]]</f>
        <v>8.9743589743589744E-2</v>
      </c>
      <c r="O913">
        <f>SAE2018_ChronicCondition5_cntyUR[[#This Row],[diabetes_number]]/SAE2018_ChronicCondition5_cntyUR[[#This Row],[county_pop2018_18 and older]]</f>
        <v>0.14239926739926739</v>
      </c>
      <c r="P913">
        <f>SAE2018_ChronicCondition5_cntyUR[[#This Row],[CKD_number]]/SAE2018_ChronicCondition5_cntyUR[[#This Row],[county_pop2018_18 and older]]</f>
        <v>3.5714285714285712E-2</v>
      </c>
    </row>
    <row r="914" spans="1:16" x14ac:dyDescent="0.2">
      <c r="A914" t="s">
        <v>1598</v>
      </c>
      <c r="B914" t="s">
        <v>3602</v>
      </c>
      <c r="C914" t="s">
        <v>3711</v>
      </c>
      <c r="D914">
        <v>1965</v>
      </c>
      <c r="E914">
        <v>1045</v>
      </c>
      <c r="F914">
        <v>774</v>
      </c>
      <c r="G914">
        <v>227</v>
      </c>
      <c r="H914">
        <v>218</v>
      </c>
      <c r="I914">
        <v>321</v>
      </c>
      <c r="J914">
        <v>83</v>
      </c>
      <c r="K914">
        <f>SAE2018_ChronicCondition5_cntyUR[[#This Row],[anycondition_number]]/SAE2018_ChronicCondition5_cntyUR[[#This Row],[county_pop2018_18 and older]]</f>
        <v>0.53180661577608146</v>
      </c>
      <c r="L914">
        <f>SAE2018_ChronicCondition5_cntyUR[[#This Row],[Obesity_number]]/SAE2018_ChronicCondition5_cntyUR[[#This Row],[county_pop2018_18 and older]]</f>
        <v>0.39389312977099239</v>
      </c>
      <c r="M914">
        <f>SAE2018_ChronicCondition5_cntyUR[[#This Row],[Heart disease_number]]/SAE2018_ChronicCondition5_cntyUR[[#This Row],[county_pop2018_18 and older]]</f>
        <v>0.11552162849872774</v>
      </c>
      <c r="N914">
        <f>SAE2018_ChronicCondition5_cntyUR[[#This Row],[COPD_number]]/SAE2018_ChronicCondition5_cntyUR[[#This Row],[county_pop2018_18 and older]]</f>
        <v>0.11094147582697202</v>
      </c>
      <c r="O914">
        <f>SAE2018_ChronicCondition5_cntyUR[[#This Row],[diabetes_number]]/SAE2018_ChronicCondition5_cntyUR[[#This Row],[county_pop2018_18 and older]]</f>
        <v>0.16335877862595419</v>
      </c>
      <c r="P914">
        <f>SAE2018_ChronicCondition5_cntyUR[[#This Row],[CKD_number]]/SAE2018_ChronicCondition5_cntyUR[[#This Row],[county_pop2018_18 and older]]</f>
        <v>4.2239185750636135E-2</v>
      </c>
    </row>
    <row r="915" spans="1:16" x14ac:dyDescent="0.2">
      <c r="A915" t="s">
        <v>1050</v>
      </c>
      <c r="B915" t="s">
        <v>3602</v>
      </c>
      <c r="C915" t="s">
        <v>3710</v>
      </c>
      <c r="D915">
        <v>22512</v>
      </c>
      <c r="E915">
        <v>9302</v>
      </c>
      <c r="F915">
        <v>7767</v>
      </c>
      <c r="G915">
        <v>1448</v>
      </c>
      <c r="H915">
        <v>1514</v>
      </c>
      <c r="I915">
        <v>2221</v>
      </c>
      <c r="J915">
        <v>607</v>
      </c>
      <c r="K915">
        <f>SAE2018_ChronicCondition5_cntyUR[[#This Row],[anycondition_number]]/SAE2018_ChronicCondition5_cntyUR[[#This Row],[county_pop2018_18 and older]]</f>
        <v>0.41320184790334041</v>
      </c>
      <c r="L915">
        <f>SAE2018_ChronicCondition5_cntyUR[[#This Row],[Obesity_number]]/SAE2018_ChronicCondition5_cntyUR[[#This Row],[county_pop2018_18 and older]]</f>
        <v>0.34501599147121537</v>
      </c>
      <c r="M915">
        <f>SAE2018_ChronicCondition5_cntyUR[[#This Row],[Heart disease_number]]/SAE2018_ChronicCondition5_cntyUR[[#This Row],[county_pop2018_18 and older]]</f>
        <v>6.4321250888415074E-2</v>
      </c>
      <c r="N915">
        <f>SAE2018_ChronicCondition5_cntyUR[[#This Row],[COPD_number]]/SAE2018_ChronicCondition5_cntyUR[[#This Row],[county_pop2018_18 and older]]</f>
        <v>6.7253020611229564E-2</v>
      </c>
      <c r="O915">
        <f>SAE2018_ChronicCondition5_cntyUR[[#This Row],[diabetes_number]]/SAE2018_ChronicCondition5_cntyUR[[#This Row],[county_pop2018_18 and older]]</f>
        <v>9.8658493248045487E-2</v>
      </c>
      <c r="P915">
        <f>SAE2018_ChronicCondition5_cntyUR[[#This Row],[CKD_number]]/SAE2018_ChronicCondition5_cntyUR[[#This Row],[county_pop2018_18 and older]]</f>
        <v>2.6963397299218195E-2</v>
      </c>
    </row>
    <row r="916" spans="1:16" x14ac:dyDescent="0.2">
      <c r="A916" t="s">
        <v>3709</v>
      </c>
      <c r="B916" t="s">
        <v>3602</v>
      </c>
      <c r="C916" t="s">
        <v>3708</v>
      </c>
      <c r="D916">
        <v>5059</v>
      </c>
      <c r="E916">
        <v>2481</v>
      </c>
      <c r="F916">
        <v>2013</v>
      </c>
      <c r="G916">
        <v>416</v>
      </c>
      <c r="H916">
        <v>413</v>
      </c>
      <c r="I916">
        <v>643</v>
      </c>
      <c r="J916">
        <v>164</v>
      </c>
      <c r="K916">
        <f>SAE2018_ChronicCondition5_cntyUR[[#This Row],[anycondition_number]]/SAE2018_ChronicCondition5_cntyUR[[#This Row],[county_pop2018_18 and older]]</f>
        <v>0.49041312512354218</v>
      </c>
      <c r="L916">
        <f>SAE2018_ChronicCondition5_cntyUR[[#This Row],[Obesity_number]]/SAE2018_ChronicCondition5_cntyUR[[#This Row],[county_pop2018_18 and older]]</f>
        <v>0.39790472425380508</v>
      </c>
      <c r="M916">
        <f>SAE2018_ChronicCondition5_cntyUR[[#This Row],[Heart disease_number]]/SAE2018_ChronicCondition5_cntyUR[[#This Row],[county_pop2018_18 and older]]</f>
        <v>8.2229689661988542E-2</v>
      </c>
      <c r="N916">
        <f>SAE2018_ChronicCondition5_cntyUR[[#This Row],[COPD_number]]/SAE2018_ChronicCondition5_cntyUR[[#This Row],[county_pop2018_18 and older]]</f>
        <v>8.1636687092310728E-2</v>
      </c>
      <c r="O916">
        <f>SAE2018_ChronicCondition5_cntyUR[[#This Row],[diabetes_number]]/SAE2018_ChronicCondition5_cntyUR[[#This Row],[county_pop2018_18 and older]]</f>
        <v>0.12710021743427555</v>
      </c>
      <c r="P916">
        <f>SAE2018_ChronicCondition5_cntyUR[[#This Row],[CKD_number]]/SAE2018_ChronicCondition5_cntyUR[[#This Row],[county_pop2018_18 and older]]</f>
        <v>3.2417473809053174E-2</v>
      </c>
    </row>
    <row r="917" spans="1:16" x14ac:dyDescent="0.2">
      <c r="A917" t="s">
        <v>3707</v>
      </c>
      <c r="B917" t="s">
        <v>3602</v>
      </c>
      <c r="C917" t="s">
        <v>3706</v>
      </c>
      <c r="D917">
        <v>25573</v>
      </c>
      <c r="E917">
        <v>12856</v>
      </c>
      <c r="F917">
        <v>11303</v>
      </c>
      <c r="G917">
        <v>1666</v>
      </c>
      <c r="H917">
        <v>1841</v>
      </c>
      <c r="I917">
        <v>3289</v>
      </c>
      <c r="J917">
        <v>776</v>
      </c>
      <c r="K917">
        <f>SAE2018_ChronicCondition5_cntyUR[[#This Row],[anycondition_number]]/SAE2018_ChronicCondition5_cntyUR[[#This Row],[county_pop2018_18 and older]]</f>
        <v>0.50271771008485511</v>
      </c>
      <c r="L917">
        <f>SAE2018_ChronicCondition5_cntyUR[[#This Row],[Obesity_number]]/SAE2018_ChronicCondition5_cntyUR[[#This Row],[county_pop2018_18 and older]]</f>
        <v>0.44198959840456731</v>
      </c>
      <c r="M917">
        <f>SAE2018_ChronicCondition5_cntyUR[[#This Row],[Heart disease_number]]/SAE2018_ChronicCondition5_cntyUR[[#This Row],[county_pop2018_18 and older]]</f>
        <v>6.5146834552066629E-2</v>
      </c>
      <c r="N917">
        <f>SAE2018_ChronicCondition5_cntyUR[[#This Row],[COPD_number]]/SAE2018_ChronicCondition5_cntyUR[[#This Row],[county_pop2018_18 and older]]</f>
        <v>7.1989989441989602E-2</v>
      </c>
      <c r="O917">
        <f>SAE2018_ChronicCondition5_cntyUR[[#This Row],[diabetes_number]]/SAE2018_ChronicCondition5_cntyUR[[#This Row],[county_pop2018_18 and older]]</f>
        <v>0.12861220818832361</v>
      </c>
      <c r="P917">
        <f>SAE2018_ChronicCondition5_cntyUR[[#This Row],[CKD_number]]/SAE2018_ChronicCondition5_cntyUR[[#This Row],[county_pop2018_18 and older]]</f>
        <v>3.0344503969029837E-2</v>
      </c>
    </row>
    <row r="918" spans="1:16" x14ac:dyDescent="0.2">
      <c r="A918" t="s">
        <v>3705</v>
      </c>
      <c r="B918" t="s">
        <v>3602</v>
      </c>
      <c r="C918" t="s">
        <v>3704</v>
      </c>
      <c r="D918">
        <v>23675</v>
      </c>
      <c r="E918">
        <v>11744</v>
      </c>
      <c r="F918">
        <v>9683</v>
      </c>
      <c r="G918">
        <v>1695</v>
      </c>
      <c r="H918">
        <v>1718</v>
      </c>
      <c r="I918">
        <v>3263</v>
      </c>
      <c r="J918">
        <v>746</v>
      </c>
      <c r="K918">
        <f>SAE2018_ChronicCondition5_cntyUR[[#This Row],[anycondition_number]]/SAE2018_ChronicCondition5_cntyUR[[#This Row],[county_pop2018_18 and older]]</f>
        <v>0.4960506863780359</v>
      </c>
      <c r="L918">
        <f>SAE2018_ChronicCondition5_cntyUR[[#This Row],[Obesity_number]]/SAE2018_ChronicCondition5_cntyUR[[#This Row],[county_pop2018_18 and older]]</f>
        <v>0.40899683210137278</v>
      </c>
      <c r="M918">
        <f>SAE2018_ChronicCondition5_cntyUR[[#This Row],[Heart disease_number]]/SAE2018_ChronicCondition5_cntyUR[[#This Row],[county_pop2018_18 and older]]</f>
        <v>7.1594508975712776E-2</v>
      </c>
      <c r="N918">
        <f>SAE2018_ChronicCondition5_cntyUR[[#This Row],[COPD_number]]/SAE2018_ChronicCondition5_cntyUR[[#This Row],[county_pop2018_18 and older]]</f>
        <v>7.2565997888067585E-2</v>
      </c>
      <c r="O918">
        <f>SAE2018_ChronicCondition5_cntyUR[[#This Row],[diabetes_number]]/SAE2018_ChronicCondition5_cntyUR[[#This Row],[county_pop2018_18 and older]]</f>
        <v>0.1378247096092925</v>
      </c>
      <c r="P918">
        <f>SAE2018_ChronicCondition5_cntyUR[[#This Row],[CKD_number]]/SAE2018_ChronicCondition5_cntyUR[[#This Row],[county_pop2018_18 and older]]</f>
        <v>3.1510031678986271E-2</v>
      </c>
    </row>
    <row r="919" spans="1:16" x14ac:dyDescent="0.2">
      <c r="A919" t="s">
        <v>345</v>
      </c>
      <c r="B919" t="s">
        <v>3602</v>
      </c>
      <c r="C919" t="s">
        <v>3703</v>
      </c>
      <c r="D919">
        <v>19541</v>
      </c>
      <c r="E919">
        <v>9398</v>
      </c>
      <c r="F919">
        <v>7367</v>
      </c>
      <c r="G919">
        <v>1429</v>
      </c>
      <c r="H919">
        <v>1534</v>
      </c>
      <c r="I919">
        <v>2274</v>
      </c>
      <c r="J919">
        <v>573</v>
      </c>
      <c r="K919">
        <f>SAE2018_ChronicCondition5_cntyUR[[#This Row],[anycondition_number]]/SAE2018_ChronicCondition5_cntyUR[[#This Row],[county_pop2018_18 and older]]</f>
        <v>0.48093751599201678</v>
      </c>
      <c r="L919">
        <f>SAE2018_ChronicCondition5_cntyUR[[#This Row],[Obesity_number]]/SAE2018_ChronicCondition5_cntyUR[[#This Row],[county_pop2018_18 and older]]</f>
        <v>0.37700220050150962</v>
      </c>
      <c r="M919">
        <f>SAE2018_ChronicCondition5_cntyUR[[#This Row],[Heart disease_number]]/SAE2018_ChronicCondition5_cntyUR[[#This Row],[county_pop2018_18 and older]]</f>
        <v>7.3128294355457757E-2</v>
      </c>
      <c r="N919">
        <f>SAE2018_ChronicCondition5_cntyUR[[#This Row],[COPD_number]]/SAE2018_ChronicCondition5_cntyUR[[#This Row],[county_pop2018_18 and older]]</f>
        <v>7.8501611995291945E-2</v>
      </c>
      <c r="O919">
        <f>SAE2018_ChronicCondition5_cntyUR[[#This Row],[diabetes_number]]/SAE2018_ChronicCondition5_cntyUR[[#This Row],[county_pop2018_18 and older]]</f>
        <v>0.11637070774269484</v>
      </c>
      <c r="P919">
        <f>SAE2018_ChronicCondition5_cntyUR[[#This Row],[CKD_number]]/SAE2018_ChronicCondition5_cntyUR[[#This Row],[county_pop2018_18 and older]]</f>
        <v>2.9322961977380893E-2</v>
      </c>
    </row>
    <row r="920" spans="1:16" x14ac:dyDescent="0.2">
      <c r="A920" t="s">
        <v>3702</v>
      </c>
      <c r="B920" t="s">
        <v>3602</v>
      </c>
      <c r="C920" t="s">
        <v>3701</v>
      </c>
      <c r="D920">
        <v>22565</v>
      </c>
      <c r="E920">
        <v>10137</v>
      </c>
      <c r="F920">
        <v>8552</v>
      </c>
      <c r="G920">
        <v>1043</v>
      </c>
      <c r="H920">
        <v>1163</v>
      </c>
      <c r="I920">
        <v>2002</v>
      </c>
      <c r="J920">
        <v>502</v>
      </c>
      <c r="K920">
        <f>SAE2018_ChronicCondition5_cntyUR[[#This Row],[anycondition_number]]/SAE2018_ChronicCondition5_cntyUR[[#This Row],[county_pop2018_18 and older]]</f>
        <v>0.44923554176822511</v>
      </c>
      <c r="L920">
        <f>SAE2018_ChronicCondition5_cntyUR[[#This Row],[Obesity_number]]/SAE2018_ChronicCondition5_cntyUR[[#This Row],[county_pop2018_18 and older]]</f>
        <v>0.37899401728340348</v>
      </c>
      <c r="M920">
        <f>SAE2018_ChronicCondition5_cntyUR[[#This Row],[Heart disease_number]]/SAE2018_ChronicCondition5_cntyUR[[#This Row],[county_pop2018_18 and older]]</f>
        <v>4.6222025260358963E-2</v>
      </c>
      <c r="N920">
        <f>SAE2018_ChronicCondition5_cntyUR[[#This Row],[COPD_number]]/SAE2018_ChronicCondition5_cntyUR[[#This Row],[county_pop2018_18 and older]]</f>
        <v>5.1539995568358074E-2</v>
      </c>
      <c r="O920">
        <f>SAE2018_ChronicCondition5_cntyUR[[#This Row],[diabetes_number]]/SAE2018_ChronicCondition5_cntyUR[[#This Row],[county_pop2018_18 and older]]</f>
        <v>8.8721471305118552E-2</v>
      </c>
      <c r="P920">
        <f>SAE2018_ChronicCondition5_cntyUR[[#This Row],[CKD_number]]/SAE2018_ChronicCondition5_cntyUR[[#This Row],[county_pop2018_18 and older]]</f>
        <v>2.2246842455129624E-2</v>
      </c>
    </row>
    <row r="921" spans="1:16" x14ac:dyDescent="0.2">
      <c r="A921" t="s">
        <v>3700</v>
      </c>
      <c r="B921" t="s">
        <v>3602</v>
      </c>
      <c r="C921" t="s">
        <v>3699</v>
      </c>
      <c r="D921">
        <v>1986</v>
      </c>
      <c r="E921">
        <v>922</v>
      </c>
      <c r="F921">
        <v>677</v>
      </c>
      <c r="G921">
        <v>184</v>
      </c>
      <c r="H921">
        <v>173</v>
      </c>
      <c r="I921">
        <v>262</v>
      </c>
      <c r="J921">
        <v>70</v>
      </c>
      <c r="K921">
        <f>SAE2018_ChronicCondition5_cntyUR[[#This Row],[anycondition_number]]/SAE2018_ChronicCondition5_cntyUR[[#This Row],[county_pop2018_18 and older]]</f>
        <v>0.46424974823766363</v>
      </c>
      <c r="L921">
        <f>SAE2018_ChronicCondition5_cntyUR[[#This Row],[Obesity_number]]/SAE2018_ChronicCondition5_cntyUR[[#This Row],[county_pop2018_18 and older]]</f>
        <v>0.34088620342396775</v>
      </c>
      <c r="M921">
        <f>SAE2018_ChronicCondition5_cntyUR[[#This Row],[Heart disease_number]]/SAE2018_ChronicCondition5_cntyUR[[#This Row],[county_pop2018_18 and older]]</f>
        <v>9.264853977844914E-2</v>
      </c>
      <c r="N921">
        <f>SAE2018_ChronicCondition5_cntyUR[[#This Row],[COPD_number]]/SAE2018_ChronicCondition5_cntyUR[[#This Row],[county_pop2018_18 and older]]</f>
        <v>8.7109768378650559E-2</v>
      </c>
      <c r="O921">
        <f>SAE2018_ChronicCondition5_cntyUR[[#This Row],[diabetes_number]]/SAE2018_ChronicCondition5_cntyUR[[#This Row],[county_pop2018_18 and older]]</f>
        <v>0.13192346424974824</v>
      </c>
      <c r="P921">
        <f>SAE2018_ChronicCondition5_cntyUR[[#This Row],[CKD_number]]/SAE2018_ChronicCondition5_cntyUR[[#This Row],[county_pop2018_18 and older]]</f>
        <v>3.5246727089627394E-2</v>
      </c>
    </row>
    <row r="922" spans="1:16" x14ac:dyDescent="0.2">
      <c r="A922" t="s">
        <v>2141</v>
      </c>
      <c r="B922" t="s">
        <v>3602</v>
      </c>
      <c r="C922" t="s">
        <v>3698</v>
      </c>
      <c r="D922">
        <v>2008</v>
      </c>
      <c r="E922">
        <v>1015</v>
      </c>
      <c r="F922">
        <v>783</v>
      </c>
      <c r="G922">
        <v>201</v>
      </c>
      <c r="H922">
        <v>186</v>
      </c>
      <c r="I922">
        <v>285</v>
      </c>
      <c r="J922">
        <v>78</v>
      </c>
      <c r="K922">
        <f>SAE2018_ChronicCondition5_cntyUR[[#This Row],[anycondition_number]]/SAE2018_ChronicCondition5_cntyUR[[#This Row],[county_pop2018_18 and older]]</f>
        <v>0.50547808764940239</v>
      </c>
      <c r="L922">
        <f>SAE2018_ChronicCondition5_cntyUR[[#This Row],[Obesity_number]]/SAE2018_ChronicCondition5_cntyUR[[#This Row],[county_pop2018_18 and older]]</f>
        <v>0.38994023904382469</v>
      </c>
      <c r="M922">
        <f>SAE2018_ChronicCondition5_cntyUR[[#This Row],[Heart disease_number]]/SAE2018_ChronicCondition5_cntyUR[[#This Row],[county_pop2018_18 and older]]</f>
        <v>0.10009960159362549</v>
      </c>
      <c r="N922">
        <f>SAE2018_ChronicCondition5_cntyUR[[#This Row],[COPD_number]]/SAE2018_ChronicCondition5_cntyUR[[#This Row],[county_pop2018_18 and older]]</f>
        <v>9.2629482071713148E-2</v>
      </c>
      <c r="O922">
        <f>SAE2018_ChronicCondition5_cntyUR[[#This Row],[diabetes_number]]/SAE2018_ChronicCondition5_cntyUR[[#This Row],[county_pop2018_18 and older]]</f>
        <v>0.14193227091633467</v>
      </c>
      <c r="P922">
        <f>SAE2018_ChronicCondition5_cntyUR[[#This Row],[CKD_number]]/SAE2018_ChronicCondition5_cntyUR[[#This Row],[county_pop2018_18 and older]]</f>
        <v>3.8844621513944223E-2</v>
      </c>
    </row>
    <row r="923" spans="1:16" x14ac:dyDescent="0.2">
      <c r="A923" t="s">
        <v>148</v>
      </c>
      <c r="B923" t="s">
        <v>3602</v>
      </c>
      <c r="C923" t="s">
        <v>3697</v>
      </c>
      <c r="D923">
        <v>5079</v>
      </c>
      <c r="E923">
        <v>2456</v>
      </c>
      <c r="F923">
        <v>2047</v>
      </c>
      <c r="G923">
        <v>354</v>
      </c>
      <c r="H923">
        <v>370</v>
      </c>
      <c r="I923">
        <v>654</v>
      </c>
      <c r="J923">
        <v>156</v>
      </c>
      <c r="K923">
        <f>SAE2018_ChronicCondition5_cntyUR[[#This Row],[anycondition_number]]/SAE2018_ChronicCondition5_cntyUR[[#This Row],[county_pop2018_18 and older]]</f>
        <v>0.48355975585745226</v>
      </c>
      <c r="L923">
        <f>SAE2018_ChronicCondition5_cntyUR[[#This Row],[Obesity_number]]/SAE2018_ChronicCondition5_cntyUR[[#This Row],[county_pop2018_18 and older]]</f>
        <v>0.40303209293167946</v>
      </c>
      <c r="M923">
        <f>SAE2018_ChronicCondition5_cntyUR[[#This Row],[Heart disease_number]]/SAE2018_ChronicCondition5_cntyUR[[#This Row],[county_pop2018_18 and older]]</f>
        <v>6.9698759598346136E-2</v>
      </c>
      <c r="N923">
        <f>SAE2018_ChronicCondition5_cntyUR[[#This Row],[COPD_number]]/SAE2018_ChronicCondition5_cntyUR[[#This Row],[county_pop2018_18 and older]]</f>
        <v>7.2848986020870254E-2</v>
      </c>
      <c r="O923">
        <f>SAE2018_ChronicCondition5_cntyUR[[#This Row],[diabetes_number]]/SAE2018_ChronicCondition5_cntyUR[[#This Row],[county_pop2018_18 and older]]</f>
        <v>0.12876550502067335</v>
      </c>
      <c r="P923">
        <f>SAE2018_ChronicCondition5_cntyUR[[#This Row],[CKD_number]]/SAE2018_ChronicCondition5_cntyUR[[#This Row],[county_pop2018_18 and older]]</f>
        <v>3.0714707619610159E-2</v>
      </c>
    </row>
    <row r="924" spans="1:16" x14ac:dyDescent="0.2">
      <c r="A924" t="s">
        <v>1013</v>
      </c>
      <c r="B924" t="s">
        <v>3602</v>
      </c>
      <c r="C924" t="s">
        <v>3696</v>
      </c>
      <c r="D924">
        <v>4284</v>
      </c>
      <c r="E924">
        <v>1901</v>
      </c>
      <c r="F924">
        <v>1551</v>
      </c>
      <c r="G924">
        <v>301</v>
      </c>
      <c r="H924">
        <v>322</v>
      </c>
      <c r="I924">
        <v>473</v>
      </c>
      <c r="J924">
        <v>123</v>
      </c>
      <c r="K924">
        <f>SAE2018_ChronicCondition5_cntyUR[[#This Row],[anycondition_number]]/SAE2018_ChronicCondition5_cntyUR[[#This Row],[county_pop2018_18 and older]]</f>
        <v>0.4437441643323996</v>
      </c>
      <c r="L924">
        <f>SAE2018_ChronicCondition5_cntyUR[[#This Row],[Obesity_number]]/SAE2018_ChronicCondition5_cntyUR[[#This Row],[county_pop2018_18 and older]]</f>
        <v>0.36204481792717086</v>
      </c>
      <c r="M924">
        <f>SAE2018_ChronicCondition5_cntyUR[[#This Row],[Heart disease_number]]/SAE2018_ChronicCondition5_cntyUR[[#This Row],[county_pop2018_18 and older]]</f>
        <v>7.0261437908496732E-2</v>
      </c>
      <c r="N924">
        <f>SAE2018_ChronicCondition5_cntyUR[[#This Row],[COPD_number]]/SAE2018_ChronicCondition5_cntyUR[[#This Row],[county_pop2018_18 and older]]</f>
        <v>7.5163398692810454E-2</v>
      </c>
      <c r="O924">
        <f>SAE2018_ChronicCondition5_cntyUR[[#This Row],[diabetes_number]]/SAE2018_ChronicCondition5_cntyUR[[#This Row],[county_pop2018_18 and older]]</f>
        <v>0.11041083099906629</v>
      </c>
      <c r="P924">
        <f>SAE2018_ChronicCondition5_cntyUR[[#This Row],[CKD_number]]/SAE2018_ChronicCondition5_cntyUR[[#This Row],[county_pop2018_18 and older]]</f>
        <v>2.8711484593837534E-2</v>
      </c>
    </row>
    <row r="925" spans="1:16" x14ac:dyDescent="0.2">
      <c r="A925" t="s">
        <v>2522</v>
      </c>
      <c r="B925" t="s">
        <v>3602</v>
      </c>
      <c r="C925" t="s">
        <v>3695</v>
      </c>
      <c r="D925">
        <v>908</v>
      </c>
      <c r="E925">
        <v>423</v>
      </c>
      <c r="F925">
        <v>333</v>
      </c>
      <c r="G925">
        <v>76</v>
      </c>
      <c r="H925">
        <v>72</v>
      </c>
      <c r="I925">
        <v>114</v>
      </c>
      <c r="J925">
        <v>31</v>
      </c>
      <c r="K925">
        <f>SAE2018_ChronicCondition5_cntyUR[[#This Row],[anycondition_number]]/SAE2018_ChronicCondition5_cntyUR[[#This Row],[county_pop2018_18 and older]]</f>
        <v>0.46585903083700442</v>
      </c>
      <c r="L925">
        <f>SAE2018_ChronicCondition5_cntyUR[[#This Row],[Obesity_number]]/SAE2018_ChronicCondition5_cntyUR[[#This Row],[county_pop2018_18 and older]]</f>
        <v>0.36674008810572689</v>
      </c>
      <c r="M925">
        <f>SAE2018_ChronicCondition5_cntyUR[[#This Row],[Heart disease_number]]/SAE2018_ChronicCondition5_cntyUR[[#This Row],[county_pop2018_18 and older]]</f>
        <v>8.3700440528634359E-2</v>
      </c>
      <c r="N925">
        <f>SAE2018_ChronicCondition5_cntyUR[[#This Row],[COPD_number]]/SAE2018_ChronicCondition5_cntyUR[[#This Row],[county_pop2018_18 and older]]</f>
        <v>7.9295154185022032E-2</v>
      </c>
      <c r="O925">
        <f>SAE2018_ChronicCondition5_cntyUR[[#This Row],[diabetes_number]]/SAE2018_ChronicCondition5_cntyUR[[#This Row],[county_pop2018_18 and older]]</f>
        <v>0.12555066079295155</v>
      </c>
      <c r="P925">
        <f>SAE2018_ChronicCondition5_cntyUR[[#This Row],[CKD_number]]/SAE2018_ChronicCondition5_cntyUR[[#This Row],[county_pop2018_18 and older]]</f>
        <v>3.4140969162995596E-2</v>
      </c>
    </row>
    <row r="926" spans="1:16" x14ac:dyDescent="0.2">
      <c r="A926" t="s">
        <v>1484</v>
      </c>
      <c r="B926" t="s">
        <v>3602</v>
      </c>
      <c r="C926" t="s">
        <v>3694</v>
      </c>
      <c r="D926">
        <v>4738</v>
      </c>
      <c r="E926">
        <v>2366</v>
      </c>
      <c r="F926">
        <v>1843</v>
      </c>
      <c r="G926">
        <v>465</v>
      </c>
      <c r="H926">
        <v>461</v>
      </c>
      <c r="I926">
        <v>699</v>
      </c>
      <c r="J926">
        <v>179</v>
      </c>
      <c r="K926">
        <f>SAE2018_ChronicCondition5_cntyUR[[#This Row],[anycondition_number]]/SAE2018_ChronicCondition5_cntyUR[[#This Row],[county_pop2018_18 and older]]</f>
        <v>0.49936682144364714</v>
      </c>
      <c r="L926">
        <f>SAE2018_ChronicCondition5_cntyUR[[#This Row],[Obesity_number]]/SAE2018_ChronicCondition5_cntyUR[[#This Row],[county_pop2018_18 and older]]</f>
        <v>0.38898269311945971</v>
      </c>
      <c r="M926">
        <f>SAE2018_ChronicCondition5_cntyUR[[#This Row],[Heart disease_number]]/SAE2018_ChronicCondition5_cntyUR[[#This Row],[county_pop2018_18 and older]]</f>
        <v>9.814267623469819E-2</v>
      </c>
      <c r="N926">
        <f>SAE2018_ChronicCondition5_cntyUR[[#This Row],[COPD_number]]/SAE2018_ChronicCondition5_cntyUR[[#This Row],[county_pop2018_18 and older]]</f>
        <v>9.729843815956099E-2</v>
      </c>
      <c r="O926">
        <f>SAE2018_ChronicCondition5_cntyUR[[#This Row],[diabetes_number]]/SAE2018_ChronicCondition5_cntyUR[[#This Row],[county_pop2018_18 and older]]</f>
        <v>0.14753060363022372</v>
      </c>
      <c r="P926">
        <f>SAE2018_ChronicCondition5_cntyUR[[#This Row],[CKD_number]]/SAE2018_ChronicCondition5_cntyUR[[#This Row],[county_pop2018_18 and older]]</f>
        <v>3.7779653862389191E-2</v>
      </c>
    </row>
    <row r="927" spans="1:16" x14ac:dyDescent="0.2">
      <c r="A927" t="s">
        <v>1000</v>
      </c>
      <c r="B927" t="s">
        <v>3602</v>
      </c>
      <c r="C927" t="s">
        <v>3693</v>
      </c>
      <c r="D927">
        <v>1858</v>
      </c>
      <c r="E927">
        <v>920</v>
      </c>
      <c r="F927">
        <v>739</v>
      </c>
      <c r="G927">
        <v>142</v>
      </c>
      <c r="H927">
        <v>156</v>
      </c>
      <c r="I927">
        <v>241</v>
      </c>
      <c r="J927">
        <v>59</v>
      </c>
      <c r="K927">
        <f>SAE2018_ChronicCondition5_cntyUR[[#This Row],[anycondition_number]]/SAE2018_ChronicCondition5_cntyUR[[#This Row],[county_pop2018_18 and older]]</f>
        <v>0.4951560818083961</v>
      </c>
      <c r="L927">
        <f>SAE2018_ChronicCondition5_cntyUR[[#This Row],[Obesity_number]]/SAE2018_ChronicCondition5_cntyUR[[#This Row],[county_pop2018_18 and older]]</f>
        <v>0.39773950484391818</v>
      </c>
      <c r="M927">
        <f>SAE2018_ChronicCondition5_cntyUR[[#This Row],[Heart disease_number]]/SAE2018_ChronicCondition5_cntyUR[[#This Row],[county_pop2018_18 and older]]</f>
        <v>7.6426264800861135E-2</v>
      </c>
      <c r="N927">
        <f>SAE2018_ChronicCondition5_cntyUR[[#This Row],[COPD_number]]/SAE2018_ChronicCondition5_cntyUR[[#This Row],[county_pop2018_18 and older]]</f>
        <v>8.3961248654467163E-2</v>
      </c>
      <c r="O927">
        <f>SAE2018_ChronicCondition5_cntyUR[[#This Row],[diabetes_number]]/SAE2018_ChronicCondition5_cntyUR[[#This Row],[county_pop2018_18 and older]]</f>
        <v>0.12970936490850377</v>
      </c>
      <c r="P927">
        <f>SAE2018_ChronicCondition5_cntyUR[[#This Row],[CKD_number]]/SAE2018_ChronicCondition5_cntyUR[[#This Row],[county_pop2018_18 and older]]</f>
        <v>3.1754574811625406E-2</v>
      </c>
    </row>
    <row r="928" spans="1:16" x14ac:dyDescent="0.2">
      <c r="A928" t="s">
        <v>1778</v>
      </c>
      <c r="B928" t="s">
        <v>3602</v>
      </c>
      <c r="C928" t="s">
        <v>3692</v>
      </c>
      <c r="D928">
        <v>4134</v>
      </c>
      <c r="E928">
        <v>1962</v>
      </c>
      <c r="F928">
        <v>1571</v>
      </c>
      <c r="G928">
        <v>382</v>
      </c>
      <c r="H928">
        <v>384</v>
      </c>
      <c r="I928">
        <v>559</v>
      </c>
      <c r="J928">
        <v>148</v>
      </c>
      <c r="K928">
        <f>SAE2018_ChronicCondition5_cntyUR[[#This Row],[anycondition_number]]/SAE2018_ChronicCondition5_cntyUR[[#This Row],[county_pop2018_18 and older]]</f>
        <v>0.47460087082728591</v>
      </c>
      <c r="L928">
        <f>SAE2018_ChronicCondition5_cntyUR[[#This Row],[Obesity_number]]/SAE2018_ChronicCondition5_cntyUR[[#This Row],[county_pop2018_18 and older]]</f>
        <v>0.38001935171746493</v>
      </c>
      <c r="M928">
        <f>SAE2018_ChronicCondition5_cntyUR[[#This Row],[Heart disease_number]]/SAE2018_ChronicCondition5_cntyUR[[#This Row],[county_pop2018_18 and older]]</f>
        <v>9.2404450895016935E-2</v>
      </c>
      <c r="N928">
        <f>SAE2018_ChronicCondition5_cntyUR[[#This Row],[COPD_number]]/SAE2018_ChronicCondition5_cntyUR[[#This Row],[county_pop2018_18 and older]]</f>
        <v>9.2888243831640058E-2</v>
      </c>
      <c r="O928">
        <f>SAE2018_ChronicCondition5_cntyUR[[#This Row],[diabetes_number]]/SAE2018_ChronicCondition5_cntyUR[[#This Row],[county_pop2018_18 and older]]</f>
        <v>0.13522012578616352</v>
      </c>
      <c r="P928">
        <f>SAE2018_ChronicCondition5_cntyUR[[#This Row],[CKD_number]]/SAE2018_ChronicCondition5_cntyUR[[#This Row],[county_pop2018_18 and older]]</f>
        <v>3.5800677310111273E-2</v>
      </c>
    </row>
    <row r="929" spans="1:16" x14ac:dyDescent="0.2">
      <c r="A929" t="s">
        <v>3691</v>
      </c>
      <c r="B929" t="s">
        <v>3602</v>
      </c>
      <c r="C929" t="s">
        <v>3690</v>
      </c>
      <c r="D929">
        <v>25968</v>
      </c>
      <c r="E929">
        <v>11108</v>
      </c>
      <c r="F929">
        <v>8673</v>
      </c>
      <c r="G929">
        <v>1944</v>
      </c>
      <c r="H929">
        <v>1868</v>
      </c>
      <c r="I929">
        <v>2905</v>
      </c>
      <c r="J929">
        <v>796</v>
      </c>
      <c r="K929">
        <f>SAE2018_ChronicCondition5_cntyUR[[#This Row],[anycondition_number]]/SAE2018_ChronicCondition5_cntyUR[[#This Row],[county_pop2018_18 and older]]</f>
        <v>0.42775723967960566</v>
      </c>
      <c r="L929">
        <f>SAE2018_ChronicCondition5_cntyUR[[#This Row],[Obesity_number]]/SAE2018_ChronicCondition5_cntyUR[[#This Row],[county_pop2018_18 and older]]</f>
        <v>0.33398798521256934</v>
      </c>
      <c r="M929">
        <f>SAE2018_ChronicCondition5_cntyUR[[#This Row],[Heart disease_number]]/SAE2018_ChronicCondition5_cntyUR[[#This Row],[county_pop2018_18 and older]]</f>
        <v>7.4861367837338266E-2</v>
      </c>
      <c r="N929">
        <f>SAE2018_ChronicCondition5_cntyUR[[#This Row],[COPD_number]]/SAE2018_ChronicCondition5_cntyUR[[#This Row],[county_pop2018_18 and older]]</f>
        <v>7.1934688847812692E-2</v>
      </c>
      <c r="O929">
        <f>SAE2018_ChronicCondition5_cntyUR[[#This Row],[diabetes_number]]/SAE2018_ChronicCondition5_cntyUR[[#This Row],[county_pop2018_18 and older]]</f>
        <v>0.11186845348120764</v>
      </c>
      <c r="P929">
        <f>SAE2018_ChronicCondition5_cntyUR[[#This Row],[CKD_number]]/SAE2018_ChronicCondition5_cntyUR[[#This Row],[county_pop2018_18 and older]]</f>
        <v>3.0653111521873076E-2</v>
      </c>
    </row>
    <row r="930" spans="1:16" x14ac:dyDescent="0.2">
      <c r="A930" t="s">
        <v>987</v>
      </c>
      <c r="B930" t="s">
        <v>3602</v>
      </c>
      <c r="C930" t="s">
        <v>3689</v>
      </c>
      <c r="D930">
        <v>2872</v>
      </c>
      <c r="E930">
        <v>1348</v>
      </c>
      <c r="F930">
        <v>1060</v>
      </c>
      <c r="G930">
        <v>230</v>
      </c>
      <c r="H930">
        <v>253</v>
      </c>
      <c r="I930">
        <v>389</v>
      </c>
      <c r="J930">
        <v>96</v>
      </c>
      <c r="K930">
        <f>SAE2018_ChronicCondition5_cntyUR[[#This Row],[anycondition_number]]/SAE2018_ChronicCondition5_cntyUR[[#This Row],[county_pop2018_18 and older]]</f>
        <v>0.46935933147632314</v>
      </c>
      <c r="L930">
        <f>SAE2018_ChronicCondition5_cntyUR[[#This Row],[Obesity_number]]/SAE2018_ChronicCondition5_cntyUR[[#This Row],[county_pop2018_18 and older]]</f>
        <v>0.36908077994428967</v>
      </c>
      <c r="M930">
        <f>SAE2018_ChronicCondition5_cntyUR[[#This Row],[Heart disease_number]]/SAE2018_ChronicCondition5_cntyUR[[#This Row],[county_pop2018_18 and older]]</f>
        <v>8.0083565459610026E-2</v>
      </c>
      <c r="N930">
        <f>SAE2018_ChronicCondition5_cntyUR[[#This Row],[COPD_number]]/SAE2018_ChronicCondition5_cntyUR[[#This Row],[county_pop2018_18 and older]]</f>
        <v>8.8091922005571033E-2</v>
      </c>
      <c r="O930">
        <f>SAE2018_ChronicCondition5_cntyUR[[#This Row],[diabetes_number]]/SAE2018_ChronicCondition5_cntyUR[[#This Row],[county_pop2018_18 and older]]</f>
        <v>0.13544568245125349</v>
      </c>
      <c r="P930">
        <f>SAE2018_ChronicCondition5_cntyUR[[#This Row],[CKD_number]]/SAE2018_ChronicCondition5_cntyUR[[#This Row],[county_pop2018_18 and older]]</f>
        <v>3.3426183844011144E-2</v>
      </c>
    </row>
    <row r="931" spans="1:16" x14ac:dyDescent="0.2">
      <c r="A931" t="s">
        <v>3688</v>
      </c>
      <c r="B931" t="s">
        <v>3602</v>
      </c>
      <c r="C931" t="s">
        <v>3687</v>
      </c>
      <c r="D931">
        <v>1405</v>
      </c>
      <c r="E931">
        <v>655</v>
      </c>
      <c r="F931">
        <v>503</v>
      </c>
      <c r="G931">
        <v>123</v>
      </c>
      <c r="H931">
        <v>112</v>
      </c>
      <c r="I931">
        <v>180</v>
      </c>
      <c r="J931">
        <v>48</v>
      </c>
      <c r="K931">
        <f>SAE2018_ChronicCondition5_cntyUR[[#This Row],[anycondition_number]]/SAE2018_ChronicCondition5_cntyUR[[#This Row],[county_pop2018_18 and older]]</f>
        <v>0.46619217081850534</v>
      </c>
      <c r="L931">
        <f>SAE2018_ChronicCondition5_cntyUR[[#This Row],[Obesity_number]]/SAE2018_ChronicCondition5_cntyUR[[#This Row],[county_pop2018_18 and older]]</f>
        <v>0.3580071174377224</v>
      </c>
      <c r="M931">
        <f>SAE2018_ChronicCondition5_cntyUR[[#This Row],[Heart disease_number]]/SAE2018_ChronicCondition5_cntyUR[[#This Row],[county_pop2018_18 and older]]</f>
        <v>8.7544483985765129E-2</v>
      </c>
      <c r="N931">
        <f>SAE2018_ChronicCondition5_cntyUR[[#This Row],[COPD_number]]/SAE2018_ChronicCondition5_cntyUR[[#This Row],[county_pop2018_18 and older]]</f>
        <v>7.9715302491103202E-2</v>
      </c>
      <c r="O931">
        <f>SAE2018_ChronicCondition5_cntyUR[[#This Row],[diabetes_number]]/SAE2018_ChronicCondition5_cntyUR[[#This Row],[county_pop2018_18 and older]]</f>
        <v>0.12811387900355872</v>
      </c>
      <c r="P931">
        <f>SAE2018_ChronicCondition5_cntyUR[[#This Row],[CKD_number]]/SAE2018_ChronicCondition5_cntyUR[[#This Row],[county_pop2018_18 and older]]</f>
        <v>3.4163701067615661E-2</v>
      </c>
    </row>
    <row r="932" spans="1:16" x14ac:dyDescent="0.2">
      <c r="A932" t="s">
        <v>138</v>
      </c>
      <c r="B932" t="s">
        <v>3602</v>
      </c>
      <c r="C932" t="s">
        <v>3686</v>
      </c>
      <c r="D932">
        <v>9972</v>
      </c>
      <c r="E932">
        <v>4614</v>
      </c>
      <c r="F932">
        <v>3889</v>
      </c>
      <c r="G932">
        <v>788</v>
      </c>
      <c r="H932">
        <v>799</v>
      </c>
      <c r="I932">
        <v>1250</v>
      </c>
      <c r="J932">
        <v>314</v>
      </c>
      <c r="K932">
        <f>SAE2018_ChronicCondition5_cntyUR[[#This Row],[anycondition_number]]/SAE2018_ChronicCondition5_cntyUR[[#This Row],[county_pop2018_18 and older]]</f>
        <v>0.46269554753309267</v>
      </c>
      <c r="L932">
        <f>SAE2018_ChronicCondition5_cntyUR[[#This Row],[Obesity_number]]/SAE2018_ChronicCondition5_cntyUR[[#This Row],[county_pop2018_18 and older]]</f>
        <v>0.38999197753710391</v>
      </c>
      <c r="M932">
        <f>SAE2018_ChronicCondition5_cntyUR[[#This Row],[Heart disease_number]]/SAE2018_ChronicCondition5_cntyUR[[#This Row],[county_pop2018_18 and older]]</f>
        <v>7.9021259526674686E-2</v>
      </c>
      <c r="N932">
        <f>SAE2018_ChronicCondition5_cntyUR[[#This Row],[COPD_number]]/SAE2018_ChronicCondition5_cntyUR[[#This Row],[county_pop2018_18 and older]]</f>
        <v>8.0124348174889698E-2</v>
      </c>
      <c r="O932">
        <f>SAE2018_ChronicCondition5_cntyUR[[#This Row],[diabetes_number]]/SAE2018_ChronicCondition5_cntyUR[[#This Row],[county_pop2018_18 and older]]</f>
        <v>0.12535098275170478</v>
      </c>
      <c r="P932">
        <f>SAE2018_ChronicCondition5_cntyUR[[#This Row],[CKD_number]]/SAE2018_ChronicCondition5_cntyUR[[#This Row],[county_pop2018_18 and older]]</f>
        <v>3.1488166867228239E-2</v>
      </c>
    </row>
    <row r="933" spans="1:16" x14ac:dyDescent="0.2">
      <c r="A933" t="s">
        <v>136</v>
      </c>
      <c r="B933" t="s">
        <v>3602</v>
      </c>
      <c r="C933" t="s">
        <v>3685</v>
      </c>
      <c r="D933">
        <v>14647</v>
      </c>
      <c r="E933">
        <v>6530</v>
      </c>
      <c r="F933">
        <v>5244</v>
      </c>
      <c r="G933">
        <v>1097</v>
      </c>
      <c r="H933">
        <v>1124</v>
      </c>
      <c r="I933">
        <v>1703</v>
      </c>
      <c r="J933">
        <v>434</v>
      </c>
      <c r="K933">
        <f>SAE2018_ChronicCondition5_cntyUR[[#This Row],[anycondition_number]]/SAE2018_ChronicCondition5_cntyUR[[#This Row],[county_pop2018_18 and older]]</f>
        <v>0.44582508363487405</v>
      </c>
      <c r="L933">
        <f>SAE2018_ChronicCondition5_cntyUR[[#This Row],[Obesity_number]]/SAE2018_ChronicCondition5_cntyUR[[#This Row],[county_pop2018_18 and older]]</f>
        <v>0.35802553423909333</v>
      </c>
      <c r="M933">
        <f>SAE2018_ChronicCondition5_cntyUR[[#This Row],[Heart disease_number]]/SAE2018_ChronicCondition5_cntyUR[[#This Row],[county_pop2018_18 and older]]</f>
        <v>7.4895883115996445E-2</v>
      </c>
      <c r="N933">
        <f>SAE2018_ChronicCondition5_cntyUR[[#This Row],[COPD_number]]/SAE2018_ChronicCondition5_cntyUR[[#This Row],[county_pop2018_18 and older]]</f>
        <v>7.6739264013108488E-2</v>
      </c>
      <c r="O933">
        <f>SAE2018_ChronicCondition5_cntyUR[[#This Row],[diabetes_number]]/SAE2018_ChronicCondition5_cntyUR[[#This Row],[county_pop2018_18 and older]]</f>
        <v>0.11626954325117772</v>
      </c>
      <c r="P933">
        <f>SAE2018_ChronicCondition5_cntyUR[[#This Row],[CKD_number]]/SAE2018_ChronicCondition5_cntyUR[[#This Row],[county_pop2018_18 and older]]</f>
        <v>2.9630641086911994E-2</v>
      </c>
    </row>
    <row r="934" spans="1:16" x14ac:dyDescent="0.2">
      <c r="A934" t="s">
        <v>3684</v>
      </c>
      <c r="B934" t="s">
        <v>3602</v>
      </c>
      <c r="C934" t="s">
        <v>3683</v>
      </c>
      <c r="D934">
        <v>2302</v>
      </c>
      <c r="E934">
        <v>1204</v>
      </c>
      <c r="F934">
        <v>909</v>
      </c>
      <c r="G934">
        <v>265</v>
      </c>
      <c r="H934">
        <v>250</v>
      </c>
      <c r="I934">
        <v>369</v>
      </c>
      <c r="J934">
        <v>99</v>
      </c>
      <c r="K934">
        <f>SAE2018_ChronicCondition5_cntyUR[[#This Row],[anycondition_number]]/SAE2018_ChronicCondition5_cntyUR[[#This Row],[county_pop2018_18 and older]]</f>
        <v>0.52302345786272808</v>
      </c>
      <c r="L934">
        <f>SAE2018_ChronicCondition5_cntyUR[[#This Row],[Obesity_number]]/SAE2018_ChronicCondition5_cntyUR[[#This Row],[county_pop2018_18 and older]]</f>
        <v>0.39487402258905302</v>
      </c>
      <c r="M934">
        <f>SAE2018_ChronicCondition5_cntyUR[[#This Row],[Heart disease_number]]/SAE2018_ChronicCondition5_cntyUR[[#This Row],[county_pop2018_18 and older]]</f>
        <v>0.11511728931364032</v>
      </c>
      <c r="N934">
        <f>SAE2018_ChronicCondition5_cntyUR[[#This Row],[COPD_number]]/SAE2018_ChronicCondition5_cntyUR[[#This Row],[county_pop2018_18 and older]]</f>
        <v>0.10860121633362294</v>
      </c>
      <c r="O934">
        <f>SAE2018_ChronicCondition5_cntyUR[[#This Row],[diabetes_number]]/SAE2018_ChronicCondition5_cntyUR[[#This Row],[county_pop2018_18 and older]]</f>
        <v>0.16029539530842746</v>
      </c>
      <c r="P934">
        <f>SAE2018_ChronicCondition5_cntyUR[[#This Row],[CKD_number]]/SAE2018_ChronicCondition5_cntyUR[[#This Row],[county_pop2018_18 and older]]</f>
        <v>4.3006081668114683E-2</v>
      </c>
    </row>
    <row r="935" spans="1:16" x14ac:dyDescent="0.2">
      <c r="A935" t="s">
        <v>28</v>
      </c>
      <c r="B935" t="s">
        <v>3602</v>
      </c>
      <c r="C935" t="s">
        <v>3682</v>
      </c>
      <c r="D935">
        <v>451912</v>
      </c>
      <c r="E935">
        <v>155375</v>
      </c>
      <c r="F935">
        <v>122920</v>
      </c>
      <c r="G935">
        <v>24502</v>
      </c>
      <c r="H935">
        <v>21432</v>
      </c>
      <c r="I935">
        <v>37119</v>
      </c>
      <c r="J935">
        <v>10687</v>
      </c>
      <c r="K935">
        <f>SAE2018_ChronicCondition5_cntyUR[[#This Row],[anycondition_number]]/SAE2018_ChronicCondition5_cntyUR[[#This Row],[county_pop2018_18 and older]]</f>
        <v>0.34381693781090122</v>
      </c>
      <c r="L935">
        <f>SAE2018_ChronicCondition5_cntyUR[[#This Row],[Obesity_number]]/SAE2018_ChronicCondition5_cntyUR[[#This Row],[county_pop2018_18 and older]]</f>
        <v>0.27199985837950752</v>
      </c>
      <c r="M935">
        <f>SAE2018_ChronicCondition5_cntyUR[[#This Row],[Heart disease_number]]/SAE2018_ChronicCondition5_cntyUR[[#This Row],[county_pop2018_18 and older]]</f>
        <v>5.4218520419904763E-2</v>
      </c>
      <c r="N935">
        <f>SAE2018_ChronicCondition5_cntyUR[[#This Row],[COPD_number]]/SAE2018_ChronicCondition5_cntyUR[[#This Row],[county_pop2018_18 and older]]</f>
        <v>4.7425162421002316E-2</v>
      </c>
      <c r="O935">
        <f>SAE2018_ChronicCondition5_cntyUR[[#This Row],[diabetes_number]]/SAE2018_ChronicCondition5_cntyUR[[#This Row],[county_pop2018_18 and older]]</f>
        <v>8.2137672821257238E-2</v>
      </c>
      <c r="P935">
        <f>SAE2018_ChronicCondition5_cntyUR[[#This Row],[CKD_number]]/SAE2018_ChronicCondition5_cntyUR[[#This Row],[county_pop2018_18 and older]]</f>
        <v>2.3648409424843773E-2</v>
      </c>
    </row>
    <row r="936" spans="1:16" x14ac:dyDescent="0.2">
      <c r="A936" t="s">
        <v>3681</v>
      </c>
      <c r="B936" t="s">
        <v>3602</v>
      </c>
      <c r="C936" t="s">
        <v>3680</v>
      </c>
      <c r="D936">
        <v>2801</v>
      </c>
      <c r="E936">
        <v>1464</v>
      </c>
      <c r="F936">
        <v>1185</v>
      </c>
      <c r="G936">
        <v>232</v>
      </c>
      <c r="H936">
        <v>247</v>
      </c>
      <c r="I936">
        <v>387</v>
      </c>
      <c r="J936">
        <v>98</v>
      </c>
      <c r="K936">
        <f>SAE2018_ChronicCondition5_cntyUR[[#This Row],[anycondition_number]]/SAE2018_ChronicCondition5_cntyUR[[#This Row],[county_pop2018_18 and older]]</f>
        <v>0.52267047483041773</v>
      </c>
      <c r="L936">
        <f>SAE2018_ChronicCondition5_cntyUR[[#This Row],[Obesity_number]]/SAE2018_ChronicCondition5_cntyUR[[#This Row],[county_pop2018_18 and older]]</f>
        <v>0.42306319171724382</v>
      </c>
      <c r="M936">
        <f>SAE2018_ChronicCondition5_cntyUR[[#This Row],[Heart disease_number]]/SAE2018_ChronicCondition5_cntyUR[[#This Row],[county_pop2018_18 and older]]</f>
        <v>8.282756158514816E-2</v>
      </c>
      <c r="N936">
        <f>SAE2018_ChronicCondition5_cntyUR[[#This Row],[COPD_number]]/SAE2018_ChronicCondition5_cntyUR[[#This Row],[county_pop2018_18 and older]]</f>
        <v>8.8182791860049986E-2</v>
      </c>
      <c r="O936">
        <f>SAE2018_ChronicCondition5_cntyUR[[#This Row],[diabetes_number]]/SAE2018_ChronicCondition5_cntyUR[[#This Row],[county_pop2018_18 and older]]</f>
        <v>0.13816494109246696</v>
      </c>
      <c r="P936">
        <f>SAE2018_ChronicCondition5_cntyUR[[#This Row],[CKD_number]]/SAE2018_ChronicCondition5_cntyUR[[#This Row],[county_pop2018_18 and older]]</f>
        <v>3.4987504462691894E-2</v>
      </c>
    </row>
    <row r="937" spans="1:16" x14ac:dyDescent="0.2">
      <c r="A937" t="s">
        <v>3679</v>
      </c>
      <c r="B937" t="s">
        <v>3602</v>
      </c>
      <c r="C937" t="s">
        <v>3678</v>
      </c>
      <c r="D937">
        <v>5706</v>
      </c>
      <c r="E937">
        <v>2544</v>
      </c>
      <c r="F937">
        <v>1997</v>
      </c>
      <c r="G937">
        <v>455</v>
      </c>
      <c r="H937">
        <v>435</v>
      </c>
      <c r="I937">
        <v>679</v>
      </c>
      <c r="J937">
        <v>179</v>
      </c>
      <c r="K937">
        <f>SAE2018_ChronicCondition5_cntyUR[[#This Row],[anycondition_number]]/SAE2018_ChronicCondition5_cntyUR[[#This Row],[county_pop2018_18 and older]]</f>
        <v>0.44584647739221872</v>
      </c>
      <c r="L937">
        <f>SAE2018_ChronicCondition5_cntyUR[[#This Row],[Obesity_number]]/SAE2018_ChronicCondition5_cntyUR[[#This Row],[county_pop2018_18 and older]]</f>
        <v>0.34998247458815285</v>
      </c>
      <c r="M937">
        <f>SAE2018_ChronicCondition5_cntyUR[[#This Row],[Heart disease_number]]/SAE2018_ChronicCondition5_cntyUR[[#This Row],[county_pop2018_18 and older]]</f>
        <v>7.9740623904661759E-2</v>
      </c>
      <c r="N937">
        <f>SAE2018_ChronicCondition5_cntyUR[[#This Row],[COPD_number]]/SAE2018_ChronicCondition5_cntyUR[[#This Row],[county_pop2018_18 and older]]</f>
        <v>7.6235541535226076E-2</v>
      </c>
      <c r="O937">
        <f>SAE2018_ChronicCondition5_cntyUR[[#This Row],[diabetes_number]]/SAE2018_ChronicCondition5_cntyUR[[#This Row],[county_pop2018_18 and older]]</f>
        <v>0.1189975464423414</v>
      </c>
      <c r="P937">
        <f>SAE2018_ChronicCondition5_cntyUR[[#This Row],[CKD_number]]/SAE2018_ChronicCondition5_cntyUR[[#This Row],[county_pop2018_18 and older]]</f>
        <v>3.1370487206449353E-2</v>
      </c>
    </row>
    <row r="938" spans="1:16" x14ac:dyDescent="0.2">
      <c r="A938" t="s">
        <v>1766</v>
      </c>
      <c r="B938" t="s">
        <v>3602</v>
      </c>
      <c r="C938" t="s">
        <v>3677</v>
      </c>
      <c r="D938">
        <v>1942</v>
      </c>
      <c r="E938">
        <v>929</v>
      </c>
      <c r="F938">
        <v>736</v>
      </c>
      <c r="G938">
        <v>160</v>
      </c>
      <c r="H938">
        <v>156</v>
      </c>
      <c r="I938">
        <v>238</v>
      </c>
      <c r="J938">
        <v>63</v>
      </c>
      <c r="K938">
        <f>SAE2018_ChronicCondition5_cntyUR[[#This Row],[anycondition_number]]/SAE2018_ChronicCondition5_cntyUR[[#This Row],[county_pop2018_18 and older]]</f>
        <v>0.47837281153450051</v>
      </c>
      <c r="L938">
        <f>SAE2018_ChronicCondition5_cntyUR[[#This Row],[Obesity_number]]/SAE2018_ChronicCondition5_cntyUR[[#This Row],[county_pop2018_18 and older]]</f>
        <v>0.37899073120494337</v>
      </c>
      <c r="M938">
        <f>SAE2018_ChronicCondition5_cntyUR[[#This Row],[Heart disease_number]]/SAE2018_ChronicCondition5_cntyUR[[#This Row],[county_pop2018_18 and older]]</f>
        <v>8.2389289392378995E-2</v>
      </c>
      <c r="N938">
        <f>SAE2018_ChronicCondition5_cntyUR[[#This Row],[COPD_number]]/SAE2018_ChronicCondition5_cntyUR[[#This Row],[county_pop2018_18 and older]]</f>
        <v>8.0329557157569523E-2</v>
      </c>
      <c r="O938">
        <f>SAE2018_ChronicCondition5_cntyUR[[#This Row],[diabetes_number]]/SAE2018_ChronicCondition5_cntyUR[[#This Row],[county_pop2018_18 and older]]</f>
        <v>0.12255406797116375</v>
      </c>
      <c r="P938">
        <f>SAE2018_ChronicCondition5_cntyUR[[#This Row],[CKD_number]]/SAE2018_ChronicCondition5_cntyUR[[#This Row],[county_pop2018_18 and older]]</f>
        <v>3.2440782698249231E-2</v>
      </c>
    </row>
    <row r="939" spans="1:16" x14ac:dyDescent="0.2">
      <c r="A939" t="s">
        <v>3676</v>
      </c>
      <c r="B939" t="s">
        <v>3602</v>
      </c>
      <c r="C939" t="s">
        <v>3675</v>
      </c>
      <c r="D939">
        <v>15172</v>
      </c>
      <c r="E939">
        <v>7390</v>
      </c>
      <c r="F939">
        <v>6054</v>
      </c>
      <c r="G939">
        <v>1343</v>
      </c>
      <c r="H939">
        <v>1418</v>
      </c>
      <c r="I939">
        <v>2121</v>
      </c>
      <c r="J939">
        <v>537</v>
      </c>
      <c r="K939">
        <f>SAE2018_ChronicCondition5_cntyUR[[#This Row],[anycondition_number]]/SAE2018_ChronicCondition5_cntyUR[[#This Row],[county_pop2018_18 and older]]</f>
        <v>0.48708146585815976</v>
      </c>
      <c r="L939">
        <f>SAE2018_ChronicCondition5_cntyUR[[#This Row],[Obesity_number]]/SAE2018_ChronicCondition5_cntyUR[[#This Row],[county_pop2018_18 and older]]</f>
        <v>0.3990245188505141</v>
      </c>
      <c r="M939">
        <f>SAE2018_ChronicCondition5_cntyUR[[#This Row],[Heart disease_number]]/SAE2018_ChronicCondition5_cntyUR[[#This Row],[county_pop2018_18 and older]]</f>
        <v>8.8518323226997098E-2</v>
      </c>
      <c r="N939">
        <f>SAE2018_ChronicCondition5_cntyUR[[#This Row],[COPD_number]]/SAE2018_ChronicCondition5_cntyUR[[#This Row],[county_pop2018_18 and older]]</f>
        <v>9.3461639862905357E-2</v>
      </c>
      <c r="O939">
        <f>SAE2018_ChronicCondition5_cntyUR[[#This Row],[diabetes_number]]/SAE2018_ChronicCondition5_cntyUR[[#This Row],[county_pop2018_18 and older]]</f>
        <v>0.13979699446348537</v>
      </c>
      <c r="P939">
        <f>SAE2018_ChronicCondition5_cntyUR[[#This Row],[CKD_number]]/SAE2018_ChronicCondition5_cntyUR[[#This Row],[county_pop2018_18 and older]]</f>
        <v>3.5394147113103083E-2</v>
      </c>
    </row>
    <row r="940" spans="1:16" x14ac:dyDescent="0.2">
      <c r="A940" t="s">
        <v>1662</v>
      </c>
      <c r="B940" t="s">
        <v>3602</v>
      </c>
      <c r="C940" t="s">
        <v>3674</v>
      </c>
      <c r="D940">
        <v>1215</v>
      </c>
      <c r="E940">
        <v>591</v>
      </c>
      <c r="F940">
        <v>442</v>
      </c>
      <c r="G940">
        <v>113</v>
      </c>
      <c r="H940">
        <v>106</v>
      </c>
      <c r="I940">
        <v>165</v>
      </c>
      <c r="J940">
        <v>44</v>
      </c>
      <c r="K940">
        <f>SAE2018_ChronicCondition5_cntyUR[[#This Row],[anycondition_number]]/SAE2018_ChronicCondition5_cntyUR[[#This Row],[county_pop2018_18 and older]]</f>
        <v>0.48641975308641977</v>
      </c>
      <c r="L940">
        <f>SAE2018_ChronicCondition5_cntyUR[[#This Row],[Obesity_number]]/SAE2018_ChronicCondition5_cntyUR[[#This Row],[county_pop2018_18 and older]]</f>
        <v>0.36378600823045265</v>
      </c>
      <c r="M940">
        <f>SAE2018_ChronicCondition5_cntyUR[[#This Row],[Heart disease_number]]/SAE2018_ChronicCondition5_cntyUR[[#This Row],[county_pop2018_18 and older]]</f>
        <v>9.3004115226337447E-2</v>
      </c>
      <c r="N940">
        <f>SAE2018_ChronicCondition5_cntyUR[[#This Row],[COPD_number]]/SAE2018_ChronicCondition5_cntyUR[[#This Row],[county_pop2018_18 and older]]</f>
        <v>8.7242798353909468E-2</v>
      </c>
      <c r="O940">
        <f>SAE2018_ChronicCondition5_cntyUR[[#This Row],[diabetes_number]]/SAE2018_ChronicCondition5_cntyUR[[#This Row],[county_pop2018_18 and older]]</f>
        <v>0.13580246913580246</v>
      </c>
      <c r="P940">
        <f>SAE2018_ChronicCondition5_cntyUR[[#This Row],[CKD_number]]/SAE2018_ChronicCondition5_cntyUR[[#This Row],[county_pop2018_18 and older]]</f>
        <v>3.6213991769547323E-2</v>
      </c>
    </row>
    <row r="941" spans="1:16" x14ac:dyDescent="0.2">
      <c r="A941" t="s">
        <v>3673</v>
      </c>
      <c r="B941" t="s">
        <v>3602</v>
      </c>
      <c r="C941" t="s">
        <v>3672</v>
      </c>
      <c r="D941">
        <v>62068</v>
      </c>
      <c r="E941">
        <v>27633</v>
      </c>
      <c r="F941">
        <v>22158</v>
      </c>
      <c r="G941">
        <v>3825</v>
      </c>
      <c r="H941">
        <v>3952</v>
      </c>
      <c r="I941">
        <v>6941</v>
      </c>
      <c r="J941">
        <v>1657</v>
      </c>
      <c r="K941">
        <f>SAE2018_ChronicCondition5_cntyUR[[#This Row],[anycondition_number]]/SAE2018_ChronicCondition5_cntyUR[[#This Row],[county_pop2018_18 and older]]</f>
        <v>0.44520525874846945</v>
      </c>
      <c r="L941">
        <f>SAE2018_ChronicCondition5_cntyUR[[#This Row],[Obesity_number]]/SAE2018_ChronicCondition5_cntyUR[[#This Row],[county_pop2018_18 and older]]</f>
        <v>0.35699555326416188</v>
      </c>
      <c r="M941">
        <f>SAE2018_ChronicCondition5_cntyUR[[#This Row],[Heart disease_number]]/SAE2018_ChronicCondition5_cntyUR[[#This Row],[county_pop2018_18 and older]]</f>
        <v>6.1625958626023068E-2</v>
      </c>
      <c r="N941">
        <f>SAE2018_ChronicCondition5_cntyUR[[#This Row],[COPD_number]]/SAE2018_ChronicCondition5_cntyUR[[#This Row],[county_pop2018_18 and older]]</f>
        <v>6.3672101566024361E-2</v>
      </c>
      <c r="O941">
        <f>SAE2018_ChronicCondition5_cntyUR[[#This Row],[diabetes_number]]/SAE2018_ChronicCondition5_cntyUR[[#This Row],[county_pop2018_18 and older]]</f>
        <v>0.11182896178384998</v>
      </c>
      <c r="P941">
        <f>SAE2018_ChronicCondition5_cntyUR[[#This Row],[CKD_number]]/SAE2018_ChronicCondition5_cntyUR[[#This Row],[county_pop2018_18 and older]]</f>
        <v>2.6696526390410518E-2</v>
      </c>
    </row>
    <row r="942" spans="1:16" x14ac:dyDescent="0.2">
      <c r="A942" t="s">
        <v>24</v>
      </c>
      <c r="B942" t="s">
        <v>3602</v>
      </c>
      <c r="C942" t="s">
        <v>3671</v>
      </c>
      <c r="D942">
        <v>2344</v>
      </c>
      <c r="E942">
        <v>1111</v>
      </c>
      <c r="F942">
        <v>872</v>
      </c>
      <c r="G942">
        <v>209</v>
      </c>
      <c r="H942">
        <v>200</v>
      </c>
      <c r="I942">
        <v>304</v>
      </c>
      <c r="J942">
        <v>82</v>
      </c>
      <c r="K942">
        <f>SAE2018_ChronicCondition5_cntyUR[[#This Row],[anycondition_number]]/SAE2018_ChronicCondition5_cntyUR[[#This Row],[county_pop2018_18 and older]]</f>
        <v>0.47397610921501704</v>
      </c>
      <c r="L942">
        <f>SAE2018_ChronicCondition5_cntyUR[[#This Row],[Obesity_number]]/SAE2018_ChronicCondition5_cntyUR[[#This Row],[county_pop2018_18 and older]]</f>
        <v>0.37201365187713309</v>
      </c>
      <c r="M942">
        <f>SAE2018_ChronicCondition5_cntyUR[[#This Row],[Heart disease_number]]/SAE2018_ChronicCondition5_cntyUR[[#This Row],[county_pop2018_18 and older]]</f>
        <v>8.9163822525597264E-2</v>
      </c>
      <c r="N942">
        <f>SAE2018_ChronicCondition5_cntyUR[[#This Row],[COPD_number]]/SAE2018_ChronicCondition5_cntyUR[[#This Row],[county_pop2018_18 and older]]</f>
        <v>8.5324232081911269E-2</v>
      </c>
      <c r="O942">
        <f>SAE2018_ChronicCondition5_cntyUR[[#This Row],[diabetes_number]]/SAE2018_ChronicCondition5_cntyUR[[#This Row],[county_pop2018_18 and older]]</f>
        <v>0.12969283276450511</v>
      </c>
      <c r="P942">
        <f>SAE2018_ChronicCondition5_cntyUR[[#This Row],[CKD_number]]/SAE2018_ChronicCondition5_cntyUR[[#This Row],[county_pop2018_18 and older]]</f>
        <v>3.4982935153583618E-2</v>
      </c>
    </row>
    <row r="943" spans="1:16" x14ac:dyDescent="0.2">
      <c r="A943" t="s">
        <v>1659</v>
      </c>
      <c r="B943" t="s">
        <v>3602</v>
      </c>
      <c r="C943" t="s">
        <v>3670</v>
      </c>
      <c r="D943">
        <v>7561</v>
      </c>
      <c r="E943">
        <v>3902</v>
      </c>
      <c r="F943">
        <v>2979</v>
      </c>
      <c r="G943">
        <v>733</v>
      </c>
      <c r="H943">
        <v>758</v>
      </c>
      <c r="I943">
        <v>1095</v>
      </c>
      <c r="J943">
        <v>277</v>
      </c>
      <c r="K943">
        <f>SAE2018_ChronicCondition5_cntyUR[[#This Row],[anycondition_number]]/SAE2018_ChronicCondition5_cntyUR[[#This Row],[county_pop2018_18 and older]]</f>
        <v>0.5160693030022484</v>
      </c>
      <c r="L943">
        <f>SAE2018_ChronicCondition5_cntyUR[[#This Row],[Obesity_number]]/SAE2018_ChronicCondition5_cntyUR[[#This Row],[county_pop2018_18 and older]]</f>
        <v>0.39399550324031213</v>
      </c>
      <c r="M943">
        <f>SAE2018_ChronicCondition5_cntyUR[[#This Row],[Heart disease_number]]/SAE2018_ChronicCondition5_cntyUR[[#This Row],[county_pop2018_18 and older]]</f>
        <v>9.6944848565004627E-2</v>
      </c>
      <c r="N943">
        <f>SAE2018_ChronicCondition5_cntyUR[[#This Row],[COPD_number]]/SAE2018_ChronicCondition5_cntyUR[[#This Row],[county_pop2018_18 and older]]</f>
        <v>0.10025128951196932</v>
      </c>
      <c r="O943">
        <f>SAE2018_ChronicCondition5_cntyUR[[#This Row],[diabetes_number]]/SAE2018_ChronicCondition5_cntyUR[[#This Row],[county_pop2018_18 and older]]</f>
        <v>0.14482211347705329</v>
      </c>
      <c r="P943">
        <f>SAE2018_ChronicCondition5_cntyUR[[#This Row],[CKD_number]]/SAE2018_ChronicCondition5_cntyUR[[#This Row],[county_pop2018_18 and older]]</f>
        <v>3.6635365692368735E-2</v>
      </c>
    </row>
    <row r="944" spans="1:16" x14ac:dyDescent="0.2">
      <c r="A944" t="s">
        <v>253</v>
      </c>
      <c r="B944" t="s">
        <v>3602</v>
      </c>
      <c r="C944" t="s">
        <v>3669</v>
      </c>
      <c r="D944">
        <v>2159</v>
      </c>
      <c r="E944">
        <v>996</v>
      </c>
      <c r="F944">
        <v>760</v>
      </c>
      <c r="G944">
        <v>174</v>
      </c>
      <c r="H944">
        <v>174</v>
      </c>
      <c r="I944">
        <v>265</v>
      </c>
      <c r="J944">
        <v>70</v>
      </c>
      <c r="K944">
        <f>SAE2018_ChronicCondition5_cntyUR[[#This Row],[anycondition_number]]/SAE2018_ChronicCondition5_cntyUR[[#This Row],[county_pop2018_18 and older]]</f>
        <v>0.46132468735525706</v>
      </c>
      <c r="L944">
        <f>SAE2018_ChronicCondition5_cntyUR[[#This Row],[Obesity_number]]/SAE2018_ChronicCondition5_cntyUR[[#This Row],[county_pop2018_18 and older]]</f>
        <v>0.35201482167670217</v>
      </c>
      <c r="M944">
        <f>SAE2018_ChronicCondition5_cntyUR[[#This Row],[Heart disease_number]]/SAE2018_ChronicCondition5_cntyUR[[#This Row],[county_pop2018_18 and older]]</f>
        <v>8.0592867068087076E-2</v>
      </c>
      <c r="N944">
        <f>SAE2018_ChronicCondition5_cntyUR[[#This Row],[COPD_number]]/SAE2018_ChronicCondition5_cntyUR[[#This Row],[county_pop2018_18 and older]]</f>
        <v>8.0592867068087076E-2</v>
      </c>
      <c r="O944">
        <f>SAE2018_ChronicCondition5_cntyUR[[#This Row],[diabetes_number]]/SAE2018_ChronicCondition5_cntyUR[[#This Row],[county_pop2018_18 and older]]</f>
        <v>0.12274201018990273</v>
      </c>
      <c r="P944">
        <f>SAE2018_ChronicCondition5_cntyUR[[#This Row],[CKD_number]]/SAE2018_ChronicCondition5_cntyUR[[#This Row],[county_pop2018_18 and older]]</f>
        <v>3.2422417786012042E-2</v>
      </c>
    </row>
    <row r="945" spans="1:16" x14ac:dyDescent="0.2">
      <c r="A945" t="s">
        <v>2422</v>
      </c>
      <c r="B945" t="s">
        <v>3602</v>
      </c>
      <c r="C945" t="s">
        <v>3668</v>
      </c>
      <c r="D945">
        <v>25967</v>
      </c>
      <c r="E945">
        <v>11117</v>
      </c>
      <c r="F945">
        <v>8829</v>
      </c>
      <c r="G945">
        <v>1807</v>
      </c>
      <c r="H945">
        <v>1848</v>
      </c>
      <c r="I945">
        <v>2860</v>
      </c>
      <c r="J945">
        <v>757</v>
      </c>
      <c r="K945">
        <f>SAE2018_ChronicCondition5_cntyUR[[#This Row],[anycondition_number]]/SAE2018_ChronicCondition5_cntyUR[[#This Row],[county_pop2018_18 and older]]</f>
        <v>0.42812030654291988</v>
      </c>
      <c r="L945">
        <f>SAE2018_ChronicCondition5_cntyUR[[#This Row],[Obesity_number]]/SAE2018_ChronicCondition5_cntyUR[[#This Row],[county_pop2018_18 and older]]</f>
        <v>0.3400084722917549</v>
      </c>
      <c r="M945">
        <f>SAE2018_ChronicCondition5_cntyUR[[#This Row],[Heart disease_number]]/SAE2018_ChronicCondition5_cntyUR[[#This Row],[county_pop2018_18 and older]]</f>
        <v>6.9588323641545033E-2</v>
      </c>
      <c r="N945">
        <f>SAE2018_ChronicCondition5_cntyUR[[#This Row],[COPD_number]]/SAE2018_ChronicCondition5_cntyUR[[#This Row],[county_pop2018_18 and older]]</f>
        <v>7.116725074132553E-2</v>
      </c>
      <c r="O945">
        <f>SAE2018_ChronicCondition5_cntyUR[[#This Row],[diabetes_number]]/SAE2018_ChronicCondition5_cntyUR[[#This Row],[county_pop2018_18 and older]]</f>
        <v>0.11013979281395618</v>
      </c>
      <c r="P945">
        <f>SAE2018_ChronicCondition5_cntyUR[[#This Row],[CKD_number]]/SAE2018_ChronicCondition5_cntyUR[[#This Row],[county_pop2018_18 and older]]</f>
        <v>2.9152385720337352E-2</v>
      </c>
    </row>
    <row r="946" spans="1:16" x14ac:dyDescent="0.2">
      <c r="A946" t="s">
        <v>1374</v>
      </c>
      <c r="B946" t="s">
        <v>3602</v>
      </c>
      <c r="C946" t="s">
        <v>3667</v>
      </c>
      <c r="D946">
        <v>21999</v>
      </c>
      <c r="E946">
        <v>9403</v>
      </c>
      <c r="F946">
        <v>7546</v>
      </c>
      <c r="G946">
        <v>1650</v>
      </c>
      <c r="H946">
        <v>1635</v>
      </c>
      <c r="I946">
        <v>2495</v>
      </c>
      <c r="J946">
        <v>678</v>
      </c>
      <c r="K946">
        <f>SAE2018_ChronicCondition5_cntyUR[[#This Row],[anycondition_number]]/SAE2018_ChronicCondition5_cntyUR[[#This Row],[county_pop2018_18 and older]]</f>
        <v>0.42742851947815808</v>
      </c>
      <c r="L946">
        <f>SAE2018_ChronicCondition5_cntyUR[[#This Row],[Obesity_number]]/SAE2018_ChronicCondition5_cntyUR[[#This Row],[county_pop2018_18 and older]]</f>
        <v>0.34301559161780082</v>
      </c>
      <c r="M946">
        <f>SAE2018_ChronicCondition5_cntyUR[[#This Row],[Heart disease_number]]/SAE2018_ChronicCondition5_cntyUR[[#This Row],[county_pop2018_18 and older]]</f>
        <v>7.5003409245874814E-2</v>
      </c>
      <c r="N946">
        <f>SAE2018_ChronicCondition5_cntyUR[[#This Row],[COPD_number]]/SAE2018_ChronicCondition5_cntyUR[[#This Row],[county_pop2018_18 and older]]</f>
        <v>7.4321560070912313E-2</v>
      </c>
      <c r="O946">
        <f>SAE2018_ChronicCondition5_cntyUR[[#This Row],[diabetes_number]]/SAE2018_ChronicCondition5_cntyUR[[#This Row],[county_pop2018_18 and older]]</f>
        <v>0.11341424610209555</v>
      </c>
      <c r="P946">
        <f>SAE2018_ChronicCondition5_cntyUR[[#This Row],[CKD_number]]/SAE2018_ChronicCondition5_cntyUR[[#This Row],[county_pop2018_18 and older]]</f>
        <v>3.0819582708304923E-2</v>
      </c>
    </row>
    <row r="947" spans="1:16" x14ac:dyDescent="0.2">
      <c r="A947" t="s">
        <v>249</v>
      </c>
      <c r="B947" t="s">
        <v>3602</v>
      </c>
      <c r="C947" t="s">
        <v>3666</v>
      </c>
      <c r="D947">
        <v>9418</v>
      </c>
      <c r="E947">
        <v>4457</v>
      </c>
      <c r="F947">
        <v>3522</v>
      </c>
      <c r="G947">
        <v>799</v>
      </c>
      <c r="H947">
        <v>773</v>
      </c>
      <c r="I947">
        <v>1178</v>
      </c>
      <c r="J947">
        <v>312</v>
      </c>
      <c r="K947">
        <f>SAE2018_ChronicCondition5_cntyUR[[#This Row],[anycondition_number]]/SAE2018_ChronicCondition5_cntyUR[[#This Row],[county_pop2018_18 and older]]</f>
        <v>0.47324272669356549</v>
      </c>
      <c r="L947">
        <f>SAE2018_ChronicCondition5_cntyUR[[#This Row],[Obesity_number]]/SAE2018_ChronicCondition5_cntyUR[[#This Row],[county_pop2018_18 and older]]</f>
        <v>0.37396474835421534</v>
      </c>
      <c r="M947">
        <f>SAE2018_ChronicCondition5_cntyUR[[#This Row],[Heart disease_number]]/SAE2018_ChronicCondition5_cntyUR[[#This Row],[county_pop2018_18 and older]]</f>
        <v>8.4837545126353789E-2</v>
      </c>
      <c r="N947">
        <f>SAE2018_ChronicCondition5_cntyUR[[#This Row],[COPD_number]]/SAE2018_ChronicCondition5_cntyUR[[#This Row],[county_pop2018_18 and older]]</f>
        <v>8.2076874070928008E-2</v>
      </c>
      <c r="O947">
        <f>SAE2018_ChronicCondition5_cntyUR[[#This Row],[diabetes_number]]/SAE2018_ChronicCondition5_cntyUR[[#This Row],[county_pop2018_18 and older]]</f>
        <v>0.12507963474198344</v>
      </c>
      <c r="P947">
        <f>SAE2018_ChronicCondition5_cntyUR[[#This Row],[CKD_number]]/SAE2018_ChronicCondition5_cntyUR[[#This Row],[county_pop2018_18 and older]]</f>
        <v>3.3128052665109368E-2</v>
      </c>
    </row>
    <row r="948" spans="1:16" x14ac:dyDescent="0.2">
      <c r="A948" t="s">
        <v>247</v>
      </c>
      <c r="B948" t="s">
        <v>3602</v>
      </c>
      <c r="C948" t="s">
        <v>3665</v>
      </c>
      <c r="D948">
        <v>7405</v>
      </c>
      <c r="E948">
        <v>3673</v>
      </c>
      <c r="F948">
        <v>2888</v>
      </c>
      <c r="G948">
        <v>654</v>
      </c>
      <c r="H948">
        <v>643</v>
      </c>
      <c r="I948">
        <v>965</v>
      </c>
      <c r="J948">
        <v>251</v>
      </c>
      <c r="K948">
        <f>SAE2018_ChronicCondition5_cntyUR[[#This Row],[anycondition_number]]/SAE2018_ChronicCondition5_cntyUR[[#This Row],[county_pop2018_18 and older]]</f>
        <v>0.4960162052667117</v>
      </c>
      <c r="L948">
        <f>SAE2018_ChronicCondition5_cntyUR[[#This Row],[Obesity_number]]/SAE2018_ChronicCondition5_cntyUR[[#This Row],[county_pop2018_18 and older]]</f>
        <v>0.39000675219446318</v>
      </c>
      <c r="M948">
        <f>SAE2018_ChronicCondition5_cntyUR[[#This Row],[Heart disease_number]]/SAE2018_ChronicCondition5_cntyUR[[#This Row],[county_pop2018_18 and older]]</f>
        <v>8.831870357866306E-2</v>
      </c>
      <c r="N948">
        <f>SAE2018_ChronicCondition5_cntyUR[[#This Row],[COPD_number]]/SAE2018_ChronicCondition5_cntyUR[[#This Row],[county_pop2018_18 and older]]</f>
        <v>8.6833220796758953E-2</v>
      </c>
      <c r="O948">
        <f>SAE2018_ChronicCondition5_cntyUR[[#This Row],[diabetes_number]]/SAE2018_ChronicCondition5_cntyUR[[#This Row],[county_pop2018_18 and older]]</f>
        <v>0.13031735313977041</v>
      </c>
      <c r="P948">
        <f>SAE2018_ChronicCondition5_cntyUR[[#This Row],[CKD_number]]/SAE2018_ChronicCondition5_cntyUR[[#This Row],[county_pop2018_18 and older]]</f>
        <v>3.3896016205266714E-2</v>
      </c>
    </row>
    <row r="949" spans="1:16" x14ac:dyDescent="0.2">
      <c r="A949" t="s">
        <v>1371</v>
      </c>
      <c r="B949" t="s">
        <v>3602</v>
      </c>
      <c r="C949" t="s">
        <v>3664</v>
      </c>
      <c r="D949">
        <v>3085</v>
      </c>
      <c r="E949">
        <v>1473</v>
      </c>
      <c r="F949">
        <v>1194</v>
      </c>
      <c r="G949">
        <v>266</v>
      </c>
      <c r="H949">
        <v>267</v>
      </c>
      <c r="I949">
        <v>403</v>
      </c>
      <c r="J949">
        <v>105</v>
      </c>
      <c r="K949">
        <f>SAE2018_ChronicCondition5_cntyUR[[#This Row],[anycondition_number]]/SAE2018_ChronicCondition5_cntyUR[[#This Row],[county_pop2018_18 and older]]</f>
        <v>0.47747163695299838</v>
      </c>
      <c r="L949">
        <f>SAE2018_ChronicCondition5_cntyUR[[#This Row],[Obesity_number]]/SAE2018_ChronicCondition5_cntyUR[[#This Row],[county_pop2018_18 and older]]</f>
        <v>0.38703403565640193</v>
      </c>
      <c r="M949">
        <f>SAE2018_ChronicCondition5_cntyUR[[#This Row],[Heart disease_number]]/SAE2018_ChronicCondition5_cntyUR[[#This Row],[county_pop2018_18 and older]]</f>
        <v>8.6223662884927069E-2</v>
      </c>
      <c r="N949">
        <f>SAE2018_ChronicCondition5_cntyUR[[#This Row],[COPD_number]]/SAE2018_ChronicCondition5_cntyUR[[#This Row],[county_pop2018_18 and older]]</f>
        <v>8.6547811993517021E-2</v>
      </c>
      <c r="O949">
        <f>SAE2018_ChronicCondition5_cntyUR[[#This Row],[diabetes_number]]/SAE2018_ChronicCondition5_cntyUR[[#This Row],[county_pop2018_18 and older]]</f>
        <v>0.13063209076175042</v>
      </c>
      <c r="P949">
        <f>SAE2018_ChronicCondition5_cntyUR[[#This Row],[CKD_number]]/SAE2018_ChronicCondition5_cntyUR[[#This Row],[county_pop2018_18 and older]]</f>
        <v>3.4035656401944892E-2</v>
      </c>
    </row>
    <row r="950" spans="1:16" x14ac:dyDescent="0.2">
      <c r="A950" t="s">
        <v>1875</v>
      </c>
      <c r="B950" t="s">
        <v>3602</v>
      </c>
      <c r="C950" t="s">
        <v>3663</v>
      </c>
      <c r="D950">
        <v>25423</v>
      </c>
      <c r="E950">
        <v>10110</v>
      </c>
      <c r="F950">
        <v>8796</v>
      </c>
      <c r="G950">
        <v>1768</v>
      </c>
      <c r="H950">
        <v>1753</v>
      </c>
      <c r="I950">
        <v>2602</v>
      </c>
      <c r="J950">
        <v>703</v>
      </c>
      <c r="K950">
        <f>SAE2018_ChronicCondition5_cntyUR[[#This Row],[anycondition_number]]/SAE2018_ChronicCondition5_cntyUR[[#This Row],[county_pop2018_18 and older]]</f>
        <v>0.39767139991346417</v>
      </c>
      <c r="L950">
        <f>SAE2018_ChronicCondition5_cntyUR[[#This Row],[Obesity_number]]/SAE2018_ChronicCondition5_cntyUR[[#This Row],[county_pop2018_18 and older]]</f>
        <v>0.34598591826299019</v>
      </c>
      <c r="M950">
        <f>SAE2018_ChronicCondition5_cntyUR[[#This Row],[Heart disease_number]]/SAE2018_ChronicCondition5_cntyUR[[#This Row],[county_pop2018_18 and older]]</f>
        <v>6.9543326908704711E-2</v>
      </c>
      <c r="N950">
        <f>SAE2018_ChronicCondition5_cntyUR[[#This Row],[COPD_number]]/SAE2018_ChronicCondition5_cntyUR[[#This Row],[county_pop2018_18 and older]]</f>
        <v>6.8953309994886525E-2</v>
      </c>
      <c r="O950">
        <f>SAE2018_ChronicCondition5_cntyUR[[#This Row],[diabetes_number]]/SAE2018_ChronicCondition5_cntyUR[[#This Row],[county_pop2018_18 and older]]</f>
        <v>0.10234826731699642</v>
      </c>
      <c r="P950">
        <f>SAE2018_ChronicCondition5_cntyUR[[#This Row],[CKD_number]]/SAE2018_ChronicCondition5_cntyUR[[#This Row],[county_pop2018_18 and older]]</f>
        <v>2.7652126027612793E-2</v>
      </c>
    </row>
    <row r="951" spans="1:16" x14ac:dyDescent="0.2">
      <c r="A951" t="s">
        <v>867</v>
      </c>
      <c r="B951" t="s">
        <v>3602</v>
      </c>
      <c r="C951" t="s">
        <v>3662</v>
      </c>
      <c r="D951">
        <v>4717</v>
      </c>
      <c r="E951">
        <v>2133</v>
      </c>
      <c r="F951">
        <v>1642</v>
      </c>
      <c r="G951">
        <v>421</v>
      </c>
      <c r="H951">
        <v>397</v>
      </c>
      <c r="I951">
        <v>606</v>
      </c>
      <c r="J951">
        <v>163</v>
      </c>
      <c r="K951">
        <f>SAE2018_ChronicCondition5_cntyUR[[#This Row],[anycondition_number]]/SAE2018_ChronicCondition5_cntyUR[[#This Row],[county_pop2018_18 and older]]</f>
        <v>0.45219419122323512</v>
      </c>
      <c r="L951">
        <f>SAE2018_ChronicCondition5_cntyUR[[#This Row],[Obesity_number]]/SAE2018_ChronicCondition5_cntyUR[[#This Row],[county_pop2018_18 and older]]</f>
        <v>0.34810260758956962</v>
      </c>
      <c r="M951">
        <f>SAE2018_ChronicCondition5_cntyUR[[#This Row],[Heart disease_number]]/SAE2018_ChronicCondition5_cntyUR[[#This Row],[county_pop2018_18 and older]]</f>
        <v>8.9251642993428026E-2</v>
      </c>
      <c r="N951">
        <f>SAE2018_ChronicCondition5_cntyUR[[#This Row],[COPD_number]]/SAE2018_ChronicCondition5_cntyUR[[#This Row],[county_pop2018_18 and older]]</f>
        <v>8.4163663345346612E-2</v>
      </c>
      <c r="O951">
        <f>SAE2018_ChronicCondition5_cntyUR[[#This Row],[diabetes_number]]/SAE2018_ChronicCondition5_cntyUR[[#This Row],[county_pop2018_18 and older]]</f>
        <v>0.12847148611405554</v>
      </c>
      <c r="P951">
        <f>SAE2018_ChronicCondition5_cntyUR[[#This Row],[CKD_number]]/SAE2018_ChronicCondition5_cntyUR[[#This Row],[county_pop2018_18 and older]]</f>
        <v>3.4555861776552892E-2</v>
      </c>
    </row>
    <row r="952" spans="1:16" x14ac:dyDescent="0.2">
      <c r="A952" t="s">
        <v>509</v>
      </c>
      <c r="B952" t="s">
        <v>3602</v>
      </c>
      <c r="C952" t="s">
        <v>3661</v>
      </c>
      <c r="D952">
        <v>24485</v>
      </c>
      <c r="E952">
        <v>11824</v>
      </c>
      <c r="F952">
        <v>9623</v>
      </c>
      <c r="G952">
        <v>2176</v>
      </c>
      <c r="H952">
        <v>2280</v>
      </c>
      <c r="I952">
        <v>3442</v>
      </c>
      <c r="J952">
        <v>882</v>
      </c>
      <c r="K952">
        <f>SAE2018_ChronicCondition5_cntyUR[[#This Row],[anycondition_number]]/SAE2018_ChronicCondition5_cntyUR[[#This Row],[county_pop2018_18 and older]]</f>
        <v>0.48290790279763118</v>
      </c>
      <c r="L952">
        <f>SAE2018_ChronicCondition5_cntyUR[[#This Row],[Obesity_number]]/SAE2018_ChronicCondition5_cntyUR[[#This Row],[county_pop2018_18 and older]]</f>
        <v>0.39301613232591381</v>
      </c>
      <c r="M952">
        <f>SAE2018_ChronicCondition5_cntyUR[[#This Row],[Heart disease_number]]/SAE2018_ChronicCondition5_cntyUR[[#This Row],[county_pop2018_18 and older]]</f>
        <v>8.8870737186032264E-2</v>
      </c>
      <c r="N952">
        <f>SAE2018_ChronicCondition5_cntyUR[[#This Row],[COPD_number]]/SAE2018_ChronicCondition5_cntyUR[[#This Row],[county_pop2018_18 and older]]</f>
        <v>9.3118235654482337E-2</v>
      </c>
      <c r="O952">
        <f>SAE2018_ChronicCondition5_cntyUR[[#This Row],[diabetes_number]]/SAE2018_ChronicCondition5_cntyUR[[#This Row],[county_pop2018_18 and older]]</f>
        <v>0.14057586277312639</v>
      </c>
      <c r="P952">
        <f>SAE2018_ChronicCondition5_cntyUR[[#This Row],[CKD_number]]/SAE2018_ChronicCondition5_cntyUR[[#This Row],[county_pop2018_18 and older]]</f>
        <v>3.6022054318970799E-2</v>
      </c>
    </row>
    <row r="953" spans="1:16" x14ac:dyDescent="0.2">
      <c r="A953" t="s">
        <v>860</v>
      </c>
      <c r="B953" t="s">
        <v>3602</v>
      </c>
      <c r="C953" t="s">
        <v>3660</v>
      </c>
      <c r="D953">
        <v>4389</v>
      </c>
      <c r="E953">
        <v>2212</v>
      </c>
      <c r="F953">
        <v>1720</v>
      </c>
      <c r="G953">
        <v>401</v>
      </c>
      <c r="H953">
        <v>394</v>
      </c>
      <c r="I953">
        <v>591</v>
      </c>
      <c r="J953">
        <v>154</v>
      </c>
      <c r="K953">
        <f>SAE2018_ChronicCondition5_cntyUR[[#This Row],[anycondition_number]]/SAE2018_ChronicCondition5_cntyUR[[#This Row],[county_pop2018_18 and older]]</f>
        <v>0.50398724082934609</v>
      </c>
      <c r="L953">
        <f>SAE2018_ChronicCondition5_cntyUR[[#This Row],[Obesity_number]]/SAE2018_ChronicCondition5_cntyUR[[#This Row],[county_pop2018_18 and older]]</f>
        <v>0.39188881294144451</v>
      </c>
      <c r="M953">
        <f>SAE2018_ChronicCondition5_cntyUR[[#This Row],[Heart disease_number]]/SAE2018_ChronicCondition5_cntyUR[[#This Row],[county_pop2018_18 and older]]</f>
        <v>9.1364775575301885E-2</v>
      </c>
      <c r="N953">
        <f>SAE2018_ChronicCondition5_cntyUR[[#This Row],[COPD_number]]/SAE2018_ChronicCondition5_cntyUR[[#This Row],[county_pop2018_18 and older]]</f>
        <v>8.9769879243563458E-2</v>
      </c>
      <c r="O953">
        <f>SAE2018_ChronicCondition5_cntyUR[[#This Row],[diabetes_number]]/SAE2018_ChronicCondition5_cntyUR[[#This Row],[county_pop2018_18 and older]]</f>
        <v>0.13465481886534519</v>
      </c>
      <c r="P953">
        <f>SAE2018_ChronicCondition5_cntyUR[[#This Row],[CKD_number]]/SAE2018_ChronicCondition5_cntyUR[[#This Row],[county_pop2018_18 and older]]</f>
        <v>3.5087719298245612E-2</v>
      </c>
    </row>
    <row r="954" spans="1:16" x14ac:dyDescent="0.2">
      <c r="A954" t="s">
        <v>1993</v>
      </c>
      <c r="B954" t="s">
        <v>3602</v>
      </c>
      <c r="C954" t="s">
        <v>3659</v>
      </c>
      <c r="D954">
        <v>2020</v>
      </c>
      <c r="E954">
        <v>1015</v>
      </c>
      <c r="F954">
        <v>798</v>
      </c>
      <c r="G954">
        <v>173</v>
      </c>
      <c r="H954">
        <v>171</v>
      </c>
      <c r="I954">
        <v>277</v>
      </c>
      <c r="J954">
        <v>71</v>
      </c>
      <c r="K954">
        <f>SAE2018_ChronicCondition5_cntyUR[[#This Row],[anycondition_number]]/SAE2018_ChronicCondition5_cntyUR[[#This Row],[county_pop2018_18 and older]]</f>
        <v>0.50247524752475248</v>
      </c>
      <c r="L954">
        <f>SAE2018_ChronicCondition5_cntyUR[[#This Row],[Obesity_number]]/SAE2018_ChronicCondition5_cntyUR[[#This Row],[county_pop2018_18 and older]]</f>
        <v>0.39504950495049507</v>
      </c>
      <c r="M954">
        <f>SAE2018_ChronicCondition5_cntyUR[[#This Row],[Heart disease_number]]/SAE2018_ChronicCondition5_cntyUR[[#This Row],[county_pop2018_18 and older]]</f>
        <v>8.564356435643565E-2</v>
      </c>
      <c r="N954">
        <f>SAE2018_ChronicCondition5_cntyUR[[#This Row],[COPD_number]]/SAE2018_ChronicCondition5_cntyUR[[#This Row],[county_pop2018_18 and older]]</f>
        <v>8.4653465346534659E-2</v>
      </c>
      <c r="O954">
        <f>SAE2018_ChronicCondition5_cntyUR[[#This Row],[diabetes_number]]/SAE2018_ChronicCondition5_cntyUR[[#This Row],[county_pop2018_18 and older]]</f>
        <v>0.13712871287128714</v>
      </c>
      <c r="P954">
        <f>SAE2018_ChronicCondition5_cntyUR[[#This Row],[CKD_number]]/SAE2018_ChronicCondition5_cntyUR[[#This Row],[county_pop2018_18 and older]]</f>
        <v>3.5148514851485152E-2</v>
      </c>
    </row>
    <row r="955" spans="1:16" x14ac:dyDescent="0.2">
      <c r="A955" t="s">
        <v>2483</v>
      </c>
      <c r="B955" t="s">
        <v>3602</v>
      </c>
      <c r="C955" t="s">
        <v>3658</v>
      </c>
      <c r="D955">
        <v>7516</v>
      </c>
      <c r="E955">
        <v>3230</v>
      </c>
      <c r="F955">
        <v>2593</v>
      </c>
      <c r="G955">
        <v>595</v>
      </c>
      <c r="H955">
        <v>582</v>
      </c>
      <c r="I955">
        <v>850</v>
      </c>
      <c r="J955">
        <v>236</v>
      </c>
      <c r="K955">
        <f>SAE2018_ChronicCondition5_cntyUR[[#This Row],[anycondition_number]]/SAE2018_ChronicCondition5_cntyUR[[#This Row],[county_pop2018_18 and older]]</f>
        <v>0.4297498669505056</v>
      </c>
      <c r="L955">
        <f>SAE2018_ChronicCondition5_cntyUR[[#This Row],[Obesity_number]]/SAE2018_ChronicCondition5_cntyUR[[#This Row],[county_pop2018_18 and older]]</f>
        <v>0.34499733901011176</v>
      </c>
      <c r="M955">
        <f>SAE2018_ChronicCondition5_cntyUR[[#This Row],[Heart disease_number]]/SAE2018_ChronicCondition5_cntyUR[[#This Row],[county_pop2018_18 and older]]</f>
        <v>7.9164449175093132E-2</v>
      </c>
      <c r="N955">
        <f>SAE2018_ChronicCondition5_cntyUR[[#This Row],[COPD_number]]/SAE2018_ChronicCondition5_cntyUR[[#This Row],[county_pop2018_18 and older]]</f>
        <v>7.7434805747738158E-2</v>
      </c>
      <c r="O955">
        <f>SAE2018_ChronicCondition5_cntyUR[[#This Row],[diabetes_number]]/SAE2018_ChronicCondition5_cntyUR[[#This Row],[county_pop2018_18 and older]]</f>
        <v>0.11309207025013306</v>
      </c>
      <c r="P955">
        <f>SAE2018_ChronicCondition5_cntyUR[[#This Row],[CKD_number]]/SAE2018_ChronicCondition5_cntyUR[[#This Row],[county_pop2018_18 and older]]</f>
        <v>3.1399680681213411E-2</v>
      </c>
    </row>
    <row r="956" spans="1:16" x14ac:dyDescent="0.2">
      <c r="A956" t="s">
        <v>3657</v>
      </c>
      <c r="B956" t="s">
        <v>3602</v>
      </c>
      <c r="C956" t="s">
        <v>3656</v>
      </c>
      <c r="D956">
        <v>12022</v>
      </c>
      <c r="E956">
        <v>6029</v>
      </c>
      <c r="F956">
        <v>4544</v>
      </c>
      <c r="G956">
        <v>1052</v>
      </c>
      <c r="H956">
        <v>1089</v>
      </c>
      <c r="I956">
        <v>1625</v>
      </c>
      <c r="J956">
        <v>422</v>
      </c>
      <c r="K956">
        <f>SAE2018_ChronicCondition5_cntyUR[[#This Row],[anycondition_number]]/SAE2018_ChronicCondition5_cntyUR[[#This Row],[county_pop2018_18 and older]]</f>
        <v>0.50149725503244058</v>
      </c>
      <c r="L956">
        <f>SAE2018_ChronicCondition5_cntyUR[[#This Row],[Obesity_number]]/SAE2018_ChronicCondition5_cntyUR[[#This Row],[county_pop2018_18 and older]]</f>
        <v>0.37797371485609715</v>
      </c>
      <c r="M956">
        <f>SAE2018_ChronicCondition5_cntyUR[[#This Row],[Heart disease_number]]/SAE2018_ChronicCondition5_cntyUR[[#This Row],[county_pop2018_18 and older]]</f>
        <v>8.7506238562635175E-2</v>
      </c>
      <c r="N956">
        <f>SAE2018_ChronicCondition5_cntyUR[[#This Row],[COPD_number]]/SAE2018_ChronicCondition5_cntyUR[[#This Row],[county_pop2018_18 and older]]</f>
        <v>9.0583929462651799E-2</v>
      </c>
      <c r="O956">
        <f>SAE2018_ChronicCondition5_cntyUR[[#This Row],[diabetes_number]]/SAE2018_ChronicCondition5_cntyUR[[#This Row],[county_pop2018_18 and older]]</f>
        <v>0.13516885709532522</v>
      </c>
      <c r="P956">
        <f>SAE2018_ChronicCondition5_cntyUR[[#This Row],[CKD_number]]/SAE2018_ChronicCondition5_cntyUR[[#This Row],[county_pop2018_18 and older]]</f>
        <v>3.5102312427216772E-2</v>
      </c>
    </row>
    <row r="957" spans="1:16" x14ac:dyDescent="0.2">
      <c r="A957" t="s">
        <v>3655</v>
      </c>
      <c r="B957" t="s">
        <v>3602</v>
      </c>
      <c r="C957" t="s">
        <v>3654</v>
      </c>
      <c r="D957">
        <v>2221</v>
      </c>
      <c r="E957">
        <v>1157</v>
      </c>
      <c r="F957">
        <v>882</v>
      </c>
      <c r="G957">
        <v>221</v>
      </c>
      <c r="H957">
        <v>211</v>
      </c>
      <c r="I957">
        <v>323</v>
      </c>
      <c r="J957">
        <v>85</v>
      </c>
      <c r="K957">
        <f>SAE2018_ChronicCondition5_cntyUR[[#This Row],[anycondition_number]]/SAE2018_ChronicCondition5_cntyUR[[#This Row],[county_pop2018_18 and older]]</f>
        <v>0.52093651508329586</v>
      </c>
      <c r="L957">
        <f>SAE2018_ChronicCondition5_cntyUR[[#This Row],[Obesity_number]]/SAE2018_ChronicCondition5_cntyUR[[#This Row],[county_pop2018_18 and older]]</f>
        <v>0.39711841512832058</v>
      </c>
      <c r="M957">
        <f>SAE2018_ChronicCondition5_cntyUR[[#This Row],[Heart disease_number]]/SAE2018_ChronicCondition5_cntyUR[[#This Row],[county_pop2018_18 and older]]</f>
        <v>9.9504727600180101E-2</v>
      </c>
      <c r="N957">
        <f>SAE2018_ChronicCondition5_cntyUR[[#This Row],[COPD_number]]/SAE2018_ChronicCondition5_cntyUR[[#This Row],[county_pop2018_18 and older]]</f>
        <v>9.5002251238180999E-2</v>
      </c>
      <c r="O957">
        <f>SAE2018_ChronicCondition5_cntyUR[[#This Row],[diabetes_number]]/SAE2018_ChronicCondition5_cntyUR[[#This Row],[county_pop2018_18 and older]]</f>
        <v>0.14542998649257091</v>
      </c>
      <c r="P957">
        <f>SAE2018_ChronicCondition5_cntyUR[[#This Row],[CKD_number]]/SAE2018_ChronicCondition5_cntyUR[[#This Row],[county_pop2018_18 and older]]</f>
        <v>3.8271049076992344E-2</v>
      </c>
    </row>
    <row r="958" spans="1:16" x14ac:dyDescent="0.2">
      <c r="A958" t="s">
        <v>390</v>
      </c>
      <c r="B958" t="s">
        <v>3602</v>
      </c>
      <c r="C958" t="s">
        <v>3653</v>
      </c>
      <c r="D958">
        <v>4390</v>
      </c>
      <c r="E958">
        <v>2152</v>
      </c>
      <c r="F958">
        <v>1616</v>
      </c>
      <c r="G958">
        <v>369</v>
      </c>
      <c r="H958">
        <v>373</v>
      </c>
      <c r="I958">
        <v>546</v>
      </c>
      <c r="J958">
        <v>142</v>
      </c>
      <c r="K958">
        <f>SAE2018_ChronicCondition5_cntyUR[[#This Row],[anycondition_number]]/SAE2018_ChronicCondition5_cntyUR[[#This Row],[county_pop2018_18 and older]]</f>
        <v>0.49020501138952166</v>
      </c>
      <c r="L958">
        <f>SAE2018_ChronicCondition5_cntyUR[[#This Row],[Obesity_number]]/SAE2018_ChronicCondition5_cntyUR[[#This Row],[county_pop2018_18 and older]]</f>
        <v>0.36810933940774487</v>
      </c>
      <c r="M958">
        <f>SAE2018_ChronicCondition5_cntyUR[[#This Row],[Heart disease_number]]/SAE2018_ChronicCondition5_cntyUR[[#This Row],[county_pop2018_18 and older]]</f>
        <v>8.4054669703872431E-2</v>
      </c>
      <c r="N958">
        <f>SAE2018_ChronicCondition5_cntyUR[[#This Row],[COPD_number]]/SAE2018_ChronicCondition5_cntyUR[[#This Row],[county_pop2018_18 and older]]</f>
        <v>8.4965831435079728E-2</v>
      </c>
      <c r="O958">
        <f>SAE2018_ChronicCondition5_cntyUR[[#This Row],[diabetes_number]]/SAE2018_ChronicCondition5_cntyUR[[#This Row],[county_pop2018_18 and older]]</f>
        <v>0.12437357630979499</v>
      </c>
      <c r="P958">
        <f>SAE2018_ChronicCondition5_cntyUR[[#This Row],[CKD_number]]/SAE2018_ChronicCondition5_cntyUR[[#This Row],[county_pop2018_18 and older]]</f>
        <v>3.234624145785877E-2</v>
      </c>
    </row>
    <row r="959" spans="1:16" x14ac:dyDescent="0.2">
      <c r="A959" t="s">
        <v>1732</v>
      </c>
      <c r="B959" t="s">
        <v>3602</v>
      </c>
      <c r="C959" t="s">
        <v>3652</v>
      </c>
      <c r="D959">
        <v>12217</v>
      </c>
      <c r="E959">
        <v>6229</v>
      </c>
      <c r="F959">
        <v>5131</v>
      </c>
      <c r="G959">
        <v>1029</v>
      </c>
      <c r="H959">
        <v>1061</v>
      </c>
      <c r="I959">
        <v>1629</v>
      </c>
      <c r="J959">
        <v>401</v>
      </c>
      <c r="K959">
        <f>SAE2018_ChronicCondition5_cntyUR[[#This Row],[anycondition_number]]/SAE2018_ChronicCondition5_cntyUR[[#This Row],[county_pop2018_18 and older]]</f>
        <v>0.50986330523041667</v>
      </c>
      <c r="L959">
        <f>SAE2018_ChronicCondition5_cntyUR[[#This Row],[Obesity_number]]/SAE2018_ChronicCondition5_cntyUR[[#This Row],[county_pop2018_18 and older]]</f>
        <v>0.41998854055823853</v>
      </c>
      <c r="M959">
        <f>SAE2018_ChronicCondition5_cntyUR[[#This Row],[Heart disease_number]]/SAE2018_ChronicCondition5_cntyUR[[#This Row],[county_pop2018_18 and older]]</f>
        <v>8.4226896946877308E-2</v>
      </c>
      <c r="N959">
        <f>SAE2018_ChronicCondition5_cntyUR[[#This Row],[COPD_number]]/SAE2018_ChronicCondition5_cntyUR[[#This Row],[county_pop2018_18 and older]]</f>
        <v>8.6846197920929846E-2</v>
      </c>
      <c r="O959">
        <f>SAE2018_ChronicCondition5_cntyUR[[#This Row],[diabetes_number]]/SAE2018_ChronicCondition5_cntyUR[[#This Row],[county_pop2018_18 and older]]</f>
        <v>0.1333387902103626</v>
      </c>
      <c r="P959">
        <f>SAE2018_ChronicCondition5_cntyUR[[#This Row],[CKD_number]]/SAE2018_ChronicCondition5_cntyUR[[#This Row],[county_pop2018_18 and older]]</f>
        <v>3.2823115331096012E-2</v>
      </c>
    </row>
    <row r="960" spans="1:16" x14ac:dyDescent="0.2">
      <c r="A960" t="s">
        <v>3651</v>
      </c>
      <c r="B960" t="s">
        <v>3602</v>
      </c>
      <c r="C960" t="s">
        <v>3650</v>
      </c>
      <c r="D960">
        <v>2765</v>
      </c>
      <c r="E960">
        <v>1340</v>
      </c>
      <c r="F960">
        <v>1020</v>
      </c>
      <c r="G960">
        <v>253</v>
      </c>
      <c r="H960">
        <v>238</v>
      </c>
      <c r="I960">
        <v>361</v>
      </c>
      <c r="J960">
        <v>97</v>
      </c>
      <c r="K960">
        <f>SAE2018_ChronicCondition5_cntyUR[[#This Row],[anycondition_number]]/SAE2018_ChronicCondition5_cntyUR[[#This Row],[county_pop2018_18 and older]]</f>
        <v>0.48462929475587702</v>
      </c>
      <c r="L960">
        <f>SAE2018_ChronicCondition5_cntyUR[[#This Row],[Obesity_number]]/SAE2018_ChronicCondition5_cntyUR[[#This Row],[county_pop2018_18 and older]]</f>
        <v>0.36889692585895117</v>
      </c>
      <c r="M960">
        <f>SAE2018_ChronicCondition5_cntyUR[[#This Row],[Heart disease_number]]/SAE2018_ChronicCondition5_cntyUR[[#This Row],[county_pop2018_18 and older]]</f>
        <v>9.1500904159132007E-2</v>
      </c>
      <c r="N960">
        <f>SAE2018_ChronicCondition5_cntyUR[[#This Row],[COPD_number]]/SAE2018_ChronicCondition5_cntyUR[[#This Row],[county_pop2018_18 and older]]</f>
        <v>8.6075949367088608E-2</v>
      </c>
      <c r="O960">
        <f>SAE2018_ChronicCondition5_cntyUR[[#This Row],[diabetes_number]]/SAE2018_ChronicCondition5_cntyUR[[#This Row],[county_pop2018_18 and older]]</f>
        <v>0.13056057866184448</v>
      </c>
      <c r="P960">
        <f>SAE2018_ChronicCondition5_cntyUR[[#This Row],[CKD_number]]/SAE2018_ChronicCondition5_cntyUR[[#This Row],[county_pop2018_18 and older]]</f>
        <v>3.5081374321880653E-2</v>
      </c>
    </row>
    <row r="961" spans="1:16" x14ac:dyDescent="0.2">
      <c r="A961" t="s">
        <v>1730</v>
      </c>
      <c r="B961" t="s">
        <v>3602</v>
      </c>
      <c r="C961" t="s">
        <v>3649</v>
      </c>
      <c r="D961">
        <v>4490</v>
      </c>
      <c r="E961">
        <v>2155</v>
      </c>
      <c r="F961">
        <v>1706</v>
      </c>
      <c r="G961">
        <v>372</v>
      </c>
      <c r="H961">
        <v>369</v>
      </c>
      <c r="I961">
        <v>558</v>
      </c>
      <c r="J961">
        <v>145</v>
      </c>
      <c r="K961">
        <f>SAE2018_ChronicCondition5_cntyUR[[#This Row],[anycondition_number]]/SAE2018_ChronicCondition5_cntyUR[[#This Row],[county_pop2018_18 and older]]</f>
        <v>0.47995545657015593</v>
      </c>
      <c r="L961">
        <f>SAE2018_ChronicCondition5_cntyUR[[#This Row],[Obesity_number]]/SAE2018_ChronicCondition5_cntyUR[[#This Row],[county_pop2018_18 and older]]</f>
        <v>0.37995545657015589</v>
      </c>
      <c r="M961">
        <f>SAE2018_ChronicCondition5_cntyUR[[#This Row],[Heart disease_number]]/SAE2018_ChronicCondition5_cntyUR[[#This Row],[county_pop2018_18 and older]]</f>
        <v>8.2850779510022274E-2</v>
      </c>
      <c r="N961">
        <f>SAE2018_ChronicCondition5_cntyUR[[#This Row],[COPD_number]]/SAE2018_ChronicCondition5_cntyUR[[#This Row],[county_pop2018_18 and older]]</f>
        <v>8.2182628062360805E-2</v>
      </c>
      <c r="O961">
        <f>SAE2018_ChronicCondition5_cntyUR[[#This Row],[diabetes_number]]/SAE2018_ChronicCondition5_cntyUR[[#This Row],[county_pop2018_18 and older]]</f>
        <v>0.1242761692650334</v>
      </c>
      <c r="P961">
        <f>SAE2018_ChronicCondition5_cntyUR[[#This Row],[CKD_number]]/SAE2018_ChronicCondition5_cntyUR[[#This Row],[county_pop2018_18 and older]]</f>
        <v>3.2293986636971049E-2</v>
      </c>
    </row>
    <row r="962" spans="1:16" x14ac:dyDescent="0.2">
      <c r="A962" t="s">
        <v>1728</v>
      </c>
      <c r="B962" t="s">
        <v>3602</v>
      </c>
      <c r="C962" t="s">
        <v>3648</v>
      </c>
      <c r="D962">
        <v>5483</v>
      </c>
      <c r="E962">
        <v>2740</v>
      </c>
      <c r="F962">
        <v>2199</v>
      </c>
      <c r="G962">
        <v>458</v>
      </c>
      <c r="H962">
        <v>467</v>
      </c>
      <c r="I962">
        <v>704</v>
      </c>
      <c r="J962">
        <v>182</v>
      </c>
      <c r="K962">
        <f>SAE2018_ChronicCondition5_cntyUR[[#This Row],[anycondition_number]]/SAE2018_ChronicCondition5_cntyUR[[#This Row],[county_pop2018_18 and older]]</f>
        <v>0.49972642713842785</v>
      </c>
      <c r="L962">
        <f>SAE2018_ChronicCondition5_cntyUR[[#This Row],[Obesity_number]]/SAE2018_ChronicCondition5_cntyUR[[#This Row],[county_pop2018_18 and older]]</f>
        <v>0.40105781506474558</v>
      </c>
      <c r="M962">
        <f>SAE2018_ChronicCondition5_cntyUR[[#This Row],[Heart disease_number]]/SAE2018_ChronicCondition5_cntyUR[[#This Row],[county_pop2018_18 and older]]</f>
        <v>8.3530913733357651E-2</v>
      </c>
      <c r="N962">
        <f>SAE2018_ChronicCondition5_cntyUR[[#This Row],[COPD_number]]/SAE2018_ChronicCondition5_cntyUR[[#This Row],[county_pop2018_18 and older]]</f>
        <v>8.5172350902790447E-2</v>
      </c>
      <c r="O962">
        <f>SAE2018_ChronicCondition5_cntyUR[[#This Row],[diabetes_number]]/SAE2018_ChronicCondition5_cntyUR[[#This Row],[county_pop2018_18 and older]]</f>
        <v>0.1283968630311873</v>
      </c>
      <c r="P962">
        <f>SAE2018_ChronicCondition5_cntyUR[[#This Row],[CKD_number]]/SAE2018_ChronicCondition5_cntyUR[[#This Row],[county_pop2018_18 and older]]</f>
        <v>3.3193507204085357E-2</v>
      </c>
    </row>
    <row r="963" spans="1:16" x14ac:dyDescent="0.2">
      <c r="A963" t="s">
        <v>2619</v>
      </c>
      <c r="B963" t="s">
        <v>3602</v>
      </c>
      <c r="C963" t="s">
        <v>3647</v>
      </c>
      <c r="D963">
        <v>4118</v>
      </c>
      <c r="E963">
        <v>1963</v>
      </c>
      <c r="F963">
        <v>1507</v>
      </c>
      <c r="G963">
        <v>371</v>
      </c>
      <c r="H963">
        <v>366</v>
      </c>
      <c r="I963">
        <v>547</v>
      </c>
      <c r="J963">
        <v>144</v>
      </c>
      <c r="K963">
        <f>SAE2018_ChronicCondition5_cntyUR[[#This Row],[anycondition_number]]/SAE2018_ChronicCondition5_cntyUR[[#This Row],[county_pop2018_18 and older]]</f>
        <v>0.47668771248178726</v>
      </c>
      <c r="L963">
        <f>SAE2018_ChronicCondition5_cntyUR[[#This Row],[Obesity_number]]/SAE2018_ChronicCondition5_cntyUR[[#This Row],[county_pop2018_18 and older]]</f>
        <v>0.36595434677027683</v>
      </c>
      <c r="M963">
        <f>SAE2018_ChronicCondition5_cntyUR[[#This Row],[Heart disease_number]]/SAE2018_ChronicCondition5_cntyUR[[#This Row],[county_pop2018_18 and older]]</f>
        <v>9.0092277804759591E-2</v>
      </c>
      <c r="N963">
        <f>SAE2018_ChronicCondition5_cntyUR[[#This Row],[COPD_number]]/SAE2018_ChronicCondition5_cntyUR[[#This Row],[county_pop2018_18 and older]]</f>
        <v>8.887809616318601E-2</v>
      </c>
      <c r="O963">
        <f>SAE2018_ChronicCondition5_cntyUR[[#This Row],[diabetes_number]]/SAE2018_ChronicCondition5_cntyUR[[#This Row],[county_pop2018_18 and older]]</f>
        <v>0.13283147158814959</v>
      </c>
      <c r="P963">
        <f>SAE2018_ChronicCondition5_cntyUR[[#This Row],[CKD_number]]/SAE2018_ChronicCondition5_cntyUR[[#This Row],[county_pop2018_18 and older]]</f>
        <v>3.4968431277319086E-2</v>
      </c>
    </row>
    <row r="964" spans="1:16" x14ac:dyDescent="0.2">
      <c r="A964" t="s">
        <v>1720</v>
      </c>
      <c r="B964" t="s">
        <v>3602</v>
      </c>
      <c r="C964" t="s">
        <v>3646</v>
      </c>
      <c r="D964">
        <v>17204</v>
      </c>
      <c r="E964">
        <v>7669</v>
      </c>
      <c r="F964">
        <v>6641</v>
      </c>
      <c r="G964">
        <v>1085</v>
      </c>
      <c r="H964">
        <v>1130</v>
      </c>
      <c r="I964">
        <v>1698</v>
      </c>
      <c r="J964">
        <v>459</v>
      </c>
      <c r="K964">
        <f>SAE2018_ChronicCondition5_cntyUR[[#This Row],[anycondition_number]]/SAE2018_ChronicCondition5_cntyUR[[#This Row],[county_pop2018_18 and older]]</f>
        <v>0.44576842594745408</v>
      </c>
      <c r="L964">
        <f>SAE2018_ChronicCondition5_cntyUR[[#This Row],[Obesity_number]]/SAE2018_ChronicCondition5_cntyUR[[#This Row],[county_pop2018_18 and older]]</f>
        <v>0.38601488026040454</v>
      </c>
      <c r="M964">
        <f>SAE2018_ChronicCondition5_cntyUR[[#This Row],[Heart disease_number]]/SAE2018_ChronicCondition5_cntyUR[[#This Row],[county_pop2018_18 and older]]</f>
        <v>6.306672866775169E-2</v>
      </c>
      <c r="N964">
        <f>SAE2018_ChronicCondition5_cntyUR[[#This Row],[COPD_number]]/SAE2018_ChronicCondition5_cntyUR[[#This Row],[county_pop2018_18 and older]]</f>
        <v>6.5682399441990238E-2</v>
      </c>
      <c r="O964">
        <f>SAE2018_ChronicCondition5_cntyUR[[#This Row],[diabetes_number]]/SAE2018_ChronicCondition5_cntyUR[[#This Row],[county_pop2018_18 and older]]</f>
        <v>9.869797721460126E-2</v>
      </c>
      <c r="P964">
        <f>SAE2018_ChronicCondition5_cntyUR[[#This Row],[CKD_number]]/SAE2018_ChronicCondition5_cntyUR[[#This Row],[county_pop2018_18 and older]]</f>
        <v>2.66798418972332E-2</v>
      </c>
    </row>
    <row r="965" spans="1:16" x14ac:dyDescent="0.2">
      <c r="A965" t="s">
        <v>3645</v>
      </c>
      <c r="B965" t="s">
        <v>3602</v>
      </c>
      <c r="C965" t="s">
        <v>3644</v>
      </c>
      <c r="D965">
        <v>7065</v>
      </c>
      <c r="E965">
        <v>3072</v>
      </c>
      <c r="F965">
        <v>2437</v>
      </c>
      <c r="G965">
        <v>549</v>
      </c>
      <c r="H965">
        <v>540</v>
      </c>
      <c r="I965">
        <v>810</v>
      </c>
      <c r="J965">
        <v>222</v>
      </c>
      <c r="K965">
        <f>SAE2018_ChronicCondition5_cntyUR[[#This Row],[anycondition_number]]/SAE2018_ChronicCondition5_cntyUR[[#This Row],[county_pop2018_18 and older]]</f>
        <v>0.4348195329087049</v>
      </c>
      <c r="L965">
        <f>SAE2018_ChronicCondition5_cntyUR[[#This Row],[Obesity_number]]/SAE2018_ChronicCondition5_cntyUR[[#This Row],[county_pop2018_18 and older]]</f>
        <v>0.34493984430290164</v>
      </c>
      <c r="M965">
        <f>SAE2018_ChronicCondition5_cntyUR[[#This Row],[Heart disease_number]]/SAE2018_ChronicCondition5_cntyUR[[#This Row],[county_pop2018_18 and older]]</f>
        <v>7.7707006369426748E-2</v>
      </c>
      <c r="N965">
        <f>SAE2018_ChronicCondition5_cntyUR[[#This Row],[COPD_number]]/SAE2018_ChronicCondition5_cntyUR[[#This Row],[county_pop2018_18 and older]]</f>
        <v>7.6433121019108277E-2</v>
      </c>
      <c r="O965">
        <f>SAE2018_ChronicCondition5_cntyUR[[#This Row],[diabetes_number]]/SAE2018_ChronicCondition5_cntyUR[[#This Row],[county_pop2018_18 and older]]</f>
        <v>0.11464968152866242</v>
      </c>
      <c r="P965">
        <f>SAE2018_ChronicCondition5_cntyUR[[#This Row],[CKD_number]]/SAE2018_ChronicCondition5_cntyUR[[#This Row],[county_pop2018_18 and older]]</f>
        <v>3.1422505307855626E-2</v>
      </c>
    </row>
    <row r="966" spans="1:16" x14ac:dyDescent="0.2">
      <c r="A966" t="s">
        <v>3643</v>
      </c>
      <c r="B966" t="s">
        <v>3602</v>
      </c>
      <c r="C966" t="s">
        <v>3642</v>
      </c>
      <c r="D966">
        <v>1982</v>
      </c>
      <c r="E966">
        <v>906</v>
      </c>
      <c r="F966">
        <v>670</v>
      </c>
      <c r="G966">
        <v>188</v>
      </c>
      <c r="H966">
        <v>170</v>
      </c>
      <c r="I966">
        <v>268</v>
      </c>
      <c r="J966">
        <v>72</v>
      </c>
      <c r="K966">
        <f>SAE2018_ChronicCondition5_cntyUR[[#This Row],[anycondition_number]]/SAE2018_ChronicCondition5_cntyUR[[#This Row],[county_pop2018_18 and older]]</f>
        <v>0.45711402623612513</v>
      </c>
      <c r="L966">
        <f>SAE2018_ChronicCondition5_cntyUR[[#This Row],[Obesity_number]]/SAE2018_ChronicCondition5_cntyUR[[#This Row],[county_pop2018_18 and older]]</f>
        <v>0.33804238143289606</v>
      </c>
      <c r="M966">
        <f>SAE2018_ChronicCondition5_cntyUR[[#This Row],[Heart disease_number]]/SAE2018_ChronicCondition5_cntyUR[[#This Row],[county_pop2018_18 and older]]</f>
        <v>9.4853683148335019E-2</v>
      </c>
      <c r="N966">
        <f>SAE2018_ChronicCondition5_cntyUR[[#This Row],[COPD_number]]/SAE2018_ChronicCondition5_cntyUR[[#This Row],[county_pop2018_18 and older]]</f>
        <v>8.5771947527749748E-2</v>
      </c>
      <c r="O966">
        <f>SAE2018_ChronicCondition5_cntyUR[[#This Row],[diabetes_number]]/SAE2018_ChronicCondition5_cntyUR[[#This Row],[county_pop2018_18 and older]]</f>
        <v>0.13521695257315844</v>
      </c>
      <c r="P966">
        <f>SAE2018_ChronicCondition5_cntyUR[[#This Row],[CKD_number]]/SAE2018_ChronicCondition5_cntyUR[[#This Row],[county_pop2018_18 and older]]</f>
        <v>3.6326942482341071E-2</v>
      </c>
    </row>
    <row r="967" spans="1:16" x14ac:dyDescent="0.2">
      <c r="A967" t="s">
        <v>3641</v>
      </c>
      <c r="B967" t="s">
        <v>3602</v>
      </c>
      <c r="C967" t="s">
        <v>3640</v>
      </c>
      <c r="D967">
        <v>48373</v>
      </c>
      <c r="E967">
        <v>22330</v>
      </c>
      <c r="F967">
        <v>17946</v>
      </c>
      <c r="G967">
        <v>4056</v>
      </c>
      <c r="H967">
        <v>4189</v>
      </c>
      <c r="I967">
        <v>6350</v>
      </c>
      <c r="J967">
        <v>1609</v>
      </c>
      <c r="K967">
        <f>SAE2018_ChronicCondition5_cntyUR[[#This Row],[anycondition_number]]/SAE2018_ChronicCondition5_cntyUR[[#This Row],[county_pop2018_18 and older]]</f>
        <v>0.46162115229570216</v>
      </c>
      <c r="L967">
        <f>SAE2018_ChronicCondition5_cntyUR[[#This Row],[Obesity_number]]/SAE2018_ChronicCondition5_cntyUR[[#This Row],[county_pop2018_18 and older]]</f>
        <v>0.3709920823599942</v>
      </c>
      <c r="M967">
        <f>SAE2018_ChronicCondition5_cntyUR[[#This Row],[Heart disease_number]]/SAE2018_ChronicCondition5_cntyUR[[#This Row],[county_pop2018_18 and older]]</f>
        <v>8.3848427841977963E-2</v>
      </c>
      <c r="N967">
        <f>SAE2018_ChronicCondition5_cntyUR[[#This Row],[COPD_number]]/SAE2018_ChronicCondition5_cntyUR[[#This Row],[county_pop2018_18 and older]]</f>
        <v>8.659789552022823E-2</v>
      </c>
      <c r="O967">
        <f>SAE2018_ChronicCondition5_cntyUR[[#This Row],[diabetes_number]]/SAE2018_ChronicCondition5_cntyUR[[#This Row],[county_pop2018_18 and older]]</f>
        <v>0.13127157711946746</v>
      </c>
      <c r="P967">
        <f>SAE2018_ChronicCondition5_cntyUR[[#This Row],[CKD_number]]/SAE2018_ChronicCondition5_cntyUR[[#This Row],[county_pop2018_18 and older]]</f>
        <v>3.3262357100035146E-2</v>
      </c>
    </row>
    <row r="968" spans="1:16" x14ac:dyDescent="0.2">
      <c r="A968" t="s">
        <v>3639</v>
      </c>
      <c r="B968" t="s">
        <v>3602</v>
      </c>
      <c r="C968" t="s">
        <v>3638</v>
      </c>
      <c r="D968">
        <v>3696</v>
      </c>
      <c r="E968">
        <v>1769</v>
      </c>
      <c r="F968">
        <v>1349</v>
      </c>
      <c r="G968">
        <v>347</v>
      </c>
      <c r="H968">
        <v>318</v>
      </c>
      <c r="I968">
        <v>484</v>
      </c>
      <c r="J968">
        <v>134</v>
      </c>
      <c r="K968">
        <f>SAE2018_ChronicCondition5_cntyUR[[#This Row],[anycondition_number]]/SAE2018_ChronicCondition5_cntyUR[[#This Row],[county_pop2018_18 and older]]</f>
        <v>0.47862554112554112</v>
      </c>
      <c r="L968">
        <f>SAE2018_ChronicCondition5_cntyUR[[#This Row],[Obesity_number]]/SAE2018_ChronicCondition5_cntyUR[[#This Row],[county_pop2018_18 and older]]</f>
        <v>0.36498917748917747</v>
      </c>
      <c r="M968">
        <f>SAE2018_ChronicCondition5_cntyUR[[#This Row],[Heart disease_number]]/SAE2018_ChronicCondition5_cntyUR[[#This Row],[county_pop2018_18 and older]]</f>
        <v>9.3885281385281391E-2</v>
      </c>
      <c r="N968">
        <f>SAE2018_ChronicCondition5_cntyUR[[#This Row],[COPD_number]]/SAE2018_ChronicCondition5_cntyUR[[#This Row],[county_pop2018_18 and older]]</f>
        <v>8.603896103896104E-2</v>
      </c>
      <c r="O968">
        <f>SAE2018_ChronicCondition5_cntyUR[[#This Row],[diabetes_number]]/SAE2018_ChronicCondition5_cntyUR[[#This Row],[county_pop2018_18 and older]]</f>
        <v>0.13095238095238096</v>
      </c>
      <c r="P968">
        <f>SAE2018_ChronicCondition5_cntyUR[[#This Row],[CKD_number]]/SAE2018_ChronicCondition5_cntyUR[[#This Row],[county_pop2018_18 and older]]</f>
        <v>3.6255411255411256E-2</v>
      </c>
    </row>
    <row r="969" spans="1:16" x14ac:dyDescent="0.2">
      <c r="A969" t="s">
        <v>2996</v>
      </c>
      <c r="B969" t="s">
        <v>3602</v>
      </c>
      <c r="C969" t="s">
        <v>3637</v>
      </c>
      <c r="D969">
        <v>7365</v>
      </c>
      <c r="E969">
        <v>3544</v>
      </c>
      <c r="F969">
        <v>2666</v>
      </c>
      <c r="G969">
        <v>594</v>
      </c>
      <c r="H969">
        <v>588</v>
      </c>
      <c r="I969">
        <v>897</v>
      </c>
      <c r="J969">
        <v>240</v>
      </c>
      <c r="K969">
        <f>SAE2018_ChronicCondition5_cntyUR[[#This Row],[anycondition_number]]/SAE2018_ChronicCondition5_cntyUR[[#This Row],[county_pop2018_18 and older]]</f>
        <v>0.4811948404616429</v>
      </c>
      <c r="L969">
        <f>SAE2018_ChronicCondition5_cntyUR[[#This Row],[Obesity_number]]/SAE2018_ChronicCondition5_cntyUR[[#This Row],[county_pop2018_18 and older]]</f>
        <v>0.36198234894772574</v>
      </c>
      <c r="M969">
        <f>SAE2018_ChronicCondition5_cntyUR[[#This Row],[Heart disease_number]]/SAE2018_ChronicCondition5_cntyUR[[#This Row],[county_pop2018_18 and older]]</f>
        <v>8.0651731160896134E-2</v>
      </c>
      <c r="N969">
        <f>SAE2018_ChronicCondition5_cntyUR[[#This Row],[COPD_number]]/SAE2018_ChronicCondition5_cntyUR[[#This Row],[county_pop2018_18 and older]]</f>
        <v>7.9837067209775972E-2</v>
      </c>
      <c r="O969">
        <f>SAE2018_ChronicCondition5_cntyUR[[#This Row],[diabetes_number]]/SAE2018_ChronicCondition5_cntyUR[[#This Row],[county_pop2018_18 and older]]</f>
        <v>0.12179226069246436</v>
      </c>
      <c r="P969">
        <f>SAE2018_ChronicCondition5_cntyUR[[#This Row],[CKD_number]]/SAE2018_ChronicCondition5_cntyUR[[#This Row],[county_pop2018_18 and older]]</f>
        <v>3.2586558044806514E-2</v>
      </c>
    </row>
    <row r="970" spans="1:16" x14ac:dyDescent="0.2">
      <c r="A970" t="s">
        <v>3636</v>
      </c>
      <c r="B970" t="s">
        <v>3602</v>
      </c>
      <c r="C970" t="s">
        <v>3635</v>
      </c>
      <c r="D970">
        <v>61422</v>
      </c>
      <c r="E970">
        <v>20531</v>
      </c>
      <c r="F970">
        <v>17137</v>
      </c>
      <c r="G970">
        <v>2653</v>
      </c>
      <c r="H970">
        <v>3007</v>
      </c>
      <c r="I970">
        <v>4353</v>
      </c>
      <c r="J970">
        <v>1245</v>
      </c>
      <c r="K970">
        <f>SAE2018_ChronicCondition5_cntyUR[[#This Row],[anycondition_number]]/SAE2018_ChronicCondition5_cntyUR[[#This Row],[county_pop2018_18 and older]]</f>
        <v>0.33426133958516491</v>
      </c>
      <c r="L970">
        <f>SAE2018_ChronicCondition5_cntyUR[[#This Row],[Obesity_number]]/SAE2018_ChronicCondition5_cntyUR[[#This Row],[county_pop2018_18 and older]]</f>
        <v>0.27900426557259611</v>
      </c>
      <c r="M970">
        <f>SAE2018_ChronicCondition5_cntyUR[[#This Row],[Heart disease_number]]/SAE2018_ChronicCondition5_cntyUR[[#This Row],[county_pop2018_18 and older]]</f>
        <v>4.3192992738758103E-2</v>
      </c>
      <c r="N970">
        <f>SAE2018_ChronicCondition5_cntyUR[[#This Row],[COPD_number]]/SAE2018_ChronicCondition5_cntyUR[[#This Row],[county_pop2018_18 and older]]</f>
        <v>4.8956399986975353E-2</v>
      </c>
      <c r="O970">
        <f>SAE2018_ChronicCondition5_cntyUR[[#This Row],[diabetes_number]]/SAE2018_ChronicCondition5_cntyUR[[#This Row],[county_pop2018_18 and older]]</f>
        <v>7.0870372179349425E-2</v>
      </c>
      <c r="P970">
        <f>SAE2018_ChronicCondition5_cntyUR[[#This Row],[CKD_number]]/SAE2018_ChronicCondition5_cntyUR[[#This Row],[county_pop2018_18 and older]]</f>
        <v>2.0269610237374232E-2</v>
      </c>
    </row>
    <row r="971" spans="1:16" x14ac:dyDescent="0.2">
      <c r="A971" t="s">
        <v>3634</v>
      </c>
      <c r="B971" t="s">
        <v>3602</v>
      </c>
      <c r="C971" t="s">
        <v>3633</v>
      </c>
      <c r="D971">
        <v>3896</v>
      </c>
      <c r="E971">
        <v>1781</v>
      </c>
      <c r="F971">
        <v>1438</v>
      </c>
      <c r="G971">
        <v>334</v>
      </c>
      <c r="H971">
        <v>335</v>
      </c>
      <c r="I971">
        <v>486</v>
      </c>
      <c r="J971">
        <v>131</v>
      </c>
      <c r="K971">
        <f>SAE2018_ChronicCondition5_cntyUR[[#This Row],[anycondition_number]]/SAE2018_ChronicCondition5_cntyUR[[#This Row],[county_pop2018_18 and older]]</f>
        <v>0.45713552361396304</v>
      </c>
      <c r="L971">
        <f>SAE2018_ChronicCondition5_cntyUR[[#This Row],[Obesity_number]]/SAE2018_ChronicCondition5_cntyUR[[#This Row],[county_pop2018_18 and older]]</f>
        <v>0.3690965092402464</v>
      </c>
      <c r="M971">
        <f>SAE2018_ChronicCondition5_cntyUR[[#This Row],[Heart disease_number]]/SAE2018_ChronicCondition5_cntyUR[[#This Row],[county_pop2018_18 and older]]</f>
        <v>8.5728952772073916E-2</v>
      </c>
      <c r="N971">
        <f>SAE2018_ChronicCondition5_cntyUR[[#This Row],[COPD_number]]/SAE2018_ChronicCondition5_cntyUR[[#This Row],[county_pop2018_18 and older]]</f>
        <v>8.5985626283367561E-2</v>
      </c>
      <c r="O971">
        <f>SAE2018_ChronicCondition5_cntyUR[[#This Row],[diabetes_number]]/SAE2018_ChronicCondition5_cntyUR[[#This Row],[county_pop2018_18 and older]]</f>
        <v>0.12474332648870637</v>
      </c>
      <c r="P971">
        <f>SAE2018_ChronicCondition5_cntyUR[[#This Row],[CKD_number]]/SAE2018_ChronicCondition5_cntyUR[[#This Row],[county_pop2018_18 and older]]</f>
        <v>3.3624229979466118E-2</v>
      </c>
    </row>
    <row r="972" spans="1:16" x14ac:dyDescent="0.2">
      <c r="A972" t="s">
        <v>3632</v>
      </c>
      <c r="B972" t="s">
        <v>3602</v>
      </c>
      <c r="C972" t="s">
        <v>3631</v>
      </c>
      <c r="D972">
        <v>2447</v>
      </c>
      <c r="E972">
        <v>1144</v>
      </c>
      <c r="F972">
        <v>854</v>
      </c>
      <c r="G972">
        <v>232</v>
      </c>
      <c r="H972">
        <v>221</v>
      </c>
      <c r="I972">
        <v>330</v>
      </c>
      <c r="J972">
        <v>89</v>
      </c>
      <c r="K972">
        <f>SAE2018_ChronicCondition5_cntyUR[[#This Row],[anycondition_number]]/SAE2018_ChronicCondition5_cntyUR[[#This Row],[county_pop2018_18 and older]]</f>
        <v>0.4675112382509195</v>
      </c>
      <c r="L972">
        <f>SAE2018_ChronicCondition5_cntyUR[[#This Row],[Obesity_number]]/SAE2018_ChronicCondition5_cntyUR[[#This Row],[county_pop2018_18 and older]]</f>
        <v>0.3489987740089906</v>
      </c>
      <c r="M972">
        <f>SAE2018_ChronicCondition5_cntyUR[[#This Row],[Heart disease_number]]/SAE2018_ChronicCondition5_cntyUR[[#This Row],[county_pop2018_18 and older]]</f>
        <v>9.4809971393543108E-2</v>
      </c>
      <c r="N972">
        <f>SAE2018_ChronicCondition5_cntyUR[[#This Row],[COPD_number]]/SAE2018_ChronicCondition5_cntyUR[[#This Row],[county_pop2018_18 and older]]</f>
        <v>9.0314671025745807E-2</v>
      </c>
      <c r="O972">
        <f>SAE2018_ChronicCondition5_cntyUR[[#This Row],[diabetes_number]]/SAE2018_ChronicCondition5_cntyUR[[#This Row],[county_pop2018_18 and older]]</f>
        <v>0.13485901103391909</v>
      </c>
      <c r="P972">
        <f>SAE2018_ChronicCondition5_cntyUR[[#This Row],[CKD_number]]/SAE2018_ChronicCondition5_cntyUR[[#This Row],[county_pop2018_18 and older]]</f>
        <v>3.6371066612178177E-2</v>
      </c>
    </row>
    <row r="973" spans="1:16" x14ac:dyDescent="0.2">
      <c r="A973" t="s">
        <v>469</v>
      </c>
      <c r="B973" t="s">
        <v>3602</v>
      </c>
      <c r="C973" t="s">
        <v>3630</v>
      </c>
      <c r="D973">
        <v>5413</v>
      </c>
      <c r="E973">
        <v>2612</v>
      </c>
      <c r="F973">
        <v>1987</v>
      </c>
      <c r="G973">
        <v>478</v>
      </c>
      <c r="H973">
        <v>451</v>
      </c>
      <c r="I973">
        <v>682</v>
      </c>
      <c r="J973">
        <v>186</v>
      </c>
      <c r="K973">
        <f>SAE2018_ChronicCondition5_cntyUR[[#This Row],[anycondition_number]]/SAE2018_ChronicCondition5_cntyUR[[#This Row],[county_pop2018_18 and older]]</f>
        <v>0.48254202845002769</v>
      </c>
      <c r="L973">
        <f>SAE2018_ChronicCondition5_cntyUR[[#This Row],[Obesity_number]]/SAE2018_ChronicCondition5_cntyUR[[#This Row],[county_pop2018_18 and older]]</f>
        <v>0.3670792536486237</v>
      </c>
      <c r="M973">
        <f>SAE2018_ChronicCondition5_cntyUR[[#This Row],[Heart disease_number]]/SAE2018_ChronicCondition5_cntyUR[[#This Row],[county_pop2018_18 and older]]</f>
        <v>8.8305930168113805E-2</v>
      </c>
      <c r="N973">
        <f>SAE2018_ChronicCondition5_cntyUR[[#This Row],[COPD_number]]/SAE2018_ChronicCondition5_cntyUR[[#This Row],[county_pop2018_18 and older]]</f>
        <v>8.331793829669315E-2</v>
      </c>
      <c r="O973">
        <f>SAE2018_ChronicCondition5_cntyUR[[#This Row],[diabetes_number]]/SAE2018_ChronicCondition5_cntyUR[[#This Row],[county_pop2018_18 and older]]</f>
        <v>0.12599297986329208</v>
      </c>
      <c r="P973">
        <f>SAE2018_ChronicCondition5_cntyUR[[#This Row],[CKD_number]]/SAE2018_ChronicCondition5_cntyUR[[#This Row],[county_pop2018_18 and older]]</f>
        <v>3.4361721780897837E-2</v>
      </c>
    </row>
    <row r="974" spans="1:16" x14ac:dyDescent="0.2">
      <c r="A974" t="s">
        <v>2465</v>
      </c>
      <c r="B974" t="s">
        <v>3602</v>
      </c>
      <c r="C974" t="s">
        <v>3629</v>
      </c>
      <c r="D974">
        <v>41812</v>
      </c>
      <c r="E974">
        <v>19408</v>
      </c>
      <c r="F974">
        <v>16265</v>
      </c>
      <c r="G974">
        <v>3023</v>
      </c>
      <c r="H974">
        <v>3097</v>
      </c>
      <c r="I974">
        <v>4882</v>
      </c>
      <c r="J974">
        <v>1264</v>
      </c>
      <c r="K974">
        <f>SAE2018_ChronicCondition5_cntyUR[[#This Row],[anycondition_number]]/SAE2018_ChronicCondition5_cntyUR[[#This Row],[county_pop2018_18 and older]]</f>
        <v>0.46417296469912944</v>
      </c>
      <c r="L974">
        <f>SAE2018_ChronicCondition5_cntyUR[[#This Row],[Obesity_number]]/SAE2018_ChronicCondition5_cntyUR[[#This Row],[county_pop2018_18 and older]]</f>
        <v>0.38900315698842436</v>
      </c>
      <c r="M974">
        <f>SAE2018_ChronicCondition5_cntyUR[[#This Row],[Heart disease_number]]/SAE2018_ChronicCondition5_cntyUR[[#This Row],[county_pop2018_18 and older]]</f>
        <v>7.2299818233999807E-2</v>
      </c>
      <c r="N974">
        <f>SAE2018_ChronicCondition5_cntyUR[[#This Row],[COPD_number]]/SAE2018_ChronicCondition5_cntyUR[[#This Row],[county_pop2018_18 and older]]</f>
        <v>7.4069645077968052E-2</v>
      </c>
      <c r="O974">
        <f>SAE2018_ChronicCondition5_cntyUR[[#This Row],[diabetes_number]]/SAE2018_ChronicCondition5_cntyUR[[#This Row],[county_pop2018_18 and older]]</f>
        <v>0.11676073854395867</v>
      </c>
      <c r="P974">
        <f>SAE2018_ChronicCondition5_cntyUR[[#This Row],[CKD_number]]/SAE2018_ChronicCondition5_cntyUR[[#This Row],[county_pop2018_18 and older]]</f>
        <v>3.0230555821295323E-2</v>
      </c>
    </row>
    <row r="975" spans="1:16" x14ac:dyDescent="0.2">
      <c r="A975" t="s">
        <v>467</v>
      </c>
      <c r="B975" t="s">
        <v>3602</v>
      </c>
      <c r="C975" t="s">
        <v>3628</v>
      </c>
      <c r="D975">
        <v>3578</v>
      </c>
      <c r="E975">
        <v>1615</v>
      </c>
      <c r="F975">
        <v>1302</v>
      </c>
      <c r="G975">
        <v>275</v>
      </c>
      <c r="H975">
        <v>272</v>
      </c>
      <c r="I975">
        <v>425</v>
      </c>
      <c r="J975">
        <v>111</v>
      </c>
      <c r="K975">
        <f>SAE2018_ChronicCondition5_cntyUR[[#This Row],[anycondition_number]]/SAE2018_ChronicCondition5_cntyUR[[#This Row],[county_pop2018_18 and older]]</f>
        <v>0.45136948015651202</v>
      </c>
      <c r="L975">
        <f>SAE2018_ChronicCondition5_cntyUR[[#This Row],[Obesity_number]]/SAE2018_ChronicCondition5_cntyUR[[#This Row],[county_pop2018_18 and older]]</f>
        <v>0.36389044158747902</v>
      </c>
      <c r="M975">
        <f>SAE2018_ChronicCondition5_cntyUR[[#This Row],[Heart disease_number]]/SAE2018_ChronicCondition5_cntyUR[[#This Row],[county_pop2018_18 and older]]</f>
        <v>7.6858580212409169E-2</v>
      </c>
      <c r="N975">
        <f>SAE2018_ChronicCondition5_cntyUR[[#This Row],[COPD_number]]/SAE2018_ChronicCondition5_cntyUR[[#This Row],[county_pop2018_18 and older]]</f>
        <v>7.6020122973728343E-2</v>
      </c>
      <c r="O975">
        <f>SAE2018_ChronicCondition5_cntyUR[[#This Row],[diabetes_number]]/SAE2018_ChronicCondition5_cntyUR[[#This Row],[county_pop2018_18 and older]]</f>
        <v>0.11878144214645053</v>
      </c>
      <c r="P975">
        <f>SAE2018_ChronicCondition5_cntyUR[[#This Row],[CKD_number]]/SAE2018_ChronicCondition5_cntyUR[[#This Row],[county_pop2018_18 and older]]</f>
        <v>3.102291783119061E-2</v>
      </c>
    </row>
    <row r="976" spans="1:16" x14ac:dyDescent="0.2">
      <c r="A976" t="s">
        <v>3627</v>
      </c>
      <c r="B976" t="s">
        <v>3602</v>
      </c>
      <c r="C976" t="s">
        <v>3626</v>
      </c>
      <c r="D976">
        <v>381688</v>
      </c>
      <c r="E976">
        <v>167339</v>
      </c>
      <c r="F976">
        <v>134354</v>
      </c>
      <c r="G976">
        <v>26937</v>
      </c>
      <c r="H976">
        <v>26904</v>
      </c>
      <c r="I976">
        <v>48040</v>
      </c>
      <c r="J976">
        <v>10991</v>
      </c>
      <c r="K976">
        <f>SAE2018_ChronicCondition5_cntyUR[[#This Row],[anycondition_number]]/SAE2018_ChronicCondition5_cntyUR[[#This Row],[county_pop2018_18 and older]]</f>
        <v>0.43841828928339377</v>
      </c>
      <c r="L976">
        <f>SAE2018_ChronicCondition5_cntyUR[[#This Row],[Obesity_number]]/SAE2018_ChronicCondition5_cntyUR[[#This Row],[county_pop2018_18 and older]]</f>
        <v>0.35199953889040264</v>
      </c>
      <c r="M976">
        <f>SAE2018_ChronicCondition5_cntyUR[[#This Row],[Heart disease_number]]/SAE2018_ChronicCondition5_cntyUR[[#This Row],[county_pop2018_18 and older]]</f>
        <v>7.0573347865272154E-2</v>
      </c>
      <c r="N976">
        <f>SAE2018_ChronicCondition5_cntyUR[[#This Row],[COPD_number]]/SAE2018_ChronicCondition5_cntyUR[[#This Row],[county_pop2018_18 and older]]</f>
        <v>7.0486889815765758E-2</v>
      </c>
      <c r="O976">
        <f>SAE2018_ChronicCondition5_cntyUR[[#This Row],[diabetes_number]]/SAE2018_ChronicCondition5_cntyUR[[#This Row],[county_pop2018_18 and older]]</f>
        <v>0.1258619605541699</v>
      </c>
      <c r="P976">
        <f>SAE2018_ChronicCondition5_cntyUR[[#This Row],[CKD_number]]/SAE2018_ChronicCondition5_cntyUR[[#This Row],[county_pop2018_18 and older]]</f>
        <v>2.8795770367420512E-2</v>
      </c>
    </row>
    <row r="977" spans="1:16" x14ac:dyDescent="0.2">
      <c r="A977" t="s">
        <v>2457</v>
      </c>
      <c r="B977" t="s">
        <v>3602</v>
      </c>
      <c r="C977" t="s">
        <v>3625</v>
      </c>
      <c r="D977">
        <v>14871</v>
      </c>
      <c r="E977">
        <v>7010</v>
      </c>
      <c r="F977">
        <v>5755</v>
      </c>
      <c r="G977">
        <v>1014</v>
      </c>
      <c r="H977">
        <v>1080</v>
      </c>
      <c r="I977">
        <v>2013</v>
      </c>
      <c r="J977">
        <v>471</v>
      </c>
      <c r="K977">
        <f>SAE2018_ChronicCondition5_cntyUR[[#This Row],[anycondition_number]]/SAE2018_ChronicCondition5_cntyUR[[#This Row],[county_pop2018_18 and older]]</f>
        <v>0.47138726380203078</v>
      </c>
      <c r="L977">
        <f>SAE2018_ChronicCondition5_cntyUR[[#This Row],[Obesity_number]]/SAE2018_ChronicCondition5_cntyUR[[#This Row],[county_pop2018_18 and older]]</f>
        <v>0.38699482213704528</v>
      </c>
      <c r="M977">
        <f>SAE2018_ChronicCondition5_cntyUR[[#This Row],[Heart disease_number]]/SAE2018_ChronicCondition5_cntyUR[[#This Row],[county_pop2018_18 and older]]</f>
        <v>6.818640306637079E-2</v>
      </c>
      <c r="N977">
        <f>SAE2018_ChronicCondition5_cntyUR[[#This Row],[COPD_number]]/SAE2018_ChronicCondition5_cntyUR[[#This Row],[county_pop2018_18 and older]]</f>
        <v>7.2624571313294334E-2</v>
      </c>
      <c r="O977">
        <f>SAE2018_ChronicCondition5_cntyUR[[#This Row],[diabetes_number]]/SAE2018_ChronicCondition5_cntyUR[[#This Row],[county_pop2018_18 and older]]</f>
        <v>0.13536413153116805</v>
      </c>
      <c r="P977">
        <f>SAE2018_ChronicCondition5_cntyUR[[#This Row],[CKD_number]]/SAE2018_ChronicCondition5_cntyUR[[#This Row],[county_pop2018_18 and older]]</f>
        <v>3.1672382489408915E-2</v>
      </c>
    </row>
    <row r="978" spans="1:16" x14ac:dyDescent="0.2">
      <c r="A978" t="s">
        <v>3624</v>
      </c>
      <c r="B978" t="s">
        <v>3602</v>
      </c>
      <c r="C978" t="s">
        <v>3623</v>
      </c>
      <c r="D978">
        <v>135549</v>
      </c>
      <c r="E978">
        <v>64671</v>
      </c>
      <c r="F978">
        <v>52322</v>
      </c>
      <c r="G978">
        <v>9435</v>
      </c>
      <c r="H978">
        <v>10254</v>
      </c>
      <c r="I978">
        <v>16865</v>
      </c>
      <c r="J978">
        <v>4188</v>
      </c>
      <c r="K978">
        <f>SAE2018_ChronicCondition5_cntyUR[[#This Row],[anycondition_number]]/SAE2018_ChronicCondition5_cntyUR[[#This Row],[county_pop2018_18 and older]]</f>
        <v>0.47710422061394775</v>
      </c>
      <c r="L978">
        <f>SAE2018_ChronicCondition5_cntyUR[[#This Row],[Obesity_number]]/SAE2018_ChronicCondition5_cntyUR[[#This Row],[county_pop2018_18 and older]]</f>
        <v>0.38600063445691224</v>
      </c>
      <c r="M978">
        <f>SAE2018_ChronicCondition5_cntyUR[[#This Row],[Heart disease_number]]/SAE2018_ChronicCondition5_cntyUR[[#This Row],[county_pop2018_18 and older]]</f>
        <v>6.960582519974326E-2</v>
      </c>
      <c r="N978">
        <f>SAE2018_ChronicCondition5_cntyUR[[#This Row],[COPD_number]]/SAE2018_ChronicCondition5_cntyUR[[#This Row],[county_pop2018_18 and older]]</f>
        <v>7.5647920678131156E-2</v>
      </c>
      <c r="O978">
        <f>SAE2018_ChronicCondition5_cntyUR[[#This Row],[diabetes_number]]/SAE2018_ChronicCondition5_cntyUR[[#This Row],[county_pop2018_18 and older]]</f>
        <v>0.1244199514566688</v>
      </c>
      <c r="P978">
        <f>SAE2018_ChronicCondition5_cntyUR[[#This Row],[CKD_number]]/SAE2018_ChronicCondition5_cntyUR[[#This Row],[county_pop2018_18 and older]]</f>
        <v>3.0896576145895579E-2</v>
      </c>
    </row>
    <row r="979" spans="1:16" x14ac:dyDescent="0.2">
      <c r="A979" t="s">
        <v>14</v>
      </c>
      <c r="B979" t="s">
        <v>3602</v>
      </c>
      <c r="C979" t="s">
        <v>3622</v>
      </c>
      <c r="D979">
        <v>1896</v>
      </c>
      <c r="E979">
        <v>915</v>
      </c>
      <c r="F979">
        <v>719</v>
      </c>
      <c r="G979">
        <v>172</v>
      </c>
      <c r="H979">
        <v>162</v>
      </c>
      <c r="I979">
        <v>246</v>
      </c>
      <c r="J979">
        <v>66</v>
      </c>
      <c r="K979">
        <f>SAE2018_ChronicCondition5_cntyUR[[#This Row],[anycondition_number]]/SAE2018_ChronicCondition5_cntyUR[[#This Row],[county_pop2018_18 and older]]</f>
        <v>0.48259493670886078</v>
      </c>
      <c r="L979">
        <f>SAE2018_ChronicCondition5_cntyUR[[#This Row],[Obesity_number]]/SAE2018_ChronicCondition5_cntyUR[[#This Row],[county_pop2018_18 and older]]</f>
        <v>0.37921940928270043</v>
      </c>
      <c r="M979">
        <f>SAE2018_ChronicCondition5_cntyUR[[#This Row],[Heart disease_number]]/SAE2018_ChronicCondition5_cntyUR[[#This Row],[county_pop2018_18 and older]]</f>
        <v>9.0717299578059074E-2</v>
      </c>
      <c r="N979">
        <f>SAE2018_ChronicCondition5_cntyUR[[#This Row],[COPD_number]]/SAE2018_ChronicCondition5_cntyUR[[#This Row],[county_pop2018_18 and older]]</f>
        <v>8.5443037974683542E-2</v>
      </c>
      <c r="O979">
        <f>SAE2018_ChronicCondition5_cntyUR[[#This Row],[diabetes_number]]/SAE2018_ChronicCondition5_cntyUR[[#This Row],[county_pop2018_18 and older]]</f>
        <v>0.12974683544303797</v>
      </c>
      <c r="P979">
        <f>SAE2018_ChronicCondition5_cntyUR[[#This Row],[CKD_number]]/SAE2018_ChronicCondition5_cntyUR[[#This Row],[county_pop2018_18 and older]]</f>
        <v>3.4810126582278479E-2</v>
      </c>
    </row>
    <row r="980" spans="1:16" x14ac:dyDescent="0.2">
      <c r="A980" t="s">
        <v>785</v>
      </c>
      <c r="B980" t="s">
        <v>3602</v>
      </c>
      <c r="C980" t="s">
        <v>3621</v>
      </c>
      <c r="D980">
        <v>4496</v>
      </c>
      <c r="E980">
        <v>2123</v>
      </c>
      <c r="F980">
        <v>1825</v>
      </c>
      <c r="G980">
        <v>369</v>
      </c>
      <c r="H980">
        <v>374</v>
      </c>
      <c r="I980">
        <v>564</v>
      </c>
      <c r="J980">
        <v>149</v>
      </c>
      <c r="K980">
        <f>SAE2018_ChronicCondition5_cntyUR[[#This Row],[anycondition_number]]/SAE2018_ChronicCondition5_cntyUR[[#This Row],[county_pop2018_18 and older]]</f>
        <v>0.47219750889679718</v>
      </c>
      <c r="L980">
        <f>SAE2018_ChronicCondition5_cntyUR[[#This Row],[Obesity_number]]/SAE2018_ChronicCondition5_cntyUR[[#This Row],[county_pop2018_18 and older]]</f>
        <v>0.40591637010676157</v>
      </c>
      <c r="M980">
        <f>SAE2018_ChronicCondition5_cntyUR[[#This Row],[Heart disease_number]]/SAE2018_ChronicCondition5_cntyUR[[#This Row],[county_pop2018_18 and older]]</f>
        <v>8.2072953736654811E-2</v>
      </c>
      <c r="N980">
        <f>SAE2018_ChronicCondition5_cntyUR[[#This Row],[COPD_number]]/SAE2018_ChronicCondition5_cntyUR[[#This Row],[county_pop2018_18 and older]]</f>
        <v>8.3185053380782914E-2</v>
      </c>
      <c r="O980">
        <f>SAE2018_ChronicCondition5_cntyUR[[#This Row],[diabetes_number]]/SAE2018_ChronicCondition5_cntyUR[[#This Row],[county_pop2018_18 and older]]</f>
        <v>0.12544483985765126</v>
      </c>
      <c r="P980">
        <f>SAE2018_ChronicCondition5_cntyUR[[#This Row],[CKD_number]]/SAE2018_ChronicCondition5_cntyUR[[#This Row],[county_pop2018_18 and older]]</f>
        <v>3.3140569395017791E-2</v>
      </c>
    </row>
    <row r="981" spans="1:16" x14ac:dyDescent="0.2">
      <c r="A981" t="s">
        <v>783</v>
      </c>
      <c r="B981" t="s">
        <v>3602</v>
      </c>
      <c r="C981" t="s">
        <v>3620</v>
      </c>
      <c r="D981">
        <v>2869</v>
      </c>
      <c r="E981">
        <v>1509</v>
      </c>
      <c r="F981">
        <v>1139</v>
      </c>
      <c r="G981">
        <v>297</v>
      </c>
      <c r="H981">
        <v>277</v>
      </c>
      <c r="I981">
        <v>406</v>
      </c>
      <c r="J981">
        <v>110</v>
      </c>
      <c r="K981">
        <f>SAE2018_ChronicCondition5_cntyUR[[#This Row],[anycondition_number]]/SAE2018_ChronicCondition5_cntyUR[[#This Row],[county_pop2018_18 and older]]</f>
        <v>0.52596723597072148</v>
      </c>
      <c r="L981">
        <f>SAE2018_ChronicCondition5_cntyUR[[#This Row],[Obesity_number]]/SAE2018_ChronicCondition5_cntyUR[[#This Row],[county_pop2018_18 and older]]</f>
        <v>0.39700243987452072</v>
      </c>
      <c r="M981">
        <f>SAE2018_ChronicCondition5_cntyUR[[#This Row],[Heart disease_number]]/SAE2018_ChronicCondition5_cntyUR[[#This Row],[county_pop2018_18 and older]]</f>
        <v>0.10352039037992332</v>
      </c>
      <c r="N981">
        <f>SAE2018_ChronicCondition5_cntyUR[[#This Row],[COPD_number]]/SAE2018_ChronicCondition5_cntyUR[[#This Row],[county_pop2018_18 and older]]</f>
        <v>9.6549320320669221E-2</v>
      </c>
      <c r="O981">
        <f>SAE2018_ChronicCondition5_cntyUR[[#This Row],[diabetes_number]]/SAE2018_ChronicCondition5_cntyUR[[#This Row],[county_pop2018_18 and older]]</f>
        <v>0.14151272220285813</v>
      </c>
      <c r="P981">
        <f>SAE2018_ChronicCondition5_cntyUR[[#This Row],[CKD_number]]/SAE2018_ChronicCondition5_cntyUR[[#This Row],[county_pop2018_18 and older]]</f>
        <v>3.8340885325897522E-2</v>
      </c>
    </row>
    <row r="982" spans="1:16" x14ac:dyDescent="0.2">
      <c r="A982" t="s">
        <v>457</v>
      </c>
      <c r="B982" t="s">
        <v>3602</v>
      </c>
      <c r="C982" t="s">
        <v>3619</v>
      </c>
      <c r="D982">
        <v>3199</v>
      </c>
      <c r="E982">
        <v>1560</v>
      </c>
      <c r="F982">
        <v>1180</v>
      </c>
      <c r="G982">
        <v>299</v>
      </c>
      <c r="H982">
        <v>289</v>
      </c>
      <c r="I982">
        <v>438</v>
      </c>
      <c r="J982">
        <v>116</v>
      </c>
      <c r="K982">
        <f>SAE2018_ChronicCondition5_cntyUR[[#This Row],[anycondition_number]]/SAE2018_ChronicCondition5_cntyUR[[#This Row],[county_pop2018_18 and older]]</f>
        <v>0.48765239137230382</v>
      </c>
      <c r="L982">
        <f>SAE2018_ChronicCondition5_cntyUR[[#This Row],[Obesity_number]]/SAE2018_ChronicCondition5_cntyUR[[#This Row],[county_pop2018_18 and older]]</f>
        <v>0.36886527039699907</v>
      </c>
      <c r="M982">
        <f>SAE2018_ChronicCondition5_cntyUR[[#This Row],[Heart disease_number]]/SAE2018_ChronicCondition5_cntyUR[[#This Row],[county_pop2018_18 and older]]</f>
        <v>9.3466708346358243E-2</v>
      </c>
      <c r="N982">
        <f>SAE2018_ChronicCondition5_cntyUR[[#This Row],[COPD_number]]/SAE2018_ChronicCondition5_cntyUR[[#This Row],[county_pop2018_18 and older]]</f>
        <v>9.0340731478587052E-2</v>
      </c>
      <c r="O982">
        <f>SAE2018_ChronicCondition5_cntyUR[[#This Row],[diabetes_number]]/SAE2018_ChronicCondition5_cntyUR[[#This Row],[county_pop2018_18 and older]]</f>
        <v>0.13691778680837763</v>
      </c>
      <c r="P982">
        <f>SAE2018_ChronicCondition5_cntyUR[[#This Row],[CKD_number]]/SAE2018_ChronicCondition5_cntyUR[[#This Row],[county_pop2018_18 and older]]</f>
        <v>3.6261331666145667E-2</v>
      </c>
    </row>
    <row r="983" spans="1:16" x14ac:dyDescent="0.2">
      <c r="A983" t="s">
        <v>2452</v>
      </c>
      <c r="B983" t="s">
        <v>3602</v>
      </c>
      <c r="C983" t="s">
        <v>3618</v>
      </c>
      <c r="D983">
        <v>1468</v>
      </c>
      <c r="E983">
        <v>709</v>
      </c>
      <c r="F983">
        <v>592</v>
      </c>
      <c r="G983">
        <v>114</v>
      </c>
      <c r="H983">
        <v>111</v>
      </c>
      <c r="I983">
        <v>189</v>
      </c>
      <c r="J983">
        <v>48</v>
      </c>
      <c r="K983">
        <f>SAE2018_ChronicCondition5_cntyUR[[#This Row],[anycondition_number]]/SAE2018_ChronicCondition5_cntyUR[[#This Row],[county_pop2018_18 and older]]</f>
        <v>0.4829700272479564</v>
      </c>
      <c r="L983">
        <f>SAE2018_ChronicCondition5_cntyUR[[#This Row],[Obesity_number]]/SAE2018_ChronicCondition5_cntyUR[[#This Row],[county_pop2018_18 and older]]</f>
        <v>0.40326975476839239</v>
      </c>
      <c r="M983">
        <f>SAE2018_ChronicCondition5_cntyUR[[#This Row],[Heart disease_number]]/SAE2018_ChronicCondition5_cntyUR[[#This Row],[county_pop2018_18 and older]]</f>
        <v>7.7656675749318796E-2</v>
      </c>
      <c r="N983">
        <f>SAE2018_ChronicCondition5_cntyUR[[#This Row],[COPD_number]]/SAE2018_ChronicCondition5_cntyUR[[#This Row],[county_pop2018_18 and older]]</f>
        <v>7.5613079019073576E-2</v>
      </c>
      <c r="O983">
        <f>SAE2018_ChronicCondition5_cntyUR[[#This Row],[diabetes_number]]/SAE2018_ChronicCondition5_cntyUR[[#This Row],[county_pop2018_18 and older]]</f>
        <v>0.1287465940054496</v>
      </c>
      <c r="P983">
        <f>SAE2018_ChronicCondition5_cntyUR[[#This Row],[CKD_number]]/SAE2018_ChronicCondition5_cntyUR[[#This Row],[county_pop2018_18 and older]]</f>
        <v>3.2697547683923703E-2</v>
      </c>
    </row>
    <row r="984" spans="1:16" x14ac:dyDescent="0.2">
      <c r="A984" t="s">
        <v>307</v>
      </c>
      <c r="B984" t="s">
        <v>3602</v>
      </c>
      <c r="C984" t="s">
        <v>3617</v>
      </c>
      <c r="D984">
        <v>3952</v>
      </c>
      <c r="E984">
        <v>1961</v>
      </c>
      <c r="F984">
        <v>1593</v>
      </c>
      <c r="G984">
        <v>331</v>
      </c>
      <c r="H984">
        <v>341</v>
      </c>
      <c r="I984">
        <v>562</v>
      </c>
      <c r="J984">
        <v>138</v>
      </c>
      <c r="K984">
        <f>SAE2018_ChronicCondition5_cntyUR[[#This Row],[anycondition_number]]/SAE2018_ChronicCondition5_cntyUR[[#This Row],[county_pop2018_18 and older]]</f>
        <v>0.49620445344129555</v>
      </c>
      <c r="L984">
        <f>SAE2018_ChronicCondition5_cntyUR[[#This Row],[Obesity_number]]/SAE2018_ChronicCondition5_cntyUR[[#This Row],[county_pop2018_18 and older]]</f>
        <v>0.40308704453441296</v>
      </c>
      <c r="M984">
        <f>SAE2018_ChronicCondition5_cntyUR[[#This Row],[Heart disease_number]]/SAE2018_ChronicCondition5_cntyUR[[#This Row],[county_pop2018_18 and older]]</f>
        <v>8.3755060728744946E-2</v>
      </c>
      <c r="N984">
        <f>SAE2018_ChronicCondition5_cntyUR[[#This Row],[COPD_number]]/SAE2018_ChronicCondition5_cntyUR[[#This Row],[county_pop2018_18 and older]]</f>
        <v>8.6285425101214577E-2</v>
      </c>
      <c r="O984">
        <f>SAE2018_ChronicCondition5_cntyUR[[#This Row],[diabetes_number]]/SAE2018_ChronicCondition5_cntyUR[[#This Row],[county_pop2018_18 and older]]</f>
        <v>0.14220647773279352</v>
      </c>
      <c r="P984">
        <f>SAE2018_ChronicCondition5_cntyUR[[#This Row],[CKD_number]]/SAE2018_ChronicCondition5_cntyUR[[#This Row],[county_pop2018_18 and older]]</f>
        <v>3.4919028340080975E-2</v>
      </c>
    </row>
    <row r="985" spans="1:16" x14ac:dyDescent="0.2">
      <c r="A985" t="s">
        <v>1207</v>
      </c>
      <c r="B985" t="s">
        <v>3602</v>
      </c>
      <c r="C985" t="s">
        <v>3616</v>
      </c>
      <c r="D985">
        <v>17329</v>
      </c>
      <c r="E985">
        <v>8580</v>
      </c>
      <c r="F985">
        <v>6914</v>
      </c>
      <c r="G985">
        <v>1380</v>
      </c>
      <c r="H985">
        <v>1428</v>
      </c>
      <c r="I985">
        <v>2184</v>
      </c>
      <c r="J985">
        <v>552</v>
      </c>
      <c r="K985">
        <f>SAE2018_ChronicCondition5_cntyUR[[#This Row],[anycondition_number]]/SAE2018_ChronicCondition5_cntyUR[[#This Row],[county_pop2018_18 and older]]</f>
        <v>0.49512378094523629</v>
      </c>
      <c r="L985">
        <f>SAE2018_ChronicCondition5_cntyUR[[#This Row],[Obesity_number]]/SAE2018_ChronicCondition5_cntyUR[[#This Row],[county_pop2018_18 and older]]</f>
        <v>0.39898436147498412</v>
      </c>
      <c r="M985">
        <f>SAE2018_ChronicCondition5_cntyUR[[#This Row],[Heart disease_number]]/SAE2018_ChronicCondition5_cntyUR[[#This Row],[county_pop2018_18 and older]]</f>
        <v>7.9635293438744301E-2</v>
      </c>
      <c r="N985">
        <f>SAE2018_ChronicCondition5_cntyUR[[#This Row],[COPD_number]]/SAE2018_ChronicCondition5_cntyUR[[#This Row],[county_pop2018_18 and older]]</f>
        <v>8.2405216688787586E-2</v>
      </c>
      <c r="O985">
        <f>SAE2018_ChronicCondition5_cntyUR[[#This Row],[diabetes_number]]/SAE2018_ChronicCondition5_cntyUR[[#This Row],[county_pop2018_18 and older]]</f>
        <v>0.12603150787696923</v>
      </c>
      <c r="P985">
        <f>SAE2018_ChronicCondition5_cntyUR[[#This Row],[CKD_number]]/SAE2018_ChronicCondition5_cntyUR[[#This Row],[county_pop2018_18 and older]]</f>
        <v>3.1854117375497717E-2</v>
      </c>
    </row>
    <row r="986" spans="1:16" x14ac:dyDescent="0.2">
      <c r="A986" t="s">
        <v>2448</v>
      </c>
      <c r="B986" t="s">
        <v>3602</v>
      </c>
      <c r="C986" t="s">
        <v>3615</v>
      </c>
      <c r="D986">
        <v>5909</v>
      </c>
      <c r="E986">
        <v>2627</v>
      </c>
      <c r="F986">
        <v>2127</v>
      </c>
      <c r="G986">
        <v>419</v>
      </c>
      <c r="H986">
        <v>425</v>
      </c>
      <c r="I986">
        <v>650</v>
      </c>
      <c r="J986">
        <v>172</v>
      </c>
      <c r="K986">
        <f>SAE2018_ChronicCondition5_cntyUR[[#This Row],[anycondition_number]]/SAE2018_ChronicCondition5_cntyUR[[#This Row],[county_pop2018_18 and older]]</f>
        <v>0.4445760704010831</v>
      </c>
      <c r="L986">
        <f>SAE2018_ChronicCondition5_cntyUR[[#This Row],[Obesity_number]]/SAE2018_ChronicCondition5_cntyUR[[#This Row],[county_pop2018_18 and older]]</f>
        <v>0.35995938399052291</v>
      </c>
      <c r="M986">
        <f>SAE2018_ChronicCondition5_cntyUR[[#This Row],[Heart disease_number]]/SAE2018_ChronicCondition5_cntyUR[[#This Row],[county_pop2018_18 and older]]</f>
        <v>7.0908783212049423E-2</v>
      </c>
      <c r="N986">
        <f>SAE2018_ChronicCondition5_cntyUR[[#This Row],[COPD_number]]/SAE2018_ChronicCondition5_cntyUR[[#This Row],[county_pop2018_18 and older]]</f>
        <v>7.1924183448976137E-2</v>
      </c>
      <c r="O986">
        <f>SAE2018_ChronicCondition5_cntyUR[[#This Row],[diabetes_number]]/SAE2018_ChronicCondition5_cntyUR[[#This Row],[county_pop2018_18 and older]]</f>
        <v>0.11000169233372821</v>
      </c>
      <c r="P986">
        <f>SAE2018_ChronicCondition5_cntyUR[[#This Row],[CKD_number]]/SAE2018_ChronicCondition5_cntyUR[[#This Row],[county_pop2018_18 and older]]</f>
        <v>2.9108140125232697E-2</v>
      </c>
    </row>
    <row r="987" spans="1:16" x14ac:dyDescent="0.2">
      <c r="A987" t="s">
        <v>3614</v>
      </c>
      <c r="B987" t="s">
        <v>3602</v>
      </c>
      <c r="C987" t="s">
        <v>3613</v>
      </c>
      <c r="D987">
        <v>2293</v>
      </c>
      <c r="E987">
        <v>1063</v>
      </c>
      <c r="F987">
        <v>830</v>
      </c>
      <c r="G987">
        <v>205</v>
      </c>
      <c r="H987">
        <v>192</v>
      </c>
      <c r="I987">
        <v>294</v>
      </c>
      <c r="J987">
        <v>78</v>
      </c>
      <c r="K987">
        <f>SAE2018_ChronicCondition5_cntyUR[[#This Row],[anycondition_number]]/SAE2018_ChronicCondition5_cntyUR[[#This Row],[county_pop2018_18 and older]]</f>
        <v>0.46358482337549062</v>
      </c>
      <c r="L987">
        <f>SAE2018_ChronicCondition5_cntyUR[[#This Row],[Obesity_number]]/SAE2018_ChronicCondition5_cntyUR[[#This Row],[county_pop2018_18 and older]]</f>
        <v>0.36197121674662014</v>
      </c>
      <c r="M987">
        <f>SAE2018_ChronicCondition5_cntyUR[[#This Row],[Heart disease_number]]/SAE2018_ChronicCondition5_cntyUR[[#This Row],[county_pop2018_18 and older]]</f>
        <v>8.9402529437418235E-2</v>
      </c>
      <c r="N987">
        <f>SAE2018_ChronicCondition5_cntyUR[[#This Row],[COPD_number]]/SAE2018_ChronicCondition5_cntyUR[[#This Row],[county_pop2018_18 and older]]</f>
        <v>8.3733100741386832E-2</v>
      </c>
      <c r="O987">
        <f>SAE2018_ChronicCondition5_cntyUR[[#This Row],[diabetes_number]]/SAE2018_ChronicCondition5_cntyUR[[#This Row],[county_pop2018_18 and older]]</f>
        <v>0.12821631051024859</v>
      </c>
      <c r="P987">
        <f>SAE2018_ChronicCondition5_cntyUR[[#This Row],[CKD_number]]/SAE2018_ChronicCondition5_cntyUR[[#This Row],[county_pop2018_18 and older]]</f>
        <v>3.4016572176188399E-2</v>
      </c>
    </row>
    <row r="988" spans="1:16" x14ac:dyDescent="0.2">
      <c r="A988" t="s">
        <v>3612</v>
      </c>
      <c r="B988" t="s">
        <v>3602</v>
      </c>
      <c r="C988" t="s">
        <v>3611</v>
      </c>
      <c r="D988">
        <v>5287</v>
      </c>
      <c r="E988">
        <v>2246</v>
      </c>
      <c r="F988">
        <v>1782</v>
      </c>
      <c r="G988">
        <v>399</v>
      </c>
      <c r="H988">
        <v>389</v>
      </c>
      <c r="I988">
        <v>609</v>
      </c>
      <c r="J988">
        <v>157</v>
      </c>
      <c r="K988">
        <f>SAE2018_ChronicCondition5_cntyUR[[#This Row],[anycondition_number]]/SAE2018_ChronicCondition5_cntyUR[[#This Row],[county_pop2018_18 and older]]</f>
        <v>0.4248155853981464</v>
      </c>
      <c r="L988">
        <f>SAE2018_ChronicCondition5_cntyUR[[#This Row],[Obesity_number]]/SAE2018_ChronicCondition5_cntyUR[[#This Row],[county_pop2018_18 and older]]</f>
        <v>0.33705314923397012</v>
      </c>
      <c r="M988">
        <f>SAE2018_ChronicCondition5_cntyUR[[#This Row],[Heart disease_number]]/SAE2018_ChronicCondition5_cntyUR[[#This Row],[county_pop2018_18 and older]]</f>
        <v>7.5468129373936071E-2</v>
      </c>
      <c r="N988">
        <f>SAE2018_ChronicCondition5_cntyUR[[#This Row],[COPD_number]]/SAE2018_ChronicCondition5_cntyUR[[#This Row],[county_pop2018_18 and older]]</f>
        <v>7.3576697560052959E-2</v>
      </c>
      <c r="O988">
        <f>SAE2018_ChronicCondition5_cntyUR[[#This Row],[diabetes_number]]/SAE2018_ChronicCondition5_cntyUR[[#This Row],[county_pop2018_18 and older]]</f>
        <v>0.11518819746548137</v>
      </c>
      <c r="P988">
        <f>SAE2018_ChronicCondition5_cntyUR[[#This Row],[CKD_number]]/SAE2018_ChronicCondition5_cntyUR[[#This Row],[county_pop2018_18 and older]]</f>
        <v>2.9695479477964821E-2</v>
      </c>
    </row>
    <row r="989" spans="1:16" x14ac:dyDescent="0.2">
      <c r="A989" t="s">
        <v>3610</v>
      </c>
      <c r="B989" t="s">
        <v>3602</v>
      </c>
      <c r="C989" t="s">
        <v>3609</v>
      </c>
      <c r="D989">
        <v>1125</v>
      </c>
      <c r="E989">
        <v>509</v>
      </c>
      <c r="F989">
        <v>390</v>
      </c>
      <c r="G989">
        <v>97</v>
      </c>
      <c r="H989">
        <v>87</v>
      </c>
      <c r="I989">
        <v>140</v>
      </c>
      <c r="J989">
        <v>38</v>
      </c>
      <c r="K989">
        <f>SAE2018_ChronicCondition5_cntyUR[[#This Row],[anycondition_number]]/SAE2018_ChronicCondition5_cntyUR[[#This Row],[county_pop2018_18 and older]]</f>
        <v>0.45244444444444443</v>
      </c>
      <c r="L989">
        <f>SAE2018_ChronicCondition5_cntyUR[[#This Row],[Obesity_number]]/SAE2018_ChronicCondition5_cntyUR[[#This Row],[county_pop2018_18 and older]]</f>
        <v>0.34666666666666668</v>
      </c>
      <c r="M989">
        <f>SAE2018_ChronicCondition5_cntyUR[[#This Row],[Heart disease_number]]/SAE2018_ChronicCondition5_cntyUR[[#This Row],[county_pop2018_18 and older]]</f>
        <v>8.6222222222222228E-2</v>
      </c>
      <c r="N989">
        <f>SAE2018_ChronicCondition5_cntyUR[[#This Row],[COPD_number]]/SAE2018_ChronicCondition5_cntyUR[[#This Row],[county_pop2018_18 and older]]</f>
        <v>7.7333333333333337E-2</v>
      </c>
      <c r="O989">
        <f>SAE2018_ChronicCondition5_cntyUR[[#This Row],[diabetes_number]]/SAE2018_ChronicCondition5_cntyUR[[#This Row],[county_pop2018_18 and older]]</f>
        <v>0.12444444444444444</v>
      </c>
      <c r="P989">
        <f>SAE2018_ChronicCondition5_cntyUR[[#This Row],[CKD_number]]/SAE2018_ChronicCondition5_cntyUR[[#This Row],[county_pop2018_18 and older]]</f>
        <v>3.3777777777777775E-2</v>
      </c>
    </row>
    <row r="990" spans="1:16" x14ac:dyDescent="0.2">
      <c r="A990" t="s">
        <v>59</v>
      </c>
      <c r="B990" t="s">
        <v>3602</v>
      </c>
      <c r="C990" t="s">
        <v>3608</v>
      </c>
      <c r="D990">
        <v>4209</v>
      </c>
      <c r="E990">
        <v>1906</v>
      </c>
      <c r="F990">
        <v>1511</v>
      </c>
      <c r="G990">
        <v>390</v>
      </c>
      <c r="H990">
        <v>377</v>
      </c>
      <c r="I990">
        <v>553</v>
      </c>
      <c r="J990">
        <v>150</v>
      </c>
      <c r="K990">
        <f>SAE2018_ChronicCondition5_cntyUR[[#This Row],[anycondition_number]]/SAE2018_ChronicCondition5_cntyUR[[#This Row],[county_pop2018_18 and older]]</f>
        <v>0.4528391541933951</v>
      </c>
      <c r="L990">
        <f>SAE2018_ChronicCondition5_cntyUR[[#This Row],[Obesity_number]]/SAE2018_ChronicCondition5_cntyUR[[#This Row],[county_pop2018_18 and older]]</f>
        <v>0.35899263483012595</v>
      </c>
      <c r="M990">
        <f>SAE2018_ChronicCondition5_cntyUR[[#This Row],[Heart disease_number]]/SAE2018_ChronicCondition5_cntyUR[[#This Row],[county_pop2018_18 and older]]</f>
        <v>9.2658588738417674E-2</v>
      </c>
      <c r="N990">
        <f>SAE2018_ChronicCondition5_cntyUR[[#This Row],[COPD_number]]/SAE2018_ChronicCondition5_cntyUR[[#This Row],[county_pop2018_18 and older]]</f>
        <v>8.9569969113803757E-2</v>
      </c>
      <c r="O990">
        <f>SAE2018_ChronicCondition5_cntyUR[[#This Row],[diabetes_number]]/SAE2018_ChronicCondition5_cntyUR[[#This Row],[county_pop2018_18 and older]]</f>
        <v>0.13138512710857686</v>
      </c>
      <c r="P990">
        <f>SAE2018_ChronicCondition5_cntyUR[[#This Row],[CKD_number]]/SAE2018_ChronicCondition5_cntyUR[[#This Row],[county_pop2018_18 and older]]</f>
        <v>3.5637918745545262E-2</v>
      </c>
    </row>
    <row r="991" spans="1:16" x14ac:dyDescent="0.2">
      <c r="A991" t="s">
        <v>725</v>
      </c>
      <c r="B991" t="s">
        <v>3602</v>
      </c>
      <c r="C991" t="s">
        <v>3607</v>
      </c>
      <c r="D991">
        <v>1556</v>
      </c>
      <c r="E991">
        <v>747</v>
      </c>
      <c r="F991">
        <v>580</v>
      </c>
      <c r="G991">
        <v>124</v>
      </c>
      <c r="H991">
        <v>115</v>
      </c>
      <c r="I991">
        <v>200</v>
      </c>
      <c r="J991">
        <v>51</v>
      </c>
      <c r="K991">
        <f>SAE2018_ChronicCondition5_cntyUR[[#This Row],[anycondition_number]]/SAE2018_ChronicCondition5_cntyUR[[#This Row],[county_pop2018_18 and older]]</f>
        <v>0.48007712082262211</v>
      </c>
      <c r="L991">
        <f>SAE2018_ChronicCondition5_cntyUR[[#This Row],[Obesity_number]]/SAE2018_ChronicCondition5_cntyUR[[#This Row],[county_pop2018_18 and older]]</f>
        <v>0.37275064267352187</v>
      </c>
      <c r="M991">
        <f>SAE2018_ChronicCondition5_cntyUR[[#This Row],[Heart disease_number]]/SAE2018_ChronicCondition5_cntyUR[[#This Row],[county_pop2018_18 and older]]</f>
        <v>7.9691516709511565E-2</v>
      </c>
      <c r="N991">
        <f>SAE2018_ChronicCondition5_cntyUR[[#This Row],[COPD_number]]/SAE2018_ChronicCondition5_cntyUR[[#This Row],[county_pop2018_18 and older]]</f>
        <v>7.3907455012853465E-2</v>
      </c>
      <c r="O991">
        <f>SAE2018_ChronicCondition5_cntyUR[[#This Row],[diabetes_number]]/SAE2018_ChronicCondition5_cntyUR[[#This Row],[county_pop2018_18 and older]]</f>
        <v>0.12853470437017994</v>
      </c>
      <c r="P991">
        <f>SAE2018_ChronicCondition5_cntyUR[[#This Row],[CKD_number]]/SAE2018_ChronicCondition5_cntyUR[[#This Row],[county_pop2018_18 and older]]</f>
        <v>3.2776349614395885E-2</v>
      </c>
    </row>
    <row r="992" spans="1:16" x14ac:dyDescent="0.2">
      <c r="A992" t="s">
        <v>717</v>
      </c>
      <c r="B992" t="s">
        <v>3602</v>
      </c>
      <c r="C992" t="s">
        <v>3606</v>
      </c>
      <c r="D992">
        <v>6577</v>
      </c>
      <c r="E992">
        <v>3346</v>
      </c>
      <c r="F992">
        <v>2578</v>
      </c>
      <c r="G992">
        <v>621</v>
      </c>
      <c r="H992">
        <v>650</v>
      </c>
      <c r="I992">
        <v>908</v>
      </c>
      <c r="J992">
        <v>238</v>
      </c>
      <c r="K992">
        <f>SAE2018_ChronicCondition5_cntyUR[[#This Row],[anycondition_number]]/SAE2018_ChronicCondition5_cntyUR[[#This Row],[county_pop2018_18 and older]]</f>
        <v>0.50874258780599058</v>
      </c>
      <c r="L992">
        <f>SAE2018_ChronicCondition5_cntyUR[[#This Row],[Obesity_number]]/SAE2018_ChronicCondition5_cntyUR[[#This Row],[county_pop2018_18 and older]]</f>
        <v>0.39197202371902085</v>
      </c>
      <c r="M992">
        <f>SAE2018_ChronicCondition5_cntyUR[[#This Row],[Heart disease_number]]/SAE2018_ChronicCondition5_cntyUR[[#This Row],[county_pop2018_18 and older]]</f>
        <v>9.4419948304698187E-2</v>
      </c>
      <c r="N992">
        <f>SAE2018_ChronicCondition5_cntyUR[[#This Row],[COPD_number]]/SAE2018_ChronicCondition5_cntyUR[[#This Row],[county_pop2018_18 and older]]</f>
        <v>9.8829253459023866E-2</v>
      </c>
      <c r="O992">
        <f>SAE2018_ChronicCondition5_cntyUR[[#This Row],[diabetes_number]]/SAE2018_ChronicCondition5_cntyUR[[#This Row],[county_pop2018_18 and older]]</f>
        <v>0.13805686483199026</v>
      </c>
      <c r="P992">
        <f>SAE2018_ChronicCondition5_cntyUR[[#This Row],[CKD_number]]/SAE2018_ChronicCondition5_cntyUR[[#This Row],[county_pop2018_18 and older]]</f>
        <v>3.6186711266534895E-2</v>
      </c>
    </row>
    <row r="993" spans="1:16" x14ac:dyDescent="0.2">
      <c r="A993" t="s">
        <v>3605</v>
      </c>
      <c r="B993" t="s">
        <v>3602</v>
      </c>
      <c r="C993" t="s">
        <v>3604</v>
      </c>
      <c r="D993">
        <v>2511</v>
      </c>
      <c r="E993">
        <v>1254</v>
      </c>
      <c r="F993">
        <v>977</v>
      </c>
      <c r="G993">
        <v>272</v>
      </c>
      <c r="H993">
        <v>281</v>
      </c>
      <c r="I993">
        <v>393</v>
      </c>
      <c r="J993">
        <v>103</v>
      </c>
      <c r="K993">
        <f>SAE2018_ChronicCondition5_cntyUR[[#This Row],[anycondition_number]]/SAE2018_ChronicCondition5_cntyUR[[#This Row],[county_pop2018_18 and older]]</f>
        <v>0.49940262843488648</v>
      </c>
      <c r="L993">
        <f>SAE2018_ChronicCondition5_cntyUR[[#This Row],[Obesity_number]]/SAE2018_ChronicCondition5_cntyUR[[#This Row],[county_pop2018_18 and older]]</f>
        <v>0.38908801274392674</v>
      </c>
      <c r="M993">
        <f>SAE2018_ChronicCondition5_cntyUR[[#This Row],[Heart disease_number]]/SAE2018_ChronicCondition5_cntyUR[[#This Row],[county_pop2018_18 and older]]</f>
        <v>0.10832337714058145</v>
      </c>
      <c r="N993">
        <f>SAE2018_ChronicCondition5_cntyUR[[#This Row],[COPD_number]]/SAE2018_ChronicCondition5_cntyUR[[#This Row],[county_pop2018_18 and older]]</f>
        <v>0.11190760653126244</v>
      </c>
      <c r="O993">
        <f>SAE2018_ChronicCondition5_cntyUR[[#This Row],[diabetes_number]]/SAE2018_ChronicCondition5_cntyUR[[#This Row],[county_pop2018_18 and older]]</f>
        <v>0.15651135005973715</v>
      </c>
      <c r="P993">
        <f>SAE2018_ChronicCondition5_cntyUR[[#This Row],[CKD_number]]/SAE2018_ChronicCondition5_cntyUR[[#This Row],[county_pop2018_18 and older]]</f>
        <v>4.1019514137793707E-2</v>
      </c>
    </row>
    <row r="994" spans="1:16" x14ac:dyDescent="0.2">
      <c r="A994" t="s">
        <v>3603</v>
      </c>
      <c r="B994" t="s">
        <v>3602</v>
      </c>
      <c r="C994" t="s">
        <v>3601</v>
      </c>
      <c r="D994">
        <v>119273</v>
      </c>
      <c r="E994">
        <v>60820</v>
      </c>
      <c r="F994">
        <v>49260</v>
      </c>
      <c r="G994">
        <v>8764</v>
      </c>
      <c r="H994">
        <v>9450</v>
      </c>
      <c r="I994">
        <v>18099</v>
      </c>
      <c r="J994">
        <v>4100</v>
      </c>
      <c r="K994">
        <f>SAE2018_ChronicCondition5_cntyUR[[#This Row],[anycondition_number]]/SAE2018_ChronicCondition5_cntyUR[[#This Row],[county_pop2018_18 and older]]</f>
        <v>0.50992261450621679</v>
      </c>
      <c r="L994">
        <f>SAE2018_ChronicCondition5_cntyUR[[#This Row],[Obesity_number]]/SAE2018_ChronicCondition5_cntyUR[[#This Row],[county_pop2018_18 and older]]</f>
        <v>0.41300210441591978</v>
      </c>
      <c r="M994">
        <f>SAE2018_ChronicCondition5_cntyUR[[#This Row],[Heart disease_number]]/SAE2018_ChronicCondition5_cntyUR[[#This Row],[county_pop2018_18 and older]]</f>
        <v>7.3478490521744239E-2</v>
      </c>
      <c r="N994">
        <f>SAE2018_ChronicCondition5_cntyUR[[#This Row],[COPD_number]]/SAE2018_ChronicCondition5_cntyUR[[#This Row],[county_pop2018_18 and older]]</f>
        <v>7.9230001760666705E-2</v>
      </c>
      <c r="O994">
        <f>SAE2018_ChronicCondition5_cntyUR[[#This Row],[diabetes_number]]/SAE2018_ChronicCondition5_cntyUR[[#This Row],[county_pop2018_18 and older]]</f>
        <v>0.15174431765781024</v>
      </c>
      <c r="P994">
        <f>SAE2018_ChronicCondition5_cntyUR[[#This Row],[CKD_number]]/SAE2018_ChronicCondition5_cntyUR[[#This Row],[county_pop2018_18 and older]]</f>
        <v>3.4374921398807774E-2</v>
      </c>
    </row>
    <row r="995" spans="1:16" x14ac:dyDescent="0.2">
      <c r="A995" t="s">
        <v>1825</v>
      </c>
      <c r="B995" t="s">
        <v>3439</v>
      </c>
      <c r="C995" t="s">
        <v>3600</v>
      </c>
      <c r="D995">
        <v>15309</v>
      </c>
      <c r="E995">
        <v>7652</v>
      </c>
      <c r="F995">
        <v>5833</v>
      </c>
      <c r="G995">
        <v>1626</v>
      </c>
      <c r="H995">
        <v>2026</v>
      </c>
      <c r="I995">
        <v>2341</v>
      </c>
      <c r="J995">
        <v>557</v>
      </c>
      <c r="K995">
        <f>SAE2018_ChronicCondition5_cntyUR[[#This Row],[anycondition_number]]/SAE2018_ChronicCondition5_cntyUR[[#This Row],[county_pop2018_18 and older]]</f>
        <v>0.49983669736756159</v>
      </c>
      <c r="L995">
        <f>SAE2018_ChronicCondition5_cntyUR[[#This Row],[Obesity_number]]/SAE2018_ChronicCondition5_cntyUR[[#This Row],[county_pop2018_18 and older]]</f>
        <v>0.38101770200535634</v>
      </c>
      <c r="M995">
        <f>SAE2018_ChronicCondition5_cntyUR[[#This Row],[Heart disease_number]]/SAE2018_ChronicCondition5_cntyUR[[#This Row],[county_pop2018_18 and older]]</f>
        <v>0.10621203213795806</v>
      </c>
      <c r="N995">
        <f>SAE2018_ChronicCondition5_cntyUR[[#This Row],[COPD_number]]/SAE2018_ChronicCondition5_cntyUR[[#This Row],[county_pop2018_18 and older]]</f>
        <v>0.13234045332810765</v>
      </c>
      <c r="O995">
        <f>SAE2018_ChronicCondition5_cntyUR[[#This Row],[diabetes_number]]/SAE2018_ChronicCondition5_cntyUR[[#This Row],[county_pop2018_18 and older]]</f>
        <v>0.15291658501535044</v>
      </c>
      <c r="P995">
        <f>SAE2018_ChronicCondition5_cntyUR[[#This Row],[CKD_number]]/SAE2018_ChronicCondition5_cntyUR[[#This Row],[county_pop2018_18 and older]]</f>
        <v>3.63838265072833E-2</v>
      </c>
    </row>
    <row r="996" spans="1:16" x14ac:dyDescent="0.2">
      <c r="A996" t="s">
        <v>1950</v>
      </c>
      <c r="B996" t="s">
        <v>3439</v>
      </c>
      <c r="C996" t="s">
        <v>3599</v>
      </c>
      <c r="D996">
        <v>16264</v>
      </c>
      <c r="E996">
        <v>8597</v>
      </c>
      <c r="F996">
        <v>6473</v>
      </c>
      <c r="G996">
        <v>1707</v>
      </c>
      <c r="H996">
        <v>2149</v>
      </c>
      <c r="I996">
        <v>2441</v>
      </c>
      <c r="J996">
        <v>581</v>
      </c>
      <c r="K996">
        <f>SAE2018_ChronicCondition5_cntyUR[[#This Row],[anycondition_number]]/SAE2018_ChronicCondition5_cntyUR[[#This Row],[county_pop2018_18 and older]]</f>
        <v>0.52859075258239052</v>
      </c>
      <c r="L996">
        <f>SAE2018_ChronicCondition5_cntyUR[[#This Row],[Obesity_number]]/SAE2018_ChronicCondition5_cntyUR[[#This Row],[county_pop2018_18 and older]]</f>
        <v>0.39799557304476146</v>
      </c>
      <c r="M996">
        <f>SAE2018_ChronicCondition5_cntyUR[[#This Row],[Heart disease_number]]/SAE2018_ChronicCondition5_cntyUR[[#This Row],[county_pop2018_18 and older]]</f>
        <v>0.10495573044761436</v>
      </c>
      <c r="N996">
        <f>SAE2018_ChronicCondition5_cntyUR[[#This Row],[COPD_number]]/SAE2018_ChronicCondition5_cntyUR[[#This Row],[county_pop2018_18 and older]]</f>
        <v>0.13213231677324153</v>
      </c>
      <c r="O996">
        <f>SAE2018_ChronicCondition5_cntyUR[[#This Row],[diabetes_number]]/SAE2018_ChronicCondition5_cntyUR[[#This Row],[county_pop2018_18 and older]]</f>
        <v>0.1500860796851943</v>
      </c>
      <c r="P996">
        <f>SAE2018_ChronicCondition5_cntyUR[[#This Row],[CKD_number]]/SAE2018_ChronicCondition5_cntyUR[[#This Row],[county_pop2018_18 and older]]</f>
        <v>3.5723069355632069E-2</v>
      </c>
    </row>
    <row r="997" spans="1:16" x14ac:dyDescent="0.2">
      <c r="A997" t="s">
        <v>1185</v>
      </c>
      <c r="B997" t="s">
        <v>3439</v>
      </c>
      <c r="C997" t="s">
        <v>3598</v>
      </c>
      <c r="D997">
        <v>17328</v>
      </c>
      <c r="E997">
        <v>9420</v>
      </c>
      <c r="F997">
        <v>7001</v>
      </c>
      <c r="G997">
        <v>1497</v>
      </c>
      <c r="H997">
        <v>1863</v>
      </c>
      <c r="I997">
        <v>2301</v>
      </c>
      <c r="J997">
        <v>533</v>
      </c>
      <c r="K997">
        <f>SAE2018_ChronicCondition5_cntyUR[[#This Row],[anycondition_number]]/SAE2018_ChronicCondition5_cntyUR[[#This Row],[county_pop2018_18 and older]]</f>
        <v>0.5436288088642659</v>
      </c>
      <c r="L997">
        <f>SAE2018_ChronicCondition5_cntyUR[[#This Row],[Obesity_number]]/SAE2018_ChronicCondition5_cntyUR[[#This Row],[county_pop2018_18 and older]]</f>
        <v>0.404028162511542</v>
      </c>
      <c r="M997">
        <f>SAE2018_ChronicCondition5_cntyUR[[#This Row],[Heart disease_number]]/SAE2018_ChronicCondition5_cntyUR[[#This Row],[county_pop2018_18 and older]]</f>
        <v>8.6391966759002764E-2</v>
      </c>
      <c r="N997">
        <f>SAE2018_ChronicCondition5_cntyUR[[#This Row],[COPD_number]]/SAE2018_ChronicCondition5_cntyUR[[#This Row],[county_pop2018_18 and older]]</f>
        <v>0.10751385041551247</v>
      </c>
      <c r="O997">
        <f>SAE2018_ChronicCondition5_cntyUR[[#This Row],[diabetes_number]]/SAE2018_ChronicCondition5_cntyUR[[#This Row],[county_pop2018_18 and older]]</f>
        <v>0.13279085872576177</v>
      </c>
      <c r="P997">
        <f>SAE2018_ChronicCondition5_cntyUR[[#This Row],[CKD_number]]/SAE2018_ChronicCondition5_cntyUR[[#This Row],[county_pop2018_18 and older]]</f>
        <v>3.0759464450600186E-2</v>
      </c>
    </row>
    <row r="998" spans="1:16" x14ac:dyDescent="0.2">
      <c r="A998" t="s">
        <v>3597</v>
      </c>
      <c r="B998" t="s">
        <v>3439</v>
      </c>
      <c r="C998" t="s">
        <v>3596</v>
      </c>
      <c r="D998">
        <v>6288</v>
      </c>
      <c r="E998">
        <v>3145</v>
      </c>
      <c r="F998">
        <v>2327</v>
      </c>
      <c r="G998">
        <v>663</v>
      </c>
      <c r="H998">
        <v>794</v>
      </c>
      <c r="I998">
        <v>951</v>
      </c>
      <c r="J998">
        <v>229</v>
      </c>
      <c r="K998">
        <f>SAE2018_ChronicCondition5_cntyUR[[#This Row],[anycondition_number]]/SAE2018_ChronicCondition5_cntyUR[[#This Row],[county_pop2018_18 and older]]</f>
        <v>0.50015903307888043</v>
      </c>
      <c r="L998">
        <f>SAE2018_ChronicCondition5_cntyUR[[#This Row],[Obesity_number]]/SAE2018_ChronicCondition5_cntyUR[[#This Row],[county_pop2018_18 and older]]</f>
        <v>0.37006997455470736</v>
      </c>
      <c r="M998">
        <f>SAE2018_ChronicCondition5_cntyUR[[#This Row],[Heart disease_number]]/SAE2018_ChronicCondition5_cntyUR[[#This Row],[county_pop2018_18 and older]]</f>
        <v>0.10543893129770993</v>
      </c>
      <c r="N998">
        <f>SAE2018_ChronicCondition5_cntyUR[[#This Row],[COPD_number]]/SAE2018_ChronicCondition5_cntyUR[[#This Row],[county_pop2018_18 and older]]</f>
        <v>0.12627226463104327</v>
      </c>
      <c r="O998">
        <f>SAE2018_ChronicCondition5_cntyUR[[#This Row],[diabetes_number]]/SAE2018_ChronicCondition5_cntyUR[[#This Row],[county_pop2018_18 and older]]</f>
        <v>0.15124045801526717</v>
      </c>
      <c r="P998">
        <f>SAE2018_ChronicCondition5_cntyUR[[#This Row],[CKD_number]]/SAE2018_ChronicCondition5_cntyUR[[#This Row],[county_pop2018_18 and older]]</f>
        <v>3.6418575063613234E-2</v>
      </c>
    </row>
    <row r="999" spans="1:16" x14ac:dyDescent="0.2">
      <c r="A999" t="s">
        <v>3595</v>
      </c>
      <c r="B999" t="s">
        <v>3439</v>
      </c>
      <c r="C999" t="s">
        <v>3594</v>
      </c>
      <c r="D999">
        <v>33790</v>
      </c>
      <c r="E999">
        <v>19395</v>
      </c>
      <c r="F999">
        <v>14259</v>
      </c>
      <c r="G999">
        <v>3706</v>
      </c>
      <c r="H999">
        <v>4620</v>
      </c>
      <c r="I999">
        <v>5477</v>
      </c>
      <c r="J999">
        <v>1270</v>
      </c>
      <c r="K999">
        <f>SAE2018_ChronicCondition5_cntyUR[[#This Row],[anycondition_number]]/SAE2018_ChronicCondition5_cntyUR[[#This Row],[county_pop2018_18 and older]]</f>
        <v>0.57398638650488309</v>
      </c>
      <c r="L999">
        <f>SAE2018_ChronicCondition5_cntyUR[[#This Row],[Obesity_number]]/SAE2018_ChronicCondition5_cntyUR[[#This Row],[county_pop2018_18 and older]]</f>
        <v>0.42198875406925124</v>
      </c>
      <c r="M999">
        <f>SAE2018_ChronicCondition5_cntyUR[[#This Row],[Heart disease_number]]/SAE2018_ChronicCondition5_cntyUR[[#This Row],[county_pop2018_18 and older]]</f>
        <v>0.10967741935483871</v>
      </c>
      <c r="N999">
        <f>SAE2018_ChronicCondition5_cntyUR[[#This Row],[COPD_number]]/SAE2018_ChronicCondition5_cntyUR[[#This Row],[county_pop2018_18 and older]]</f>
        <v>0.13672684226102397</v>
      </c>
      <c r="O999">
        <f>SAE2018_ChronicCondition5_cntyUR[[#This Row],[diabetes_number]]/SAE2018_ChronicCondition5_cntyUR[[#This Row],[county_pop2018_18 and older]]</f>
        <v>0.16208937555489789</v>
      </c>
      <c r="P999">
        <f>SAE2018_ChronicCondition5_cntyUR[[#This Row],[CKD_number]]/SAE2018_ChronicCondition5_cntyUR[[#This Row],[county_pop2018_18 and older]]</f>
        <v>3.7585084344480615E-2</v>
      </c>
    </row>
    <row r="1000" spans="1:16" x14ac:dyDescent="0.2">
      <c r="A1000" t="s">
        <v>610</v>
      </c>
      <c r="B1000" t="s">
        <v>3439</v>
      </c>
      <c r="C1000" t="s">
        <v>3593</v>
      </c>
      <c r="D1000">
        <v>9272</v>
      </c>
      <c r="E1000">
        <v>5413</v>
      </c>
      <c r="F1000">
        <v>4135</v>
      </c>
      <c r="G1000">
        <v>1014</v>
      </c>
      <c r="H1000">
        <v>1322</v>
      </c>
      <c r="I1000">
        <v>1513</v>
      </c>
      <c r="J1000">
        <v>347</v>
      </c>
      <c r="K1000">
        <f>SAE2018_ChronicCondition5_cntyUR[[#This Row],[anycondition_number]]/SAE2018_ChronicCondition5_cntyUR[[#This Row],[county_pop2018_18 and older]]</f>
        <v>0.58380069025021575</v>
      </c>
      <c r="L1000">
        <f>SAE2018_ChronicCondition5_cntyUR[[#This Row],[Obesity_number]]/SAE2018_ChronicCondition5_cntyUR[[#This Row],[county_pop2018_18 and older]]</f>
        <v>0.44596635030198445</v>
      </c>
      <c r="M1000">
        <f>SAE2018_ChronicCondition5_cntyUR[[#This Row],[Heart disease_number]]/SAE2018_ChronicCondition5_cntyUR[[#This Row],[county_pop2018_18 and older]]</f>
        <v>0.10936151855047455</v>
      </c>
      <c r="N1000">
        <f>SAE2018_ChronicCondition5_cntyUR[[#This Row],[COPD_number]]/SAE2018_ChronicCondition5_cntyUR[[#This Row],[county_pop2018_18 and older]]</f>
        <v>0.14257981018119067</v>
      </c>
      <c r="O1000">
        <f>SAE2018_ChronicCondition5_cntyUR[[#This Row],[diabetes_number]]/SAE2018_ChronicCondition5_cntyUR[[#This Row],[county_pop2018_18 and older]]</f>
        <v>0.16317946505608283</v>
      </c>
      <c r="P1000">
        <f>SAE2018_ChronicCondition5_cntyUR[[#This Row],[CKD_number]]/SAE2018_ChronicCondition5_cntyUR[[#This Row],[county_pop2018_18 and older]]</f>
        <v>3.7424503882657466E-2</v>
      </c>
    </row>
    <row r="1001" spans="1:16" x14ac:dyDescent="0.2">
      <c r="A1001" t="s">
        <v>1159</v>
      </c>
      <c r="B1001" t="s">
        <v>3439</v>
      </c>
      <c r="C1001" t="s">
        <v>3592</v>
      </c>
      <c r="D1001">
        <v>20923</v>
      </c>
      <c r="E1001">
        <v>12420</v>
      </c>
      <c r="F1001">
        <v>8955</v>
      </c>
      <c r="G1001">
        <v>2886</v>
      </c>
      <c r="H1001">
        <v>3788</v>
      </c>
      <c r="I1001">
        <v>3937</v>
      </c>
      <c r="J1001">
        <v>970</v>
      </c>
      <c r="K1001">
        <f>SAE2018_ChronicCondition5_cntyUR[[#This Row],[anycondition_number]]/SAE2018_ChronicCondition5_cntyUR[[#This Row],[county_pop2018_18 and older]]</f>
        <v>0.59360512354824835</v>
      </c>
      <c r="L1001">
        <f>SAE2018_ChronicCondition5_cntyUR[[#This Row],[Obesity_number]]/SAE2018_ChronicCondition5_cntyUR[[#This Row],[county_pop2018_18 and older]]</f>
        <v>0.42799789705109209</v>
      </c>
      <c r="M1001">
        <f>SAE2018_ChronicCondition5_cntyUR[[#This Row],[Heart disease_number]]/SAE2018_ChronicCondition5_cntyUR[[#This Row],[county_pop2018_18 and older]]</f>
        <v>0.13793433064092148</v>
      </c>
      <c r="N1001">
        <f>SAE2018_ChronicCondition5_cntyUR[[#This Row],[COPD_number]]/SAE2018_ChronicCondition5_cntyUR[[#This Row],[county_pop2018_18 and older]]</f>
        <v>0.18104478325287959</v>
      </c>
      <c r="O1001">
        <f>SAE2018_ChronicCondition5_cntyUR[[#This Row],[diabetes_number]]/SAE2018_ChronicCondition5_cntyUR[[#This Row],[county_pop2018_18 and older]]</f>
        <v>0.18816613296372414</v>
      </c>
      <c r="P1001">
        <f>SAE2018_ChronicCondition5_cntyUR[[#This Row],[CKD_number]]/SAE2018_ChronicCondition5_cntyUR[[#This Row],[county_pop2018_18 and older]]</f>
        <v>4.6360464560531472E-2</v>
      </c>
    </row>
    <row r="1002" spans="1:16" x14ac:dyDescent="0.2">
      <c r="A1002" t="s">
        <v>289</v>
      </c>
      <c r="B1002" t="s">
        <v>3439</v>
      </c>
      <c r="C1002" t="s">
        <v>3591</v>
      </c>
      <c r="D1002">
        <v>97323</v>
      </c>
      <c r="E1002">
        <v>46740</v>
      </c>
      <c r="F1002">
        <v>33284</v>
      </c>
      <c r="G1002">
        <v>6763</v>
      </c>
      <c r="H1002">
        <v>7992</v>
      </c>
      <c r="I1002">
        <v>11000</v>
      </c>
      <c r="J1002">
        <v>2505</v>
      </c>
      <c r="K1002">
        <f>SAE2018_ChronicCondition5_cntyUR[[#This Row],[anycondition_number]]/SAE2018_ChronicCondition5_cntyUR[[#This Row],[county_pop2018_18 and older]]</f>
        <v>0.48025646558367496</v>
      </c>
      <c r="L1002">
        <f>SAE2018_ChronicCondition5_cntyUR[[#This Row],[Obesity_number]]/SAE2018_ChronicCondition5_cntyUR[[#This Row],[county_pop2018_18 and older]]</f>
        <v>0.34199521182043296</v>
      </c>
      <c r="M1002">
        <f>SAE2018_ChronicCondition5_cntyUR[[#This Row],[Heart disease_number]]/SAE2018_ChronicCondition5_cntyUR[[#This Row],[county_pop2018_18 and older]]</f>
        <v>6.9490254102319085E-2</v>
      </c>
      <c r="N1002">
        <f>SAE2018_ChronicCondition5_cntyUR[[#This Row],[COPD_number]]/SAE2018_ChronicCondition5_cntyUR[[#This Row],[county_pop2018_18 and older]]</f>
        <v>8.2118307080546224E-2</v>
      </c>
      <c r="O1002">
        <f>SAE2018_ChronicCondition5_cntyUR[[#This Row],[diabetes_number]]/SAE2018_ChronicCondition5_cntyUR[[#This Row],[county_pop2018_18 and older]]</f>
        <v>0.11302569793368474</v>
      </c>
      <c r="P1002">
        <f>SAE2018_ChronicCondition5_cntyUR[[#This Row],[CKD_number]]/SAE2018_ChronicCondition5_cntyUR[[#This Row],[county_pop2018_18 and older]]</f>
        <v>2.5739033938534571E-2</v>
      </c>
    </row>
    <row r="1003" spans="1:16" x14ac:dyDescent="0.2">
      <c r="A1003" t="s">
        <v>3590</v>
      </c>
      <c r="B1003" t="s">
        <v>3439</v>
      </c>
      <c r="C1003" t="s">
        <v>3589</v>
      </c>
      <c r="D1003">
        <v>15550</v>
      </c>
      <c r="E1003">
        <v>8592</v>
      </c>
      <c r="F1003">
        <v>6049</v>
      </c>
      <c r="G1003">
        <v>1573</v>
      </c>
      <c r="H1003">
        <v>1868</v>
      </c>
      <c r="I1003">
        <v>2367</v>
      </c>
      <c r="J1003">
        <v>559</v>
      </c>
      <c r="K1003">
        <f>SAE2018_ChronicCondition5_cntyUR[[#This Row],[anycondition_number]]/SAE2018_ChronicCondition5_cntyUR[[#This Row],[county_pop2018_18 and older]]</f>
        <v>0.55254019292604506</v>
      </c>
      <c r="L1003">
        <f>SAE2018_ChronicCondition5_cntyUR[[#This Row],[Obesity_number]]/SAE2018_ChronicCondition5_cntyUR[[#This Row],[county_pop2018_18 and older]]</f>
        <v>0.38900321543408362</v>
      </c>
      <c r="M1003">
        <f>SAE2018_ChronicCondition5_cntyUR[[#This Row],[Heart disease_number]]/SAE2018_ChronicCondition5_cntyUR[[#This Row],[county_pop2018_18 and older]]</f>
        <v>0.10115755627009647</v>
      </c>
      <c r="N1003">
        <f>SAE2018_ChronicCondition5_cntyUR[[#This Row],[COPD_number]]/SAE2018_ChronicCondition5_cntyUR[[#This Row],[county_pop2018_18 and older]]</f>
        <v>0.12012861736334406</v>
      </c>
      <c r="O1003">
        <f>SAE2018_ChronicCondition5_cntyUR[[#This Row],[diabetes_number]]/SAE2018_ChronicCondition5_cntyUR[[#This Row],[county_pop2018_18 and older]]</f>
        <v>0.15221864951768488</v>
      </c>
      <c r="P1003">
        <f>SAE2018_ChronicCondition5_cntyUR[[#This Row],[CKD_number]]/SAE2018_ChronicCondition5_cntyUR[[#This Row],[county_pop2018_18 and older]]</f>
        <v>3.594855305466238E-2</v>
      </c>
    </row>
    <row r="1004" spans="1:16" x14ac:dyDescent="0.2">
      <c r="A1004" t="s">
        <v>2570</v>
      </c>
      <c r="B1004" t="s">
        <v>3439</v>
      </c>
      <c r="C1004" t="s">
        <v>3588</v>
      </c>
      <c r="D1004">
        <v>37192</v>
      </c>
      <c r="E1004">
        <v>20237</v>
      </c>
      <c r="F1004">
        <v>15360</v>
      </c>
      <c r="G1004">
        <v>3861</v>
      </c>
      <c r="H1004">
        <v>4495</v>
      </c>
      <c r="I1004">
        <v>5674</v>
      </c>
      <c r="J1004">
        <v>1324</v>
      </c>
      <c r="K1004">
        <f>SAE2018_ChronicCondition5_cntyUR[[#This Row],[anycondition_number]]/SAE2018_ChronicCondition5_cntyUR[[#This Row],[county_pop2018_18 and older]]</f>
        <v>0.54412239191223921</v>
      </c>
      <c r="L1004">
        <f>SAE2018_ChronicCondition5_cntyUR[[#This Row],[Obesity_number]]/SAE2018_ChronicCondition5_cntyUR[[#This Row],[county_pop2018_18 and older]]</f>
        <v>0.41299204129920414</v>
      </c>
      <c r="M1004">
        <f>SAE2018_ChronicCondition5_cntyUR[[#This Row],[Heart disease_number]]/SAE2018_ChronicCondition5_cntyUR[[#This Row],[county_pop2018_18 and older]]</f>
        <v>0.10381264788126479</v>
      </c>
      <c r="N1004">
        <f>SAE2018_ChronicCondition5_cntyUR[[#This Row],[COPD_number]]/SAE2018_ChronicCondition5_cntyUR[[#This Row],[county_pop2018_18 and older]]</f>
        <v>0.12085932458593246</v>
      </c>
      <c r="O1004">
        <f>SAE2018_ChronicCondition5_cntyUR[[#This Row],[diabetes_number]]/SAE2018_ChronicCondition5_cntyUR[[#This Row],[county_pop2018_18 and older]]</f>
        <v>0.15255969025596902</v>
      </c>
      <c r="P1004">
        <f>SAE2018_ChronicCondition5_cntyUR[[#This Row],[CKD_number]]/SAE2018_ChronicCondition5_cntyUR[[#This Row],[county_pop2018_18 and older]]</f>
        <v>3.5599053559905357E-2</v>
      </c>
    </row>
    <row r="1005" spans="1:16" x14ac:dyDescent="0.2">
      <c r="A1005" t="s">
        <v>3587</v>
      </c>
      <c r="B1005" t="s">
        <v>3439</v>
      </c>
      <c r="C1005" t="s">
        <v>3586</v>
      </c>
      <c r="D1005">
        <v>24085</v>
      </c>
      <c r="E1005">
        <v>12500</v>
      </c>
      <c r="F1005">
        <v>8671</v>
      </c>
      <c r="G1005">
        <v>2282</v>
      </c>
      <c r="H1005">
        <v>2663</v>
      </c>
      <c r="I1005">
        <v>3453</v>
      </c>
      <c r="J1005">
        <v>815</v>
      </c>
      <c r="K1005">
        <f>SAE2018_ChronicCondition5_cntyUR[[#This Row],[anycondition_number]]/SAE2018_ChronicCondition5_cntyUR[[#This Row],[county_pop2018_18 and older]]</f>
        <v>0.51899522524392772</v>
      </c>
      <c r="L1005">
        <f>SAE2018_ChronicCondition5_cntyUR[[#This Row],[Obesity_number]]/SAE2018_ChronicCondition5_cntyUR[[#This Row],[county_pop2018_18 and older]]</f>
        <v>0.36001660784720779</v>
      </c>
      <c r="M1005">
        <f>SAE2018_ChronicCondition5_cntyUR[[#This Row],[Heart disease_number]]/SAE2018_ChronicCondition5_cntyUR[[#This Row],[county_pop2018_18 and older]]</f>
        <v>9.4747768320531445E-2</v>
      </c>
      <c r="N1005">
        <f>SAE2018_ChronicCondition5_cntyUR[[#This Row],[COPD_number]]/SAE2018_ChronicCondition5_cntyUR[[#This Row],[county_pop2018_18 and older]]</f>
        <v>0.11056674278596637</v>
      </c>
      <c r="O1005">
        <f>SAE2018_ChronicCondition5_cntyUR[[#This Row],[diabetes_number]]/SAE2018_ChronicCondition5_cntyUR[[#This Row],[county_pop2018_18 and older]]</f>
        <v>0.1433672410213826</v>
      </c>
      <c r="P1005">
        <f>SAE2018_ChronicCondition5_cntyUR[[#This Row],[CKD_number]]/SAE2018_ChronicCondition5_cntyUR[[#This Row],[county_pop2018_18 and older]]</f>
        <v>3.383848868590409E-2</v>
      </c>
    </row>
    <row r="1006" spans="1:16" x14ac:dyDescent="0.2">
      <c r="A1006" t="s">
        <v>3585</v>
      </c>
      <c r="B1006" t="s">
        <v>3439</v>
      </c>
      <c r="C1006" t="s">
        <v>3584</v>
      </c>
      <c r="D1006">
        <v>6315</v>
      </c>
      <c r="E1006">
        <v>3268</v>
      </c>
      <c r="F1006">
        <v>2520</v>
      </c>
      <c r="G1006">
        <v>625</v>
      </c>
      <c r="H1006">
        <v>787</v>
      </c>
      <c r="I1006">
        <v>889</v>
      </c>
      <c r="J1006">
        <v>214</v>
      </c>
      <c r="K1006">
        <f>SAE2018_ChronicCondition5_cntyUR[[#This Row],[anycondition_number]]/SAE2018_ChronicCondition5_cntyUR[[#This Row],[county_pop2018_18 and older]]</f>
        <v>0.51749802058590655</v>
      </c>
      <c r="L1006">
        <f>SAE2018_ChronicCondition5_cntyUR[[#This Row],[Obesity_number]]/SAE2018_ChronicCondition5_cntyUR[[#This Row],[county_pop2018_18 and older]]</f>
        <v>0.39904988123515439</v>
      </c>
      <c r="M1006">
        <f>SAE2018_ChronicCondition5_cntyUR[[#This Row],[Heart disease_number]]/SAE2018_ChronicCondition5_cntyUR[[#This Row],[county_pop2018_18 and older]]</f>
        <v>9.8970704671417262E-2</v>
      </c>
      <c r="N1006">
        <f>SAE2018_ChronicCondition5_cntyUR[[#This Row],[COPD_number]]/SAE2018_ChronicCondition5_cntyUR[[#This Row],[county_pop2018_18 and older]]</f>
        <v>0.12462391132224862</v>
      </c>
      <c r="O1006">
        <f>SAE2018_ChronicCondition5_cntyUR[[#This Row],[diabetes_number]]/SAE2018_ChronicCondition5_cntyUR[[#This Row],[county_pop2018_18 and older]]</f>
        <v>0.1407759303246239</v>
      </c>
      <c r="P1006">
        <f>SAE2018_ChronicCondition5_cntyUR[[#This Row],[CKD_number]]/SAE2018_ChronicCondition5_cntyUR[[#This Row],[county_pop2018_18 and older]]</f>
        <v>3.3887569279493268E-2</v>
      </c>
    </row>
    <row r="1007" spans="1:16" x14ac:dyDescent="0.2">
      <c r="A1007" t="s">
        <v>3583</v>
      </c>
      <c r="B1007" t="s">
        <v>3439</v>
      </c>
      <c r="C1007" t="s">
        <v>3582</v>
      </c>
      <c r="D1007">
        <v>10129</v>
      </c>
      <c r="E1007">
        <v>6126</v>
      </c>
      <c r="F1007">
        <v>4285</v>
      </c>
      <c r="G1007">
        <v>1269</v>
      </c>
      <c r="H1007">
        <v>1726</v>
      </c>
      <c r="I1007">
        <v>1784</v>
      </c>
      <c r="J1007">
        <v>433</v>
      </c>
      <c r="K1007">
        <f>SAE2018_ChronicCondition5_cntyUR[[#This Row],[anycondition_number]]/SAE2018_ChronicCondition5_cntyUR[[#This Row],[county_pop2018_18 and older]]</f>
        <v>0.60479810445256199</v>
      </c>
      <c r="L1007">
        <f>SAE2018_ChronicCondition5_cntyUR[[#This Row],[Obesity_number]]/SAE2018_ChronicCondition5_cntyUR[[#This Row],[county_pop2018_18 and older]]</f>
        <v>0.42304274854378515</v>
      </c>
      <c r="M1007">
        <f>SAE2018_ChronicCondition5_cntyUR[[#This Row],[Heart disease_number]]/SAE2018_ChronicCondition5_cntyUR[[#This Row],[county_pop2018_18 and older]]</f>
        <v>0.12528383848356206</v>
      </c>
      <c r="N1007">
        <f>SAE2018_ChronicCondition5_cntyUR[[#This Row],[COPD_number]]/SAE2018_ChronicCondition5_cntyUR[[#This Row],[county_pop2018_18 and older]]</f>
        <v>0.1704018165662948</v>
      </c>
      <c r="O1007">
        <f>SAE2018_ChronicCondition5_cntyUR[[#This Row],[diabetes_number]]/SAE2018_ChronicCondition5_cntyUR[[#This Row],[county_pop2018_18 and older]]</f>
        <v>0.17612794945206831</v>
      </c>
      <c r="P1007">
        <f>SAE2018_ChronicCondition5_cntyUR[[#This Row],[CKD_number]]/SAE2018_ChronicCondition5_cntyUR[[#This Row],[county_pop2018_18 and older]]</f>
        <v>4.2748543785171289E-2</v>
      </c>
    </row>
    <row r="1008" spans="1:16" x14ac:dyDescent="0.2">
      <c r="A1008" t="s">
        <v>3581</v>
      </c>
      <c r="B1008" t="s">
        <v>3439</v>
      </c>
      <c r="C1008" t="s">
        <v>3580</v>
      </c>
      <c r="D1008">
        <v>15734</v>
      </c>
      <c r="E1008">
        <v>8780</v>
      </c>
      <c r="F1008">
        <v>6262</v>
      </c>
      <c r="G1008">
        <v>1696</v>
      </c>
      <c r="H1008">
        <v>2068</v>
      </c>
      <c r="I1008">
        <v>2433</v>
      </c>
      <c r="J1008">
        <v>572</v>
      </c>
      <c r="K1008">
        <f>SAE2018_ChronicCondition5_cntyUR[[#This Row],[anycondition_number]]/SAE2018_ChronicCondition5_cntyUR[[#This Row],[county_pop2018_18 and older]]</f>
        <v>0.55802720223719338</v>
      </c>
      <c r="L1008">
        <f>SAE2018_ChronicCondition5_cntyUR[[#This Row],[Obesity_number]]/SAE2018_ChronicCondition5_cntyUR[[#This Row],[county_pop2018_18 and older]]</f>
        <v>0.39799161052497778</v>
      </c>
      <c r="M1008">
        <f>SAE2018_ChronicCondition5_cntyUR[[#This Row],[Heart disease_number]]/SAE2018_ChronicCondition5_cntyUR[[#This Row],[county_pop2018_18 and older]]</f>
        <v>0.10779204271005466</v>
      </c>
      <c r="N1008">
        <f>SAE2018_ChronicCondition5_cntyUR[[#This Row],[COPD_number]]/SAE2018_ChronicCondition5_cntyUR[[#This Row],[county_pop2018_18 and older]]</f>
        <v>0.13143510868183553</v>
      </c>
      <c r="O1008">
        <f>SAE2018_ChronicCondition5_cntyUR[[#This Row],[diabetes_number]]/SAE2018_ChronicCondition5_cntyUR[[#This Row],[county_pop2018_18 and older]]</f>
        <v>0.15463327825092157</v>
      </c>
      <c r="P1008">
        <f>SAE2018_ChronicCondition5_cntyUR[[#This Row],[CKD_number]]/SAE2018_ChronicCondition5_cntyUR[[#This Row],[county_pop2018_18 and older]]</f>
        <v>3.6354391763060885E-2</v>
      </c>
    </row>
    <row r="1009" spans="1:16" x14ac:dyDescent="0.2">
      <c r="A1009" t="s">
        <v>3579</v>
      </c>
      <c r="B1009" t="s">
        <v>3439</v>
      </c>
      <c r="C1009" t="s">
        <v>3578</v>
      </c>
      <c r="D1009">
        <v>63274</v>
      </c>
      <c r="E1009">
        <v>35881</v>
      </c>
      <c r="F1009">
        <v>26259</v>
      </c>
      <c r="G1009">
        <v>5311</v>
      </c>
      <c r="H1009">
        <v>6572</v>
      </c>
      <c r="I1009">
        <v>8127</v>
      </c>
      <c r="J1009">
        <v>1850</v>
      </c>
      <c r="K1009">
        <f>SAE2018_ChronicCondition5_cntyUR[[#This Row],[anycondition_number]]/SAE2018_ChronicCondition5_cntyUR[[#This Row],[county_pop2018_18 and older]]</f>
        <v>0.5670733634668268</v>
      </c>
      <c r="L1009">
        <f>SAE2018_ChronicCondition5_cntyUR[[#This Row],[Obesity_number]]/SAE2018_ChronicCondition5_cntyUR[[#This Row],[county_pop2018_18 and older]]</f>
        <v>0.4150045832411417</v>
      </c>
      <c r="M1009">
        <f>SAE2018_ChronicCondition5_cntyUR[[#This Row],[Heart disease_number]]/SAE2018_ChronicCondition5_cntyUR[[#This Row],[county_pop2018_18 and older]]</f>
        <v>8.3936530012327343E-2</v>
      </c>
      <c r="N1009">
        <f>SAE2018_ChronicCondition5_cntyUR[[#This Row],[COPD_number]]/SAE2018_ChronicCondition5_cntyUR[[#This Row],[county_pop2018_18 and older]]</f>
        <v>0.10386572683882796</v>
      </c>
      <c r="O1009">
        <f>SAE2018_ChronicCondition5_cntyUR[[#This Row],[diabetes_number]]/SAE2018_ChronicCondition5_cntyUR[[#This Row],[county_pop2018_18 and older]]</f>
        <v>0.12844138192622562</v>
      </c>
      <c r="P1009">
        <f>SAE2018_ChronicCondition5_cntyUR[[#This Row],[CKD_number]]/SAE2018_ChronicCondition5_cntyUR[[#This Row],[county_pop2018_18 and older]]</f>
        <v>2.9237917628093687E-2</v>
      </c>
    </row>
    <row r="1010" spans="1:16" x14ac:dyDescent="0.2">
      <c r="A1010" t="s">
        <v>1620</v>
      </c>
      <c r="B1010" t="s">
        <v>3439</v>
      </c>
      <c r="C1010" t="s">
        <v>3577</v>
      </c>
      <c r="D1010">
        <v>9896</v>
      </c>
      <c r="E1010">
        <v>5525</v>
      </c>
      <c r="F1010">
        <v>3939</v>
      </c>
      <c r="G1010">
        <v>1111</v>
      </c>
      <c r="H1010">
        <v>1379</v>
      </c>
      <c r="I1010">
        <v>1571</v>
      </c>
      <c r="J1010">
        <v>371</v>
      </c>
      <c r="K1010">
        <f>SAE2018_ChronicCondition5_cntyUR[[#This Row],[anycondition_number]]/SAE2018_ChronicCondition5_cntyUR[[#This Row],[county_pop2018_18 and older]]</f>
        <v>0.55830638641875507</v>
      </c>
      <c r="L1010">
        <f>SAE2018_ChronicCondition5_cntyUR[[#This Row],[Obesity_number]]/SAE2018_ChronicCondition5_cntyUR[[#This Row],[county_pop2018_18 and older]]</f>
        <v>0.39803961196443005</v>
      </c>
      <c r="M1010">
        <f>SAE2018_ChronicCondition5_cntyUR[[#This Row],[Heart disease_number]]/SAE2018_ChronicCondition5_cntyUR[[#This Row],[county_pop2018_18 and older]]</f>
        <v>0.11226758286176233</v>
      </c>
      <c r="N1010">
        <f>SAE2018_ChronicCondition5_cntyUR[[#This Row],[COPD_number]]/SAE2018_ChronicCondition5_cntyUR[[#This Row],[county_pop2018_18 and older]]</f>
        <v>0.13934923201293453</v>
      </c>
      <c r="O1010">
        <f>SAE2018_ChronicCondition5_cntyUR[[#This Row],[diabetes_number]]/SAE2018_ChronicCondition5_cntyUR[[#This Row],[county_pop2018_18 and older]]</f>
        <v>0.15875101050929669</v>
      </c>
      <c r="P1010">
        <f>SAE2018_ChronicCondition5_cntyUR[[#This Row],[CKD_number]]/SAE2018_ChronicCondition5_cntyUR[[#This Row],[county_pop2018_18 and older]]</f>
        <v>3.7489894907033146E-2</v>
      </c>
    </row>
    <row r="1011" spans="1:16" x14ac:dyDescent="0.2">
      <c r="A1011" t="s">
        <v>1132</v>
      </c>
      <c r="B1011" t="s">
        <v>3439</v>
      </c>
      <c r="C1011" t="s">
        <v>3576</v>
      </c>
      <c r="D1011">
        <v>9870</v>
      </c>
      <c r="E1011">
        <v>5148</v>
      </c>
      <c r="F1011">
        <v>3731</v>
      </c>
      <c r="G1011">
        <v>1029</v>
      </c>
      <c r="H1011">
        <v>1227</v>
      </c>
      <c r="I1011">
        <v>1554</v>
      </c>
      <c r="J1011">
        <v>358</v>
      </c>
      <c r="K1011">
        <f>SAE2018_ChronicCondition5_cntyUR[[#This Row],[anycondition_number]]/SAE2018_ChronicCondition5_cntyUR[[#This Row],[county_pop2018_18 and older]]</f>
        <v>0.52158054711246205</v>
      </c>
      <c r="L1011">
        <f>SAE2018_ChronicCondition5_cntyUR[[#This Row],[Obesity_number]]/SAE2018_ChronicCondition5_cntyUR[[#This Row],[county_pop2018_18 and older]]</f>
        <v>0.37801418439716311</v>
      </c>
      <c r="M1011">
        <f>SAE2018_ChronicCondition5_cntyUR[[#This Row],[Heart disease_number]]/SAE2018_ChronicCondition5_cntyUR[[#This Row],[county_pop2018_18 and older]]</f>
        <v>0.10425531914893617</v>
      </c>
      <c r="N1011">
        <f>SAE2018_ChronicCondition5_cntyUR[[#This Row],[COPD_number]]/SAE2018_ChronicCondition5_cntyUR[[#This Row],[county_pop2018_18 and older]]</f>
        <v>0.1243161094224924</v>
      </c>
      <c r="O1011">
        <f>SAE2018_ChronicCondition5_cntyUR[[#This Row],[diabetes_number]]/SAE2018_ChronicCondition5_cntyUR[[#This Row],[county_pop2018_18 and older]]</f>
        <v>0.1574468085106383</v>
      </c>
      <c r="P1011">
        <f>SAE2018_ChronicCondition5_cntyUR[[#This Row],[CKD_number]]/SAE2018_ChronicCondition5_cntyUR[[#This Row],[county_pop2018_18 and older]]</f>
        <v>3.6271529888551167E-2</v>
      </c>
    </row>
    <row r="1012" spans="1:16" x14ac:dyDescent="0.2">
      <c r="A1012" t="s">
        <v>3575</v>
      </c>
      <c r="B1012" t="s">
        <v>3439</v>
      </c>
      <c r="C1012" t="s">
        <v>3574</v>
      </c>
      <c r="D1012">
        <v>32046</v>
      </c>
      <c r="E1012">
        <v>15397</v>
      </c>
      <c r="F1012">
        <v>11184</v>
      </c>
      <c r="G1012">
        <v>2789</v>
      </c>
      <c r="H1012">
        <v>3322</v>
      </c>
      <c r="I1012">
        <v>3977</v>
      </c>
      <c r="J1012">
        <v>990</v>
      </c>
      <c r="K1012">
        <f>SAE2018_ChronicCondition5_cntyUR[[#This Row],[anycondition_number]]/SAE2018_ChronicCondition5_cntyUR[[#This Row],[county_pop2018_18 and older]]</f>
        <v>0.4804655807277039</v>
      </c>
      <c r="L1012">
        <f>SAE2018_ChronicCondition5_cntyUR[[#This Row],[Obesity_number]]/SAE2018_ChronicCondition5_cntyUR[[#This Row],[county_pop2018_18 and older]]</f>
        <v>0.34899831492229921</v>
      </c>
      <c r="M1012">
        <f>SAE2018_ChronicCondition5_cntyUR[[#This Row],[Heart disease_number]]/SAE2018_ChronicCondition5_cntyUR[[#This Row],[county_pop2018_18 and older]]</f>
        <v>8.7031142732322292E-2</v>
      </c>
      <c r="N1012">
        <f>SAE2018_ChronicCondition5_cntyUR[[#This Row],[COPD_number]]/SAE2018_ChronicCondition5_cntyUR[[#This Row],[county_pop2018_18 and older]]</f>
        <v>0.1036634837421207</v>
      </c>
      <c r="O1012">
        <f>SAE2018_ChronicCondition5_cntyUR[[#This Row],[diabetes_number]]/SAE2018_ChronicCondition5_cntyUR[[#This Row],[county_pop2018_18 and older]]</f>
        <v>0.12410285215003433</v>
      </c>
      <c r="P1012">
        <f>SAE2018_ChronicCondition5_cntyUR[[#This Row],[CKD_number]]/SAE2018_ChronicCondition5_cntyUR[[#This Row],[county_pop2018_18 and older]]</f>
        <v>3.0893091181426698E-2</v>
      </c>
    </row>
    <row r="1013" spans="1:16" x14ac:dyDescent="0.2">
      <c r="A1013" t="s">
        <v>42</v>
      </c>
      <c r="B1013" t="s">
        <v>3439</v>
      </c>
      <c r="C1013" t="s">
        <v>3573</v>
      </c>
      <c r="D1013">
        <v>73757</v>
      </c>
      <c r="E1013">
        <v>33799</v>
      </c>
      <c r="F1013">
        <v>26700</v>
      </c>
      <c r="G1013">
        <v>5599</v>
      </c>
      <c r="H1013">
        <v>6884</v>
      </c>
      <c r="I1013">
        <v>8720</v>
      </c>
      <c r="J1013">
        <v>2077</v>
      </c>
      <c r="K1013">
        <f>SAE2018_ChronicCondition5_cntyUR[[#This Row],[anycondition_number]]/SAE2018_ChronicCondition5_cntyUR[[#This Row],[county_pop2018_18 and older]]</f>
        <v>0.45824803069539161</v>
      </c>
      <c r="L1013">
        <f>SAE2018_ChronicCondition5_cntyUR[[#This Row],[Obesity_number]]/SAE2018_ChronicCondition5_cntyUR[[#This Row],[county_pop2018_18 and older]]</f>
        <v>0.36199953902680426</v>
      </c>
      <c r="M1013">
        <f>SAE2018_ChronicCondition5_cntyUR[[#This Row],[Heart disease_number]]/SAE2018_ChronicCondition5_cntyUR[[#This Row],[county_pop2018_18 and older]]</f>
        <v>7.5911438914272544E-2</v>
      </c>
      <c r="N1013">
        <f>SAE2018_ChronicCondition5_cntyUR[[#This Row],[COPD_number]]/SAE2018_ChronicCondition5_cntyUR[[#This Row],[county_pop2018_18 and older]]</f>
        <v>9.3333514107135598E-2</v>
      </c>
      <c r="O1013">
        <f>SAE2018_ChronicCondition5_cntyUR[[#This Row],[diabetes_number]]/SAE2018_ChronicCondition5_cntyUR[[#This Row],[county_pop2018_18 and older]]</f>
        <v>0.11822606667841697</v>
      </c>
      <c r="P1013">
        <f>SAE2018_ChronicCondition5_cntyUR[[#This Row],[CKD_number]]/SAE2018_ChronicCondition5_cntyUR[[#This Row],[county_pop2018_18 and older]]</f>
        <v>2.8160039047141289E-2</v>
      </c>
    </row>
    <row r="1014" spans="1:16" x14ac:dyDescent="0.2">
      <c r="A1014" t="s">
        <v>3572</v>
      </c>
      <c r="B1014" t="s">
        <v>3439</v>
      </c>
      <c r="C1014" t="s">
        <v>3571</v>
      </c>
      <c r="D1014">
        <v>3685</v>
      </c>
      <c r="E1014">
        <v>1998</v>
      </c>
      <c r="F1014">
        <v>1400</v>
      </c>
      <c r="G1014">
        <v>450</v>
      </c>
      <c r="H1014">
        <v>533</v>
      </c>
      <c r="I1014">
        <v>616</v>
      </c>
      <c r="J1014">
        <v>152</v>
      </c>
      <c r="K1014">
        <f>SAE2018_ChronicCondition5_cntyUR[[#This Row],[anycondition_number]]/SAE2018_ChronicCondition5_cntyUR[[#This Row],[county_pop2018_18 and older]]</f>
        <v>0.54219810040705563</v>
      </c>
      <c r="L1014">
        <f>SAE2018_ChronicCondition5_cntyUR[[#This Row],[Obesity_number]]/SAE2018_ChronicCondition5_cntyUR[[#This Row],[county_pop2018_18 and older]]</f>
        <v>0.37991858887381275</v>
      </c>
      <c r="M1014">
        <f>SAE2018_ChronicCondition5_cntyUR[[#This Row],[Heart disease_number]]/SAE2018_ChronicCondition5_cntyUR[[#This Row],[county_pop2018_18 and older]]</f>
        <v>0.12211668928086838</v>
      </c>
      <c r="N1014">
        <f>SAE2018_ChronicCondition5_cntyUR[[#This Row],[COPD_number]]/SAE2018_ChronicCondition5_cntyUR[[#This Row],[county_pop2018_18 and older]]</f>
        <v>0.144640434192673</v>
      </c>
      <c r="O1014">
        <f>SAE2018_ChronicCondition5_cntyUR[[#This Row],[diabetes_number]]/SAE2018_ChronicCondition5_cntyUR[[#This Row],[county_pop2018_18 and older]]</f>
        <v>0.16716417910447762</v>
      </c>
      <c r="P1014">
        <f>SAE2018_ChronicCondition5_cntyUR[[#This Row],[CKD_number]]/SAE2018_ChronicCondition5_cntyUR[[#This Row],[county_pop2018_18 and older]]</f>
        <v>4.1248303934871097E-2</v>
      </c>
    </row>
    <row r="1015" spans="1:16" x14ac:dyDescent="0.2">
      <c r="A1015" t="s">
        <v>593</v>
      </c>
      <c r="B1015" t="s">
        <v>3439</v>
      </c>
      <c r="C1015" t="s">
        <v>3570</v>
      </c>
      <c r="D1015">
        <v>7939</v>
      </c>
      <c r="E1015">
        <v>4367</v>
      </c>
      <c r="F1015">
        <v>3104</v>
      </c>
      <c r="G1015">
        <v>826</v>
      </c>
      <c r="H1015">
        <v>1067</v>
      </c>
      <c r="I1015">
        <v>1223</v>
      </c>
      <c r="J1015">
        <v>284</v>
      </c>
      <c r="K1015">
        <f>SAE2018_ChronicCondition5_cntyUR[[#This Row],[anycondition_number]]/SAE2018_ChronicCondition5_cntyUR[[#This Row],[county_pop2018_18 and older]]</f>
        <v>0.55006927824663054</v>
      </c>
      <c r="L1015">
        <f>SAE2018_ChronicCondition5_cntyUR[[#This Row],[Obesity_number]]/SAE2018_ChronicCondition5_cntyUR[[#This Row],[county_pop2018_18 and older]]</f>
        <v>0.39098123189318557</v>
      </c>
      <c r="M1015">
        <f>SAE2018_ChronicCondition5_cntyUR[[#This Row],[Heart disease_number]]/SAE2018_ChronicCondition5_cntyUR[[#This Row],[county_pop2018_18 and older]]</f>
        <v>0.1040433303942562</v>
      </c>
      <c r="N1015">
        <f>SAE2018_ChronicCondition5_cntyUR[[#This Row],[COPD_number]]/SAE2018_ChronicCondition5_cntyUR[[#This Row],[county_pop2018_18 and older]]</f>
        <v>0.13439979846328254</v>
      </c>
      <c r="O1015">
        <f>SAE2018_ChronicCondition5_cntyUR[[#This Row],[diabetes_number]]/SAE2018_ChronicCondition5_cntyUR[[#This Row],[county_pop2018_18 and older]]</f>
        <v>0.15404962841667716</v>
      </c>
      <c r="P1015">
        <f>SAE2018_ChronicCondition5_cntyUR[[#This Row],[CKD_number]]/SAE2018_ChronicCondition5_cntyUR[[#This Row],[county_pop2018_18 and older]]</f>
        <v>3.5772767351051768E-2</v>
      </c>
    </row>
    <row r="1016" spans="1:16" x14ac:dyDescent="0.2">
      <c r="A1016" t="s">
        <v>1318</v>
      </c>
      <c r="B1016" t="s">
        <v>3439</v>
      </c>
      <c r="C1016" t="s">
        <v>3569</v>
      </c>
      <c r="D1016">
        <v>20927</v>
      </c>
      <c r="E1016">
        <v>12113</v>
      </c>
      <c r="F1016">
        <v>8475</v>
      </c>
      <c r="G1016">
        <v>2400</v>
      </c>
      <c r="H1016">
        <v>3074</v>
      </c>
      <c r="I1016">
        <v>3470</v>
      </c>
      <c r="J1016">
        <v>817</v>
      </c>
      <c r="K1016">
        <f>SAE2018_ChronicCondition5_cntyUR[[#This Row],[anycondition_number]]/SAE2018_ChronicCondition5_cntyUR[[#This Row],[county_pop2018_18 and older]]</f>
        <v>0.57882161800544751</v>
      </c>
      <c r="L1016">
        <f>SAE2018_ChronicCondition5_cntyUR[[#This Row],[Obesity_number]]/SAE2018_ChronicCondition5_cntyUR[[#This Row],[county_pop2018_18 and older]]</f>
        <v>0.40497921345630045</v>
      </c>
      <c r="M1016">
        <f>SAE2018_ChronicCondition5_cntyUR[[#This Row],[Heart disease_number]]/SAE2018_ChronicCondition5_cntyUR[[#This Row],[county_pop2018_18 and older]]</f>
        <v>0.1146843790318727</v>
      </c>
      <c r="N1016">
        <f>SAE2018_ChronicCondition5_cntyUR[[#This Row],[COPD_number]]/SAE2018_ChronicCondition5_cntyUR[[#This Row],[county_pop2018_18 and older]]</f>
        <v>0.14689157547665696</v>
      </c>
      <c r="O1016">
        <f>SAE2018_ChronicCondition5_cntyUR[[#This Row],[diabetes_number]]/SAE2018_ChronicCondition5_cntyUR[[#This Row],[county_pop2018_18 and older]]</f>
        <v>0.16581449801691595</v>
      </c>
      <c r="P1016">
        <f>SAE2018_ChronicCondition5_cntyUR[[#This Row],[CKD_number]]/SAE2018_ChronicCondition5_cntyUR[[#This Row],[county_pop2018_18 and older]]</f>
        <v>3.9040474028766668E-2</v>
      </c>
    </row>
    <row r="1017" spans="1:16" x14ac:dyDescent="0.2">
      <c r="A1017" t="s">
        <v>3568</v>
      </c>
      <c r="B1017" t="s">
        <v>3439</v>
      </c>
      <c r="C1017" t="s">
        <v>3567</v>
      </c>
      <c r="D1017">
        <v>12243</v>
      </c>
      <c r="E1017">
        <v>6826</v>
      </c>
      <c r="F1017">
        <v>4689</v>
      </c>
      <c r="G1017">
        <v>1528</v>
      </c>
      <c r="H1017">
        <v>1935</v>
      </c>
      <c r="I1017">
        <v>2127</v>
      </c>
      <c r="J1017">
        <v>517</v>
      </c>
      <c r="K1017">
        <f>SAE2018_ChronicCondition5_cntyUR[[#This Row],[anycondition_number]]/SAE2018_ChronicCondition5_cntyUR[[#This Row],[county_pop2018_18 and older]]</f>
        <v>0.55754308584497259</v>
      </c>
      <c r="L1017">
        <f>SAE2018_ChronicCondition5_cntyUR[[#This Row],[Obesity_number]]/SAE2018_ChronicCondition5_cntyUR[[#This Row],[county_pop2018_18 and older]]</f>
        <v>0.38299436412643961</v>
      </c>
      <c r="M1017">
        <f>SAE2018_ChronicCondition5_cntyUR[[#This Row],[Heart disease_number]]/SAE2018_ChronicCondition5_cntyUR[[#This Row],[county_pop2018_18 and older]]</f>
        <v>0.12480601159846443</v>
      </c>
      <c r="N1017">
        <f>SAE2018_ChronicCondition5_cntyUR[[#This Row],[COPD_number]]/SAE2018_ChronicCondition5_cntyUR[[#This Row],[county_pop2018_18 and older]]</f>
        <v>0.15804949767213919</v>
      </c>
      <c r="O1017">
        <f>SAE2018_ChronicCondition5_cntyUR[[#This Row],[diabetes_number]]/SAE2018_ChronicCondition5_cntyUR[[#This Row],[county_pop2018_18 and older]]</f>
        <v>0.17373192844890958</v>
      </c>
      <c r="P1017">
        <f>SAE2018_ChronicCondition5_cntyUR[[#This Row],[CKD_number]]/SAE2018_ChronicCondition5_cntyUR[[#This Row],[county_pop2018_18 and older]]</f>
        <v>4.2228212039532795E-2</v>
      </c>
    </row>
    <row r="1018" spans="1:16" x14ac:dyDescent="0.2">
      <c r="A1018" t="s">
        <v>2806</v>
      </c>
      <c r="B1018" t="s">
        <v>3439</v>
      </c>
      <c r="C1018" t="s">
        <v>3566</v>
      </c>
      <c r="D1018">
        <v>52408</v>
      </c>
      <c r="E1018">
        <v>27396</v>
      </c>
      <c r="F1018">
        <v>21435</v>
      </c>
      <c r="G1018">
        <v>4143</v>
      </c>
      <c r="H1018">
        <v>5143</v>
      </c>
      <c r="I1018">
        <v>7028</v>
      </c>
      <c r="J1018">
        <v>1599</v>
      </c>
      <c r="K1018">
        <f>SAE2018_ChronicCondition5_cntyUR[[#This Row],[anycondition_number]]/SAE2018_ChronicCondition5_cntyUR[[#This Row],[county_pop2018_18 and older]]</f>
        <v>0.52274461914211567</v>
      </c>
      <c r="L1018">
        <f>SAE2018_ChronicCondition5_cntyUR[[#This Row],[Obesity_number]]/SAE2018_ChronicCondition5_cntyUR[[#This Row],[county_pop2018_18 and older]]</f>
        <v>0.40900244237520988</v>
      </c>
      <c r="M1018">
        <f>SAE2018_ChronicCondition5_cntyUR[[#This Row],[Heart disease_number]]/SAE2018_ChronicCondition5_cntyUR[[#This Row],[county_pop2018_18 and older]]</f>
        <v>7.9052816363913911E-2</v>
      </c>
      <c r="N1018">
        <f>SAE2018_ChronicCondition5_cntyUR[[#This Row],[COPD_number]]/SAE2018_ChronicCondition5_cntyUR[[#This Row],[county_pop2018_18 and older]]</f>
        <v>9.8133872691192184E-2</v>
      </c>
      <c r="O1018">
        <f>SAE2018_ChronicCondition5_cntyUR[[#This Row],[diabetes_number]]/SAE2018_ChronicCondition5_cntyUR[[#This Row],[county_pop2018_18 and older]]</f>
        <v>0.13410166386811173</v>
      </c>
      <c r="P1018">
        <f>SAE2018_ChronicCondition5_cntyUR[[#This Row],[CKD_number]]/SAE2018_ChronicCondition5_cntyUR[[#This Row],[county_pop2018_18 and older]]</f>
        <v>3.0510609067317968E-2</v>
      </c>
    </row>
    <row r="1019" spans="1:16" x14ac:dyDescent="0.2">
      <c r="A1019" t="s">
        <v>172</v>
      </c>
      <c r="B1019" t="s">
        <v>3439</v>
      </c>
      <c r="C1019" t="s">
        <v>3565</v>
      </c>
      <c r="D1019">
        <v>28162</v>
      </c>
      <c r="E1019">
        <v>15005</v>
      </c>
      <c r="F1019">
        <v>11096</v>
      </c>
      <c r="G1019">
        <v>2659</v>
      </c>
      <c r="H1019">
        <v>3224</v>
      </c>
      <c r="I1019">
        <v>3937</v>
      </c>
      <c r="J1019">
        <v>942</v>
      </c>
      <c r="K1019">
        <f>SAE2018_ChronicCondition5_cntyUR[[#This Row],[anycondition_number]]/SAE2018_ChronicCondition5_cntyUR[[#This Row],[county_pop2018_18 and older]]</f>
        <v>0.53281016973226336</v>
      </c>
      <c r="L1019">
        <f>SAE2018_ChronicCondition5_cntyUR[[#This Row],[Obesity_number]]/SAE2018_ChronicCondition5_cntyUR[[#This Row],[county_pop2018_18 and older]]</f>
        <v>0.3940061075207727</v>
      </c>
      <c r="M1019">
        <f>SAE2018_ChronicCondition5_cntyUR[[#This Row],[Heart disease_number]]/SAE2018_ChronicCondition5_cntyUR[[#This Row],[county_pop2018_18 and older]]</f>
        <v>9.4418010084511048E-2</v>
      </c>
      <c r="N1019">
        <f>SAE2018_ChronicCondition5_cntyUR[[#This Row],[COPD_number]]/SAE2018_ChronicCondition5_cntyUR[[#This Row],[county_pop2018_18 and older]]</f>
        <v>0.11448050564590583</v>
      </c>
      <c r="O1019">
        <f>SAE2018_ChronicCondition5_cntyUR[[#This Row],[diabetes_number]]/SAE2018_ChronicCondition5_cntyUR[[#This Row],[county_pop2018_18 and older]]</f>
        <v>0.13979830977913502</v>
      </c>
      <c r="P1019">
        <f>SAE2018_ChronicCondition5_cntyUR[[#This Row],[CKD_number]]/SAE2018_ChronicCondition5_cntyUR[[#This Row],[county_pop2018_18 and older]]</f>
        <v>3.3449328882891843E-2</v>
      </c>
    </row>
    <row r="1020" spans="1:16" x14ac:dyDescent="0.2">
      <c r="A1020" t="s">
        <v>279</v>
      </c>
      <c r="B1020" t="s">
        <v>3439</v>
      </c>
      <c r="C1020" t="s">
        <v>3564</v>
      </c>
      <c r="D1020">
        <v>15863</v>
      </c>
      <c r="E1020">
        <v>9676</v>
      </c>
      <c r="F1020">
        <v>6805</v>
      </c>
      <c r="G1020">
        <v>1934</v>
      </c>
      <c r="H1020">
        <v>2696</v>
      </c>
      <c r="I1020">
        <v>2862</v>
      </c>
      <c r="J1020">
        <v>669</v>
      </c>
      <c r="K1020">
        <f>SAE2018_ChronicCondition5_cntyUR[[#This Row],[anycondition_number]]/SAE2018_ChronicCondition5_cntyUR[[#This Row],[county_pop2018_18 and older]]</f>
        <v>0.60997289289541701</v>
      </c>
      <c r="L1020">
        <f>SAE2018_ChronicCondition5_cntyUR[[#This Row],[Obesity_number]]/SAE2018_ChronicCondition5_cntyUR[[#This Row],[county_pop2018_18 and older]]</f>
        <v>0.42898568997037129</v>
      </c>
      <c r="M1020">
        <f>SAE2018_ChronicCondition5_cntyUR[[#This Row],[Heart disease_number]]/SAE2018_ChronicCondition5_cntyUR[[#This Row],[county_pop2018_18 and older]]</f>
        <v>0.12191893084536343</v>
      </c>
      <c r="N1020">
        <f>SAE2018_ChronicCondition5_cntyUR[[#This Row],[COPD_number]]/SAE2018_ChronicCondition5_cntyUR[[#This Row],[county_pop2018_18 and older]]</f>
        <v>0.169955241757549</v>
      </c>
      <c r="O1020">
        <f>SAE2018_ChronicCondition5_cntyUR[[#This Row],[diabetes_number]]/SAE2018_ChronicCondition5_cntyUR[[#This Row],[county_pop2018_18 and older]]</f>
        <v>0.18041984492214588</v>
      </c>
      <c r="P1020">
        <f>SAE2018_ChronicCondition5_cntyUR[[#This Row],[CKD_number]]/SAE2018_ChronicCondition5_cntyUR[[#This Row],[county_pop2018_18 and older]]</f>
        <v>4.2173611548887345E-2</v>
      </c>
    </row>
    <row r="1021" spans="1:16" x14ac:dyDescent="0.2">
      <c r="A1021" t="s">
        <v>1607</v>
      </c>
      <c r="B1021" t="s">
        <v>3439</v>
      </c>
      <c r="C1021" t="s">
        <v>3563</v>
      </c>
      <c r="D1021">
        <v>7913</v>
      </c>
      <c r="E1021">
        <v>4524</v>
      </c>
      <c r="F1021">
        <v>3371</v>
      </c>
      <c r="G1021">
        <v>1024</v>
      </c>
      <c r="H1021">
        <v>1298</v>
      </c>
      <c r="I1021">
        <v>1427</v>
      </c>
      <c r="J1021">
        <v>341</v>
      </c>
      <c r="K1021">
        <f>SAE2018_ChronicCondition5_cntyUR[[#This Row],[anycondition_number]]/SAE2018_ChronicCondition5_cntyUR[[#This Row],[county_pop2018_18 and older]]</f>
        <v>0.57171742701882977</v>
      </c>
      <c r="L1021">
        <f>SAE2018_ChronicCondition5_cntyUR[[#This Row],[Obesity_number]]/SAE2018_ChronicCondition5_cntyUR[[#This Row],[county_pop2018_18 and older]]</f>
        <v>0.42600783520788577</v>
      </c>
      <c r="M1021">
        <f>SAE2018_ChronicCondition5_cntyUR[[#This Row],[Heart disease_number]]/SAE2018_ChronicCondition5_cntyUR[[#This Row],[county_pop2018_18 and older]]</f>
        <v>0.12940730443573867</v>
      </c>
      <c r="N1021">
        <f>SAE2018_ChronicCondition5_cntyUR[[#This Row],[COPD_number]]/SAE2018_ChronicCondition5_cntyUR[[#This Row],[county_pop2018_18 and older]]</f>
        <v>0.1640338683179578</v>
      </c>
      <c r="O1021">
        <f>SAE2018_ChronicCondition5_cntyUR[[#This Row],[diabetes_number]]/SAE2018_ChronicCondition5_cntyUR[[#This Row],[county_pop2018_18 and older]]</f>
        <v>0.18033615569316314</v>
      </c>
      <c r="P1021">
        <f>SAE2018_ChronicCondition5_cntyUR[[#This Row],[CKD_number]]/SAE2018_ChronicCondition5_cntyUR[[#This Row],[county_pop2018_18 and older]]</f>
        <v>4.3093643371666879E-2</v>
      </c>
    </row>
    <row r="1022" spans="1:16" x14ac:dyDescent="0.2">
      <c r="A1022" t="s">
        <v>3562</v>
      </c>
      <c r="B1022" t="s">
        <v>3439</v>
      </c>
      <c r="C1022" t="s">
        <v>3561</v>
      </c>
      <c r="D1022">
        <v>6949</v>
      </c>
      <c r="E1022">
        <v>4028</v>
      </c>
      <c r="F1022">
        <v>2877</v>
      </c>
      <c r="G1022">
        <v>789</v>
      </c>
      <c r="H1022">
        <v>951</v>
      </c>
      <c r="I1022">
        <v>1115</v>
      </c>
      <c r="J1022">
        <v>263</v>
      </c>
      <c r="K1022">
        <f>SAE2018_ChronicCondition5_cntyUR[[#This Row],[anycondition_number]]/SAE2018_ChronicCondition5_cntyUR[[#This Row],[county_pop2018_18 and older]]</f>
        <v>0.57965174845301481</v>
      </c>
      <c r="L1022">
        <f>SAE2018_ChronicCondition5_cntyUR[[#This Row],[Obesity_number]]/SAE2018_ChronicCondition5_cntyUR[[#This Row],[county_pop2018_18 and older]]</f>
        <v>0.41401640523816374</v>
      </c>
      <c r="M1022">
        <f>SAE2018_ChronicCondition5_cntyUR[[#This Row],[Heart disease_number]]/SAE2018_ChronicCondition5_cntyUR[[#This Row],[county_pop2018_18 and older]]</f>
        <v>0.11354151676500215</v>
      </c>
      <c r="N1022">
        <f>SAE2018_ChronicCondition5_cntyUR[[#This Row],[COPD_number]]/SAE2018_ChronicCondition5_cntyUR[[#This Row],[county_pop2018_18 and older]]</f>
        <v>0.13685422362929919</v>
      </c>
      <c r="O1022">
        <f>SAE2018_ChronicCondition5_cntyUR[[#This Row],[diabetes_number]]/SAE2018_ChronicCondition5_cntyUR[[#This Row],[county_pop2018_18 and older]]</f>
        <v>0.16045474168945173</v>
      </c>
      <c r="P1022">
        <f>SAE2018_ChronicCondition5_cntyUR[[#This Row],[CKD_number]]/SAE2018_ChronicCondition5_cntyUR[[#This Row],[county_pop2018_18 and older]]</f>
        <v>3.784717225500072E-2</v>
      </c>
    </row>
    <row r="1023" spans="1:16" x14ac:dyDescent="0.2">
      <c r="A1023" t="s">
        <v>579</v>
      </c>
      <c r="B1023" t="s">
        <v>3439</v>
      </c>
      <c r="C1023" t="s">
        <v>3560</v>
      </c>
      <c r="D1023">
        <v>5218</v>
      </c>
      <c r="E1023">
        <v>3109</v>
      </c>
      <c r="F1023">
        <v>2186</v>
      </c>
      <c r="G1023">
        <v>635</v>
      </c>
      <c r="H1023">
        <v>770</v>
      </c>
      <c r="I1023">
        <v>902</v>
      </c>
      <c r="J1023">
        <v>213</v>
      </c>
      <c r="K1023">
        <f>SAE2018_ChronicCondition5_cntyUR[[#This Row],[anycondition_number]]/SAE2018_ChronicCondition5_cntyUR[[#This Row],[county_pop2018_18 and older]]</f>
        <v>0.59582215408202377</v>
      </c>
      <c r="L1023">
        <f>SAE2018_ChronicCondition5_cntyUR[[#This Row],[Obesity_number]]/SAE2018_ChronicCondition5_cntyUR[[#This Row],[county_pop2018_18 and older]]</f>
        <v>0.41893445764660792</v>
      </c>
      <c r="M1023">
        <f>SAE2018_ChronicCondition5_cntyUR[[#This Row],[Heart disease_number]]/SAE2018_ChronicCondition5_cntyUR[[#This Row],[county_pop2018_18 and older]]</f>
        <v>0.12169413568417017</v>
      </c>
      <c r="N1023">
        <f>SAE2018_ChronicCondition5_cntyUR[[#This Row],[COPD_number]]/SAE2018_ChronicCondition5_cntyUR[[#This Row],[county_pop2018_18 and older]]</f>
        <v>0.14756611728631661</v>
      </c>
      <c r="O1023">
        <f>SAE2018_ChronicCondition5_cntyUR[[#This Row],[diabetes_number]]/SAE2018_ChronicCondition5_cntyUR[[#This Row],[county_pop2018_18 and older]]</f>
        <v>0.17286316596397086</v>
      </c>
      <c r="P1023">
        <f>SAE2018_ChronicCondition5_cntyUR[[#This Row],[CKD_number]]/SAE2018_ChronicCondition5_cntyUR[[#This Row],[county_pop2018_18 and older]]</f>
        <v>4.0820237638942124E-2</v>
      </c>
    </row>
    <row r="1024" spans="1:16" x14ac:dyDescent="0.2">
      <c r="A1024" t="s">
        <v>2793</v>
      </c>
      <c r="B1024" t="s">
        <v>3439</v>
      </c>
      <c r="C1024" t="s">
        <v>3559</v>
      </c>
      <c r="D1024">
        <v>76369</v>
      </c>
      <c r="E1024">
        <v>36985</v>
      </c>
      <c r="F1024">
        <v>24285</v>
      </c>
      <c r="G1024">
        <v>7140</v>
      </c>
      <c r="H1024">
        <v>8279</v>
      </c>
      <c r="I1024">
        <v>10507</v>
      </c>
      <c r="J1024">
        <v>2489</v>
      </c>
      <c r="K1024">
        <f>SAE2018_ChronicCondition5_cntyUR[[#This Row],[anycondition_number]]/SAE2018_ChronicCondition5_cntyUR[[#This Row],[county_pop2018_18 and older]]</f>
        <v>0.48429336510887927</v>
      </c>
      <c r="L1024">
        <f>SAE2018_ChronicCondition5_cntyUR[[#This Row],[Obesity_number]]/SAE2018_ChronicCondition5_cntyUR[[#This Row],[county_pop2018_18 and older]]</f>
        <v>0.31799552174311568</v>
      </c>
      <c r="M1024">
        <f>SAE2018_ChronicCondition5_cntyUR[[#This Row],[Heart disease_number]]/SAE2018_ChronicCondition5_cntyUR[[#This Row],[county_pop2018_18 and older]]</f>
        <v>9.3493433199334813E-2</v>
      </c>
      <c r="N1024">
        <f>SAE2018_ChronicCondition5_cntyUR[[#This Row],[COPD_number]]/SAE2018_ChronicCondition5_cntyUR[[#This Row],[county_pop2018_18 and older]]</f>
        <v>0.10840786182875251</v>
      </c>
      <c r="O1024">
        <f>SAE2018_ChronicCondition5_cntyUR[[#This Row],[diabetes_number]]/SAE2018_ChronicCondition5_cntyUR[[#This Row],[county_pop2018_18 and older]]</f>
        <v>0.13758200316882505</v>
      </c>
      <c r="P1024">
        <f>SAE2018_ChronicCondition5_cntyUR[[#This Row],[CKD_number]]/SAE2018_ChronicCondition5_cntyUR[[#This Row],[county_pop2018_18 and older]]</f>
        <v>3.2591758436014612E-2</v>
      </c>
    </row>
    <row r="1025" spans="1:16" x14ac:dyDescent="0.2">
      <c r="A1025" t="s">
        <v>3558</v>
      </c>
      <c r="B1025" t="s">
        <v>3439</v>
      </c>
      <c r="C1025" t="s">
        <v>3557</v>
      </c>
      <c r="D1025">
        <v>10021</v>
      </c>
      <c r="E1025">
        <v>5678</v>
      </c>
      <c r="F1025">
        <v>4079</v>
      </c>
      <c r="G1025">
        <v>1134</v>
      </c>
      <c r="H1025">
        <v>1414</v>
      </c>
      <c r="I1025">
        <v>1604</v>
      </c>
      <c r="J1025">
        <v>381</v>
      </c>
      <c r="K1025">
        <f>SAE2018_ChronicCondition5_cntyUR[[#This Row],[anycondition_number]]/SAE2018_ChronicCondition5_cntyUR[[#This Row],[county_pop2018_18 and older]]</f>
        <v>0.56661011875062373</v>
      </c>
      <c r="L1025">
        <f>SAE2018_ChronicCondition5_cntyUR[[#This Row],[Obesity_number]]/SAE2018_ChronicCondition5_cntyUR[[#This Row],[county_pop2018_18 and older]]</f>
        <v>0.40704520506935438</v>
      </c>
      <c r="M1025">
        <f>SAE2018_ChronicCondition5_cntyUR[[#This Row],[Heart disease_number]]/SAE2018_ChronicCondition5_cntyUR[[#This Row],[county_pop2018_18 and older]]</f>
        <v>0.1131623590460034</v>
      </c>
      <c r="N1025">
        <f>SAE2018_ChronicCondition5_cntyUR[[#This Row],[COPD_number]]/SAE2018_ChronicCondition5_cntyUR[[#This Row],[county_pop2018_18 and older]]</f>
        <v>0.14110368226723879</v>
      </c>
      <c r="O1025">
        <f>SAE2018_ChronicCondition5_cntyUR[[#This Row],[diabetes_number]]/SAE2018_ChronicCondition5_cntyUR[[#This Row],[county_pop2018_18 and older]]</f>
        <v>0.16006386588164853</v>
      </c>
      <c r="P1025">
        <f>SAE2018_ChronicCondition5_cntyUR[[#This Row],[CKD_number]]/SAE2018_ChronicCondition5_cntyUR[[#This Row],[county_pop2018_18 and older]]</f>
        <v>3.802015766889532E-2</v>
      </c>
    </row>
    <row r="1026" spans="1:16" x14ac:dyDescent="0.2">
      <c r="A1026" t="s">
        <v>3556</v>
      </c>
      <c r="B1026" t="s">
        <v>3439</v>
      </c>
      <c r="C1026" t="s">
        <v>3555</v>
      </c>
      <c r="D1026">
        <v>6138</v>
      </c>
      <c r="E1026">
        <v>3435</v>
      </c>
      <c r="F1026">
        <v>2480</v>
      </c>
      <c r="G1026">
        <v>765</v>
      </c>
      <c r="H1026">
        <v>951</v>
      </c>
      <c r="I1026">
        <v>1039</v>
      </c>
      <c r="J1026">
        <v>254</v>
      </c>
      <c r="K1026">
        <f>SAE2018_ChronicCondition5_cntyUR[[#This Row],[anycondition_number]]/SAE2018_ChronicCondition5_cntyUR[[#This Row],[county_pop2018_18 and older]]</f>
        <v>0.55962854349951119</v>
      </c>
      <c r="L1026">
        <f>SAE2018_ChronicCondition5_cntyUR[[#This Row],[Obesity_number]]/SAE2018_ChronicCondition5_cntyUR[[#This Row],[county_pop2018_18 and older]]</f>
        <v>0.40404040404040403</v>
      </c>
      <c r="M1026">
        <f>SAE2018_ChronicCondition5_cntyUR[[#This Row],[Heart disease_number]]/SAE2018_ChronicCondition5_cntyUR[[#This Row],[county_pop2018_18 and older]]</f>
        <v>0.12463343108504399</v>
      </c>
      <c r="N1026">
        <f>SAE2018_ChronicCondition5_cntyUR[[#This Row],[COPD_number]]/SAE2018_ChronicCondition5_cntyUR[[#This Row],[county_pop2018_18 and older]]</f>
        <v>0.15493646138807429</v>
      </c>
      <c r="O1026">
        <f>SAE2018_ChronicCondition5_cntyUR[[#This Row],[diabetes_number]]/SAE2018_ChronicCondition5_cntyUR[[#This Row],[county_pop2018_18 and older]]</f>
        <v>0.1692733789507983</v>
      </c>
      <c r="P1026">
        <f>SAE2018_ChronicCondition5_cntyUR[[#This Row],[CKD_number]]/SAE2018_ChronicCondition5_cntyUR[[#This Row],[county_pop2018_18 and older]]</f>
        <v>4.1381557510589771E-2</v>
      </c>
    </row>
    <row r="1027" spans="1:16" x14ac:dyDescent="0.2">
      <c r="A1027" t="s">
        <v>3554</v>
      </c>
      <c r="B1027" t="s">
        <v>3439</v>
      </c>
      <c r="C1027" t="s">
        <v>3553</v>
      </c>
      <c r="D1027">
        <v>11153</v>
      </c>
      <c r="E1027">
        <v>6501</v>
      </c>
      <c r="F1027">
        <v>4729</v>
      </c>
      <c r="G1027">
        <v>1377</v>
      </c>
      <c r="H1027">
        <v>1795</v>
      </c>
      <c r="I1027">
        <v>1967</v>
      </c>
      <c r="J1027">
        <v>459</v>
      </c>
      <c r="K1027">
        <f>SAE2018_ChronicCondition5_cntyUR[[#This Row],[anycondition_number]]/SAE2018_ChronicCondition5_cntyUR[[#This Row],[county_pop2018_18 and older]]</f>
        <v>0.58289249529274634</v>
      </c>
      <c r="L1027">
        <f>SAE2018_ChronicCondition5_cntyUR[[#This Row],[Obesity_number]]/SAE2018_ChronicCondition5_cntyUR[[#This Row],[county_pop2018_18 and older]]</f>
        <v>0.42401147673271766</v>
      </c>
      <c r="M1027">
        <f>SAE2018_ChronicCondition5_cntyUR[[#This Row],[Heart disease_number]]/SAE2018_ChronicCondition5_cntyUR[[#This Row],[county_pop2018_18 and older]]</f>
        <v>0.12346453868914194</v>
      </c>
      <c r="N1027">
        <f>SAE2018_ChronicCondition5_cntyUR[[#This Row],[COPD_number]]/SAE2018_ChronicCondition5_cntyUR[[#This Row],[county_pop2018_18 and older]]</f>
        <v>0.16094324397023221</v>
      </c>
      <c r="O1027">
        <f>SAE2018_ChronicCondition5_cntyUR[[#This Row],[diabetes_number]]/SAE2018_ChronicCondition5_cntyUR[[#This Row],[county_pop2018_18 and older]]</f>
        <v>0.17636510355958038</v>
      </c>
      <c r="P1027">
        <f>SAE2018_ChronicCondition5_cntyUR[[#This Row],[CKD_number]]/SAE2018_ChronicCondition5_cntyUR[[#This Row],[county_pop2018_18 and older]]</f>
        <v>4.1154846229713979E-2</v>
      </c>
    </row>
    <row r="1028" spans="1:16" x14ac:dyDescent="0.2">
      <c r="A1028" t="s">
        <v>275</v>
      </c>
      <c r="B1028" t="s">
        <v>3439</v>
      </c>
      <c r="C1028" t="s">
        <v>3552</v>
      </c>
      <c r="D1028">
        <v>256141</v>
      </c>
      <c r="E1028">
        <v>108765</v>
      </c>
      <c r="F1028">
        <v>80941</v>
      </c>
      <c r="G1028">
        <v>17708</v>
      </c>
      <c r="H1028">
        <v>20300</v>
      </c>
      <c r="I1028">
        <v>30179</v>
      </c>
      <c r="J1028">
        <v>7062</v>
      </c>
      <c r="K1028">
        <f>SAE2018_ChronicCondition5_cntyUR[[#This Row],[anycondition_number]]/SAE2018_ChronicCondition5_cntyUR[[#This Row],[county_pop2018_18 and older]]</f>
        <v>0.42462940333644361</v>
      </c>
      <c r="L1028">
        <f>SAE2018_ChronicCondition5_cntyUR[[#This Row],[Obesity_number]]/SAE2018_ChronicCondition5_cntyUR[[#This Row],[county_pop2018_18 and older]]</f>
        <v>0.31600173342026461</v>
      </c>
      <c r="M1028">
        <f>SAE2018_ChronicCondition5_cntyUR[[#This Row],[Heart disease_number]]/SAE2018_ChronicCondition5_cntyUR[[#This Row],[county_pop2018_18 and older]]</f>
        <v>6.9133797400650426E-2</v>
      </c>
      <c r="N1028">
        <f>SAE2018_ChronicCondition5_cntyUR[[#This Row],[COPD_number]]/SAE2018_ChronicCondition5_cntyUR[[#This Row],[county_pop2018_18 and older]]</f>
        <v>7.9253223810323223E-2</v>
      </c>
      <c r="O1028">
        <f>SAE2018_ChronicCondition5_cntyUR[[#This Row],[diabetes_number]]/SAE2018_ChronicCondition5_cntyUR[[#This Row],[county_pop2018_18 and older]]</f>
        <v>0.11782182469811549</v>
      </c>
      <c r="P1028">
        <f>SAE2018_ChronicCondition5_cntyUR[[#This Row],[CKD_number]]/SAE2018_ChronicCondition5_cntyUR[[#This Row],[county_pop2018_18 and older]]</f>
        <v>2.7570752046724264E-2</v>
      </c>
    </row>
    <row r="1029" spans="1:16" x14ac:dyDescent="0.2">
      <c r="A1029" t="s">
        <v>3551</v>
      </c>
      <c r="B1029" t="s">
        <v>3439</v>
      </c>
      <c r="C1029" t="s">
        <v>3550</v>
      </c>
      <c r="D1029">
        <v>10957</v>
      </c>
      <c r="E1029">
        <v>5955</v>
      </c>
      <c r="F1029">
        <v>4438</v>
      </c>
      <c r="G1029">
        <v>1173</v>
      </c>
      <c r="H1029">
        <v>1473</v>
      </c>
      <c r="I1029">
        <v>1687</v>
      </c>
      <c r="J1029">
        <v>401</v>
      </c>
      <c r="K1029">
        <f>SAE2018_ChronicCondition5_cntyUR[[#This Row],[anycondition_number]]/SAE2018_ChronicCondition5_cntyUR[[#This Row],[county_pop2018_18 and older]]</f>
        <v>0.54348818107146113</v>
      </c>
      <c r="L1029">
        <f>SAE2018_ChronicCondition5_cntyUR[[#This Row],[Obesity_number]]/SAE2018_ChronicCondition5_cntyUR[[#This Row],[county_pop2018_18 and older]]</f>
        <v>0.40503787533083874</v>
      </c>
      <c r="M1029">
        <f>SAE2018_ChronicCondition5_cntyUR[[#This Row],[Heart disease_number]]/SAE2018_ChronicCondition5_cntyUR[[#This Row],[county_pop2018_18 and older]]</f>
        <v>0.10705485078032308</v>
      </c>
      <c r="N1029">
        <f>SAE2018_ChronicCondition5_cntyUR[[#This Row],[COPD_number]]/SAE2018_ChronicCondition5_cntyUR[[#This Row],[county_pop2018_18 and older]]</f>
        <v>0.13443460801314228</v>
      </c>
      <c r="O1029">
        <f>SAE2018_ChronicCondition5_cntyUR[[#This Row],[diabetes_number]]/SAE2018_ChronicCondition5_cntyUR[[#This Row],[county_pop2018_18 and older]]</f>
        <v>0.15396550150588664</v>
      </c>
      <c r="P1029">
        <f>SAE2018_ChronicCondition5_cntyUR[[#This Row],[CKD_number]]/SAE2018_ChronicCondition5_cntyUR[[#This Row],[county_pop2018_18 and older]]</f>
        <v>3.6597608834535E-2</v>
      </c>
    </row>
    <row r="1030" spans="1:16" x14ac:dyDescent="0.2">
      <c r="A1030" t="s">
        <v>567</v>
      </c>
      <c r="B1030" t="s">
        <v>3439</v>
      </c>
      <c r="C1030" t="s">
        <v>3549</v>
      </c>
      <c r="D1030">
        <v>28016</v>
      </c>
      <c r="E1030">
        <v>16491</v>
      </c>
      <c r="F1030">
        <v>11739</v>
      </c>
      <c r="G1030">
        <v>3496</v>
      </c>
      <c r="H1030">
        <v>4517</v>
      </c>
      <c r="I1030">
        <v>5119</v>
      </c>
      <c r="J1030">
        <v>1157</v>
      </c>
      <c r="K1030">
        <f>SAE2018_ChronicCondition5_cntyUR[[#This Row],[anycondition_number]]/SAE2018_ChronicCondition5_cntyUR[[#This Row],[county_pop2018_18 and older]]</f>
        <v>0.58862792689891485</v>
      </c>
      <c r="L1030">
        <f>SAE2018_ChronicCondition5_cntyUR[[#This Row],[Obesity_number]]/SAE2018_ChronicCondition5_cntyUR[[#This Row],[county_pop2018_18 and older]]</f>
        <v>0.41901056539120501</v>
      </c>
      <c r="M1030">
        <f>SAE2018_ChronicCondition5_cntyUR[[#This Row],[Heart disease_number]]/SAE2018_ChronicCondition5_cntyUR[[#This Row],[county_pop2018_18 and older]]</f>
        <v>0.12478583666476299</v>
      </c>
      <c r="N1030">
        <f>SAE2018_ChronicCondition5_cntyUR[[#This Row],[COPD_number]]/SAE2018_ChronicCondition5_cntyUR[[#This Row],[county_pop2018_18 and older]]</f>
        <v>0.16122929754426044</v>
      </c>
      <c r="O1030">
        <f>SAE2018_ChronicCondition5_cntyUR[[#This Row],[diabetes_number]]/SAE2018_ChronicCondition5_cntyUR[[#This Row],[county_pop2018_18 and older]]</f>
        <v>0.18271701884637351</v>
      </c>
      <c r="P1030">
        <f>SAE2018_ChronicCondition5_cntyUR[[#This Row],[CKD_number]]/SAE2018_ChronicCondition5_cntyUR[[#This Row],[county_pop2018_18 and older]]</f>
        <v>4.1297829811536263E-2</v>
      </c>
    </row>
    <row r="1031" spans="1:16" x14ac:dyDescent="0.2">
      <c r="A1031" t="s">
        <v>345</v>
      </c>
      <c r="B1031" t="s">
        <v>3439</v>
      </c>
      <c r="C1031" t="s">
        <v>3548</v>
      </c>
      <c r="D1031">
        <v>40226</v>
      </c>
      <c r="E1031">
        <v>19691</v>
      </c>
      <c r="F1031">
        <v>14441</v>
      </c>
      <c r="G1031">
        <v>3373</v>
      </c>
      <c r="H1031">
        <v>3879</v>
      </c>
      <c r="I1031">
        <v>5151</v>
      </c>
      <c r="J1031">
        <v>1224</v>
      </c>
      <c r="K1031">
        <f>SAE2018_ChronicCondition5_cntyUR[[#This Row],[anycondition_number]]/SAE2018_ChronicCondition5_cntyUR[[#This Row],[county_pop2018_18 and older]]</f>
        <v>0.48950927260975491</v>
      </c>
      <c r="L1031">
        <f>SAE2018_ChronicCondition5_cntyUR[[#This Row],[Obesity_number]]/SAE2018_ChronicCondition5_cntyUR[[#This Row],[county_pop2018_18 and older]]</f>
        <v>0.35899666882116044</v>
      </c>
      <c r="M1031">
        <f>SAE2018_ChronicCondition5_cntyUR[[#This Row],[Heart disease_number]]/SAE2018_ChronicCondition5_cntyUR[[#This Row],[county_pop2018_18 and older]]</f>
        <v>8.3851240491224582E-2</v>
      </c>
      <c r="N1031">
        <f>SAE2018_ChronicCondition5_cntyUR[[#This Row],[COPD_number]]/SAE2018_ChronicCondition5_cntyUR[[#This Row],[county_pop2018_18 and older]]</f>
        <v>9.6430169542087205E-2</v>
      </c>
      <c r="O1031">
        <f>SAE2018_ChronicCondition5_cntyUR[[#This Row],[diabetes_number]]/SAE2018_ChronicCondition5_cntyUR[[#This Row],[county_pop2018_18 and older]]</f>
        <v>0.12805150897429524</v>
      </c>
      <c r="P1031">
        <f>SAE2018_ChronicCondition5_cntyUR[[#This Row],[CKD_number]]/SAE2018_ChronicCondition5_cntyUR[[#This Row],[county_pop2018_18 and older]]</f>
        <v>3.0428081340426589E-2</v>
      </c>
    </row>
    <row r="1032" spans="1:16" x14ac:dyDescent="0.2">
      <c r="A1032" t="s">
        <v>1591</v>
      </c>
      <c r="B1032" t="s">
        <v>3439</v>
      </c>
      <c r="C1032" t="s">
        <v>3547</v>
      </c>
      <c r="D1032">
        <v>4778</v>
      </c>
      <c r="E1032">
        <v>2847</v>
      </c>
      <c r="F1032">
        <v>2055</v>
      </c>
      <c r="G1032">
        <v>584</v>
      </c>
      <c r="H1032">
        <v>721</v>
      </c>
      <c r="I1032">
        <v>919</v>
      </c>
      <c r="J1032">
        <v>213</v>
      </c>
      <c r="K1032">
        <f>SAE2018_ChronicCondition5_cntyUR[[#This Row],[anycondition_number]]/SAE2018_ChronicCondition5_cntyUR[[#This Row],[county_pop2018_18 and older]]</f>
        <v>0.59585600669736294</v>
      </c>
      <c r="L1032">
        <f>SAE2018_ChronicCondition5_cntyUR[[#This Row],[Obesity_number]]/SAE2018_ChronicCondition5_cntyUR[[#This Row],[county_pop2018_18 and older]]</f>
        <v>0.43009627459187943</v>
      </c>
      <c r="M1032">
        <f>SAE2018_ChronicCondition5_cntyUR[[#This Row],[Heart disease_number]]/SAE2018_ChronicCondition5_cntyUR[[#This Row],[county_pop2018_18 and older]]</f>
        <v>0.12222687316868983</v>
      </c>
      <c r="N1032">
        <f>SAE2018_ChronicCondition5_cntyUR[[#This Row],[COPD_number]]/SAE2018_ChronicCondition5_cntyUR[[#This Row],[county_pop2018_18 and older]]</f>
        <v>0.1508999581414818</v>
      </c>
      <c r="O1032">
        <f>SAE2018_ChronicCondition5_cntyUR[[#This Row],[diabetes_number]]/SAE2018_ChronicCondition5_cntyUR[[#This Row],[county_pop2018_18 and older]]</f>
        <v>0.19233989116785266</v>
      </c>
      <c r="P1032">
        <f>SAE2018_ChronicCondition5_cntyUR[[#This Row],[CKD_number]]/SAE2018_ChronicCondition5_cntyUR[[#This Row],[county_pop2018_18 and older]]</f>
        <v>4.4579321892005024E-2</v>
      </c>
    </row>
    <row r="1033" spans="1:16" x14ac:dyDescent="0.2">
      <c r="A1033" t="s">
        <v>2649</v>
      </c>
      <c r="B1033" t="s">
        <v>3439</v>
      </c>
      <c r="C1033" t="s">
        <v>3546</v>
      </c>
      <c r="D1033">
        <v>6693</v>
      </c>
      <c r="E1033">
        <v>3488</v>
      </c>
      <c r="F1033">
        <v>2557</v>
      </c>
      <c r="G1033">
        <v>623</v>
      </c>
      <c r="H1033">
        <v>824</v>
      </c>
      <c r="I1033">
        <v>955</v>
      </c>
      <c r="J1033">
        <v>216</v>
      </c>
      <c r="K1033">
        <f>SAE2018_ChronicCondition5_cntyUR[[#This Row],[anycondition_number]]/SAE2018_ChronicCondition5_cntyUR[[#This Row],[county_pop2018_18 and older]]</f>
        <v>0.5211414911101151</v>
      </c>
      <c r="L1033">
        <f>SAE2018_ChronicCondition5_cntyUR[[#This Row],[Obesity_number]]/SAE2018_ChronicCondition5_cntyUR[[#This Row],[county_pop2018_18 and older]]</f>
        <v>0.38204093829373975</v>
      </c>
      <c r="M1033">
        <f>SAE2018_ChronicCondition5_cntyUR[[#This Row],[Heart disease_number]]/SAE2018_ChronicCondition5_cntyUR[[#This Row],[county_pop2018_18 and older]]</f>
        <v>9.3082324816972956E-2</v>
      </c>
      <c r="N1033">
        <f>SAE2018_ChronicCondition5_cntyUR[[#This Row],[COPD_number]]/SAE2018_ChronicCondition5_cntyUR[[#This Row],[county_pop2018_18 and older]]</f>
        <v>0.123113700881518</v>
      </c>
      <c r="O1033">
        <f>SAE2018_ChronicCondition5_cntyUR[[#This Row],[diabetes_number]]/SAE2018_ChronicCondition5_cntyUR[[#This Row],[county_pop2018_18 and older]]</f>
        <v>0.14268638876438069</v>
      </c>
      <c r="P1033">
        <f>SAE2018_ChronicCondition5_cntyUR[[#This Row],[CKD_number]]/SAE2018_ChronicCondition5_cntyUR[[#This Row],[county_pop2018_18 and older]]</f>
        <v>3.227252353204841E-2</v>
      </c>
    </row>
    <row r="1034" spans="1:16" x14ac:dyDescent="0.2">
      <c r="A1034" t="s">
        <v>3545</v>
      </c>
      <c r="B1034" t="s">
        <v>3439</v>
      </c>
      <c r="C1034" t="s">
        <v>3544</v>
      </c>
      <c r="D1034">
        <v>13719</v>
      </c>
      <c r="E1034">
        <v>6812</v>
      </c>
      <c r="F1034">
        <v>4884</v>
      </c>
      <c r="G1034">
        <v>1363</v>
      </c>
      <c r="H1034">
        <v>1720</v>
      </c>
      <c r="I1034">
        <v>1984</v>
      </c>
      <c r="J1034">
        <v>477</v>
      </c>
      <c r="K1034">
        <f>SAE2018_ChronicCondition5_cntyUR[[#This Row],[anycondition_number]]/SAE2018_ChronicCondition5_cntyUR[[#This Row],[county_pop2018_18 and older]]</f>
        <v>0.49653764851665572</v>
      </c>
      <c r="L1034">
        <f>SAE2018_ChronicCondition5_cntyUR[[#This Row],[Obesity_number]]/SAE2018_ChronicCondition5_cntyUR[[#This Row],[county_pop2018_18 and older]]</f>
        <v>0.35600262409796635</v>
      </c>
      <c r="M1034">
        <f>SAE2018_ChronicCondition5_cntyUR[[#This Row],[Heart disease_number]]/SAE2018_ChronicCondition5_cntyUR[[#This Row],[county_pop2018_18 and older]]</f>
        <v>9.9351264669436543E-2</v>
      </c>
      <c r="N1034">
        <f>SAE2018_ChronicCondition5_cntyUR[[#This Row],[COPD_number]]/SAE2018_ChronicCondition5_cntyUR[[#This Row],[county_pop2018_18 and older]]</f>
        <v>0.12537356950215031</v>
      </c>
      <c r="O1034">
        <f>SAE2018_ChronicCondition5_cntyUR[[#This Row],[diabetes_number]]/SAE2018_ChronicCondition5_cntyUR[[#This Row],[county_pop2018_18 and older]]</f>
        <v>0.14461695458852686</v>
      </c>
      <c r="P1034">
        <f>SAE2018_ChronicCondition5_cntyUR[[#This Row],[CKD_number]]/SAE2018_ChronicCondition5_cntyUR[[#This Row],[county_pop2018_18 and older]]</f>
        <v>3.4769298053794008E-2</v>
      </c>
    </row>
    <row r="1035" spans="1:16" x14ac:dyDescent="0.2">
      <c r="A1035" t="s">
        <v>148</v>
      </c>
      <c r="B1035" t="s">
        <v>3439</v>
      </c>
      <c r="C1035" t="s">
        <v>3543</v>
      </c>
      <c r="D1035">
        <v>18460</v>
      </c>
      <c r="E1035">
        <v>9752</v>
      </c>
      <c r="F1035">
        <v>7476</v>
      </c>
      <c r="G1035">
        <v>1679</v>
      </c>
      <c r="H1035">
        <v>2179</v>
      </c>
      <c r="I1035">
        <v>2594</v>
      </c>
      <c r="J1035">
        <v>580</v>
      </c>
      <c r="K1035">
        <f>SAE2018_ChronicCondition5_cntyUR[[#This Row],[anycondition_number]]/SAE2018_ChronicCondition5_cntyUR[[#This Row],[county_pop2018_18 and older]]</f>
        <v>0.52827735644637053</v>
      </c>
      <c r="L1035">
        <f>SAE2018_ChronicCondition5_cntyUR[[#This Row],[Obesity_number]]/SAE2018_ChronicCondition5_cntyUR[[#This Row],[county_pop2018_18 and older]]</f>
        <v>0.40498374864572045</v>
      </c>
      <c r="M1035">
        <f>SAE2018_ChronicCondition5_cntyUR[[#This Row],[Heart disease_number]]/SAE2018_ChronicCondition5_cntyUR[[#This Row],[county_pop2018_18 and older]]</f>
        <v>9.0953412784398696E-2</v>
      </c>
      <c r="N1035">
        <f>SAE2018_ChronicCondition5_cntyUR[[#This Row],[COPD_number]]/SAE2018_ChronicCondition5_cntyUR[[#This Row],[county_pop2018_18 and older]]</f>
        <v>0.11803900325027085</v>
      </c>
      <c r="O1035">
        <f>SAE2018_ChronicCondition5_cntyUR[[#This Row],[diabetes_number]]/SAE2018_ChronicCondition5_cntyUR[[#This Row],[county_pop2018_18 and older]]</f>
        <v>0.14052004333694473</v>
      </c>
      <c r="P1035">
        <f>SAE2018_ChronicCondition5_cntyUR[[#This Row],[CKD_number]]/SAE2018_ChronicCondition5_cntyUR[[#This Row],[county_pop2018_18 and older]]</f>
        <v>3.1419284940411699E-2</v>
      </c>
    </row>
    <row r="1036" spans="1:16" x14ac:dyDescent="0.2">
      <c r="A1036" t="s">
        <v>3542</v>
      </c>
      <c r="B1036" t="s">
        <v>3439</v>
      </c>
      <c r="C1036" t="s">
        <v>3541</v>
      </c>
      <c r="D1036">
        <v>28376</v>
      </c>
      <c r="E1036">
        <v>15124</v>
      </c>
      <c r="F1036">
        <v>10641</v>
      </c>
      <c r="G1036">
        <v>2905</v>
      </c>
      <c r="H1036">
        <v>3514</v>
      </c>
      <c r="I1036">
        <v>4505</v>
      </c>
      <c r="J1036">
        <v>1020</v>
      </c>
      <c r="K1036">
        <f>SAE2018_ChronicCondition5_cntyUR[[#This Row],[anycondition_number]]/SAE2018_ChronicCondition5_cntyUR[[#This Row],[county_pop2018_18 and older]]</f>
        <v>0.53298562165210039</v>
      </c>
      <c r="L1036">
        <f>SAE2018_ChronicCondition5_cntyUR[[#This Row],[Obesity_number]]/SAE2018_ChronicCondition5_cntyUR[[#This Row],[county_pop2018_18 and older]]</f>
        <v>0.375</v>
      </c>
      <c r="M1036">
        <f>SAE2018_ChronicCondition5_cntyUR[[#This Row],[Heart disease_number]]/SAE2018_ChronicCondition5_cntyUR[[#This Row],[county_pop2018_18 and older]]</f>
        <v>0.10237524668734141</v>
      </c>
      <c r="N1036">
        <f>SAE2018_ChronicCondition5_cntyUR[[#This Row],[COPD_number]]/SAE2018_ChronicCondition5_cntyUR[[#This Row],[county_pop2018_18 and older]]</f>
        <v>0.12383704539047082</v>
      </c>
      <c r="O1036">
        <f>SAE2018_ChronicCondition5_cntyUR[[#This Row],[diabetes_number]]/SAE2018_ChronicCondition5_cntyUR[[#This Row],[county_pop2018_18 and older]]</f>
        <v>0.15876092472511982</v>
      </c>
      <c r="P1036">
        <f>SAE2018_ChronicCondition5_cntyUR[[#This Row],[CKD_number]]/SAE2018_ChronicCondition5_cntyUR[[#This Row],[county_pop2018_18 and older]]</f>
        <v>3.5945869749083731E-2</v>
      </c>
    </row>
    <row r="1037" spans="1:16" x14ac:dyDescent="0.2">
      <c r="A1037" t="s">
        <v>553</v>
      </c>
      <c r="B1037" t="s">
        <v>3439</v>
      </c>
      <c r="C1037" t="s">
        <v>3540</v>
      </c>
      <c r="D1037">
        <v>20167</v>
      </c>
      <c r="E1037">
        <v>11641</v>
      </c>
      <c r="F1037">
        <v>8793</v>
      </c>
      <c r="G1037">
        <v>2274</v>
      </c>
      <c r="H1037">
        <v>2911</v>
      </c>
      <c r="I1037">
        <v>3196</v>
      </c>
      <c r="J1037">
        <v>768</v>
      </c>
      <c r="K1037">
        <f>SAE2018_ChronicCondition5_cntyUR[[#This Row],[anycondition_number]]/SAE2018_ChronicCondition5_cntyUR[[#This Row],[county_pop2018_18 and older]]</f>
        <v>0.57723012842762933</v>
      </c>
      <c r="L1037">
        <f>SAE2018_ChronicCondition5_cntyUR[[#This Row],[Obesity_number]]/SAE2018_ChronicCondition5_cntyUR[[#This Row],[county_pop2018_18 and older]]</f>
        <v>0.4360093221599643</v>
      </c>
      <c r="M1037">
        <f>SAE2018_ChronicCondition5_cntyUR[[#This Row],[Heart disease_number]]/SAE2018_ChronicCondition5_cntyUR[[#This Row],[county_pop2018_18 and older]]</f>
        <v>0.11275846680220161</v>
      </c>
      <c r="N1037">
        <f>SAE2018_ChronicCondition5_cntyUR[[#This Row],[COPD_number]]/SAE2018_ChronicCondition5_cntyUR[[#This Row],[county_pop2018_18 and older]]</f>
        <v>0.14434472157485001</v>
      </c>
      <c r="O1037">
        <f>SAE2018_ChronicCondition5_cntyUR[[#This Row],[diabetes_number]]/SAE2018_ChronicCondition5_cntyUR[[#This Row],[county_pop2018_18 and older]]</f>
        <v>0.15847671939306787</v>
      </c>
      <c r="P1037">
        <f>SAE2018_ChronicCondition5_cntyUR[[#This Row],[CKD_number]]/SAE2018_ChronicCondition5_cntyUR[[#This Row],[county_pop2018_18 and older]]</f>
        <v>3.8082015173302917E-2</v>
      </c>
    </row>
    <row r="1038" spans="1:16" x14ac:dyDescent="0.2">
      <c r="A1038" t="s">
        <v>146</v>
      </c>
      <c r="B1038" t="s">
        <v>3439</v>
      </c>
      <c r="C1038" t="s">
        <v>3539</v>
      </c>
      <c r="D1038">
        <v>8739</v>
      </c>
      <c r="E1038">
        <v>4801</v>
      </c>
      <c r="F1038">
        <v>3496</v>
      </c>
      <c r="G1038">
        <v>1052</v>
      </c>
      <c r="H1038">
        <v>1286</v>
      </c>
      <c r="I1038">
        <v>1473</v>
      </c>
      <c r="J1038">
        <v>350</v>
      </c>
      <c r="K1038">
        <f>SAE2018_ChronicCondition5_cntyUR[[#This Row],[anycondition_number]]/SAE2018_ChronicCondition5_cntyUR[[#This Row],[county_pop2018_18 and older]]</f>
        <v>0.54937635885112712</v>
      </c>
      <c r="L1038">
        <f>SAE2018_ChronicCondition5_cntyUR[[#This Row],[Obesity_number]]/SAE2018_ChronicCondition5_cntyUR[[#This Row],[county_pop2018_18 and older]]</f>
        <v>0.40004577182744022</v>
      </c>
      <c r="M1038">
        <f>SAE2018_ChronicCondition5_cntyUR[[#This Row],[Heart disease_number]]/SAE2018_ChronicCondition5_cntyUR[[#This Row],[county_pop2018_18 and older]]</f>
        <v>0.12037990616775375</v>
      </c>
      <c r="N1038">
        <f>SAE2018_ChronicCondition5_cntyUR[[#This Row],[COPD_number]]/SAE2018_ChronicCondition5_cntyUR[[#This Row],[county_pop2018_18 and older]]</f>
        <v>0.14715642522027692</v>
      </c>
      <c r="O1038">
        <f>SAE2018_ChronicCondition5_cntyUR[[#This Row],[diabetes_number]]/SAE2018_ChronicCondition5_cntyUR[[#This Row],[county_pop2018_18 and older]]</f>
        <v>0.16855475454857535</v>
      </c>
      <c r="P1038">
        <f>SAE2018_ChronicCondition5_cntyUR[[#This Row],[CKD_number]]/SAE2018_ChronicCondition5_cntyUR[[#This Row],[county_pop2018_18 and older]]</f>
        <v>4.0050349010184234E-2</v>
      </c>
    </row>
    <row r="1039" spans="1:16" x14ac:dyDescent="0.2">
      <c r="A1039" t="s">
        <v>3538</v>
      </c>
      <c r="B1039" t="s">
        <v>3439</v>
      </c>
      <c r="C1039" t="s">
        <v>3537</v>
      </c>
      <c r="D1039">
        <v>27733</v>
      </c>
      <c r="E1039">
        <v>15900</v>
      </c>
      <c r="F1039">
        <v>10677</v>
      </c>
      <c r="G1039">
        <v>2909</v>
      </c>
      <c r="H1039">
        <v>3458</v>
      </c>
      <c r="I1039">
        <v>4030</v>
      </c>
      <c r="J1039">
        <v>986</v>
      </c>
      <c r="K1039">
        <f>SAE2018_ChronicCondition5_cntyUR[[#This Row],[anycondition_number]]/SAE2018_ChronicCondition5_cntyUR[[#This Row],[county_pop2018_18 and older]]</f>
        <v>0.57332419860815631</v>
      </c>
      <c r="L1039">
        <f>SAE2018_ChronicCondition5_cntyUR[[#This Row],[Obesity_number]]/SAE2018_ChronicCondition5_cntyUR[[#This Row],[county_pop2018_18 and older]]</f>
        <v>0.3849926080842318</v>
      </c>
      <c r="M1039">
        <f>SAE2018_ChronicCondition5_cntyUR[[#This Row],[Heart disease_number]]/SAE2018_ChronicCondition5_cntyUR[[#This Row],[county_pop2018_18 and older]]</f>
        <v>0.10489308765730357</v>
      </c>
      <c r="N1039">
        <f>SAE2018_ChronicCondition5_cntyUR[[#This Row],[COPD_number]]/SAE2018_ChronicCondition5_cntyUR[[#This Row],[county_pop2018_18 and older]]</f>
        <v>0.12468899866584934</v>
      </c>
      <c r="O1039">
        <f>SAE2018_ChronicCondition5_cntyUR[[#This Row],[diabetes_number]]/SAE2018_ChronicCondition5_cntyUR[[#This Row],[county_pop2018_18 and older]]</f>
        <v>0.14531424656546352</v>
      </c>
      <c r="P1039">
        <f>SAE2018_ChronicCondition5_cntyUR[[#This Row],[CKD_number]]/SAE2018_ChronicCondition5_cntyUR[[#This Row],[county_pop2018_18 and older]]</f>
        <v>3.5553311938845422E-2</v>
      </c>
    </row>
    <row r="1040" spans="1:16" x14ac:dyDescent="0.2">
      <c r="A1040" t="s">
        <v>266</v>
      </c>
      <c r="B1040" t="s">
        <v>3439</v>
      </c>
      <c r="C1040" t="s">
        <v>3536</v>
      </c>
      <c r="D1040">
        <v>6520</v>
      </c>
      <c r="E1040">
        <v>3322</v>
      </c>
      <c r="F1040">
        <v>2523</v>
      </c>
      <c r="G1040">
        <v>640</v>
      </c>
      <c r="H1040">
        <v>775</v>
      </c>
      <c r="I1040">
        <v>914</v>
      </c>
      <c r="J1040">
        <v>217</v>
      </c>
      <c r="K1040">
        <f>SAE2018_ChronicCondition5_cntyUR[[#This Row],[anycondition_number]]/SAE2018_ChronicCondition5_cntyUR[[#This Row],[county_pop2018_18 and older]]</f>
        <v>0.50950920245398768</v>
      </c>
      <c r="L1040">
        <f>SAE2018_ChronicCondition5_cntyUR[[#This Row],[Obesity_number]]/SAE2018_ChronicCondition5_cntyUR[[#This Row],[county_pop2018_18 and older]]</f>
        <v>0.38696319018404907</v>
      </c>
      <c r="M1040">
        <f>SAE2018_ChronicCondition5_cntyUR[[#This Row],[Heart disease_number]]/SAE2018_ChronicCondition5_cntyUR[[#This Row],[county_pop2018_18 and older]]</f>
        <v>9.815950920245399E-2</v>
      </c>
      <c r="N1040">
        <f>SAE2018_ChronicCondition5_cntyUR[[#This Row],[COPD_number]]/SAE2018_ChronicCondition5_cntyUR[[#This Row],[county_pop2018_18 and older]]</f>
        <v>0.11886503067484662</v>
      </c>
      <c r="O1040">
        <f>SAE2018_ChronicCondition5_cntyUR[[#This Row],[diabetes_number]]/SAE2018_ChronicCondition5_cntyUR[[#This Row],[county_pop2018_18 and older]]</f>
        <v>0.1401840490797546</v>
      </c>
      <c r="P1040">
        <f>SAE2018_ChronicCondition5_cntyUR[[#This Row],[CKD_number]]/SAE2018_ChronicCondition5_cntyUR[[#This Row],[county_pop2018_18 and older]]</f>
        <v>3.3282208588957057E-2</v>
      </c>
    </row>
    <row r="1041" spans="1:16" x14ac:dyDescent="0.2">
      <c r="A1041" t="s">
        <v>994</v>
      </c>
      <c r="B1041" t="s">
        <v>3439</v>
      </c>
      <c r="C1041" t="s">
        <v>3535</v>
      </c>
      <c r="D1041">
        <v>83201</v>
      </c>
      <c r="E1041">
        <v>43454</v>
      </c>
      <c r="F1041">
        <v>35277</v>
      </c>
      <c r="G1041">
        <v>6655</v>
      </c>
      <c r="H1041">
        <v>7912</v>
      </c>
      <c r="I1041">
        <v>11144</v>
      </c>
      <c r="J1041">
        <v>2496</v>
      </c>
      <c r="K1041">
        <f>SAE2018_ChronicCondition5_cntyUR[[#This Row],[anycondition_number]]/SAE2018_ChronicCondition5_cntyUR[[#This Row],[county_pop2018_18 and older]]</f>
        <v>0.52227737647384043</v>
      </c>
      <c r="L1041">
        <f>SAE2018_ChronicCondition5_cntyUR[[#This Row],[Obesity_number]]/SAE2018_ChronicCondition5_cntyUR[[#This Row],[county_pop2018_18 and older]]</f>
        <v>0.42399730772466676</v>
      </c>
      <c r="M1041">
        <f>SAE2018_ChronicCondition5_cntyUR[[#This Row],[Heart disease_number]]/SAE2018_ChronicCondition5_cntyUR[[#This Row],[county_pop2018_18 and older]]</f>
        <v>7.9987019386786221E-2</v>
      </c>
      <c r="N1041">
        <f>SAE2018_ChronicCondition5_cntyUR[[#This Row],[COPD_number]]/SAE2018_ChronicCondition5_cntyUR[[#This Row],[county_pop2018_18 and older]]</f>
        <v>9.5095010877273109E-2</v>
      </c>
      <c r="O1041">
        <f>SAE2018_ChronicCondition5_cntyUR[[#This Row],[diabetes_number]]/SAE2018_ChronicCondition5_cntyUR[[#This Row],[county_pop2018_18 and older]]</f>
        <v>0.1339406978281511</v>
      </c>
      <c r="P1041">
        <f>SAE2018_ChronicCondition5_cntyUR[[#This Row],[CKD_number]]/SAE2018_ChronicCondition5_cntyUR[[#This Row],[county_pop2018_18 and older]]</f>
        <v>2.999963942741073E-2</v>
      </c>
    </row>
    <row r="1042" spans="1:16" x14ac:dyDescent="0.2">
      <c r="A1042" t="s">
        <v>2518</v>
      </c>
      <c r="B1042" t="s">
        <v>3439</v>
      </c>
      <c r="C1042" t="s">
        <v>3534</v>
      </c>
      <c r="D1042">
        <v>20354</v>
      </c>
      <c r="E1042">
        <v>13465</v>
      </c>
      <c r="F1042">
        <v>9404</v>
      </c>
      <c r="G1042">
        <v>2771</v>
      </c>
      <c r="H1042">
        <v>3707</v>
      </c>
      <c r="I1042">
        <v>4010</v>
      </c>
      <c r="J1042">
        <v>937</v>
      </c>
      <c r="K1042">
        <f>SAE2018_ChronicCondition5_cntyUR[[#This Row],[anycondition_number]]/SAE2018_ChronicCondition5_cntyUR[[#This Row],[county_pop2018_18 and older]]</f>
        <v>0.66154072909501815</v>
      </c>
      <c r="L1042">
        <f>SAE2018_ChronicCondition5_cntyUR[[#This Row],[Obesity_number]]/SAE2018_ChronicCondition5_cntyUR[[#This Row],[county_pop2018_18 and older]]</f>
        <v>0.46202220693721135</v>
      </c>
      <c r="M1042">
        <f>SAE2018_ChronicCondition5_cntyUR[[#This Row],[Heart disease_number]]/SAE2018_ChronicCondition5_cntyUR[[#This Row],[county_pop2018_18 and older]]</f>
        <v>0.13614031639972488</v>
      </c>
      <c r="N1042">
        <f>SAE2018_ChronicCondition5_cntyUR[[#This Row],[COPD_number]]/SAE2018_ChronicCondition5_cntyUR[[#This Row],[county_pop2018_18 and older]]</f>
        <v>0.18212636336837967</v>
      </c>
      <c r="O1042">
        <f>SAE2018_ChronicCondition5_cntyUR[[#This Row],[diabetes_number]]/SAE2018_ChronicCondition5_cntyUR[[#This Row],[county_pop2018_18 and older]]</f>
        <v>0.19701287216271987</v>
      </c>
      <c r="P1042">
        <f>SAE2018_ChronicCondition5_cntyUR[[#This Row],[CKD_number]]/SAE2018_ChronicCondition5_cntyUR[[#This Row],[county_pop2018_18 and older]]</f>
        <v>4.6035177360715336E-2</v>
      </c>
    </row>
    <row r="1043" spans="1:16" x14ac:dyDescent="0.2">
      <c r="A1043" t="s">
        <v>262</v>
      </c>
      <c r="B1043" t="s">
        <v>3439</v>
      </c>
      <c r="C1043" t="s">
        <v>3533</v>
      </c>
      <c r="D1043">
        <v>14550</v>
      </c>
      <c r="E1043">
        <v>7248</v>
      </c>
      <c r="F1043">
        <v>5427</v>
      </c>
      <c r="G1043">
        <v>1453</v>
      </c>
      <c r="H1043">
        <v>1827</v>
      </c>
      <c r="I1043">
        <v>2099</v>
      </c>
      <c r="J1043">
        <v>502</v>
      </c>
      <c r="K1043">
        <f>SAE2018_ChronicCondition5_cntyUR[[#This Row],[anycondition_number]]/SAE2018_ChronicCondition5_cntyUR[[#This Row],[county_pop2018_18 and older]]</f>
        <v>0.49814432989690721</v>
      </c>
      <c r="L1043">
        <f>SAE2018_ChronicCondition5_cntyUR[[#This Row],[Obesity_number]]/SAE2018_ChronicCondition5_cntyUR[[#This Row],[county_pop2018_18 and older]]</f>
        <v>0.3729896907216495</v>
      </c>
      <c r="M1043">
        <f>SAE2018_ChronicCondition5_cntyUR[[#This Row],[Heart disease_number]]/SAE2018_ChronicCondition5_cntyUR[[#This Row],[county_pop2018_18 and older]]</f>
        <v>9.9862542955326455E-2</v>
      </c>
      <c r="N1043">
        <f>SAE2018_ChronicCondition5_cntyUR[[#This Row],[COPD_number]]/SAE2018_ChronicCondition5_cntyUR[[#This Row],[county_pop2018_18 and older]]</f>
        <v>0.12556701030927836</v>
      </c>
      <c r="O1043">
        <f>SAE2018_ChronicCondition5_cntyUR[[#This Row],[diabetes_number]]/SAE2018_ChronicCondition5_cntyUR[[#This Row],[county_pop2018_18 and older]]</f>
        <v>0.14426116838487973</v>
      </c>
      <c r="P1043">
        <f>SAE2018_ChronicCondition5_cntyUR[[#This Row],[CKD_number]]/SAE2018_ChronicCondition5_cntyUR[[#This Row],[county_pop2018_18 and older]]</f>
        <v>3.4501718213058419E-2</v>
      </c>
    </row>
    <row r="1044" spans="1:16" x14ac:dyDescent="0.2">
      <c r="A1044" t="s">
        <v>3532</v>
      </c>
      <c r="B1044" t="s">
        <v>3439</v>
      </c>
      <c r="C1044" t="s">
        <v>3531</v>
      </c>
      <c r="D1044">
        <v>14273</v>
      </c>
      <c r="E1044">
        <v>7929</v>
      </c>
      <c r="F1044">
        <v>5538</v>
      </c>
      <c r="G1044">
        <v>1581</v>
      </c>
      <c r="H1044">
        <v>2037</v>
      </c>
      <c r="I1044">
        <v>2322</v>
      </c>
      <c r="J1044">
        <v>541</v>
      </c>
      <c r="K1044">
        <f>SAE2018_ChronicCondition5_cntyUR[[#This Row],[anycondition_number]]/SAE2018_ChronicCondition5_cntyUR[[#This Row],[county_pop2018_18 and older]]</f>
        <v>0.55552441673089048</v>
      </c>
      <c r="L1044">
        <f>SAE2018_ChronicCondition5_cntyUR[[#This Row],[Obesity_number]]/SAE2018_ChronicCondition5_cntyUR[[#This Row],[county_pop2018_18 and older]]</f>
        <v>0.38800532473901772</v>
      </c>
      <c r="M1044">
        <f>SAE2018_ChronicCondition5_cntyUR[[#This Row],[Heart disease_number]]/SAE2018_ChronicCondition5_cntyUR[[#This Row],[county_pop2018_18 and older]]</f>
        <v>0.11076858403979542</v>
      </c>
      <c r="N1044">
        <f>SAE2018_ChronicCondition5_cntyUR[[#This Row],[COPD_number]]/SAE2018_ChronicCondition5_cntyUR[[#This Row],[county_pop2018_18 and older]]</f>
        <v>0.14271701814615007</v>
      </c>
      <c r="O1044">
        <f>SAE2018_ChronicCondition5_cntyUR[[#This Row],[diabetes_number]]/SAE2018_ChronicCondition5_cntyUR[[#This Row],[county_pop2018_18 and older]]</f>
        <v>0.16268478946262174</v>
      </c>
      <c r="P1044">
        <f>SAE2018_ChronicCondition5_cntyUR[[#This Row],[CKD_number]]/SAE2018_ChronicCondition5_cntyUR[[#This Row],[county_pop2018_18 and older]]</f>
        <v>3.7903734323547961E-2</v>
      </c>
    </row>
    <row r="1045" spans="1:16" x14ac:dyDescent="0.2">
      <c r="A1045" t="s">
        <v>981</v>
      </c>
      <c r="B1045" t="s">
        <v>3439</v>
      </c>
      <c r="C1045" t="s">
        <v>3530</v>
      </c>
      <c r="D1045">
        <v>35023</v>
      </c>
      <c r="E1045">
        <v>19101</v>
      </c>
      <c r="F1045">
        <v>14219</v>
      </c>
      <c r="G1045">
        <v>3422</v>
      </c>
      <c r="H1045">
        <v>4201</v>
      </c>
      <c r="I1045">
        <v>5394</v>
      </c>
      <c r="J1045">
        <v>1213</v>
      </c>
      <c r="K1045">
        <f>SAE2018_ChronicCondition5_cntyUR[[#This Row],[anycondition_number]]/SAE2018_ChronicCondition5_cntyUR[[#This Row],[county_pop2018_18 and older]]</f>
        <v>0.54538446163949406</v>
      </c>
      <c r="L1045">
        <f>SAE2018_ChronicCondition5_cntyUR[[#This Row],[Obesity_number]]/SAE2018_ChronicCondition5_cntyUR[[#This Row],[county_pop2018_18 and older]]</f>
        <v>0.40599034919909771</v>
      </c>
      <c r="M1045">
        <f>SAE2018_ChronicCondition5_cntyUR[[#This Row],[Heart disease_number]]/SAE2018_ChronicCondition5_cntyUR[[#This Row],[county_pop2018_18 and older]]</f>
        <v>9.7707220969077468E-2</v>
      </c>
      <c r="N1045">
        <f>SAE2018_ChronicCondition5_cntyUR[[#This Row],[COPD_number]]/SAE2018_ChronicCondition5_cntyUR[[#This Row],[county_pop2018_18 and older]]</f>
        <v>0.11994974730891128</v>
      </c>
      <c r="O1045">
        <f>SAE2018_ChronicCondition5_cntyUR[[#This Row],[diabetes_number]]/SAE2018_ChronicCondition5_cntyUR[[#This Row],[county_pop2018_18 and older]]</f>
        <v>0.15401307712074921</v>
      </c>
      <c r="P1045">
        <f>SAE2018_ChronicCondition5_cntyUR[[#This Row],[CKD_number]]/SAE2018_ChronicCondition5_cntyUR[[#This Row],[county_pop2018_18 and older]]</f>
        <v>3.4634383119664221E-2</v>
      </c>
    </row>
    <row r="1046" spans="1:16" x14ac:dyDescent="0.2">
      <c r="A1046" t="s">
        <v>541</v>
      </c>
      <c r="B1046" t="s">
        <v>3439</v>
      </c>
      <c r="C1046" t="s">
        <v>3529</v>
      </c>
      <c r="D1046">
        <v>12302</v>
      </c>
      <c r="E1046">
        <v>6786</v>
      </c>
      <c r="F1046">
        <v>5044</v>
      </c>
      <c r="G1046">
        <v>1253</v>
      </c>
      <c r="H1046">
        <v>1580</v>
      </c>
      <c r="I1046">
        <v>1875</v>
      </c>
      <c r="J1046">
        <v>434</v>
      </c>
      <c r="K1046">
        <f>SAE2018_ChronicCondition5_cntyUR[[#This Row],[anycondition_number]]/SAE2018_ChronicCondition5_cntyUR[[#This Row],[county_pop2018_18 and older]]</f>
        <v>0.55161762315070717</v>
      </c>
      <c r="L1046">
        <f>SAE2018_ChronicCondition5_cntyUR[[#This Row],[Obesity_number]]/SAE2018_ChronicCondition5_cntyUR[[#This Row],[county_pop2018_18 and older]]</f>
        <v>0.41001463176719233</v>
      </c>
      <c r="M1046">
        <f>SAE2018_ChronicCondition5_cntyUR[[#This Row],[Heart disease_number]]/SAE2018_ChronicCondition5_cntyUR[[#This Row],[county_pop2018_18 and older]]</f>
        <v>0.10185335717769468</v>
      </c>
      <c r="N1046">
        <f>SAE2018_ChronicCondition5_cntyUR[[#This Row],[COPD_number]]/SAE2018_ChronicCondition5_cntyUR[[#This Row],[county_pop2018_18 and older]]</f>
        <v>0.12843440091042108</v>
      </c>
      <c r="O1046">
        <f>SAE2018_ChronicCondition5_cntyUR[[#This Row],[diabetes_number]]/SAE2018_ChronicCondition5_cntyUR[[#This Row],[county_pop2018_18 and older]]</f>
        <v>0.15241424158673386</v>
      </c>
      <c r="P1046">
        <f>SAE2018_ChronicCondition5_cntyUR[[#This Row],[CKD_number]]/SAE2018_ChronicCondition5_cntyUR[[#This Row],[county_pop2018_18 and older]]</f>
        <v>3.527881645260933E-2</v>
      </c>
    </row>
    <row r="1047" spans="1:16" x14ac:dyDescent="0.2">
      <c r="A1047" t="s">
        <v>1269</v>
      </c>
      <c r="B1047" t="s">
        <v>3439</v>
      </c>
      <c r="C1047" t="s">
        <v>3528</v>
      </c>
      <c r="D1047">
        <v>3579</v>
      </c>
      <c r="E1047">
        <v>2027</v>
      </c>
      <c r="F1047">
        <v>1396</v>
      </c>
      <c r="G1047">
        <v>464</v>
      </c>
      <c r="H1047">
        <v>545</v>
      </c>
      <c r="I1047">
        <v>673</v>
      </c>
      <c r="J1047">
        <v>160</v>
      </c>
      <c r="K1047">
        <f>SAE2018_ChronicCondition5_cntyUR[[#This Row],[anycondition_number]]/SAE2018_ChronicCondition5_cntyUR[[#This Row],[county_pop2018_18 and older]]</f>
        <v>0.56635931824531993</v>
      </c>
      <c r="L1047">
        <f>SAE2018_ChronicCondition5_cntyUR[[#This Row],[Obesity_number]]/SAE2018_ChronicCondition5_cntyUR[[#This Row],[county_pop2018_18 and older]]</f>
        <v>0.39005308745459627</v>
      </c>
      <c r="M1047">
        <f>SAE2018_ChronicCondition5_cntyUR[[#This Row],[Heart disease_number]]/SAE2018_ChronicCondition5_cntyUR[[#This Row],[county_pop2018_18 and older]]</f>
        <v>0.12964515227717238</v>
      </c>
      <c r="N1047">
        <f>SAE2018_ChronicCondition5_cntyUR[[#This Row],[COPD_number]]/SAE2018_ChronicCondition5_cntyUR[[#This Row],[county_pop2018_18 and older]]</f>
        <v>0.1522771723945236</v>
      </c>
      <c r="O1047">
        <f>SAE2018_ChronicCondition5_cntyUR[[#This Row],[diabetes_number]]/SAE2018_ChronicCondition5_cntyUR[[#This Row],[county_pop2018_18 and older]]</f>
        <v>0.18804135233305391</v>
      </c>
      <c r="P1047">
        <f>SAE2018_ChronicCondition5_cntyUR[[#This Row],[CKD_number]]/SAE2018_ChronicCondition5_cntyUR[[#This Row],[county_pop2018_18 and older]]</f>
        <v>4.4705224923162895E-2</v>
      </c>
    </row>
    <row r="1048" spans="1:16" x14ac:dyDescent="0.2">
      <c r="A1048" t="s">
        <v>971</v>
      </c>
      <c r="B1048" t="s">
        <v>3439</v>
      </c>
      <c r="C1048" t="s">
        <v>3527</v>
      </c>
      <c r="D1048">
        <v>34880</v>
      </c>
      <c r="E1048">
        <v>19614</v>
      </c>
      <c r="F1048">
        <v>14371</v>
      </c>
      <c r="G1048">
        <v>3562</v>
      </c>
      <c r="H1048">
        <v>4342</v>
      </c>
      <c r="I1048">
        <v>5729</v>
      </c>
      <c r="J1048">
        <v>1235</v>
      </c>
      <c r="K1048">
        <f>SAE2018_ChronicCondition5_cntyUR[[#This Row],[anycondition_number]]/SAE2018_ChronicCondition5_cntyUR[[#This Row],[county_pop2018_18 and older]]</f>
        <v>0.5623279816513761</v>
      </c>
      <c r="L1048">
        <f>SAE2018_ChronicCondition5_cntyUR[[#This Row],[Obesity_number]]/SAE2018_ChronicCondition5_cntyUR[[#This Row],[county_pop2018_18 and older]]</f>
        <v>0.4120126146788991</v>
      </c>
      <c r="M1048">
        <f>SAE2018_ChronicCondition5_cntyUR[[#This Row],[Heart disease_number]]/SAE2018_ChronicCondition5_cntyUR[[#This Row],[county_pop2018_18 and older]]</f>
        <v>0.10212155963302752</v>
      </c>
      <c r="N1048">
        <f>SAE2018_ChronicCondition5_cntyUR[[#This Row],[COPD_number]]/SAE2018_ChronicCondition5_cntyUR[[#This Row],[county_pop2018_18 and older]]</f>
        <v>0.12448394495412844</v>
      </c>
      <c r="O1048">
        <f>SAE2018_ChronicCondition5_cntyUR[[#This Row],[diabetes_number]]/SAE2018_ChronicCondition5_cntyUR[[#This Row],[county_pop2018_18 and older]]</f>
        <v>0.16424885321100918</v>
      </c>
      <c r="P1048">
        <f>SAE2018_ChronicCondition5_cntyUR[[#This Row],[CKD_number]]/SAE2018_ChronicCondition5_cntyUR[[#This Row],[county_pop2018_18 and older]]</f>
        <v>3.5407110091743119E-2</v>
      </c>
    </row>
    <row r="1049" spans="1:16" x14ac:dyDescent="0.2">
      <c r="A1049" t="s">
        <v>138</v>
      </c>
      <c r="B1049" t="s">
        <v>3439</v>
      </c>
      <c r="C1049" t="s">
        <v>3526</v>
      </c>
      <c r="D1049">
        <v>10390</v>
      </c>
      <c r="E1049">
        <v>5966</v>
      </c>
      <c r="F1049">
        <v>4291</v>
      </c>
      <c r="G1049">
        <v>1216</v>
      </c>
      <c r="H1049">
        <v>1602</v>
      </c>
      <c r="I1049">
        <v>1767</v>
      </c>
      <c r="J1049">
        <v>407</v>
      </c>
      <c r="K1049">
        <f>SAE2018_ChronicCondition5_cntyUR[[#This Row],[anycondition_number]]/SAE2018_ChronicCondition5_cntyUR[[#This Row],[county_pop2018_18 and older]]</f>
        <v>0.57420596727622719</v>
      </c>
      <c r="L1049">
        <f>SAE2018_ChronicCondition5_cntyUR[[#This Row],[Obesity_number]]/SAE2018_ChronicCondition5_cntyUR[[#This Row],[county_pop2018_18 and older]]</f>
        <v>0.41299326275264675</v>
      </c>
      <c r="M1049">
        <f>SAE2018_ChronicCondition5_cntyUR[[#This Row],[Heart disease_number]]/SAE2018_ChronicCondition5_cntyUR[[#This Row],[county_pop2018_18 and older]]</f>
        <v>0.11703561116458133</v>
      </c>
      <c r="N1049">
        <f>SAE2018_ChronicCondition5_cntyUR[[#This Row],[COPD_number]]/SAE2018_ChronicCondition5_cntyUR[[#This Row],[county_pop2018_18 and older]]</f>
        <v>0.15418671799807507</v>
      </c>
      <c r="O1049">
        <f>SAE2018_ChronicCondition5_cntyUR[[#This Row],[diabetes_number]]/SAE2018_ChronicCondition5_cntyUR[[#This Row],[county_pop2018_18 and older]]</f>
        <v>0.17006737247353224</v>
      </c>
      <c r="P1049">
        <f>SAE2018_ChronicCondition5_cntyUR[[#This Row],[CKD_number]]/SAE2018_ChronicCondition5_cntyUR[[#This Row],[county_pop2018_18 and older]]</f>
        <v>3.9172281039461021E-2</v>
      </c>
    </row>
    <row r="1050" spans="1:16" x14ac:dyDescent="0.2">
      <c r="A1050" t="s">
        <v>136</v>
      </c>
      <c r="B1050" t="s">
        <v>3439</v>
      </c>
      <c r="C1050" t="s">
        <v>3525</v>
      </c>
      <c r="D1050">
        <v>599726</v>
      </c>
      <c r="E1050">
        <v>280959</v>
      </c>
      <c r="F1050">
        <v>194311</v>
      </c>
      <c r="G1050">
        <v>48398</v>
      </c>
      <c r="H1050">
        <v>56533</v>
      </c>
      <c r="I1050">
        <v>77384</v>
      </c>
      <c r="J1050">
        <v>19143</v>
      </c>
      <c r="K1050">
        <f>SAE2018_ChronicCondition5_cntyUR[[#This Row],[anycondition_number]]/SAE2018_ChronicCondition5_cntyUR[[#This Row],[county_pop2018_18 and older]]</f>
        <v>0.46847893871534668</v>
      </c>
      <c r="L1050">
        <f>SAE2018_ChronicCondition5_cntyUR[[#This Row],[Obesity_number]]/SAE2018_ChronicCondition5_cntyUR[[#This Row],[county_pop2018_18 and older]]</f>
        <v>0.32399962649609987</v>
      </c>
      <c r="M1050">
        <f>SAE2018_ChronicCondition5_cntyUR[[#This Row],[Heart disease_number]]/SAE2018_ChronicCondition5_cntyUR[[#This Row],[county_pop2018_18 and older]]</f>
        <v>8.0700186418464437E-2</v>
      </c>
      <c r="N1050">
        <f>SAE2018_ChronicCondition5_cntyUR[[#This Row],[COPD_number]]/SAE2018_ChronicCondition5_cntyUR[[#This Row],[county_pop2018_18 and older]]</f>
        <v>9.4264714219493576E-2</v>
      </c>
      <c r="O1050">
        <f>SAE2018_ChronicCondition5_cntyUR[[#This Row],[diabetes_number]]/SAE2018_ChronicCondition5_cntyUR[[#This Row],[county_pop2018_18 and older]]</f>
        <v>0.12903225806451613</v>
      </c>
      <c r="P1050">
        <f>SAE2018_ChronicCondition5_cntyUR[[#This Row],[CKD_number]]/SAE2018_ChronicCondition5_cntyUR[[#This Row],[county_pop2018_18 and older]]</f>
        <v>3.1919576606650367E-2</v>
      </c>
    </row>
    <row r="1051" spans="1:16" x14ac:dyDescent="0.2">
      <c r="A1051" t="s">
        <v>3524</v>
      </c>
      <c r="B1051" t="s">
        <v>3439</v>
      </c>
      <c r="C1051" t="s">
        <v>3523</v>
      </c>
      <c r="D1051">
        <v>40921</v>
      </c>
      <c r="E1051">
        <v>19496</v>
      </c>
      <c r="F1051">
        <v>14772</v>
      </c>
      <c r="G1051">
        <v>3465</v>
      </c>
      <c r="H1051">
        <v>4214</v>
      </c>
      <c r="I1051">
        <v>5213</v>
      </c>
      <c r="J1051">
        <v>1256</v>
      </c>
      <c r="K1051">
        <f>SAE2018_ChronicCondition5_cntyUR[[#This Row],[anycondition_number]]/SAE2018_ChronicCondition5_cntyUR[[#This Row],[county_pop2018_18 and older]]</f>
        <v>0.47643019476552384</v>
      </c>
      <c r="L1051">
        <f>SAE2018_ChronicCondition5_cntyUR[[#This Row],[Obesity_number]]/SAE2018_ChronicCondition5_cntyUR[[#This Row],[county_pop2018_18 and older]]</f>
        <v>0.36098824564404586</v>
      </c>
      <c r="M1051">
        <f>SAE2018_ChronicCondition5_cntyUR[[#This Row],[Heart disease_number]]/SAE2018_ChronicCondition5_cntyUR[[#This Row],[county_pop2018_18 and older]]</f>
        <v>8.4675350064758931E-2</v>
      </c>
      <c r="N1051">
        <f>SAE2018_ChronicCondition5_cntyUR[[#This Row],[COPD_number]]/SAE2018_ChronicCondition5_cntyUR[[#This Row],[county_pop2018_18 and older]]</f>
        <v>0.10297891058380783</v>
      </c>
      <c r="O1051">
        <f>SAE2018_ChronicCondition5_cntyUR[[#This Row],[diabetes_number]]/SAE2018_ChronicCondition5_cntyUR[[#This Row],[county_pop2018_18 and older]]</f>
        <v>0.12739180371936171</v>
      </c>
      <c r="P1051">
        <f>SAE2018_ChronicCondition5_cntyUR[[#This Row],[CKD_number]]/SAE2018_ChronicCondition5_cntyUR[[#This Row],[county_pop2018_18 and older]]</f>
        <v>3.0693287065320984E-2</v>
      </c>
    </row>
    <row r="1052" spans="1:16" x14ac:dyDescent="0.2">
      <c r="A1052" t="s">
        <v>28</v>
      </c>
      <c r="B1052" t="s">
        <v>3439</v>
      </c>
      <c r="C1052" t="s">
        <v>3522</v>
      </c>
      <c r="D1052">
        <v>17505</v>
      </c>
      <c r="E1052">
        <v>9858</v>
      </c>
      <c r="F1052">
        <v>7247</v>
      </c>
      <c r="G1052">
        <v>1901</v>
      </c>
      <c r="H1052">
        <v>2399</v>
      </c>
      <c r="I1052">
        <v>2743</v>
      </c>
      <c r="J1052">
        <v>648</v>
      </c>
      <c r="K1052">
        <f>SAE2018_ChronicCondition5_cntyUR[[#This Row],[anycondition_number]]/SAE2018_ChronicCondition5_cntyUR[[#This Row],[county_pop2018_18 and older]]</f>
        <v>0.5631533847472151</v>
      </c>
      <c r="L1052">
        <f>SAE2018_ChronicCondition5_cntyUR[[#This Row],[Obesity_number]]/SAE2018_ChronicCondition5_cntyUR[[#This Row],[county_pop2018_18 and older]]</f>
        <v>0.41399600114253071</v>
      </c>
      <c r="M1052">
        <f>SAE2018_ChronicCondition5_cntyUR[[#This Row],[Heart disease_number]]/SAE2018_ChronicCondition5_cntyUR[[#This Row],[county_pop2018_18 and older]]</f>
        <v>0.10859754355898314</v>
      </c>
      <c r="N1052">
        <f>SAE2018_ChronicCondition5_cntyUR[[#This Row],[COPD_number]]/SAE2018_ChronicCondition5_cntyUR[[#This Row],[county_pop2018_18 and older]]</f>
        <v>0.13704655812624963</v>
      </c>
      <c r="O1052">
        <f>SAE2018_ChronicCondition5_cntyUR[[#This Row],[diabetes_number]]/SAE2018_ChronicCondition5_cntyUR[[#This Row],[county_pop2018_18 and older]]</f>
        <v>0.15669808626106826</v>
      </c>
      <c r="P1052">
        <f>SAE2018_ChronicCondition5_cntyUR[[#This Row],[CKD_number]]/SAE2018_ChronicCondition5_cntyUR[[#This Row],[county_pop2018_18 and older]]</f>
        <v>3.7017994858611826E-2</v>
      </c>
    </row>
    <row r="1053" spans="1:16" x14ac:dyDescent="0.2">
      <c r="A1053" t="s">
        <v>3521</v>
      </c>
      <c r="B1053" t="s">
        <v>3439</v>
      </c>
      <c r="C1053" t="s">
        <v>3520</v>
      </c>
      <c r="D1053">
        <v>126518</v>
      </c>
      <c r="E1053">
        <v>58698</v>
      </c>
      <c r="F1053">
        <v>45926</v>
      </c>
      <c r="G1053">
        <v>9575</v>
      </c>
      <c r="H1053">
        <v>11671</v>
      </c>
      <c r="I1053">
        <v>15218</v>
      </c>
      <c r="J1053">
        <v>3562</v>
      </c>
      <c r="K1053">
        <f>SAE2018_ChronicCondition5_cntyUR[[#This Row],[anycondition_number]]/SAE2018_ChronicCondition5_cntyUR[[#This Row],[county_pop2018_18 and older]]</f>
        <v>0.46394979370524353</v>
      </c>
      <c r="L1053">
        <f>SAE2018_ChronicCondition5_cntyUR[[#This Row],[Obesity_number]]/SAE2018_ChronicCondition5_cntyUR[[#This Row],[county_pop2018_18 and older]]</f>
        <v>0.36299973126353563</v>
      </c>
      <c r="M1053">
        <f>SAE2018_ChronicCondition5_cntyUR[[#This Row],[Heart disease_number]]/SAE2018_ChronicCondition5_cntyUR[[#This Row],[county_pop2018_18 and older]]</f>
        <v>7.5680930776648378E-2</v>
      </c>
      <c r="N1053">
        <f>SAE2018_ChronicCondition5_cntyUR[[#This Row],[COPD_number]]/SAE2018_ChronicCondition5_cntyUR[[#This Row],[county_pop2018_18 and older]]</f>
        <v>9.2247743404100607E-2</v>
      </c>
      <c r="O1053">
        <f>SAE2018_ChronicCondition5_cntyUR[[#This Row],[diabetes_number]]/SAE2018_ChronicCondition5_cntyUR[[#This Row],[county_pop2018_18 and older]]</f>
        <v>0.12028327984950758</v>
      </c>
      <c r="P1053">
        <f>SAE2018_ChronicCondition5_cntyUR[[#This Row],[CKD_number]]/SAE2018_ChronicCondition5_cntyUR[[#This Row],[county_pop2018_18 and older]]</f>
        <v>2.8154096650279011E-2</v>
      </c>
    </row>
    <row r="1054" spans="1:16" x14ac:dyDescent="0.2">
      <c r="A1054" t="s">
        <v>3519</v>
      </c>
      <c r="B1054" t="s">
        <v>3439</v>
      </c>
      <c r="C1054" t="s">
        <v>3518</v>
      </c>
      <c r="D1054">
        <v>12080</v>
      </c>
      <c r="E1054">
        <v>7324</v>
      </c>
      <c r="F1054">
        <v>5351</v>
      </c>
      <c r="G1054">
        <v>1522</v>
      </c>
      <c r="H1054">
        <v>1999</v>
      </c>
      <c r="I1054">
        <v>2270</v>
      </c>
      <c r="J1054">
        <v>521</v>
      </c>
      <c r="K1054">
        <f>SAE2018_ChronicCondition5_cntyUR[[#This Row],[anycondition_number]]/SAE2018_ChronicCondition5_cntyUR[[#This Row],[county_pop2018_18 and older]]</f>
        <v>0.60629139072847682</v>
      </c>
      <c r="L1054">
        <f>SAE2018_ChronicCondition5_cntyUR[[#This Row],[Obesity_number]]/SAE2018_ChronicCondition5_cntyUR[[#This Row],[county_pop2018_18 and older]]</f>
        <v>0.44296357615894039</v>
      </c>
      <c r="M1054">
        <f>SAE2018_ChronicCondition5_cntyUR[[#This Row],[Heart disease_number]]/SAE2018_ChronicCondition5_cntyUR[[#This Row],[county_pop2018_18 and older]]</f>
        <v>0.12599337748344372</v>
      </c>
      <c r="N1054">
        <f>SAE2018_ChronicCondition5_cntyUR[[#This Row],[COPD_number]]/SAE2018_ChronicCondition5_cntyUR[[#This Row],[county_pop2018_18 and older]]</f>
        <v>0.16548013245033114</v>
      </c>
      <c r="O1054">
        <f>SAE2018_ChronicCondition5_cntyUR[[#This Row],[diabetes_number]]/SAE2018_ChronicCondition5_cntyUR[[#This Row],[county_pop2018_18 and older]]</f>
        <v>0.1879139072847682</v>
      </c>
      <c r="P1054">
        <f>SAE2018_ChronicCondition5_cntyUR[[#This Row],[CKD_number]]/SAE2018_ChronicCondition5_cntyUR[[#This Row],[county_pop2018_18 and older]]</f>
        <v>4.3129139072847683E-2</v>
      </c>
    </row>
    <row r="1055" spans="1:16" x14ac:dyDescent="0.2">
      <c r="A1055" t="s">
        <v>923</v>
      </c>
      <c r="B1055" t="s">
        <v>3439</v>
      </c>
      <c r="C1055" t="s">
        <v>3517</v>
      </c>
      <c r="D1055">
        <v>23988</v>
      </c>
      <c r="E1055">
        <v>13421</v>
      </c>
      <c r="F1055">
        <v>9715</v>
      </c>
      <c r="G1055">
        <v>2933</v>
      </c>
      <c r="H1055">
        <v>3895</v>
      </c>
      <c r="I1055">
        <v>4133</v>
      </c>
      <c r="J1055">
        <v>1005</v>
      </c>
      <c r="K1055">
        <f>SAE2018_ChronicCondition5_cntyUR[[#This Row],[anycondition_number]]/SAE2018_ChronicCondition5_cntyUR[[#This Row],[county_pop2018_18 and older]]</f>
        <v>0.55948807737201933</v>
      </c>
      <c r="L1055">
        <f>SAE2018_ChronicCondition5_cntyUR[[#This Row],[Obesity_number]]/SAE2018_ChronicCondition5_cntyUR[[#This Row],[county_pop2018_18 and older]]</f>
        <v>0.40499416374854091</v>
      </c>
      <c r="M1055">
        <f>SAE2018_ChronicCondition5_cntyUR[[#This Row],[Heart disease_number]]/SAE2018_ChronicCondition5_cntyUR[[#This Row],[county_pop2018_18 and older]]</f>
        <v>0.12226946806736702</v>
      </c>
      <c r="N1055">
        <f>SAE2018_ChronicCondition5_cntyUR[[#This Row],[COPD_number]]/SAE2018_ChronicCondition5_cntyUR[[#This Row],[county_pop2018_18 and older]]</f>
        <v>0.16237285309321328</v>
      </c>
      <c r="O1055">
        <f>SAE2018_ChronicCondition5_cntyUR[[#This Row],[diabetes_number]]/SAE2018_ChronicCondition5_cntyUR[[#This Row],[county_pop2018_18 and older]]</f>
        <v>0.17229448057362015</v>
      </c>
      <c r="P1055">
        <f>SAE2018_ChronicCondition5_cntyUR[[#This Row],[CKD_number]]/SAE2018_ChronicCondition5_cntyUR[[#This Row],[county_pop2018_18 and older]]</f>
        <v>4.1895947973986991E-2</v>
      </c>
    </row>
    <row r="1056" spans="1:16" x14ac:dyDescent="0.2">
      <c r="A1056" t="s">
        <v>3516</v>
      </c>
      <c r="B1056" t="s">
        <v>3439</v>
      </c>
      <c r="C1056" t="s">
        <v>3515</v>
      </c>
      <c r="D1056">
        <v>11124</v>
      </c>
      <c r="E1056">
        <v>6495</v>
      </c>
      <c r="F1056">
        <v>4828</v>
      </c>
      <c r="G1056">
        <v>1164</v>
      </c>
      <c r="H1056">
        <v>1470</v>
      </c>
      <c r="I1056">
        <v>1675</v>
      </c>
      <c r="J1056">
        <v>401</v>
      </c>
      <c r="K1056">
        <f>SAE2018_ChronicCondition5_cntyUR[[#This Row],[anycondition_number]]/SAE2018_ChronicCondition5_cntyUR[[#This Row],[county_pop2018_18 and older]]</f>
        <v>0.58387270765911548</v>
      </c>
      <c r="L1056">
        <f>SAE2018_ChronicCondition5_cntyUR[[#This Row],[Obesity_number]]/SAE2018_ChronicCondition5_cntyUR[[#This Row],[county_pop2018_18 and older]]</f>
        <v>0.43401654081265734</v>
      </c>
      <c r="M1056">
        <f>SAE2018_ChronicCondition5_cntyUR[[#This Row],[Heart disease_number]]/SAE2018_ChronicCondition5_cntyUR[[#This Row],[county_pop2018_18 and older]]</f>
        <v>0.104638619201726</v>
      </c>
      <c r="N1056">
        <f>SAE2018_ChronicCondition5_cntyUR[[#This Row],[COPD_number]]/SAE2018_ChronicCondition5_cntyUR[[#This Row],[county_pop2018_18 and older]]</f>
        <v>0.13214670981661272</v>
      </c>
      <c r="O1056">
        <f>SAE2018_ChronicCondition5_cntyUR[[#This Row],[diabetes_number]]/SAE2018_ChronicCondition5_cntyUR[[#This Row],[county_pop2018_18 and older]]</f>
        <v>0.15057533261416756</v>
      </c>
      <c r="P1056">
        <f>SAE2018_ChronicCondition5_cntyUR[[#This Row],[CKD_number]]/SAE2018_ChronicCondition5_cntyUR[[#This Row],[county_pop2018_18 and older]]</f>
        <v>3.604818410643653E-2</v>
      </c>
    </row>
    <row r="1057" spans="1:16" x14ac:dyDescent="0.2">
      <c r="A1057" t="s">
        <v>3514</v>
      </c>
      <c r="B1057" t="s">
        <v>3439</v>
      </c>
      <c r="C1057" t="s">
        <v>3513</v>
      </c>
      <c r="D1057">
        <v>46617</v>
      </c>
      <c r="E1057">
        <v>25559</v>
      </c>
      <c r="F1057">
        <v>17994</v>
      </c>
      <c r="G1057">
        <v>4831</v>
      </c>
      <c r="H1057">
        <v>6353</v>
      </c>
      <c r="I1057">
        <v>7297</v>
      </c>
      <c r="J1057">
        <v>1687</v>
      </c>
      <c r="K1057">
        <f>SAE2018_ChronicCondition5_cntyUR[[#This Row],[anycondition_number]]/SAE2018_ChronicCondition5_cntyUR[[#This Row],[county_pop2018_18 and older]]</f>
        <v>0.54827637986142397</v>
      </c>
      <c r="L1057">
        <f>SAE2018_ChronicCondition5_cntyUR[[#This Row],[Obesity_number]]/SAE2018_ChronicCondition5_cntyUR[[#This Row],[county_pop2018_18 and older]]</f>
        <v>0.38599652487290043</v>
      </c>
      <c r="M1057">
        <f>SAE2018_ChronicCondition5_cntyUR[[#This Row],[Heart disease_number]]/SAE2018_ChronicCondition5_cntyUR[[#This Row],[county_pop2018_18 and older]]</f>
        <v>0.10363172233305447</v>
      </c>
      <c r="N1057">
        <f>SAE2018_ChronicCondition5_cntyUR[[#This Row],[COPD_number]]/SAE2018_ChronicCondition5_cntyUR[[#This Row],[county_pop2018_18 and older]]</f>
        <v>0.13628075594740116</v>
      </c>
      <c r="O1057">
        <f>SAE2018_ChronicCondition5_cntyUR[[#This Row],[diabetes_number]]/SAE2018_ChronicCondition5_cntyUR[[#This Row],[county_pop2018_18 and older]]</f>
        <v>0.15653087929296181</v>
      </c>
      <c r="P1057">
        <f>SAE2018_ChronicCondition5_cntyUR[[#This Row],[CKD_number]]/SAE2018_ChronicCondition5_cntyUR[[#This Row],[county_pop2018_18 and older]]</f>
        <v>3.6188514919449986E-2</v>
      </c>
    </row>
    <row r="1058" spans="1:16" x14ac:dyDescent="0.2">
      <c r="A1058" t="s">
        <v>1256</v>
      </c>
      <c r="B1058" t="s">
        <v>3439</v>
      </c>
      <c r="C1058" t="s">
        <v>3512</v>
      </c>
      <c r="D1058">
        <v>11879</v>
      </c>
      <c r="E1058">
        <v>7254</v>
      </c>
      <c r="F1058">
        <v>5500</v>
      </c>
      <c r="G1058">
        <v>1400</v>
      </c>
      <c r="H1058">
        <v>1850</v>
      </c>
      <c r="I1058">
        <v>1952</v>
      </c>
      <c r="J1058">
        <v>471</v>
      </c>
      <c r="K1058">
        <f>SAE2018_ChronicCondition5_cntyUR[[#This Row],[anycondition_number]]/SAE2018_ChronicCondition5_cntyUR[[#This Row],[county_pop2018_18 and older]]</f>
        <v>0.6106574627493897</v>
      </c>
      <c r="L1058">
        <f>SAE2018_ChronicCondition5_cntyUR[[#This Row],[Obesity_number]]/SAE2018_ChronicCondition5_cntyUR[[#This Row],[county_pop2018_18 and older]]</f>
        <v>0.46300193618991498</v>
      </c>
      <c r="M1058">
        <f>SAE2018_ChronicCondition5_cntyUR[[#This Row],[Heart disease_number]]/SAE2018_ChronicCondition5_cntyUR[[#This Row],[county_pop2018_18 and older]]</f>
        <v>0.11785503830288745</v>
      </c>
      <c r="N1058">
        <f>SAE2018_ChronicCondition5_cntyUR[[#This Row],[COPD_number]]/SAE2018_ChronicCondition5_cntyUR[[#This Row],[county_pop2018_18 and older]]</f>
        <v>0.15573701490024414</v>
      </c>
      <c r="O1058">
        <f>SAE2018_ChronicCondition5_cntyUR[[#This Row],[diabetes_number]]/SAE2018_ChronicCondition5_cntyUR[[#This Row],[county_pop2018_18 and older]]</f>
        <v>0.16432359626231163</v>
      </c>
      <c r="P1058">
        <f>SAE2018_ChronicCondition5_cntyUR[[#This Row],[CKD_number]]/SAE2018_ChronicCondition5_cntyUR[[#This Row],[county_pop2018_18 and older]]</f>
        <v>3.9649802171899992E-2</v>
      </c>
    </row>
    <row r="1059" spans="1:16" x14ac:dyDescent="0.2">
      <c r="A1059" t="s">
        <v>525</v>
      </c>
      <c r="B1059" t="s">
        <v>3439</v>
      </c>
      <c r="C1059" t="s">
        <v>3511</v>
      </c>
      <c r="D1059">
        <v>5682</v>
      </c>
      <c r="E1059">
        <v>3400</v>
      </c>
      <c r="F1059">
        <v>2523</v>
      </c>
      <c r="G1059">
        <v>742</v>
      </c>
      <c r="H1059">
        <v>978</v>
      </c>
      <c r="I1059">
        <v>1051</v>
      </c>
      <c r="J1059">
        <v>247</v>
      </c>
      <c r="K1059">
        <f>SAE2018_ChronicCondition5_cntyUR[[#This Row],[anycondition_number]]/SAE2018_ChronicCondition5_cntyUR[[#This Row],[county_pop2018_18 and older]]</f>
        <v>0.59838085181274203</v>
      </c>
      <c r="L1059">
        <f>SAE2018_ChronicCondition5_cntyUR[[#This Row],[Obesity_number]]/SAE2018_ChronicCondition5_cntyUR[[#This Row],[county_pop2018_18 and older]]</f>
        <v>0.44403379091869061</v>
      </c>
      <c r="M1059">
        <f>SAE2018_ChronicCondition5_cntyUR[[#This Row],[Heart disease_number]]/SAE2018_ChronicCondition5_cntyUR[[#This Row],[county_pop2018_18 and older]]</f>
        <v>0.13058782118972193</v>
      </c>
      <c r="N1059">
        <f>SAE2018_ChronicCondition5_cntyUR[[#This Row],[COPD_number]]/SAE2018_ChronicCondition5_cntyUR[[#This Row],[county_pop2018_18 and older]]</f>
        <v>0.17212249208025343</v>
      </c>
      <c r="O1059">
        <f>SAE2018_ChronicCondition5_cntyUR[[#This Row],[diabetes_number]]/SAE2018_ChronicCondition5_cntyUR[[#This Row],[county_pop2018_18 and older]]</f>
        <v>0.18497008095740936</v>
      </c>
      <c r="P1059">
        <f>SAE2018_ChronicCondition5_cntyUR[[#This Row],[CKD_number]]/SAE2018_ChronicCondition5_cntyUR[[#This Row],[county_pop2018_18 and older]]</f>
        <v>4.3470608940513904E-2</v>
      </c>
    </row>
    <row r="1060" spans="1:16" x14ac:dyDescent="0.2">
      <c r="A1060" t="s">
        <v>3510</v>
      </c>
      <c r="B1060" t="s">
        <v>3439</v>
      </c>
      <c r="C1060" t="s">
        <v>3509</v>
      </c>
      <c r="D1060">
        <v>7951</v>
      </c>
      <c r="E1060">
        <v>4756</v>
      </c>
      <c r="F1060">
        <v>3379</v>
      </c>
      <c r="G1060">
        <v>1001</v>
      </c>
      <c r="H1060">
        <v>1324</v>
      </c>
      <c r="I1060">
        <v>1412</v>
      </c>
      <c r="J1060">
        <v>333</v>
      </c>
      <c r="K1060">
        <f>SAE2018_ChronicCondition5_cntyUR[[#This Row],[anycondition_number]]/SAE2018_ChronicCondition5_cntyUR[[#This Row],[county_pop2018_18 and older]]</f>
        <v>0.5981637529870456</v>
      </c>
      <c r="L1060">
        <f>SAE2018_ChronicCondition5_cntyUR[[#This Row],[Obesity_number]]/SAE2018_ChronicCondition5_cntyUR[[#This Row],[county_pop2018_18 and older]]</f>
        <v>0.42497799018991322</v>
      </c>
      <c r="M1060">
        <f>SAE2018_ChronicCondition5_cntyUR[[#This Row],[Heart disease_number]]/SAE2018_ChronicCondition5_cntyUR[[#This Row],[county_pop2018_18 and older]]</f>
        <v>0.12589611369639039</v>
      </c>
      <c r="N1060">
        <f>SAE2018_ChronicCondition5_cntyUR[[#This Row],[COPD_number]]/SAE2018_ChronicCondition5_cntyUR[[#This Row],[county_pop2018_18 and older]]</f>
        <v>0.16651993459942147</v>
      </c>
      <c r="O1060">
        <f>SAE2018_ChronicCondition5_cntyUR[[#This Row],[diabetes_number]]/SAE2018_ChronicCondition5_cntyUR[[#This Row],[county_pop2018_18 and older]]</f>
        <v>0.17758772481448876</v>
      </c>
      <c r="P1060">
        <f>SAE2018_ChronicCondition5_cntyUR[[#This Row],[CKD_number]]/SAE2018_ChronicCondition5_cntyUR[[#This Row],[county_pop2018_18 and older]]</f>
        <v>4.1881524336561442E-2</v>
      </c>
    </row>
    <row r="1061" spans="1:16" x14ac:dyDescent="0.2">
      <c r="A1061" t="s">
        <v>3508</v>
      </c>
      <c r="B1061" t="s">
        <v>3439</v>
      </c>
      <c r="C1061" t="s">
        <v>3507</v>
      </c>
      <c r="D1061">
        <v>17160</v>
      </c>
      <c r="E1061">
        <v>11012</v>
      </c>
      <c r="F1061">
        <v>6950</v>
      </c>
      <c r="G1061">
        <v>2212</v>
      </c>
      <c r="H1061">
        <v>2891</v>
      </c>
      <c r="I1061">
        <v>3203</v>
      </c>
      <c r="J1061">
        <v>731</v>
      </c>
      <c r="K1061">
        <f>SAE2018_ChronicCondition5_cntyUR[[#This Row],[anycondition_number]]/SAE2018_ChronicCondition5_cntyUR[[#This Row],[county_pop2018_18 and older]]</f>
        <v>0.64172494172494177</v>
      </c>
      <c r="L1061">
        <f>SAE2018_ChronicCondition5_cntyUR[[#This Row],[Obesity_number]]/SAE2018_ChronicCondition5_cntyUR[[#This Row],[county_pop2018_18 and older]]</f>
        <v>0.40501165501165504</v>
      </c>
      <c r="M1061">
        <f>SAE2018_ChronicCondition5_cntyUR[[#This Row],[Heart disease_number]]/SAE2018_ChronicCondition5_cntyUR[[#This Row],[county_pop2018_18 and older]]</f>
        <v>0.12890442890442891</v>
      </c>
      <c r="N1061">
        <f>SAE2018_ChronicCondition5_cntyUR[[#This Row],[COPD_number]]/SAE2018_ChronicCondition5_cntyUR[[#This Row],[county_pop2018_18 and older]]</f>
        <v>0.16847319347319348</v>
      </c>
      <c r="O1061">
        <f>SAE2018_ChronicCondition5_cntyUR[[#This Row],[diabetes_number]]/SAE2018_ChronicCondition5_cntyUR[[#This Row],[county_pop2018_18 and older]]</f>
        <v>0.18665501165501167</v>
      </c>
      <c r="P1061">
        <f>SAE2018_ChronicCondition5_cntyUR[[#This Row],[CKD_number]]/SAE2018_ChronicCondition5_cntyUR[[#This Row],[county_pop2018_18 and older]]</f>
        <v>4.2599067599067598E-2</v>
      </c>
    </row>
    <row r="1062" spans="1:16" x14ac:dyDescent="0.2">
      <c r="A1062" t="s">
        <v>256</v>
      </c>
      <c r="B1062" t="s">
        <v>3439</v>
      </c>
      <c r="C1062" t="s">
        <v>3506</v>
      </c>
      <c r="D1062">
        <v>10404</v>
      </c>
      <c r="E1062">
        <v>6252</v>
      </c>
      <c r="F1062">
        <v>4422</v>
      </c>
      <c r="G1062">
        <v>1324</v>
      </c>
      <c r="H1062">
        <v>1679</v>
      </c>
      <c r="I1062">
        <v>1831</v>
      </c>
      <c r="J1062">
        <v>434</v>
      </c>
      <c r="K1062">
        <f>SAE2018_ChronicCondition5_cntyUR[[#This Row],[anycondition_number]]/SAE2018_ChronicCondition5_cntyUR[[#This Row],[county_pop2018_18 and older]]</f>
        <v>0.60092272202998842</v>
      </c>
      <c r="L1062">
        <f>SAE2018_ChronicCondition5_cntyUR[[#This Row],[Obesity_number]]/SAE2018_ChronicCondition5_cntyUR[[#This Row],[county_pop2018_18 and older]]</f>
        <v>0.42502883506343714</v>
      </c>
      <c r="M1062">
        <f>SAE2018_ChronicCondition5_cntyUR[[#This Row],[Heart disease_number]]/SAE2018_ChronicCondition5_cntyUR[[#This Row],[county_pop2018_18 and older]]</f>
        <v>0.12725874663590928</v>
      </c>
      <c r="N1062">
        <f>SAE2018_ChronicCondition5_cntyUR[[#This Row],[COPD_number]]/SAE2018_ChronicCondition5_cntyUR[[#This Row],[county_pop2018_18 and older]]</f>
        <v>0.16138023836985774</v>
      </c>
      <c r="O1062">
        <f>SAE2018_ChronicCondition5_cntyUR[[#This Row],[diabetes_number]]/SAE2018_ChronicCondition5_cntyUR[[#This Row],[county_pop2018_18 and older]]</f>
        <v>0.17599000384467511</v>
      </c>
      <c r="P1062">
        <f>SAE2018_ChronicCondition5_cntyUR[[#This Row],[CKD_number]]/SAE2018_ChronicCondition5_cntyUR[[#This Row],[county_pop2018_18 and older]]</f>
        <v>4.1714725105728566E-2</v>
      </c>
    </row>
    <row r="1063" spans="1:16" x14ac:dyDescent="0.2">
      <c r="A1063" t="s">
        <v>24</v>
      </c>
      <c r="B1063" t="s">
        <v>3439</v>
      </c>
      <c r="C1063" t="s">
        <v>3505</v>
      </c>
      <c r="D1063">
        <v>18767</v>
      </c>
      <c r="E1063">
        <v>10471</v>
      </c>
      <c r="F1063">
        <v>7263</v>
      </c>
      <c r="G1063">
        <v>2157</v>
      </c>
      <c r="H1063">
        <v>2725</v>
      </c>
      <c r="I1063">
        <v>3090</v>
      </c>
      <c r="J1063">
        <v>728</v>
      </c>
      <c r="K1063">
        <f>SAE2018_ChronicCondition5_cntyUR[[#This Row],[anycondition_number]]/SAE2018_ChronicCondition5_cntyUR[[#This Row],[county_pop2018_18 and older]]</f>
        <v>0.55794746096872172</v>
      </c>
      <c r="L1063">
        <f>SAE2018_ChronicCondition5_cntyUR[[#This Row],[Obesity_number]]/SAE2018_ChronicCondition5_cntyUR[[#This Row],[county_pop2018_18 and older]]</f>
        <v>0.38700911173869024</v>
      </c>
      <c r="M1063">
        <f>SAE2018_ChronicCondition5_cntyUR[[#This Row],[Heart disease_number]]/SAE2018_ChronicCondition5_cntyUR[[#This Row],[county_pop2018_18 and older]]</f>
        <v>0.11493579154899558</v>
      </c>
      <c r="N1063">
        <f>SAE2018_ChronicCondition5_cntyUR[[#This Row],[COPD_number]]/SAE2018_ChronicCondition5_cntyUR[[#This Row],[county_pop2018_18 and older]]</f>
        <v>0.14520168380668194</v>
      </c>
      <c r="O1063">
        <f>SAE2018_ChronicCondition5_cntyUR[[#This Row],[diabetes_number]]/SAE2018_ChronicCondition5_cntyUR[[#This Row],[county_pop2018_18 and older]]</f>
        <v>0.16465071668354025</v>
      </c>
      <c r="P1063">
        <f>SAE2018_ChronicCondition5_cntyUR[[#This Row],[CKD_number]]/SAE2018_ChronicCondition5_cntyUR[[#This Row],[county_pop2018_18 and older]]</f>
        <v>3.8791495710555762E-2</v>
      </c>
    </row>
    <row r="1064" spans="1:16" x14ac:dyDescent="0.2">
      <c r="A1064" t="s">
        <v>2262</v>
      </c>
      <c r="B1064" t="s">
        <v>3439</v>
      </c>
      <c r="C1064" t="s">
        <v>3504</v>
      </c>
      <c r="D1064">
        <v>7359</v>
      </c>
      <c r="E1064">
        <v>3874</v>
      </c>
      <c r="F1064">
        <v>2899</v>
      </c>
      <c r="G1064">
        <v>821</v>
      </c>
      <c r="H1064">
        <v>988</v>
      </c>
      <c r="I1064">
        <v>1176</v>
      </c>
      <c r="J1064">
        <v>275</v>
      </c>
      <c r="K1064">
        <f>SAE2018_ChronicCondition5_cntyUR[[#This Row],[anycondition_number]]/SAE2018_ChronicCondition5_cntyUR[[#This Row],[county_pop2018_18 and older]]</f>
        <v>0.52643022149748608</v>
      </c>
      <c r="L1064">
        <f>SAE2018_ChronicCondition5_cntyUR[[#This Row],[Obesity_number]]/SAE2018_ChronicCondition5_cntyUR[[#This Row],[county_pop2018_18 and older]]</f>
        <v>0.39393939393939392</v>
      </c>
      <c r="M1064">
        <f>SAE2018_ChronicCondition5_cntyUR[[#This Row],[Heart disease_number]]/SAE2018_ChronicCondition5_cntyUR[[#This Row],[county_pop2018_18 and older]]</f>
        <v>0.11156407120532681</v>
      </c>
      <c r="N1064">
        <f>SAE2018_ChronicCondition5_cntyUR[[#This Row],[COPD_number]]/SAE2018_ChronicCondition5_cntyUR[[#This Row],[county_pop2018_18 and older]]</f>
        <v>0.13425737192553336</v>
      </c>
      <c r="O1064">
        <f>SAE2018_ChronicCondition5_cntyUR[[#This Row],[diabetes_number]]/SAE2018_ChronicCondition5_cntyUR[[#This Row],[county_pop2018_18 and older]]</f>
        <v>0.15980432123929883</v>
      </c>
      <c r="P1064">
        <f>SAE2018_ChronicCondition5_cntyUR[[#This Row],[CKD_number]]/SAE2018_ChronicCondition5_cntyUR[[#This Row],[county_pop2018_18 and older]]</f>
        <v>3.7369207772795218E-2</v>
      </c>
    </row>
    <row r="1065" spans="1:16" x14ac:dyDescent="0.2">
      <c r="A1065" t="s">
        <v>253</v>
      </c>
      <c r="B1065" t="s">
        <v>3439</v>
      </c>
      <c r="C1065" t="s">
        <v>3503</v>
      </c>
      <c r="D1065">
        <v>20684</v>
      </c>
      <c r="E1065">
        <v>10820</v>
      </c>
      <c r="F1065">
        <v>8025</v>
      </c>
      <c r="G1065">
        <v>2144</v>
      </c>
      <c r="H1065">
        <v>2605</v>
      </c>
      <c r="I1065">
        <v>3140</v>
      </c>
      <c r="J1065">
        <v>743</v>
      </c>
      <c r="K1065">
        <f>SAE2018_ChronicCondition5_cntyUR[[#This Row],[anycondition_number]]/SAE2018_ChronicCondition5_cntyUR[[#This Row],[county_pop2018_18 and older]]</f>
        <v>0.52310964997099207</v>
      </c>
      <c r="L1065">
        <f>SAE2018_ChronicCondition5_cntyUR[[#This Row],[Obesity_number]]/SAE2018_ChronicCondition5_cntyUR[[#This Row],[county_pop2018_18 and older]]</f>
        <v>0.38798104815316187</v>
      </c>
      <c r="M1065">
        <f>SAE2018_ChronicCondition5_cntyUR[[#This Row],[Heart disease_number]]/SAE2018_ChronicCondition5_cntyUR[[#This Row],[county_pop2018_18 and older]]</f>
        <v>0.10365499903306905</v>
      </c>
      <c r="N1065">
        <f>SAE2018_ChronicCondition5_cntyUR[[#This Row],[COPD_number]]/SAE2018_ChronicCondition5_cntyUR[[#This Row],[county_pop2018_18 and older]]</f>
        <v>0.12594275768710114</v>
      </c>
      <c r="O1065">
        <f>SAE2018_ChronicCondition5_cntyUR[[#This Row],[diabetes_number]]/SAE2018_ChronicCondition5_cntyUR[[#This Row],[county_pop2018_18 and older]]</f>
        <v>0.15180816089731194</v>
      </c>
      <c r="P1065">
        <f>SAE2018_ChronicCondition5_cntyUR[[#This Row],[CKD_number]]/SAE2018_ChronicCondition5_cntyUR[[#This Row],[county_pop2018_18 and older]]</f>
        <v>3.5921485205956297E-2</v>
      </c>
    </row>
    <row r="1066" spans="1:16" x14ac:dyDescent="0.2">
      <c r="A1066" t="s">
        <v>2422</v>
      </c>
      <c r="B1066" t="s">
        <v>3439</v>
      </c>
      <c r="C1066" t="s">
        <v>3502</v>
      </c>
      <c r="D1066">
        <v>6845</v>
      </c>
      <c r="E1066">
        <v>3492</v>
      </c>
      <c r="F1066">
        <v>2656</v>
      </c>
      <c r="G1066">
        <v>763</v>
      </c>
      <c r="H1066">
        <v>856</v>
      </c>
      <c r="I1066">
        <v>1083</v>
      </c>
      <c r="J1066">
        <v>255</v>
      </c>
      <c r="K1066">
        <f>SAE2018_ChronicCondition5_cntyUR[[#This Row],[anycondition_number]]/SAE2018_ChronicCondition5_cntyUR[[#This Row],[county_pop2018_18 and older]]</f>
        <v>0.51015339663988313</v>
      </c>
      <c r="L1066">
        <f>SAE2018_ChronicCondition5_cntyUR[[#This Row],[Obesity_number]]/SAE2018_ChronicCondition5_cntyUR[[#This Row],[county_pop2018_18 and older]]</f>
        <v>0.38802045288531772</v>
      </c>
      <c r="M1066">
        <f>SAE2018_ChronicCondition5_cntyUR[[#This Row],[Heart disease_number]]/SAE2018_ChronicCondition5_cntyUR[[#This Row],[county_pop2018_18 and older]]</f>
        <v>0.1114682249817385</v>
      </c>
      <c r="N1066">
        <f>SAE2018_ChronicCondition5_cntyUR[[#This Row],[COPD_number]]/SAE2018_ChronicCondition5_cntyUR[[#This Row],[county_pop2018_18 and older]]</f>
        <v>0.12505478451424398</v>
      </c>
      <c r="O1066">
        <f>SAE2018_ChronicCondition5_cntyUR[[#This Row],[diabetes_number]]/SAE2018_ChronicCondition5_cntyUR[[#This Row],[county_pop2018_18 and older]]</f>
        <v>0.15821767713659607</v>
      </c>
      <c r="P1066">
        <f>SAE2018_ChronicCondition5_cntyUR[[#This Row],[CKD_number]]/SAE2018_ChronicCondition5_cntyUR[[#This Row],[county_pop2018_18 and older]]</f>
        <v>3.7253469685902117E-2</v>
      </c>
    </row>
    <row r="1067" spans="1:16" x14ac:dyDescent="0.2">
      <c r="A1067" t="s">
        <v>3501</v>
      </c>
      <c r="B1067" t="s">
        <v>3439</v>
      </c>
      <c r="C1067" t="s">
        <v>3500</v>
      </c>
      <c r="D1067">
        <v>50696</v>
      </c>
      <c r="E1067">
        <v>26135</v>
      </c>
      <c r="F1067">
        <v>19011</v>
      </c>
      <c r="G1067">
        <v>4915</v>
      </c>
      <c r="H1067">
        <v>5592</v>
      </c>
      <c r="I1067">
        <v>7741</v>
      </c>
      <c r="J1067">
        <v>1774</v>
      </c>
      <c r="K1067">
        <f>SAE2018_ChronicCondition5_cntyUR[[#This Row],[anycondition_number]]/SAE2018_ChronicCondition5_cntyUR[[#This Row],[county_pop2018_18 and older]]</f>
        <v>0.51552390721161434</v>
      </c>
      <c r="L1067">
        <f>SAE2018_ChronicCondition5_cntyUR[[#This Row],[Obesity_number]]/SAE2018_ChronicCondition5_cntyUR[[#This Row],[county_pop2018_18 and older]]</f>
        <v>0.375</v>
      </c>
      <c r="M1067">
        <f>SAE2018_ChronicCondition5_cntyUR[[#This Row],[Heart disease_number]]/SAE2018_ChronicCondition5_cntyUR[[#This Row],[county_pop2018_18 and older]]</f>
        <v>9.6950449739624425E-2</v>
      </c>
      <c r="N1067">
        <f>SAE2018_ChronicCondition5_cntyUR[[#This Row],[COPD_number]]/SAE2018_ChronicCondition5_cntyUR[[#This Row],[county_pop2018_18 and older]]</f>
        <v>0.11030456051759507</v>
      </c>
      <c r="O1067">
        <f>SAE2018_ChronicCondition5_cntyUR[[#This Row],[diabetes_number]]/SAE2018_ChronicCondition5_cntyUR[[#This Row],[county_pop2018_18 and older]]</f>
        <v>0.15269449266214297</v>
      </c>
      <c r="P1067">
        <f>SAE2018_ChronicCondition5_cntyUR[[#This Row],[CKD_number]]/SAE2018_ChronicCondition5_cntyUR[[#This Row],[county_pop2018_18 and older]]</f>
        <v>3.4992898848035345E-2</v>
      </c>
    </row>
    <row r="1068" spans="1:16" x14ac:dyDescent="0.2">
      <c r="A1068" t="s">
        <v>3499</v>
      </c>
      <c r="B1068" t="s">
        <v>3439</v>
      </c>
      <c r="C1068" t="s">
        <v>3498</v>
      </c>
      <c r="D1068">
        <v>13625</v>
      </c>
      <c r="E1068">
        <v>8737</v>
      </c>
      <c r="F1068">
        <v>5927</v>
      </c>
      <c r="G1068">
        <v>1768</v>
      </c>
      <c r="H1068">
        <v>2289</v>
      </c>
      <c r="I1068">
        <v>2604</v>
      </c>
      <c r="J1068">
        <v>594</v>
      </c>
      <c r="K1068">
        <f>SAE2018_ChronicCondition5_cntyUR[[#This Row],[anycondition_number]]/SAE2018_ChronicCondition5_cntyUR[[#This Row],[county_pop2018_18 and older]]</f>
        <v>0.64124770642201834</v>
      </c>
      <c r="L1068">
        <f>SAE2018_ChronicCondition5_cntyUR[[#This Row],[Obesity_number]]/SAE2018_ChronicCondition5_cntyUR[[#This Row],[county_pop2018_18 and older]]</f>
        <v>0.43500917431192659</v>
      </c>
      <c r="M1068">
        <f>SAE2018_ChronicCondition5_cntyUR[[#This Row],[Heart disease_number]]/SAE2018_ChronicCondition5_cntyUR[[#This Row],[county_pop2018_18 and older]]</f>
        <v>0.12976146788990825</v>
      </c>
      <c r="N1068">
        <f>SAE2018_ChronicCondition5_cntyUR[[#This Row],[COPD_number]]/SAE2018_ChronicCondition5_cntyUR[[#This Row],[county_pop2018_18 and older]]</f>
        <v>0.16800000000000001</v>
      </c>
      <c r="O1068">
        <f>SAE2018_ChronicCondition5_cntyUR[[#This Row],[diabetes_number]]/SAE2018_ChronicCondition5_cntyUR[[#This Row],[county_pop2018_18 and older]]</f>
        <v>0.19111926605504587</v>
      </c>
      <c r="P1068">
        <f>SAE2018_ChronicCondition5_cntyUR[[#This Row],[CKD_number]]/SAE2018_ChronicCondition5_cntyUR[[#This Row],[county_pop2018_18 and older]]</f>
        <v>4.3596330275229356E-2</v>
      </c>
    </row>
    <row r="1069" spans="1:16" x14ac:dyDescent="0.2">
      <c r="A1069" t="s">
        <v>1996</v>
      </c>
      <c r="B1069" t="s">
        <v>3439</v>
      </c>
      <c r="C1069" t="s">
        <v>3497</v>
      </c>
      <c r="D1069">
        <v>7047</v>
      </c>
      <c r="E1069">
        <v>3680</v>
      </c>
      <c r="F1069">
        <v>2572</v>
      </c>
      <c r="G1069">
        <v>742</v>
      </c>
      <c r="H1069">
        <v>893</v>
      </c>
      <c r="I1069">
        <v>1057</v>
      </c>
      <c r="J1069">
        <v>252</v>
      </c>
      <c r="K1069">
        <f>SAE2018_ChronicCondition5_cntyUR[[#This Row],[anycondition_number]]/SAE2018_ChronicCondition5_cntyUR[[#This Row],[county_pop2018_18 and older]]</f>
        <v>0.52220803178657582</v>
      </c>
      <c r="L1069">
        <f>SAE2018_ChronicCondition5_cntyUR[[#This Row],[Obesity_number]]/SAE2018_ChronicCondition5_cntyUR[[#This Row],[county_pop2018_18 and older]]</f>
        <v>0.36497800482474813</v>
      </c>
      <c r="M1069">
        <f>SAE2018_ChronicCondition5_cntyUR[[#This Row],[Heart disease_number]]/SAE2018_ChronicCondition5_cntyUR[[#This Row],[county_pop2018_18 and older]]</f>
        <v>0.10529303249609763</v>
      </c>
      <c r="N1069">
        <f>SAE2018_ChronicCondition5_cntyUR[[#This Row],[COPD_number]]/SAE2018_ChronicCondition5_cntyUR[[#This Row],[county_pop2018_18 and older]]</f>
        <v>0.12672059032212288</v>
      </c>
      <c r="O1069">
        <f>SAE2018_ChronicCondition5_cntyUR[[#This Row],[diabetes_number]]/SAE2018_ChronicCondition5_cntyUR[[#This Row],[county_pop2018_18 and older]]</f>
        <v>0.14999290478217681</v>
      </c>
      <c r="P1069">
        <f>SAE2018_ChronicCondition5_cntyUR[[#This Row],[CKD_number]]/SAE2018_ChronicCondition5_cntyUR[[#This Row],[county_pop2018_18 and older]]</f>
        <v>3.5759897828863345E-2</v>
      </c>
    </row>
    <row r="1070" spans="1:16" x14ac:dyDescent="0.2">
      <c r="A1070" t="s">
        <v>517</v>
      </c>
      <c r="B1070" t="s">
        <v>3439</v>
      </c>
      <c r="C1070" t="s">
        <v>3496</v>
      </c>
      <c r="D1070">
        <v>73224</v>
      </c>
      <c r="E1070">
        <v>33675</v>
      </c>
      <c r="F1070">
        <v>26873</v>
      </c>
      <c r="G1070">
        <v>5496</v>
      </c>
      <c r="H1070">
        <v>6893</v>
      </c>
      <c r="I1070">
        <v>8192</v>
      </c>
      <c r="J1070">
        <v>2046</v>
      </c>
      <c r="K1070">
        <f>SAE2018_ChronicCondition5_cntyUR[[#This Row],[anycondition_number]]/SAE2018_ChronicCondition5_cntyUR[[#This Row],[county_pop2018_18 and older]]</f>
        <v>0.45989019993444774</v>
      </c>
      <c r="L1070">
        <f>SAE2018_ChronicCondition5_cntyUR[[#This Row],[Obesity_number]]/SAE2018_ChronicCondition5_cntyUR[[#This Row],[county_pop2018_18 and older]]</f>
        <v>0.36699715940128919</v>
      </c>
      <c r="M1070">
        <f>SAE2018_ChronicCondition5_cntyUR[[#This Row],[Heart disease_number]]/SAE2018_ChronicCondition5_cntyUR[[#This Row],[county_pop2018_18 and older]]</f>
        <v>7.5057358243198952E-2</v>
      </c>
      <c r="N1070">
        <f>SAE2018_ChronicCondition5_cntyUR[[#This Row],[COPD_number]]/SAE2018_ChronicCondition5_cntyUR[[#This Row],[county_pop2018_18 and older]]</f>
        <v>9.4135802469135804E-2</v>
      </c>
      <c r="O1070">
        <f>SAE2018_ChronicCondition5_cntyUR[[#This Row],[diabetes_number]]/SAE2018_ChronicCondition5_cntyUR[[#This Row],[county_pop2018_18 and older]]</f>
        <v>0.11187588768709712</v>
      </c>
      <c r="P1070">
        <f>SAE2018_ChronicCondition5_cntyUR[[#This Row],[CKD_number]]/SAE2018_ChronicCondition5_cntyUR[[#This Row],[county_pop2018_18 and older]]</f>
        <v>2.7941658472631924E-2</v>
      </c>
    </row>
    <row r="1071" spans="1:16" x14ac:dyDescent="0.2">
      <c r="A1071" t="s">
        <v>3495</v>
      </c>
      <c r="B1071" t="s">
        <v>3439</v>
      </c>
      <c r="C1071" t="s">
        <v>3494</v>
      </c>
      <c r="D1071">
        <v>9602</v>
      </c>
      <c r="E1071">
        <v>5947</v>
      </c>
      <c r="F1071">
        <v>4254</v>
      </c>
      <c r="G1071">
        <v>1165</v>
      </c>
      <c r="H1071">
        <v>1523</v>
      </c>
      <c r="I1071">
        <v>1697</v>
      </c>
      <c r="J1071">
        <v>389</v>
      </c>
      <c r="K1071">
        <f>SAE2018_ChronicCondition5_cntyUR[[#This Row],[anycondition_number]]/SAE2018_ChronicCondition5_cntyUR[[#This Row],[county_pop2018_18 and older]]</f>
        <v>0.61935013538846073</v>
      </c>
      <c r="L1071">
        <f>SAE2018_ChronicCondition5_cntyUR[[#This Row],[Obesity_number]]/SAE2018_ChronicCondition5_cntyUR[[#This Row],[county_pop2018_18 and older]]</f>
        <v>0.44303270152051655</v>
      </c>
      <c r="M1071">
        <f>SAE2018_ChronicCondition5_cntyUR[[#This Row],[Heart disease_number]]/SAE2018_ChronicCondition5_cntyUR[[#This Row],[county_pop2018_18 and older]]</f>
        <v>0.12132888981462195</v>
      </c>
      <c r="N1071">
        <f>SAE2018_ChronicCondition5_cntyUR[[#This Row],[COPD_number]]/SAE2018_ChronicCondition5_cntyUR[[#This Row],[county_pop2018_18 and older]]</f>
        <v>0.1586127890022912</v>
      </c>
      <c r="O1071">
        <f>SAE2018_ChronicCondition5_cntyUR[[#This Row],[diabetes_number]]/SAE2018_ChronicCondition5_cntyUR[[#This Row],[county_pop2018_18 and older]]</f>
        <v>0.17673401374713602</v>
      </c>
      <c r="P1071">
        <f>SAE2018_ChronicCondition5_cntyUR[[#This Row],[CKD_number]]/SAE2018_ChronicCondition5_cntyUR[[#This Row],[county_pop2018_18 and older]]</f>
        <v>4.0512393251405959E-2</v>
      </c>
    </row>
    <row r="1072" spans="1:16" x14ac:dyDescent="0.2">
      <c r="A1072" t="s">
        <v>249</v>
      </c>
      <c r="B1072" t="s">
        <v>3439</v>
      </c>
      <c r="C1072" t="s">
        <v>3493</v>
      </c>
      <c r="D1072">
        <v>14712</v>
      </c>
      <c r="E1072">
        <v>8148</v>
      </c>
      <c r="F1072">
        <v>5752</v>
      </c>
      <c r="G1072">
        <v>1549</v>
      </c>
      <c r="H1072">
        <v>1964</v>
      </c>
      <c r="I1072">
        <v>2297</v>
      </c>
      <c r="J1072">
        <v>544</v>
      </c>
      <c r="K1072">
        <f>SAE2018_ChronicCondition5_cntyUR[[#This Row],[anycondition_number]]/SAE2018_ChronicCondition5_cntyUR[[#This Row],[county_pop2018_18 and older]]</f>
        <v>0.5538336052202284</v>
      </c>
      <c r="L1072">
        <f>SAE2018_ChronicCondition5_cntyUR[[#This Row],[Obesity_number]]/SAE2018_ChronicCondition5_cntyUR[[#This Row],[county_pop2018_18 and older]]</f>
        <v>0.39097335508428493</v>
      </c>
      <c r="M1072">
        <f>SAE2018_ChronicCondition5_cntyUR[[#This Row],[Heart disease_number]]/SAE2018_ChronicCondition5_cntyUR[[#This Row],[county_pop2018_18 and older]]</f>
        <v>0.10528820010875475</v>
      </c>
      <c r="N1072">
        <f>SAE2018_ChronicCondition5_cntyUR[[#This Row],[COPD_number]]/SAE2018_ChronicCondition5_cntyUR[[#This Row],[county_pop2018_18 and older]]</f>
        <v>0.13349646547036434</v>
      </c>
      <c r="O1072">
        <f>SAE2018_ChronicCondition5_cntyUR[[#This Row],[diabetes_number]]/SAE2018_ChronicCondition5_cntyUR[[#This Row],[county_pop2018_18 and older]]</f>
        <v>0.15613104948341491</v>
      </c>
      <c r="P1072">
        <f>SAE2018_ChronicCondition5_cntyUR[[#This Row],[CKD_number]]/SAE2018_ChronicCondition5_cntyUR[[#This Row],[county_pop2018_18 and older]]</f>
        <v>3.6976617727025554E-2</v>
      </c>
    </row>
    <row r="1073" spans="1:16" x14ac:dyDescent="0.2">
      <c r="A1073" t="s">
        <v>247</v>
      </c>
      <c r="B1073" t="s">
        <v>3439</v>
      </c>
      <c r="C1073" t="s">
        <v>3492</v>
      </c>
      <c r="D1073">
        <v>24768</v>
      </c>
      <c r="E1073">
        <v>11947</v>
      </c>
      <c r="F1073">
        <v>8322</v>
      </c>
      <c r="G1073">
        <v>2507</v>
      </c>
      <c r="H1073">
        <v>2919</v>
      </c>
      <c r="I1073">
        <v>3520</v>
      </c>
      <c r="J1073">
        <v>856</v>
      </c>
      <c r="K1073">
        <f>SAE2018_ChronicCondition5_cntyUR[[#This Row],[anycondition_number]]/SAE2018_ChronicCondition5_cntyUR[[#This Row],[county_pop2018_18 and older]]</f>
        <v>0.48235626614987082</v>
      </c>
      <c r="L1073">
        <f>SAE2018_ChronicCondition5_cntyUR[[#This Row],[Obesity_number]]/SAE2018_ChronicCondition5_cntyUR[[#This Row],[county_pop2018_18 and older]]</f>
        <v>0.33599806201550386</v>
      </c>
      <c r="M1073">
        <f>SAE2018_ChronicCondition5_cntyUR[[#This Row],[Heart disease_number]]/SAE2018_ChronicCondition5_cntyUR[[#This Row],[county_pop2018_18 and older]]</f>
        <v>0.10121931524547803</v>
      </c>
      <c r="N1073">
        <f>SAE2018_ChronicCondition5_cntyUR[[#This Row],[COPD_number]]/SAE2018_ChronicCondition5_cntyUR[[#This Row],[county_pop2018_18 and older]]</f>
        <v>0.11785368217054264</v>
      </c>
      <c r="O1073">
        <f>SAE2018_ChronicCondition5_cntyUR[[#This Row],[diabetes_number]]/SAE2018_ChronicCondition5_cntyUR[[#This Row],[county_pop2018_18 and older]]</f>
        <v>0.1421188630490956</v>
      </c>
      <c r="P1073">
        <f>SAE2018_ChronicCondition5_cntyUR[[#This Row],[CKD_number]]/SAE2018_ChronicCondition5_cntyUR[[#This Row],[county_pop2018_18 and older]]</f>
        <v>3.4560723514211883E-2</v>
      </c>
    </row>
    <row r="1074" spans="1:16" x14ac:dyDescent="0.2">
      <c r="A1074" t="s">
        <v>884</v>
      </c>
      <c r="B1074" t="s">
        <v>3439</v>
      </c>
      <c r="C1074" t="s">
        <v>3491</v>
      </c>
      <c r="D1074">
        <v>9103</v>
      </c>
      <c r="E1074">
        <v>5493</v>
      </c>
      <c r="F1074">
        <v>4124</v>
      </c>
      <c r="G1074">
        <v>960</v>
      </c>
      <c r="H1074">
        <v>1254</v>
      </c>
      <c r="I1074">
        <v>1454</v>
      </c>
      <c r="J1074">
        <v>331</v>
      </c>
      <c r="K1074">
        <f>SAE2018_ChronicCondition5_cntyUR[[#This Row],[anycondition_number]]/SAE2018_ChronicCondition5_cntyUR[[#This Row],[county_pop2018_18 and older]]</f>
        <v>0.60342744150280125</v>
      </c>
      <c r="L1074">
        <f>SAE2018_ChronicCondition5_cntyUR[[#This Row],[Obesity_number]]/SAE2018_ChronicCondition5_cntyUR[[#This Row],[county_pop2018_18 and older]]</f>
        <v>0.45303746017796331</v>
      </c>
      <c r="M1074">
        <f>SAE2018_ChronicCondition5_cntyUR[[#This Row],[Heart disease_number]]/SAE2018_ChronicCondition5_cntyUR[[#This Row],[county_pop2018_18 and older]]</f>
        <v>0.10545973854773151</v>
      </c>
      <c r="N1074">
        <f>SAE2018_ChronicCondition5_cntyUR[[#This Row],[COPD_number]]/SAE2018_ChronicCondition5_cntyUR[[#This Row],[county_pop2018_18 and older]]</f>
        <v>0.13775678347797429</v>
      </c>
      <c r="O1074">
        <f>SAE2018_ChronicCondition5_cntyUR[[#This Row],[diabetes_number]]/SAE2018_ChronicCondition5_cntyUR[[#This Row],[county_pop2018_18 and older]]</f>
        <v>0.15972756234208502</v>
      </c>
      <c r="P1074">
        <f>SAE2018_ChronicCondition5_cntyUR[[#This Row],[CKD_number]]/SAE2018_ChronicCondition5_cntyUR[[#This Row],[county_pop2018_18 and older]]</f>
        <v>3.636163902010326E-2</v>
      </c>
    </row>
    <row r="1075" spans="1:16" x14ac:dyDescent="0.2">
      <c r="A1075" t="s">
        <v>245</v>
      </c>
      <c r="B1075" t="s">
        <v>3439</v>
      </c>
      <c r="C1075" t="s">
        <v>3490</v>
      </c>
      <c r="D1075">
        <v>13143</v>
      </c>
      <c r="E1075">
        <v>7077</v>
      </c>
      <c r="F1075">
        <v>5152</v>
      </c>
      <c r="G1075">
        <v>1338</v>
      </c>
      <c r="H1075">
        <v>1607</v>
      </c>
      <c r="I1075">
        <v>1995</v>
      </c>
      <c r="J1075">
        <v>470</v>
      </c>
      <c r="K1075">
        <f>SAE2018_ChronicCondition5_cntyUR[[#This Row],[anycondition_number]]/SAE2018_ChronicCondition5_cntyUR[[#This Row],[county_pop2018_18 and older]]</f>
        <v>0.53846153846153844</v>
      </c>
      <c r="L1075">
        <f>SAE2018_ChronicCondition5_cntyUR[[#This Row],[Obesity_number]]/SAE2018_ChronicCondition5_cntyUR[[#This Row],[county_pop2018_18 and older]]</f>
        <v>0.39199573917674807</v>
      </c>
      <c r="M1075">
        <f>SAE2018_ChronicCondition5_cntyUR[[#This Row],[Heart disease_number]]/SAE2018_ChronicCondition5_cntyUR[[#This Row],[county_pop2018_18 and older]]</f>
        <v>0.10180324126911663</v>
      </c>
      <c r="N1075">
        <f>SAE2018_ChronicCondition5_cntyUR[[#This Row],[COPD_number]]/SAE2018_ChronicCondition5_cntyUR[[#This Row],[county_pop2018_18 and older]]</f>
        <v>0.122270410104238</v>
      </c>
      <c r="O1075">
        <f>SAE2018_ChronicCondition5_cntyUR[[#This Row],[diabetes_number]]/SAE2018_ChronicCondition5_cntyUR[[#This Row],[county_pop2018_18 and older]]</f>
        <v>0.15179182834969185</v>
      </c>
      <c r="P1075">
        <f>SAE2018_ChronicCondition5_cntyUR[[#This Row],[CKD_number]]/SAE2018_ChronicCondition5_cntyUR[[#This Row],[county_pop2018_18 and older]]</f>
        <v>3.5760480864338431E-2</v>
      </c>
    </row>
    <row r="1076" spans="1:16" x14ac:dyDescent="0.2">
      <c r="A1076" t="s">
        <v>1371</v>
      </c>
      <c r="B1076" t="s">
        <v>3439</v>
      </c>
      <c r="C1076" t="s">
        <v>3489</v>
      </c>
      <c r="D1076">
        <v>22290</v>
      </c>
      <c r="E1076">
        <v>11055</v>
      </c>
      <c r="F1076">
        <v>8492</v>
      </c>
      <c r="G1076">
        <v>1828</v>
      </c>
      <c r="H1076">
        <v>2260</v>
      </c>
      <c r="I1076">
        <v>2867</v>
      </c>
      <c r="J1076">
        <v>656</v>
      </c>
      <c r="K1076">
        <f>SAE2018_ChronicCondition5_cntyUR[[#This Row],[anycondition_number]]/SAE2018_ChronicCondition5_cntyUR[[#This Row],[county_pop2018_18 and older]]</f>
        <v>0.49596231493943471</v>
      </c>
      <c r="L1076">
        <f>SAE2018_ChronicCondition5_cntyUR[[#This Row],[Obesity_number]]/SAE2018_ChronicCondition5_cntyUR[[#This Row],[county_pop2018_18 and older]]</f>
        <v>0.3809780170480036</v>
      </c>
      <c r="M1076">
        <f>SAE2018_ChronicCondition5_cntyUR[[#This Row],[Heart disease_number]]/SAE2018_ChronicCondition5_cntyUR[[#This Row],[county_pop2018_18 and older]]</f>
        <v>8.2009869896814719E-2</v>
      </c>
      <c r="N1076">
        <f>SAE2018_ChronicCondition5_cntyUR[[#This Row],[COPD_number]]/SAE2018_ChronicCondition5_cntyUR[[#This Row],[county_pop2018_18 and older]]</f>
        <v>0.10139075818752805</v>
      </c>
      <c r="O1076">
        <f>SAE2018_ChronicCondition5_cntyUR[[#This Row],[diabetes_number]]/SAE2018_ChronicCondition5_cntyUR[[#This Row],[county_pop2018_18 and older]]</f>
        <v>0.12862270076267385</v>
      </c>
      <c r="P1076">
        <f>SAE2018_ChronicCondition5_cntyUR[[#This Row],[CKD_number]]/SAE2018_ChronicCondition5_cntyUR[[#This Row],[county_pop2018_18 and older]]</f>
        <v>2.9430237774786899E-2</v>
      </c>
    </row>
    <row r="1077" spans="1:16" x14ac:dyDescent="0.2">
      <c r="A1077" t="s">
        <v>3488</v>
      </c>
      <c r="B1077" t="s">
        <v>3439</v>
      </c>
      <c r="C1077" t="s">
        <v>3487</v>
      </c>
      <c r="D1077">
        <v>5258</v>
      </c>
      <c r="E1077">
        <v>3129</v>
      </c>
      <c r="F1077">
        <v>2303</v>
      </c>
      <c r="G1077">
        <v>620</v>
      </c>
      <c r="H1077">
        <v>778</v>
      </c>
      <c r="I1077">
        <v>886</v>
      </c>
      <c r="J1077">
        <v>208</v>
      </c>
      <c r="K1077">
        <f>SAE2018_ChronicCondition5_cntyUR[[#This Row],[anycondition_number]]/SAE2018_ChronicCondition5_cntyUR[[#This Row],[county_pop2018_18 and older]]</f>
        <v>0.59509319132750094</v>
      </c>
      <c r="L1077">
        <f>SAE2018_ChronicCondition5_cntyUR[[#This Row],[Obesity_number]]/SAE2018_ChronicCondition5_cntyUR[[#This Row],[county_pop2018_18 and older]]</f>
        <v>0.43799923925446937</v>
      </c>
      <c r="M1077">
        <f>SAE2018_ChronicCondition5_cntyUR[[#This Row],[Heart disease_number]]/SAE2018_ChronicCondition5_cntyUR[[#This Row],[county_pop2018_18 and older]]</f>
        <v>0.11791555724610119</v>
      </c>
      <c r="N1077">
        <f>SAE2018_ChronicCondition5_cntyUR[[#This Row],[COPD_number]]/SAE2018_ChronicCondition5_cntyUR[[#This Row],[county_pop2018_18 and older]]</f>
        <v>0.14796500570559148</v>
      </c>
      <c r="O1077">
        <f>SAE2018_ChronicCondition5_cntyUR[[#This Row],[diabetes_number]]/SAE2018_ChronicCondition5_cntyUR[[#This Row],[county_pop2018_18 and older]]</f>
        <v>0.16850513503233169</v>
      </c>
      <c r="P1077">
        <f>SAE2018_ChronicCondition5_cntyUR[[#This Row],[CKD_number]]/SAE2018_ChronicCondition5_cntyUR[[#This Row],[county_pop2018_18 and older]]</f>
        <v>3.9558767592240397E-2</v>
      </c>
    </row>
    <row r="1078" spans="1:16" x14ac:dyDescent="0.2">
      <c r="A1078" t="s">
        <v>243</v>
      </c>
      <c r="B1078" t="s">
        <v>3439</v>
      </c>
      <c r="C1078" t="s">
        <v>3486</v>
      </c>
      <c r="D1078">
        <v>16987</v>
      </c>
      <c r="E1078">
        <v>8910</v>
      </c>
      <c r="F1078">
        <v>6285</v>
      </c>
      <c r="G1078">
        <v>1682</v>
      </c>
      <c r="H1078">
        <v>2059</v>
      </c>
      <c r="I1078">
        <v>2482</v>
      </c>
      <c r="J1078">
        <v>588</v>
      </c>
      <c r="K1078">
        <f>SAE2018_ChronicCondition5_cntyUR[[#This Row],[anycondition_number]]/SAE2018_ChronicCondition5_cntyUR[[#This Row],[county_pop2018_18 and older]]</f>
        <v>0.52451874963207157</v>
      </c>
      <c r="L1078">
        <f>SAE2018_ChronicCondition5_cntyUR[[#This Row],[Obesity_number]]/SAE2018_ChronicCondition5_cntyUR[[#This Row],[county_pop2018_18 and older]]</f>
        <v>0.36998881497615826</v>
      </c>
      <c r="M1078">
        <f>SAE2018_ChronicCondition5_cntyUR[[#This Row],[Heart disease_number]]/SAE2018_ChronicCondition5_cntyUR[[#This Row],[county_pop2018_18 and older]]</f>
        <v>9.9016895272855718E-2</v>
      </c>
      <c r="N1078">
        <f>SAE2018_ChronicCondition5_cntyUR[[#This Row],[COPD_number]]/SAE2018_ChronicCondition5_cntyUR[[#This Row],[county_pop2018_18 and older]]</f>
        <v>0.12121033731677165</v>
      </c>
      <c r="O1078">
        <f>SAE2018_ChronicCondition5_cntyUR[[#This Row],[diabetes_number]]/SAE2018_ChronicCondition5_cntyUR[[#This Row],[county_pop2018_18 and older]]</f>
        <v>0.14611173250132453</v>
      </c>
      <c r="P1078">
        <f>SAE2018_ChronicCondition5_cntyUR[[#This Row],[CKD_number]]/SAE2018_ChronicCondition5_cntyUR[[#This Row],[county_pop2018_18 and older]]</f>
        <v>3.4614705362924589E-2</v>
      </c>
    </row>
    <row r="1079" spans="1:16" x14ac:dyDescent="0.2">
      <c r="A1079" t="s">
        <v>3485</v>
      </c>
      <c r="B1079" t="s">
        <v>3439</v>
      </c>
      <c r="C1079" t="s">
        <v>3484</v>
      </c>
      <c r="D1079">
        <v>7667</v>
      </c>
      <c r="E1079">
        <v>4381</v>
      </c>
      <c r="F1079">
        <v>2998</v>
      </c>
      <c r="G1079">
        <v>922</v>
      </c>
      <c r="H1079">
        <v>1168</v>
      </c>
      <c r="I1079">
        <v>1299</v>
      </c>
      <c r="J1079">
        <v>314</v>
      </c>
      <c r="K1079">
        <f>SAE2018_ChronicCondition5_cntyUR[[#This Row],[anycondition_number]]/SAE2018_ChronicCondition5_cntyUR[[#This Row],[county_pop2018_18 and older]]</f>
        <v>0.57140993869831747</v>
      </c>
      <c r="L1079">
        <f>SAE2018_ChronicCondition5_cntyUR[[#This Row],[Obesity_number]]/SAE2018_ChronicCondition5_cntyUR[[#This Row],[county_pop2018_18 and older]]</f>
        <v>0.39102647710969091</v>
      </c>
      <c r="M1079">
        <f>SAE2018_ChronicCondition5_cntyUR[[#This Row],[Heart disease_number]]/SAE2018_ChronicCondition5_cntyUR[[#This Row],[county_pop2018_18 and older]]</f>
        <v>0.12025564105908439</v>
      </c>
      <c r="N1079">
        <f>SAE2018_ChronicCondition5_cntyUR[[#This Row],[COPD_number]]/SAE2018_ChronicCondition5_cntyUR[[#This Row],[county_pop2018_18 and older]]</f>
        <v>0.15234120255641059</v>
      </c>
      <c r="O1079">
        <f>SAE2018_ChronicCondition5_cntyUR[[#This Row],[diabetes_number]]/SAE2018_ChronicCondition5_cntyUR[[#This Row],[county_pop2018_18 and older]]</f>
        <v>0.16942741619929569</v>
      </c>
      <c r="P1079">
        <f>SAE2018_ChronicCondition5_cntyUR[[#This Row],[CKD_number]]/SAE2018_ChronicCondition5_cntyUR[[#This Row],[county_pop2018_18 and older]]</f>
        <v>4.0954741098213121E-2</v>
      </c>
    </row>
    <row r="1080" spans="1:16" x14ac:dyDescent="0.2">
      <c r="A1080" t="s">
        <v>109</v>
      </c>
      <c r="B1080" t="s">
        <v>3439</v>
      </c>
      <c r="C1080" t="s">
        <v>3483</v>
      </c>
      <c r="D1080">
        <v>8298</v>
      </c>
      <c r="E1080">
        <v>4530</v>
      </c>
      <c r="F1080">
        <v>3278</v>
      </c>
      <c r="G1080">
        <v>947</v>
      </c>
      <c r="H1080">
        <v>1203</v>
      </c>
      <c r="I1080">
        <v>1349</v>
      </c>
      <c r="J1080">
        <v>321</v>
      </c>
      <c r="K1080">
        <f>SAE2018_ChronicCondition5_cntyUR[[#This Row],[anycondition_number]]/SAE2018_ChronicCondition5_cntyUR[[#This Row],[county_pop2018_18 and older]]</f>
        <v>0.54591467823571949</v>
      </c>
      <c r="L1080">
        <f>SAE2018_ChronicCondition5_cntyUR[[#This Row],[Obesity_number]]/SAE2018_ChronicCondition5_cntyUR[[#This Row],[county_pop2018_18 and older]]</f>
        <v>0.3950349481802844</v>
      </c>
      <c r="M1080">
        <f>SAE2018_ChronicCondition5_cntyUR[[#This Row],[Heart disease_number]]/SAE2018_ChronicCondition5_cntyUR[[#This Row],[county_pop2018_18 and older]]</f>
        <v>0.11412388527355989</v>
      </c>
      <c r="N1080">
        <f>SAE2018_ChronicCondition5_cntyUR[[#This Row],[COPD_number]]/SAE2018_ChronicCondition5_cntyUR[[#This Row],[county_pop2018_18 and older]]</f>
        <v>0.14497469269703542</v>
      </c>
      <c r="O1080">
        <f>SAE2018_ChronicCondition5_cntyUR[[#This Row],[diabetes_number]]/SAE2018_ChronicCondition5_cntyUR[[#This Row],[county_pop2018_18 and older]]</f>
        <v>0.16256929380573631</v>
      </c>
      <c r="P1080">
        <f>SAE2018_ChronicCondition5_cntyUR[[#This Row],[CKD_number]]/SAE2018_ChronicCondition5_cntyUR[[#This Row],[county_pop2018_18 and older]]</f>
        <v>3.8684020245842374E-2</v>
      </c>
    </row>
    <row r="1081" spans="1:16" x14ac:dyDescent="0.2">
      <c r="A1081" t="s">
        <v>509</v>
      </c>
      <c r="B1081" t="s">
        <v>3439</v>
      </c>
      <c r="C1081" t="s">
        <v>3482</v>
      </c>
      <c r="D1081">
        <v>21513</v>
      </c>
      <c r="E1081">
        <v>11612</v>
      </c>
      <c r="F1081">
        <v>8627</v>
      </c>
      <c r="G1081">
        <v>2161</v>
      </c>
      <c r="H1081">
        <v>2794</v>
      </c>
      <c r="I1081">
        <v>3222</v>
      </c>
      <c r="J1081">
        <v>752</v>
      </c>
      <c r="K1081">
        <f>SAE2018_ChronicCondition5_cntyUR[[#This Row],[anycondition_number]]/SAE2018_ChronicCondition5_cntyUR[[#This Row],[county_pop2018_18 and older]]</f>
        <v>0.53976665272161017</v>
      </c>
      <c r="L1081">
        <f>SAE2018_ChronicCondition5_cntyUR[[#This Row],[Obesity_number]]/SAE2018_ChronicCondition5_cntyUR[[#This Row],[county_pop2018_18 and older]]</f>
        <v>0.40101334077069678</v>
      </c>
      <c r="M1081">
        <f>SAE2018_ChronicCondition5_cntyUR[[#This Row],[Heart disease_number]]/SAE2018_ChronicCondition5_cntyUR[[#This Row],[county_pop2018_18 and older]]</f>
        <v>0.10045089015943848</v>
      </c>
      <c r="N1081">
        <f>SAE2018_ChronicCondition5_cntyUR[[#This Row],[COPD_number]]/SAE2018_ChronicCondition5_cntyUR[[#This Row],[county_pop2018_18 and older]]</f>
        <v>0.12987495932691862</v>
      </c>
      <c r="O1081">
        <f>SAE2018_ChronicCondition5_cntyUR[[#This Row],[diabetes_number]]/SAE2018_ChronicCondition5_cntyUR[[#This Row],[county_pop2018_18 and older]]</f>
        <v>0.14976990656812161</v>
      </c>
      <c r="P1081">
        <f>SAE2018_ChronicCondition5_cntyUR[[#This Row],[CKD_number]]/SAE2018_ChronicCondition5_cntyUR[[#This Row],[county_pop2018_18 and older]]</f>
        <v>3.4955608236880029E-2</v>
      </c>
    </row>
    <row r="1082" spans="1:16" x14ac:dyDescent="0.2">
      <c r="A1082" t="s">
        <v>234</v>
      </c>
      <c r="B1082" t="s">
        <v>3439</v>
      </c>
      <c r="C1082" t="s">
        <v>3481</v>
      </c>
      <c r="D1082">
        <v>10907</v>
      </c>
      <c r="E1082">
        <v>5930</v>
      </c>
      <c r="F1082">
        <v>4166</v>
      </c>
      <c r="G1082">
        <v>1255</v>
      </c>
      <c r="H1082">
        <v>1612</v>
      </c>
      <c r="I1082">
        <v>1777</v>
      </c>
      <c r="J1082">
        <v>423</v>
      </c>
      <c r="K1082">
        <f>SAE2018_ChronicCondition5_cntyUR[[#This Row],[anycondition_number]]/SAE2018_ChronicCondition5_cntyUR[[#This Row],[county_pop2018_18 and older]]</f>
        <v>0.54368754011185472</v>
      </c>
      <c r="L1082">
        <f>SAE2018_ChronicCondition5_cntyUR[[#This Row],[Obesity_number]]/SAE2018_ChronicCondition5_cntyUR[[#This Row],[county_pop2018_18 and older]]</f>
        <v>0.38195654167048687</v>
      </c>
      <c r="M1082">
        <f>SAE2018_ChronicCondition5_cntyUR[[#This Row],[Heart disease_number]]/SAE2018_ChronicCondition5_cntyUR[[#This Row],[county_pop2018_18 and older]]</f>
        <v>0.11506372054643807</v>
      </c>
      <c r="N1082">
        <f>SAE2018_ChronicCondition5_cntyUR[[#This Row],[COPD_number]]/SAE2018_ChronicCondition5_cntyUR[[#This Row],[county_pop2018_18 and older]]</f>
        <v>0.14779499404052443</v>
      </c>
      <c r="O1082">
        <f>SAE2018_ChronicCondition5_cntyUR[[#This Row],[diabetes_number]]/SAE2018_ChronicCondition5_cntyUR[[#This Row],[county_pop2018_18 and older]]</f>
        <v>0.16292289355459796</v>
      </c>
      <c r="P1082">
        <f>SAE2018_ChronicCondition5_cntyUR[[#This Row],[CKD_number]]/SAE2018_ChronicCondition5_cntyUR[[#This Row],[county_pop2018_18 and older]]</f>
        <v>3.8782433299715778E-2</v>
      </c>
    </row>
    <row r="1083" spans="1:16" x14ac:dyDescent="0.2">
      <c r="A1083" t="s">
        <v>3480</v>
      </c>
      <c r="B1083" t="s">
        <v>3439</v>
      </c>
      <c r="C1083" t="s">
        <v>3479</v>
      </c>
      <c r="D1083">
        <v>24417</v>
      </c>
      <c r="E1083">
        <v>13101</v>
      </c>
      <c r="F1083">
        <v>9816</v>
      </c>
      <c r="G1083">
        <v>2647</v>
      </c>
      <c r="H1083">
        <v>3255</v>
      </c>
      <c r="I1083">
        <v>3821</v>
      </c>
      <c r="J1083">
        <v>902</v>
      </c>
      <c r="K1083">
        <f>SAE2018_ChronicCondition5_cntyUR[[#This Row],[anycondition_number]]/SAE2018_ChronicCondition5_cntyUR[[#This Row],[county_pop2018_18 and older]]</f>
        <v>0.53655240201498955</v>
      </c>
      <c r="L1083">
        <f>SAE2018_ChronicCondition5_cntyUR[[#This Row],[Obesity_number]]/SAE2018_ChronicCondition5_cntyUR[[#This Row],[county_pop2018_18 and older]]</f>
        <v>0.40201498955645659</v>
      </c>
      <c r="M1083">
        <f>SAE2018_ChronicCondition5_cntyUR[[#This Row],[Heart disease_number]]/SAE2018_ChronicCondition5_cntyUR[[#This Row],[county_pop2018_18 and older]]</f>
        <v>0.10840807634025475</v>
      </c>
      <c r="N1083">
        <f>SAE2018_ChronicCondition5_cntyUR[[#This Row],[COPD_number]]/SAE2018_ChronicCondition5_cntyUR[[#This Row],[county_pop2018_18 and older]]</f>
        <v>0.13330876028996191</v>
      </c>
      <c r="O1083">
        <f>SAE2018_ChronicCondition5_cntyUR[[#This Row],[diabetes_number]]/SAE2018_ChronicCondition5_cntyUR[[#This Row],[county_pop2018_18 and older]]</f>
        <v>0.15648933120366956</v>
      </c>
      <c r="P1083">
        <f>SAE2018_ChronicCondition5_cntyUR[[#This Row],[CKD_number]]/SAE2018_ChronicCondition5_cntyUR[[#This Row],[county_pop2018_18 and older]]</f>
        <v>3.6941475201703732E-2</v>
      </c>
    </row>
    <row r="1084" spans="1:16" x14ac:dyDescent="0.2">
      <c r="A1084" t="s">
        <v>507</v>
      </c>
      <c r="B1084" t="s">
        <v>3439</v>
      </c>
      <c r="C1084" t="s">
        <v>3478</v>
      </c>
      <c r="D1084">
        <v>35037</v>
      </c>
      <c r="E1084">
        <v>18291</v>
      </c>
      <c r="F1084">
        <v>12929</v>
      </c>
      <c r="G1084">
        <v>2989</v>
      </c>
      <c r="H1084">
        <v>3659</v>
      </c>
      <c r="I1084">
        <v>4483</v>
      </c>
      <c r="J1084">
        <v>1054</v>
      </c>
      <c r="K1084">
        <f>SAE2018_ChronicCondition5_cntyUR[[#This Row],[anycondition_number]]/SAE2018_ChronicCondition5_cntyUR[[#This Row],[county_pop2018_18 and older]]</f>
        <v>0.52204812055826699</v>
      </c>
      <c r="L1084">
        <f>SAE2018_ChronicCondition5_cntyUR[[#This Row],[Obesity_number]]/SAE2018_ChronicCondition5_cntyUR[[#This Row],[county_pop2018_18 and older]]</f>
        <v>0.36900990381596599</v>
      </c>
      <c r="M1084">
        <f>SAE2018_ChronicCondition5_cntyUR[[#This Row],[Heart disease_number]]/SAE2018_ChronicCondition5_cntyUR[[#This Row],[county_pop2018_18 and older]]</f>
        <v>8.5309815338071179E-2</v>
      </c>
      <c r="N1084">
        <f>SAE2018_ChronicCondition5_cntyUR[[#This Row],[COPD_number]]/SAE2018_ChronicCondition5_cntyUR[[#This Row],[county_pop2018_18 and older]]</f>
        <v>0.10443245711676229</v>
      </c>
      <c r="O1084">
        <f>SAE2018_ChronicCondition5_cntyUR[[#This Row],[diabetes_number]]/SAE2018_ChronicCondition5_cntyUR[[#This Row],[county_pop2018_18 and older]]</f>
        <v>0.12795045237891373</v>
      </c>
      <c r="P1084">
        <f>SAE2018_ChronicCondition5_cntyUR[[#This Row],[CKD_number]]/SAE2018_ChronicCondition5_cntyUR[[#This Row],[county_pop2018_18 and older]]</f>
        <v>3.0082484230955848E-2</v>
      </c>
    </row>
    <row r="1085" spans="1:16" x14ac:dyDescent="0.2">
      <c r="A1085" t="s">
        <v>232</v>
      </c>
      <c r="B1085" t="s">
        <v>3439</v>
      </c>
      <c r="C1085" t="s">
        <v>3477</v>
      </c>
      <c r="D1085">
        <v>5458</v>
      </c>
      <c r="E1085">
        <v>3139</v>
      </c>
      <c r="F1085">
        <v>2374</v>
      </c>
      <c r="G1085">
        <v>624</v>
      </c>
      <c r="H1085">
        <v>808</v>
      </c>
      <c r="I1085">
        <v>906</v>
      </c>
      <c r="J1085">
        <v>211</v>
      </c>
      <c r="K1085">
        <f>SAE2018_ChronicCondition5_cntyUR[[#This Row],[anycondition_number]]/SAE2018_ChronicCondition5_cntyUR[[#This Row],[county_pop2018_18 and older]]</f>
        <v>0.57511909124221328</v>
      </c>
      <c r="L1085">
        <f>SAE2018_ChronicCondition5_cntyUR[[#This Row],[Obesity_number]]/SAE2018_ChronicCondition5_cntyUR[[#This Row],[county_pop2018_18 and older]]</f>
        <v>0.43495786002198605</v>
      </c>
      <c r="M1085">
        <f>SAE2018_ChronicCondition5_cntyUR[[#This Row],[Heart disease_number]]/SAE2018_ChronicCondition5_cntyUR[[#This Row],[county_pop2018_18 and older]]</f>
        <v>0.11432759252473433</v>
      </c>
      <c r="N1085">
        <f>SAE2018_ChronicCondition5_cntyUR[[#This Row],[COPD_number]]/SAE2018_ChronicCondition5_cntyUR[[#This Row],[county_pop2018_18 and older]]</f>
        <v>0.14803957493587394</v>
      </c>
      <c r="O1085">
        <f>SAE2018_ChronicCondition5_cntyUR[[#This Row],[diabetes_number]]/SAE2018_ChronicCondition5_cntyUR[[#This Row],[county_pop2018_18 and older]]</f>
        <v>0.16599486991572004</v>
      </c>
      <c r="P1085">
        <f>SAE2018_ChronicCondition5_cntyUR[[#This Row],[CKD_number]]/SAE2018_ChronicCondition5_cntyUR[[#This Row],[county_pop2018_18 and older]]</f>
        <v>3.8658849395382923E-2</v>
      </c>
    </row>
    <row r="1086" spans="1:16" x14ac:dyDescent="0.2">
      <c r="A1086" t="s">
        <v>230</v>
      </c>
      <c r="B1086" t="s">
        <v>3439</v>
      </c>
      <c r="C1086" t="s">
        <v>3476</v>
      </c>
      <c r="D1086">
        <v>18201</v>
      </c>
      <c r="E1086">
        <v>9793</v>
      </c>
      <c r="F1086">
        <v>6662</v>
      </c>
      <c r="G1086">
        <v>1911</v>
      </c>
      <c r="H1086">
        <v>2355</v>
      </c>
      <c r="I1086">
        <v>2742</v>
      </c>
      <c r="J1086">
        <v>645</v>
      </c>
      <c r="K1086">
        <f>SAE2018_ChronicCondition5_cntyUR[[#This Row],[anycondition_number]]/SAE2018_ChronicCondition5_cntyUR[[#This Row],[county_pop2018_18 and older]]</f>
        <v>0.53804736003516296</v>
      </c>
      <c r="L1086">
        <f>SAE2018_ChronicCondition5_cntyUR[[#This Row],[Obesity_number]]/SAE2018_ChronicCondition5_cntyUR[[#This Row],[county_pop2018_18 and older]]</f>
        <v>0.36602384484368988</v>
      </c>
      <c r="M1086">
        <f>SAE2018_ChronicCondition5_cntyUR[[#This Row],[Heart disease_number]]/SAE2018_ChronicCondition5_cntyUR[[#This Row],[county_pop2018_18 and older]]</f>
        <v>0.10499423108620405</v>
      </c>
      <c r="N1086">
        <f>SAE2018_ChronicCondition5_cntyUR[[#This Row],[COPD_number]]/SAE2018_ChronicCondition5_cntyUR[[#This Row],[county_pop2018_18 and older]]</f>
        <v>0.12938849513762979</v>
      </c>
      <c r="O1086">
        <f>SAE2018_ChronicCondition5_cntyUR[[#This Row],[diabetes_number]]/SAE2018_ChronicCondition5_cntyUR[[#This Row],[county_pop2018_18 and older]]</f>
        <v>0.15065106312839954</v>
      </c>
      <c r="P1086">
        <f>SAE2018_ChronicCondition5_cntyUR[[#This Row],[CKD_number]]/SAE2018_ChronicCondition5_cntyUR[[#This Row],[county_pop2018_18 and older]]</f>
        <v>3.5437613317949562E-2</v>
      </c>
    </row>
    <row r="1087" spans="1:16" x14ac:dyDescent="0.2">
      <c r="A1087" t="s">
        <v>844</v>
      </c>
      <c r="B1087" t="s">
        <v>3439</v>
      </c>
      <c r="C1087" t="s">
        <v>3475</v>
      </c>
      <c r="D1087">
        <v>49533</v>
      </c>
      <c r="E1087">
        <v>23714</v>
      </c>
      <c r="F1087">
        <v>17634</v>
      </c>
      <c r="G1087">
        <v>3225</v>
      </c>
      <c r="H1087">
        <v>3647</v>
      </c>
      <c r="I1087">
        <v>5099</v>
      </c>
      <c r="J1087">
        <v>1216</v>
      </c>
      <c r="K1087">
        <f>SAE2018_ChronicCondition5_cntyUR[[#This Row],[anycondition_number]]/SAE2018_ChronicCondition5_cntyUR[[#This Row],[county_pop2018_18 and older]]</f>
        <v>0.47875153937778853</v>
      </c>
      <c r="L1087">
        <f>SAE2018_ChronicCondition5_cntyUR[[#This Row],[Obesity_number]]/SAE2018_ChronicCondition5_cntyUR[[#This Row],[county_pop2018_18 and older]]</f>
        <v>0.35600508751741261</v>
      </c>
      <c r="M1087">
        <f>SAE2018_ChronicCondition5_cntyUR[[#This Row],[Heart disease_number]]/SAE2018_ChronicCondition5_cntyUR[[#This Row],[county_pop2018_18 and older]]</f>
        <v>6.5108109745018475E-2</v>
      </c>
      <c r="N1087">
        <f>SAE2018_ChronicCondition5_cntyUR[[#This Row],[COPD_number]]/SAE2018_ChronicCondition5_cntyUR[[#This Row],[county_pop2018_18 and older]]</f>
        <v>7.36276825550643E-2</v>
      </c>
      <c r="O1087">
        <f>SAE2018_ChronicCondition5_cntyUR[[#This Row],[diabetes_number]]/SAE2018_ChronicCondition5_cntyUR[[#This Row],[county_pop2018_18 and older]]</f>
        <v>0.10294147336119355</v>
      </c>
      <c r="P1087">
        <f>SAE2018_ChronicCondition5_cntyUR[[#This Row],[CKD_number]]/SAE2018_ChronicCondition5_cntyUR[[#This Row],[county_pop2018_18 and older]]</f>
        <v>2.4549290372075181E-2</v>
      </c>
    </row>
    <row r="1088" spans="1:16" x14ac:dyDescent="0.2">
      <c r="A1088" t="s">
        <v>3474</v>
      </c>
      <c r="B1088" t="s">
        <v>3439</v>
      </c>
      <c r="C1088" t="s">
        <v>3473</v>
      </c>
      <c r="D1088">
        <v>8476</v>
      </c>
      <c r="E1088">
        <v>4381</v>
      </c>
      <c r="F1088">
        <v>3246</v>
      </c>
      <c r="G1088">
        <v>906</v>
      </c>
      <c r="H1088">
        <v>1119</v>
      </c>
      <c r="I1088">
        <v>1301</v>
      </c>
      <c r="J1088">
        <v>303</v>
      </c>
      <c r="K1088">
        <f>SAE2018_ChronicCondition5_cntyUR[[#This Row],[anycondition_number]]/SAE2018_ChronicCondition5_cntyUR[[#This Row],[county_pop2018_18 and older]]</f>
        <v>0.51687116564417179</v>
      </c>
      <c r="L1088">
        <f>SAE2018_ChronicCondition5_cntyUR[[#This Row],[Obesity_number]]/SAE2018_ChronicCondition5_cntyUR[[#This Row],[county_pop2018_18 and older]]</f>
        <v>0.3829636621047664</v>
      </c>
      <c r="M1088">
        <f>SAE2018_ChronicCondition5_cntyUR[[#This Row],[Heart disease_number]]/SAE2018_ChronicCondition5_cntyUR[[#This Row],[county_pop2018_18 and older]]</f>
        <v>0.10689004247286456</v>
      </c>
      <c r="N1088">
        <f>SAE2018_ChronicCondition5_cntyUR[[#This Row],[COPD_number]]/SAE2018_ChronicCondition5_cntyUR[[#This Row],[county_pop2018_18 and older]]</f>
        <v>0.13201982067012741</v>
      </c>
      <c r="O1088">
        <f>SAE2018_ChronicCondition5_cntyUR[[#This Row],[diabetes_number]]/SAE2018_ChronicCondition5_cntyUR[[#This Row],[county_pop2018_18 and older]]</f>
        <v>0.15349221330816423</v>
      </c>
      <c r="P1088">
        <f>SAE2018_ChronicCondition5_cntyUR[[#This Row],[CKD_number]]/SAE2018_ChronicCondition5_cntyUR[[#This Row],[county_pop2018_18 and older]]</f>
        <v>3.5747994336951396E-2</v>
      </c>
    </row>
    <row r="1089" spans="1:16" x14ac:dyDescent="0.2">
      <c r="A1089" t="s">
        <v>3472</v>
      </c>
      <c r="B1089" t="s">
        <v>3439</v>
      </c>
      <c r="C1089" t="s">
        <v>3471</v>
      </c>
      <c r="D1089">
        <v>3463</v>
      </c>
      <c r="E1089">
        <v>2105</v>
      </c>
      <c r="F1089">
        <v>1541</v>
      </c>
      <c r="G1089">
        <v>445</v>
      </c>
      <c r="H1089">
        <v>571</v>
      </c>
      <c r="I1089">
        <v>623</v>
      </c>
      <c r="J1089">
        <v>149</v>
      </c>
      <c r="K1089">
        <f>SAE2018_ChronicCondition5_cntyUR[[#This Row],[anycondition_number]]/SAE2018_ChronicCondition5_cntyUR[[#This Row],[county_pop2018_18 and older]]</f>
        <v>0.60785446144961019</v>
      </c>
      <c r="L1089">
        <f>SAE2018_ChronicCondition5_cntyUR[[#This Row],[Obesity_number]]/SAE2018_ChronicCondition5_cntyUR[[#This Row],[county_pop2018_18 and older]]</f>
        <v>0.44498989315622295</v>
      </c>
      <c r="M1089">
        <f>SAE2018_ChronicCondition5_cntyUR[[#This Row],[Heart disease_number]]/SAE2018_ChronicCondition5_cntyUR[[#This Row],[county_pop2018_18 and older]]</f>
        <v>0.12850129945134275</v>
      </c>
      <c r="N1089">
        <f>SAE2018_ChronicCondition5_cntyUR[[#This Row],[COPD_number]]/SAE2018_ChronicCondition5_cntyUR[[#This Row],[county_pop2018_18 and older]]</f>
        <v>0.16488593704880161</v>
      </c>
      <c r="O1089">
        <f>SAE2018_ChronicCondition5_cntyUR[[#This Row],[diabetes_number]]/SAE2018_ChronicCondition5_cntyUR[[#This Row],[county_pop2018_18 and older]]</f>
        <v>0.17990181923187987</v>
      </c>
      <c r="P1089">
        <f>SAE2018_ChronicCondition5_cntyUR[[#This Row],[CKD_number]]/SAE2018_ChronicCondition5_cntyUR[[#This Row],[county_pop2018_18 and older]]</f>
        <v>4.3026277793820386E-2</v>
      </c>
    </row>
    <row r="1090" spans="1:16" x14ac:dyDescent="0.2">
      <c r="A1090" t="s">
        <v>228</v>
      </c>
      <c r="B1090" t="s">
        <v>3439</v>
      </c>
      <c r="C1090" t="s">
        <v>3470</v>
      </c>
      <c r="D1090">
        <v>11261</v>
      </c>
      <c r="E1090">
        <v>6060</v>
      </c>
      <c r="F1090">
        <v>4561</v>
      </c>
      <c r="G1090">
        <v>1088</v>
      </c>
      <c r="H1090">
        <v>1395</v>
      </c>
      <c r="I1090">
        <v>1628</v>
      </c>
      <c r="J1090">
        <v>371</v>
      </c>
      <c r="K1090">
        <f>SAE2018_ChronicCondition5_cntyUR[[#This Row],[anycondition_number]]/SAE2018_ChronicCondition5_cntyUR[[#This Row],[county_pop2018_18 and older]]</f>
        <v>0.5381404848592487</v>
      </c>
      <c r="L1090">
        <f>SAE2018_ChronicCondition5_cntyUR[[#This Row],[Obesity_number]]/SAE2018_ChronicCondition5_cntyUR[[#This Row],[county_pop2018_18 and older]]</f>
        <v>0.40502619660776129</v>
      </c>
      <c r="M1090">
        <f>SAE2018_ChronicCondition5_cntyUR[[#This Row],[Heart disease_number]]/SAE2018_ChronicCondition5_cntyUR[[#This Row],[county_pop2018_18 and older]]</f>
        <v>9.6616641506082943E-2</v>
      </c>
      <c r="N1090">
        <f>SAE2018_ChronicCondition5_cntyUR[[#This Row],[COPD_number]]/SAE2018_ChronicCondition5_cntyUR[[#This Row],[county_pop2018_18 and older]]</f>
        <v>0.12387887398987657</v>
      </c>
      <c r="O1090">
        <f>SAE2018_ChronicCondition5_cntyUR[[#This Row],[diabetes_number]]/SAE2018_ChronicCondition5_cntyUR[[#This Row],[county_pop2018_18 and older]]</f>
        <v>0.14456975401829322</v>
      </c>
      <c r="P1090">
        <f>SAE2018_ChronicCondition5_cntyUR[[#This Row],[CKD_number]]/SAE2018_ChronicCondition5_cntyUR[[#This Row],[county_pop2018_18 and older]]</f>
        <v>3.2945564337092621E-2</v>
      </c>
    </row>
    <row r="1091" spans="1:16" x14ac:dyDescent="0.2">
      <c r="A1091" t="s">
        <v>1229</v>
      </c>
      <c r="B1091" t="s">
        <v>3439</v>
      </c>
      <c r="C1091" t="s">
        <v>3469</v>
      </c>
      <c r="D1091">
        <v>20108</v>
      </c>
      <c r="E1091">
        <v>12191</v>
      </c>
      <c r="F1091">
        <v>8767</v>
      </c>
      <c r="G1091">
        <v>2331</v>
      </c>
      <c r="H1091">
        <v>3016</v>
      </c>
      <c r="I1091">
        <v>3349</v>
      </c>
      <c r="J1091">
        <v>790</v>
      </c>
      <c r="K1091">
        <f>SAE2018_ChronicCondition5_cntyUR[[#This Row],[anycondition_number]]/SAE2018_ChronicCondition5_cntyUR[[#This Row],[county_pop2018_18 and older]]</f>
        <v>0.60627610901133877</v>
      </c>
      <c r="L1091">
        <f>SAE2018_ChronicCondition5_cntyUR[[#This Row],[Obesity_number]]/SAE2018_ChronicCondition5_cntyUR[[#This Row],[county_pop2018_18 and older]]</f>
        <v>0.43599562363238514</v>
      </c>
      <c r="M1091">
        <f>SAE2018_ChronicCondition5_cntyUR[[#This Row],[Heart disease_number]]/SAE2018_ChronicCondition5_cntyUR[[#This Row],[county_pop2018_18 and older]]</f>
        <v>0.11592401034414164</v>
      </c>
      <c r="N1091">
        <f>SAE2018_ChronicCondition5_cntyUR[[#This Row],[COPD_number]]/SAE2018_ChronicCondition5_cntyUR[[#This Row],[county_pop2018_18 and older]]</f>
        <v>0.14999005370996618</v>
      </c>
      <c r="O1091">
        <f>SAE2018_ChronicCondition5_cntyUR[[#This Row],[diabetes_number]]/SAE2018_ChronicCondition5_cntyUR[[#This Row],[county_pop2018_18 and older]]</f>
        <v>0.16655062661627212</v>
      </c>
      <c r="P1091">
        <f>SAE2018_ChronicCondition5_cntyUR[[#This Row],[CKD_number]]/SAE2018_ChronicCondition5_cntyUR[[#This Row],[county_pop2018_18 and older]]</f>
        <v>3.9287845633578677E-2</v>
      </c>
    </row>
    <row r="1092" spans="1:16" x14ac:dyDescent="0.2">
      <c r="A1092" t="s">
        <v>1555</v>
      </c>
      <c r="B1092" t="s">
        <v>3439</v>
      </c>
      <c r="C1092" t="s">
        <v>3468</v>
      </c>
      <c r="D1092">
        <v>46381</v>
      </c>
      <c r="E1092">
        <v>27382</v>
      </c>
      <c r="F1092">
        <v>20547</v>
      </c>
      <c r="G1092">
        <v>5520</v>
      </c>
      <c r="H1092">
        <v>7044</v>
      </c>
      <c r="I1092">
        <v>7964</v>
      </c>
      <c r="J1092">
        <v>1841</v>
      </c>
      <c r="K1092">
        <f>SAE2018_ChronicCondition5_cntyUR[[#This Row],[anycondition_number]]/SAE2018_ChronicCondition5_cntyUR[[#This Row],[county_pop2018_18 and older]]</f>
        <v>0.59037105711390436</v>
      </c>
      <c r="L1092">
        <f>SAE2018_ChronicCondition5_cntyUR[[#This Row],[Obesity_number]]/SAE2018_ChronicCondition5_cntyUR[[#This Row],[county_pop2018_18 and older]]</f>
        <v>0.44300467863996035</v>
      </c>
      <c r="M1092">
        <f>SAE2018_ChronicCondition5_cntyUR[[#This Row],[Heart disease_number]]/SAE2018_ChronicCondition5_cntyUR[[#This Row],[county_pop2018_18 and older]]</f>
        <v>0.11901425152540911</v>
      </c>
      <c r="N1092">
        <f>SAE2018_ChronicCondition5_cntyUR[[#This Row],[COPD_number]]/SAE2018_ChronicCondition5_cntyUR[[#This Row],[county_pop2018_18 and older]]</f>
        <v>0.15187253401177206</v>
      </c>
      <c r="O1092">
        <f>SAE2018_ChronicCondition5_cntyUR[[#This Row],[diabetes_number]]/SAE2018_ChronicCondition5_cntyUR[[#This Row],[county_pop2018_18 and older]]</f>
        <v>0.17170824259934026</v>
      </c>
      <c r="P1092">
        <f>SAE2018_ChronicCondition5_cntyUR[[#This Row],[CKD_number]]/SAE2018_ChronicCondition5_cntyUR[[#This Row],[county_pop2018_18 and older]]</f>
        <v>3.9692977727948942E-2</v>
      </c>
    </row>
    <row r="1093" spans="1:16" x14ac:dyDescent="0.2">
      <c r="A1093" t="s">
        <v>2613</v>
      </c>
      <c r="B1093" t="s">
        <v>3439</v>
      </c>
      <c r="C1093" t="s">
        <v>3467</v>
      </c>
      <c r="D1093">
        <v>9442</v>
      </c>
      <c r="E1093">
        <v>5206</v>
      </c>
      <c r="F1093">
        <v>3711</v>
      </c>
      <c r="G1093">
        <v>964</v>
      </c>
      <c r="H1093">
        <v>1251</v>
      </c>
      <c r="I1093">
        <v>1441</v>
      </c>
      <c r="J1093">
        <v>333</v>
      </c>
      <c r="K1093">
        <f>SAE2018_ChronicCondition5_cntyUR[[#This Row],[anycondition_number]]/SAE2018_ChronicCondition5_cntyUR[[#This Row],[county_pop2018_18 and older]]</f>
        <v>0.55136623596695611</v>
      </c>
      <c r="L1093">
        <f>SAE2018_ChronicCondition5_cntyUR[[#This Row],[Obesity_number]]/SAE2018_ChronicCondition5_cntyUR[[#This Row],[county_pop2018_18 and older]]</f>
        <v>0.39303113747087481</v>
      </c>
      <c r="M1093">
        <f>SAE2018_ChronicCondition5_cntyUR[[#This Row],[Heart disease_number]]/SAE2018_ChronicCondition5_cntyUR[[#This Row],[county_pop2018_18 and older]]</f>
        <v>0.10209701334463038</v>
      </c>
      <c r="N1093">
        <f>SAE2018_ChronicCondition5_cntyUR[[#This Row],[COPD_number]]/SAE2018_ChronicCondition5_cntyUR[[#This Row],[county_pop2018_18 and older]]</f>
        <v>0.13249311586528278</v>
      </c>
      <c r="O1093">
        <f>SAE2018_ChronicCondition5_cntyUR[[#This Row],[diabetes_number]]/SAE2018_ChronicCondition5_cntyUR[[#This Row],[county_pop2018_18 and older]]</f>
        <v>0.15261597119254394</v>
      </c>
      <c r="P1093">
        <f>SAE2018_ChronicCondition5_cntyUR[[#This Row],[CKD_number]]/SAE2018_ChronicCondition5_cntyUR[[#This Row],[county_pop2018_18 and older]]</f>
        <v>3.5267951705147217E-2</v>
      </c>
    </row>
    <row r="1094" spans="1:16" x14ac:dyDescent="0.2">
      <c r="A1094" t="s">
        <v>481</v>
      </c>
      <c r="B1094" t="s">
        <v>3439</v>
      </c>
      <c r="C1094" t="s">
        <v>3466</v>
      </c>
      <c r="D1094">
        <v>50250</v>
      </c>
      <c r="E1094">
        <v>26306</v>
      </c>
      <c r="F1094">
        <v>19899</v>
      </c>
      <c r="G1094">
        <v>5491</v>
      </c>
      <c r="H1094">
        <v>6798</v>
      </c>
      <c r="I1094">
        <v>8081</v>
      </c>
      <c r="J1094">
        <v>1894</v>
      </c>
      <c r="K1094">
        <f>SAE2018_ChronicCondition5_cntyUR[[#This Row],[anycondition_number]]/SAE2018_ChronicCondition5_cntyUR[[#This Row],[county_pop2018_18 and older]]</f>
        <v>0.52350248756218909</v>
      </c>
      <c r="L1094">
        <f>SAE2018_ChronicCondition5_cntyUR[[#This Row],[Obesity_number]]/SAE2018_ChronicCondition5_cntyUR[[#This Row],[county_pop2018_18 and older]]</f>
        <v>0.39600000000000002</v>
      </c>
      <c r="M1094">
        <f>SAE2018_ChronicCondition5_cntyUR[[#This Row],[Heart disease_number]]/SAE2018_ChronicCondition5_cntyUR[[#This Row],[county_pop2018_18 and older]]</f>
        <v>0.10927363184079603</v>
      </c>
      <c r="N1094">
        <f>SAE2018_ChronicCondition5_cntyUR[[#This Row],[COPD_number]]/SAE2018_ChronicCondition5_cntyUR[[#This Row],[county_pop2018_18 and older]]</f>
        <v>0.13528358208955224</v>
      </c>
      <c r="O1094">
        <f>SAE2018_ChronicCondition5_cntyUR[[#This Row],[diabetes_number]]/SAE2018_ChronicCondition5_cntyUR[[#This Row],[county_pop2018_18 and older]]</f>
        <v>0.16081592039800996</v>
      </c>
      <c r="P1094">
        <f>SAE2018_ChronicCondition5_cntyUR[[#This Row],[CKD_number]]/SAE2018_ChronicCondition5_cntyUR[[#This Row],[county_pop2018_18 and older]]</f>
        <v>3.7691542288557214E-2</v>
      </c>
    </row>
    <row r="1095" spans="1:16" x14ac:dyDescent="0.2">
      <c r="A1095" t="s">
        <v>810</v>
      </c>
      <c r="B1095" t="s">
        <v>3439</v>
      </c>
      <c r="C1095" t="s">
        <v>3465</v>
      </c>
      <c r="D1095">
        <v>1695</v>
      </c>
      <c r="E1095">
        <v>894</v>
      </c>
      <c r="F1095">
        <v>634</v>
      </c>
      <c r="G1095">
        <v>206</v>
      </c>
      <c r="H1095">
        <v>245</v>
      </c>
      <c r="I1095">
        <v>281</v>
      </c>
      <c r="J1095">
        <v>69</v>
      </c>
      <c r="K1095">
        <f>SAE2018_ChronicCondition5_cntyUR[[#This Row],[anycondition_number]]/SAE2018_ChronicCondition5_cntyUR[[#This Row],[county_pop2018_18 and older]]</f>
        <v>0.52743362831858409</v>
      </c>
      <c r="L1095">
        <f>SAE2018_ChronicCondition5_cntyUR[[#This Row],[Obesity_number]]/SAE2018_ChronicCondition5_cntyUR[[#This Row],[county_pop2018_18 and older]]</f>
        <v>0.37404129793510327</v>
      </c>
      <c r="M1095">
        <f>SAE2018_ChronicCondition5_cntyUR[[#This Row],[Heart disease_number]]/SAE2018_ChronicCondition5_cntyUR[[#This Row],[county_pop2018_18 and older]]</f>
        <v>0.12153392330383481</v>
      </c>
      <c r="N1095">
        <f>SAE2018_ChronicCondition5_cntyUR[[#This Row],[COPD_number]]/SAE2018_ChronicCondition5_cntyUR[[#This Row],[county_pop2018_18 and older]]</f>
        <v>0.14454277286135694</v>
      </c>
      <c r="O1095">
        <f>SAE2018_ChronicCondition5_cntyUR[[#This Row],[diabetes_number]]/SAE2018_ChronicCondition5_cntyUR[[#This Row],[county_pop2018_18 and older]]</f>
        <v>0.16578171091445429</v>
      </c>
      <c r="P1095">
        <f>SAE2018_ChronicCondition5_cntyUR[[#This Row],[CKD_number]]/SAE2018_ChronicCondition5_cntyUR[[#This Row],[county_pop2018_18 and older]]</f>
        <v>4.0707964601769911E-2</v>
      </c>
    </row>
    <row r="1096" spans="1:16" x14ac:dyDescent="0.2">
      <c r="A1096" t="s">
        <v>3464</v>
      </c>
      <c r="B1096" t="s">
        <v>3439</v>
      </c>
      <c r="C1096" t="s">
        <v>3463</v>
      </c>
      <c r="D1096">
        <v>13150</v>
      </c>
      <c r="E1096">
        <v>7097</v>
      </c>
      <c r="F1096">
        <v>5181</v>
      </c>
      <c r="G1096">
        <v>1478</v>
      </c>
      <c r="H1096">
        <v>1912</v>
      </c>
      <c r="I1096">
        <v>2101</v>
      </c>
      <c r="J1096">
        <v>496</v>
      </c>
      <c r="K1096">
        <f>SAE2018_ChronicCondition5_cntyUR[[#This Row],[anycondition_number]]/SAE2018_ChronicCondition5_cntyUR[[#This Row],[county_pop2018_18 and older]]</f>
        <v>0.53969581749049433</v>
      </c>
      <c r="L1096">
        <f>SAE2018_ChronicCondition5_cntyUR[[#This Row],[Obesity_number]]/SAE2018_ChronicCondition5_cntyUR[[#This Row],[county_pop2018_18 and older]]</f>
        <v>0.39399239543726233</v>
      </c>
      <c r="M1096">
        <f>SAE2018_ChronicCondition5_cntyUR[[#This Row],[Heart disease_number]]/SAE2018_ChronicCondition5_cntyUR[[#This Row],[county_pop2018_18 and older]]</f>
        <v>0.11239543726235741</v>
      </c>
      <c r="N1096">
        <f>SAE2018_ChronicCondition5_cntyUR[[#This Row],[COPD_number]]/SAE2018_ChronicCondition5_cntyUR[[#This Row],[county_pop2018_18 and older]]</f>
        <v>0.14539923954372624</v>
      </c>
      <c r="O1096">
        <f>SAE2018_ChronicCondition5_cntyUR[[#This Row],[diabetes_number]]/SAE2018_ChronicCondition5_cntyUR[[#This Row],[county_pop2018_18 and older]]</f>
        <v>0.15977186311787073</v>
      </c>
      <c r="P1096">
        <f>SAE2018_ChronicCondition5_cntyUR[[#This Row],[CKD_number]]/SAE2018_ChronicCondition5_cntyUR[[#This Row],[county_pop2018_18 and older]]</f>
        <v>3.7718631178707225E-2</v>
      </c>
    </row>
    <row r="1097" spans="1:16" x14ac:dyDescent="0.2">
      <c r="A1097" t="s">
        <v>2080</v>
      </c>
      <c r="B1097" t="s">
        <v>3439</v>
      </c>
      <c r="C1097" t="s">
        <v>3462</v>
      </c>
      <c r="D1097">
        <v>19821</v>
      </c>
      <c r="E1097">
        <v>9428</v>
      </c>
      <c r="F1097">
        <v>7532</v>
      </c>
      <c r="G1097">
        <v>1704</v>
      </c>
      <c r="H1097">
        <v>2195</v>
      </c>
      <c r="I1097">
        <v>2378</v>
      </c>
      <c r="J1097">
        <v>619</v>
      </c>
      <c r="K1097">
        <f>SAE2018_ChronicCondition5_cntyUR[[#This Row],[anycondition_number]]/SAE2018_ChronicCondition5_cntyUR[[#This Row],[county_pop2018_18 and older]]</f>
        <v>0.47565713132536197</v>
      </c>
      <c r="L1097">
        <f>SAE2018_ChronicCondition5_cntyUR[[#This Row],[Obesity_number]]/SAE2018_ChronicCondition5_cntyUR[[#This Row],[county_pop2018_18 and older]]</f>
        <v>0.3800010090308259</v>
      </c>
      <c r="M1097">
        <f>SAE2018_ChronicCondition5_cntyUR[[#This Row],[Heart disease_number]]/SAE2018_ChronicCondition5_cntyUR[[#This Row],[county_pop2018_18 and older]]</f>
        <v>8.5969426365975474E-2</v>
      </c>
      <c r="N1097">
        <f>SAE2018_ChronicCondition5_cntyUR[[#This Row],[COPD_number]]/SAE2018_ChronicCondition5_cntyUR[[#This Row],[county_pop2018_18 and older]]</f>
        <v>0.11074113314161747</v>
      </c>
      <c r="O1097">
        <f>SAE2018_ChronicCondition5_cntyUR[[#This Row],[diabetes_number]]/SAE2018_ChronicCondition5_cntyUR[[#This Row],[county_pop2018_18 and older]]</f>
        <v>0.11997376519852682</v>
      </c>
      <c r="P1097">
        <f>SAE2018_ChronicCondition5_cntyUR[[#This Row],[CKD_number]]/SAE2018_ChronicCondition5_cntyUR[[#This Row],[county_pop2018_18 and older]]</f>
        <v>3.1229504061349073E-2</v>
      </c>
    </row>
    <row r="1098" spans="1:16" x14ac:dyDescent="0.2">
      <c r="A1098" t="s">
        <v>469</v>
      </c>
      <c r="B1098" t="s">
        <v>3439</v>
      </c>
      <c r="C1098" t="s">
        <v>3461</v>
      </c>
      <c r="D1098">
        <v>13782</v>
      </c>
      <c r="E1098">
        <v>7134</v>
      </c>
      <c r="F1098">
        <v>5292</v>
      </c>
      <c r="G1098">
        <v>1603</v>
      </c>
      <c r="H1098">
        <v>2010</v>
      </c>
      <c r="I1098">
        <v>2318</v>
      </c>
      <c r="J1098">
        <v>548</v>
      </c>
      <c r="K1098">
        <f>SAE2018_ChronicCondition5_cntyUR[[#This Row],[anycondition_number]]/SAE2018_ChronicCondition5_cntyUR[[#This Row],[county_pop2018_18 and older]]</f>
        <v>0.5176316935132782</v>
      </c>
      <c r="L1098">
        <f>SAE2018_ChronicCondition5_cntyUR[[#This Row],[Obesity_number]]/SAE2018_ChronicCondition5_cntyUR[[#This Row],[county_pop2018_18 and older]]</f>
        <v>0.38397910317805833</v>
      </c>
      <c r="M1098">
        <f>SAE2018_ChronicCondition5_cntyUR[[#This Row],[Heart disease_number]]/SAE2018_ChronicCondition5_cntyUR[[#This Row],[county_pop2018_18 and older]]</f>
        <v>0.11631113046002031</v>
      </c>
      <c r="N1098">
        <f>SAE2018_ChronicCondition5_cntyUR[[#This Row],[COPD_number]]/SAE2018_ChronicCondition5_cntyUR[[#This Row],[county_pop2018_18 and older]]</f>
        <v>0.14584240313452329</v>
      </c>
      <c r="O1098">
        <f>SAE2018_ChronicCondition5_cntyUR[[#This Row],[diabetes_number]]/SAE2018_ChronicCondition5_cntyUR[[#This Row],[county_pop2018_18 and older]]</f>
        <v>0.16819039326657959</v>
      </c>
      <c r="P1098">
        <f>SAE2018_ChronicCondition5_cntyUR[[#This Row],[CKD_number]]/SAE2018_ChronicCondition5_cntyUR[[#This Row],[county_pop2018_18 and older]]</f>
        <v>3.9762008416775504E-2</v>
      </c>
    </row>
    <row r="1099" spans="1:16" x14ac:dyDescent="0.2">
      <c r="A1099" t="s">
        <v>467</v>
      </c>
      <c r="B1099" t="s">
        <v>3439</v>
      </c>
      <c r="C1099" t="s">
        <v>3460</v>
      </c>
      <c r="D1099">
        <v>41923</v>
      </c>
      <c r="E1099">
        <v>20561</v>
      </c>
      <c r="F1099">
        <v>15595</v>
      </c>
      <c r="G1099">
        <v>2905</v>
      </c>
      <c r="H1099">
        <v>3631</v>
      </c>
      <c r="I1099">
        <v>4670</v>
      </c>
      <c r="J1099">
        <v>1094</v>
      </c>
      <c r="K1099">
        <f>SAE2018_ChronicCondition5_cntyUR[[#This Row],[anycondition_number]]/SAE2018_ChronicCondition5_cntyUR[[#This Row],[county_pop2018_18 and older]]</f>
        <v>0.49044677146196597</v>
      </c>
      <c r="L1099">
        <f>SAE2018_ChronicCondition5_cntyUR[[#This Row],[Obesity_number]]/SAE2018_ChronicCondition5_cntyUR[[#This Row],[county_pop2018_18 and older]]</f>
        <v>0.37199150824129951</v>
      </c>
      <c r="M1099">
        <f>SAE2018_ChronicCondition5_cntyUR[[#This Row],[Heart disease_number]]/SAE2018_ChronicCondition5_cntyUR[[#This Row],[county_pop2018_18 and older]]</f>
        <v>6.9293705126064448E-2</v>
      </c>
      <c r="N1099">
        <f>SAE2018_ChronicCondition5_cntyUR[[#This Row],[COPD_number]]/SAE2018_ChronicCondition5_cntyUR[[#This Row],[county_pop2018_18 and older]]</f>
        <v>8.6611168093886415E-2</v>
      </c>
      <c r="O1099">
        <f>SAE2018_ChronicCondition5_cntyUR[[#This Row],[diabetes_number]]/SAE2018_ChronicCondition5_cntyUR[[#This Row],[county_pop2018_18 and older]]</f>
        <v>0.11139469980678864</v>
      </c>
      <c r="P1099">
        <f>SAE2018_ChronicCondition5_cntyUR[[#This Row],[CKD_number]]/SAE2018_ChronicCondition5_cntyUR[[#This Row],[county_pop2018_18 and older]]</f>
        <v>2.6095460725616009E-2</v>
      </c>
    </row>
    <row r="1100" spans="1:16" x14ac:dyDescent="0.2">
      <c r="A1100" t="s">
        <v>787</v>
      </c>
      <c r="B1100" t="s">
        <v>3439</v>
      </c>
      <c r="C1100" t="s">
        <v>3459</v>
      </c>
      <c r="D1100">
        <v>37346</v>
      </c>
      <c r="E1100">
        <v>18183</v>
      </c>
      <c r="F1100">
        <v>13183</v>
      </c>
      <c r="G1100">
        <v>3074</v>
      </c>
      <c r="H1100">
        <v>3781</v>
      </c>
      <c r="I1100">
        <v>4863</v>
      </c>
      <c r="J1100">
        <v>1135</v>
      </c>
      <c r="K1100">
        <f>SAE2018_ChronicCondition5_cntyUR[[#This Row],[anycondition_number]]/SAE2018_ChronicCondition5_cntyUR[[#This Row],[county_pop2018_18 and older]]</f>
        <v>0.48687945161463075</v>
      </c>
      <c r="L1100">
        <f>SAE2018_ChronicCondition5_cntyUR[[#This Row],[Obesity_number]]/SAE2018_ChronicCondition5_cntyUR[[#This Row],[county_pop2018_18 and older]]</f>
        <v>0.3529963048251486</v>
      </c>
      <c r="M1100">
        <f>SAE2018_ChronicCondition5_cntyUR[[#This Row],[Heart disease_number]]/SAE2018_ChronicCondition5_cntyUR[[#This Row],[county_pop2018_18 and older]]</f>
        <v>8.2311358646173616E-2</v>
      </c>
      <c r="N1100">
        <f>SAE2018_ChronicCondition5_cntyUR[[#This Row],[COPD_number]]/SAE2018_ChronicCondition5_cntyUR[[#This Row],[county_pop2018_18 and older]]</f>
        <v>0.10124243560220639</v>
      </c>
      <c r="O1100">
        <f>SAE2018_ChronicCondition5_cntyUR[[#This Row],[diabetes_number]]/SAE2018_ChronicCondition5_cntyUR[[#This Row],[county_pop2018_18 and older]]</f>
        <v>0.13021474856745033</v>
      </c>
      <c r="P1100">
        <f>SAE2018_ChronicCondition5_cntyUR[[#This Row],[CKD_number]]/SAE2018_ChronicCondition5_cntyUR[[#This Row],[county_pop2018_18 and older]]</f>
        <v>3.0391474321212447E-2</v>
      </c>
    </row>
    <row r="1101" spans="1:16" x14ac:dyDescent="0.2">
      <c r="A1101" t="s">
        <v>2868</v>
      </c>
      <c r="B1101" t="s">
        <v>3439</v>
      </c>
      <c r="C1101" t="s">
        <v>3458</v>
      </c>
      <c r="D1101">
        <v>14063</v>
      </c>
      <c r="E1101">
        <v>7285</v>
      </c>
      <c r="F1101">
        <v>5625</v>
      </c>
      <c r="G1101">
        <v>1284</v>
      </c>
      <c r="H1101">
        <v>1568</v>
      </c>
      <c r="I1101">
        <v>1926</v>
      </c>
      <c r="J1101">
        <v>455</v>
      </c>
      <c r="K1101">
        <f>SAE2018_ChronicCondition5_cntyUR[[#This Row],[anycondition_number]]/SAE2018_ChronicCondition5_cntyUR[[#This Row],[county_pop2018_18 and older]]</f>
        <v>0.51802602574130696</v>
      </c>
      <c r="L1101">
        <f>SAE2018_ChronicCondition5_cntyUR[[#This Row],[Obesity_number]]/SAE2018_ChronicCondition5_cntyUR[[#This Row],[county_pop2018_18 and older]]</f>
        <v>0.39998577828343879</v>
      </c>
      <c r="M1101">
        <f>SAE2018_ChronicCondition5_cntyUR[[#This Row],[Heart disease_number]]/SAE2018_ChronicCondition5_cntyUR[[#This Row],[county_pop2018_18 and older]]</f>
        <v>9.1303420322832965E-2</v>
      </c>
      <c r="N1101">
        <f>SAE2018_ChronicCondition5_cntyUR[[#This Row],[COPD_number]]/SAE2018_ChronicCondition5_cntyUR[[#This Row],[county_pop2018_18 and older]]</f>
        <v>0.11149825783972125</v>
      </c>
      <c r="O1101">
        <f>SAE2018_ChronicCondition5_cntyUR[[#This Row],[diabetes_number]]/SAE2018_ChronicCondition5_cntyUR[[#This Row],[county_pop2018_18 and older]]</f>
        <v>0.13695513048424945</v>
      </c>
      <c r="P1101">
        <f>SAE2018_ChronicCondition5_cntyUR[[#This Row],[CKD_number]]/SAE2018_ChronicCondition5_cntyUR[[#This Row],[county_pop2018_18 and older]]</f>
        <v>3.2354405176704827E-2</v>
      </c>
    </row>
    <row r="1102" spans="1:16" x14ac:dyDescent="0.2">
      <c r="A1102" t="s">
        <v>3457</v>
      </c>
      <c r="B1102" t="s">
        <v>3439</v>
      </c>
      <c r="C1102" t="s">
        <v>3456</v>
      </c>
      <c r="D1102">
        <v>14532</v>
      </c>
      <c r="E1102">
        <v>6782</v>
      </c>
      <c r="F1102">
        <v>5348</v>
      </c>
      <c r="G1102">
        <v>1127</v>
      </c>
      <c r="H1102">
        <v>1401</v>
      </c>
      <c r="I1102">
        <v>1755</v>
      </c>
      <c r="J1102">
        <v>400</v>
      </c>
      <c r="K1102">
        <f>SAE2018_ChronicCondition5_cntyUR[[#This Row],[anycondition_number]]/SAE2018_ChronicCondition5_cntyUR[[#This Row],[county_pop2018_18 and older]]</f>
        <v>0.46669419212771812</v>
      </c>
      <c r="L1102">
        <f>SAE2018_ChronicCondition5_cntyUR[[#This Row],[Obesity_number]]/SAE2018_ChronicCondition5_cntyUR[[#This Row],[county_pop2018_18 and older]]</f>
        <v>0.36801541425818884</v>
      </c>
      <c r="M1102">
        <f>SAE2018_ChronicCondition5_cntyUR[[#This Row],[Heart disease_number]]/SAE2018_ChronicCondition5_cntyUR[[#This Row],[county_pop2018_18 and older]]</f>
        <v>7.7552986512524083E-2</v>
      </c>
      <c r="N1102">
        <f>SAE2018_ChronicCondition5_cntyUR[[#This Row],[COPD_number]]/SAE2018_ChronicCondition5_cntyUR[[#This Row],[county_pop2018_18 and older]]</f>
        <v>9.640792733278282E-2</v>
      </c>
      <c r="O1102">
        <f>SAE2018_ChronicCondition5_cntyUR[[#This Row],[diabetes_number]]/SAE2018_ChronicCondition5_cntyUR[[#This Row],[county_pop2018_18 and older]]</f>
        <v>0.12076796036333609</v>
      </c>
      <c r="P1102">
        <f>SAE2018_ChronicCondition5_cntyUR[[#This Row],[CKD_number]]/SAE2018_ChronicCondition5_cntyUR[[#This Row],[county_pop2018_18 and older]]</f>
        <v>2.7525461051472612E-2</v>
      </c>
    </row>
    <row r="1103" spans="1:16" x14ac:dyDescent="0.2">
      <c r="A1103" t="s">
        <v>71</v>
      </c>
      <c r="B1103" t="s">
        <v>3439</v>
      </c>
      <c r="C1103" t="s">
        <v>3455</v>
      </c>
      <c r="D1103">
        <v>19884</v>
      </c>
      <c r="E1103">
        <v>10406</v>
      </c>
      <c r="F1103">
        <v>7834</v>
      </c>
      <c r="G1103">
        <v>2010</v>
      </c>
      <c r="H1103">
        <v>2496</v>
      </c>
      <c r="I1103">
        <v>2943</v>
      </c>
      <c r="J1103">
        <v>715</v>
      </c>
      <c r="K1103">
        <f>SAE2018_ChronicCondition5_cntyUR[[#This Row],[anycondition_number]]/SAE2018_ChronicCondition5_cntyUR[[#This Row],[county_pop2018_18 and older]]</f>
        <v>0.52333534500100587</v>
      </c>
      <c r="L1103">
        <f>SAE2018_ChronicCondition5_cntyUR[[#This Row],[Obesity_number]]/SAE2018_ChronicCondition5_cntyUR[[#This Row],[county_pop2018_18 and older]]</f>
        <v>0.39398511365922351</v>
      </c>
      <c r="M1103">
        <f>SAE2018_ChronicCondition5_cntyUR[[#This Row],[Heart disease_number]]/SAE2018_ChronicCondition5_cntyUR[[#This Row],[county_pop2018_18 and older]]</f>
        <v>0.10108630054315026</v>
      </c>
      <c r="N1103">
        <f>SAE2018_ChronicCondition5_cntyUR[[#This Row],[COPD_number]]/SAE2018_ChronicCondition5_cntyUR[[#This Row],[county_pop2018_18 and older]]</f>
        <v>0.12552806276403139</v>
      </c>
      <c r="O1103">
        <f>SAE2018_ChronicCondition5_cntyUR[[#This Row],[diabetes_number]]/SAE2018_ChronicCondition5_cntyUR[[#This Row],[county_pop2018_18 and older]]</f>
        <v>0.1480084490042245</v>
      </c>
      <c r="P1103">
        <f>SAE2018_ChronicCondition5_cntyUR[[#This Row],[CKD_number]]/SAE2018_ChronicCondition5_cntyUR[[#This Row],[county_pop2018_18 and older]]</f>
        <v>3.5958559645946492E-2</v>
      </c>
    </row>
    <row r="1104" spans="1:16" x14ac:dyDescent="0.2">
      <c r="A1104" t="s">
        <v>1345</v>
      </c>
      <c r="B1104" t="s">
        <v>3439</v>
      </c>
      <c r="C1104" t="s">
        <v>3454</v>
      </c>
      <c r="D1104">
        <v>9021</v>
      </c>
      <c r="E1104">
        <v>5298</v>
      </c>
      <c r="F1104">
        <v>3771</v>
      </c>
      <c r="G1104">
        <v>904</v>
      </c>
      <c r="H1104">
        <v>1138</v>
      </c>
      <c r="I1104">
        <v>1369</v>
      </c>
      <c r="J1104">
        <v>318</v>
      </c>
      <c r="K1104">
        <f>SAE2018_ChronicCondition5_cntyUR[[#This Row],[anycondition_number]]/SAE2018_ChronicCondition5_cntyUR[[#This Row],[county_pop2018_18 and older]]</f>
        <v>0.58729630861323578</v>
      </c>
      <c r="L1104">
        <f>SAE2018_ChronicCondition5_cntyUR[[#This Row],[Obesity_number]]/SAE2018_ChronicCondition5_cntyUR[[#This Row],[county_pop2018_18 and older]]</f>
        <v>0.41802460924509477</v>
      </c>
      <c r="M1104">
        <f>SAE2018_ChronicCondition5_cntyUR[[#This Row],[Heart disease_number]]/SAE2018_ChronicCondition5_cntyUR[[#This Row],[county_pop2018_18 and older]]</f>
        <v>0.10021061966522558</v>
      </c>
      <c r="N1104">
        <f>SAE2018_ChronicCondition5_cntyUR[[#This Row],[COPD_number]]/SAE2018_ChronicCondition5_cntyUR[[#This Row],[county_pop2018_18 and older]]</f>
        <v>0.12615009422458706</v>
      </c>
      <c r="O1104">
        <f>SAE2018_ChronicCondition5_cntyUR[[#This Row],[diabetes_number]]/SAE2018_ChronicCondition5_cntyUR[[#This Row],[county_pop2018_18 and older]]</f>
        <v>0.1517570114178029</v>
      </c>
      <c r="P1104">
        <f>SAE2018_ChronicCondition5_cntyUR[[#This Row],[CKD_number]]/SAE2018_ChronicCondition5_cntyUR[[#This Row],[county_pop2018_18 and older]]</f>
        <v>3.5251080811439975E-2</v>
      </c>
    </row>
    <row r="1105" spans="1:16" x14ac:dyDescent="0.2">
      <c r="A1105" t="s">
        <v>3453</v>
      </c>
      <c r="B1105" t="s">
        <v>3439</v>
      </c>
      <c r="C1105" t="s">
        <v>3452</v>
      </c>
      <c r="D1105">
        <v>11437</v>
      </c>
      <c r="E1105">
        <v>6277</v>
      </c>
      <c r="F1105">
        <v>4449</v>
      </c>
      <c r="G1105">
        <v>1177</v>
      </c>
      <c r="H1105">
        <v>1345</v>
      </c>
      <c r="I1105">
        <v>1752</v>
      </c>
      <c r="J1105">
        <v>408</v>
      </c>
      <c r="K1105">
        <f>SAE2018_ChronicCondition5_cntyUR[[#This Row],[anycondition_number]]/SAE2018_ChronicCondition5_cntyUR[[#This Row],[county_pop2018_18 and older]]</f>
        <v>0.54883273585730519</v>
      </c>
      <c r="L1105">
        <f>SAE2018_ChronicCondition5_cntyUR[[#This Row],[Obesity_number]]/SAE2018_ChronicCondition5_cntyUR[[#This Row],[county_pop2018_18 and older]]</f>
        <v>0.38900061204861414</v>
      </c>
      <c r="M1105">
        <f>SAE2018_ChronicCondition5_cntyUR[[#This Row],[Heart disease_number]]/SAE2018_ChronicCondition5_cntyUR[[#This Row],[county_pop2018_18 and older]]</f>
        <v>0.1029116026930139</v>
      </c>
      <c r="N1105">
        <f>SAE2018_ChronicCondition5_cntyUR[[#This Row],[COPD_number]]/SAE2018_ChronicCondition5_cntyUR[[#This Row],[county_pop2018_18 and older]]</f>
        <v>0.11760076943254349</v>
      </c>
      <c r="O1105">
        <f>SAE2018_ChronicCondition5_cntyUR[[#This Row],[diabetes_number]]/SAE2018_ChronicCondition5_cntyUR[[#This Row],[county_pop2018_18 and older]]</f>
        <v>0.15318702456938008</v>
      </c>
      <c r="P1105">
        <f>SAE2018_ChronicCondition5_cntyUR[[#This Row],[CKD_number]]/SAE2018_ChronicCondition5_cntyUR[[#This Row],[county_pop2018_18 and older]]</f>
        <v>3.5673690653143304E-2</v>
      </c>
    </row>
    <row r="1106" spans="1:16" x14ac:dyDescent="0.2">
      <c r="A1106" t="s">
        <v>3451</v>
      </c>
      <c r="B1106" t="s">
        <v>3439</v>
      </c>
      <c r="C1106" t="s">
        <v>3450</v>
      </c>
      <c r="D1106">
        <v>6626</v>
      </c>
      <c r="E1106">
        <v>3576</v>
      </c>
      <c r="F1106">
        <v>2578</v>
      </c>
      <c r="G1106">
        <v>679</v>
      </c>
      <c r="H1106">
        <v>852</v>
      </c>
      <c r="I1106">
        <v>1000</v>
      </c>
      <c r="J1106">
        <v>230</v>
      </c>
      <c r="K1106">
        <f>SAE2018_ChronicCondition5_cntyUR[[#This Row],[anycondition_number]]/SAE2018_ChronicCondition5_cntyUR[[#This Row],[county_pop2018_18 and older]]</f>
        <v>0.53969212194385752</v>
      </c>
      <c r="L1106">
        <f>SAE2018_ChronicCondition5_cntyUR[[#This Row],[Obesity_number]]/SAE2018_ChronicCondition5_cntyUR[[#This Row],[county_pop2018_18 and older]]</f>
        <v>0.38907334741925748</v>
      </c>
      <c r="M1106">
        <f>SAE2018_ChronicCondition5_cntyUR[[#This Row],[Heart disease_number]]/SAE2018_ChronicCondition5_cntyUR[[#This Row],[county_pop2018_18 and older]]</f>
        <v>0.10247509809840025</v>
      </c>
      <c r="N1106">
        <f>SAE2018_ChronicCondition5_cntyUR[[#This Row],[COPD_number]]/SAE2018_ChronicCondition5_cntyUR[[#This Row],[county_pop2018_18 and older]]</f>
        <v>0.12858436462420766</v>
      </c>
      <c r="O1106">
        <f>SAE2018_ChronicCondition5_cntyUR[[#This Row],[diabetes_number]]/SAE2018_ChronicCondition5_cntyUR[[#This Row],[county_pop2018_18 and older]]</f>
        <v>0.15092061575611229</v>
      </c>
      <c r="P1106">
        <f>SAE2018_ChronicCondition5_cntyUR[[#This Row],[CKD_number]]/SAE2018_ChronicCondition5_cntyUR[[#This Row],[county_pop2018_18 and older]]</f>
        <v>3.4711741623905827E-2</v>
      </c>
    </row>
    <row r="1107" spans="1:16" x14ac:dyDescent="0.2">
      <c r="A1107" t="s">
        <v>1199</v>
      </c>
      <c r="B1107" t="s">
        <v>3439</v>
      </c>
      <c r="C1107" t="s">
        <v>3449</v>
      </c>
      <c r="D1107">
        <v>11810</v>
      </c>
      <c r="E1107">
        <v>6447</v>
      </c>
      <c r="F1107">
        <v>5055</v>
      </c>
      <c r="G1107">
        <v>1132</v>
      </c>
      <c r="H1107">
        <v>1432</v>
      </c>
      <c r="I1107">
        <v>1717</v>
      </c>
      <c r="J1107">
        <v>394</v>
      </c>
      <c r="K1107">
        <f>SAE2018_ChronicCondition5_cntyUR[[#This Row],[anycondition_number]]/SAE2018_ChronicCondition5_cntyUR[[#This Row],[county_pop2018_18 and older]]</f>
        <v>0.54589331075359859</v>
      </c>
      <c r="L1107">
        <f>SAE2018_ChronicCondition5_cntyUR[[#This Row],[Obesity_number]]/SAE2018_ChronicCondition5_cntyUR[[#This Row],[county_pop2018_18 and older]]</f>
        <v>0.42802709568162572</v>
      </c>
      <c r="M1107">
        <f>SAE2018_ChronicCondition5_cntyUR[[#This Row],[Heart disease_number]]/SAE2018_ChronicCondition5_cntyUR[[#This Row],[county_pop2018_18 and older]]</f>
        <v>9.585097375105843E-2</v>
      </c>
      <c r="N1107">
        <f>SAE2018_ChronicCondition5_cntyUR[[#This Row],[COPD_number]]/SAE2018_ChronicCondition5_cntyUR[[#This Row],[county_pop2018_18 and older]]</f>
        <v>0.12125317527519051</v>
      </c>
      <c r="O1107">
        <f>SAE2018_ChronicCondition5_cntyUR[[#This Row],[diabetes_number]]/SAE2018_ChronicCondition5_cntyUR[[#This Row],[county_pop2018_18 and older]]</f>
        <v>0.145385266723116</v>
      </c>
      <c r="P1107">
        <f>SAE2018_ChronicCondition5_cntyUR[[#This Row],[CKD_number]]/SAE2018_ChronicCondition5_cntyUR[[#This Row],[county_pop2018_18 and older]]</f>
        <v>3.3361558001693478E-2</v>
      </c>
    </row>
    <row r="1108" spans="1:16" x14ac:dyDescent="0.2">
      <c r="A1108" t="s">
        <v>449</v>
      </c>
      <c r="B1108" t="s">
        <v>3439</v>
      </c>
      <c r="C1108" t="s">
        <v>3448</v>
      </c>
      <c r="D1108">
        <v>101165</v>
      </c>
      <c r="E1108">
        <v>41161</v>
      </c>
      <c r="F1108">
        <v>30855</v>
      </c>
      <c r="G1108">
        <v>7304</v>
      </c>
      <c r="H1108">
        <v>9272</v>
      </c>
      <c r="I1108">
        <v>11168</v>
      </c>
      <c r="J1108">
        <v>2811</v>
      </c>
      <c r="K1108">
        <f>SAE2018_ChronicCondition5_cntyUR[[#This Row],[anycondition_number]]/SAE2018_ChronicCondition5_cntyUR[[#This Row],[county_pop2018_18 and older]]</f>
        <v>0.40686996490881233</v>
      </c>
      <c r="L1108">
        <f>SAE2018_ChronicCondition5_cntyUR[[#This Row],[Obesity_number]]/SAE2018_ChronicCondition5_cntyUR[[#This Row],[county_pop2018_18 and older]]</f>
        <v>0.30499678742648151</v>
      </c>
      <c r="M1108">
        <f>SAE2018_ChronicCondition5_cntyUR[[#This Row],[Heart disease_number]]/SAE2018_ChronicCondition5_cntyUR[[#This Row],[county_pop2018_18 and older]]</f>
        <v>7.2198883012899714E-2</v>
      </c>
      <c r="N1108">
        <f>SAE2018_ChronicCondition5_cntyUR[[#This Row],[COPD_number]]/SAE2018_ChronicCondition5_cntyUR[[#This Row],[county_pop2018_18 and older]]</f>
        <v>9.165225127267336E-2</v>
      </c>
      <c r="O1108">
        <f>SAE2018_ChronicCondition5_cntyUR[[#This Row],[diabetes_number]]/SAE2018_ChronicCondition5_cntyUR[[#This Row],[county_pop2018_18 and older]]</f>
        <v>0.11039391093757722</v>
      </c>
      <c r="P1108">
        <f>SAE2018_ChronicCondition5_cntyUR[[#This Row],[CKD_number]]/SAE2018_ChronicCondition5_cntyUR[[#This Row],[county_pop2018_18 and older]]</f>
        <v>2.7786289724707161E-2</v>
      </c>
    </row>
    <row r="1109" spans="1:16" x14ac:dyDescent="0.2">
      <c r="A1109" t="s">
        <v>59</v>
      </c>
      <c r="B1109" t="s">
        <v>3439</v>
      </c>
      <c r="C1109" t="s">
        <v>3447</v>
      </c>
      <c r="D1109">
        <v>9206</v>
      </c>
      <c r="E1109">
        <v>4993</v>
      </c>
      <c r="F1109">
        <v>3415</v>
      </c>
      <c r="G1109">
        <v>904</v>
      </c>
      <c r="H1109">
        <v>1098</v>
      </c>
      <c r="I1109">
        <v>1372</v>
      </c>
      <c r="J1109">
        <v>319</v>
      </c>
      <c r="K1109">
        <f>SAE2018_ChronicCondition5_cntyUR[[#This Row],[anycondition_number]]/SAE2018_ChronicCondition5_cntyUR[[#This Row],[county_pop2018_18 and older]]</f>
        <v>0.54236367586356726</v>
      </c>
      <c r="L1109">
        <f>SAE2018_ChronicCondition5_cntyUR[[#This Row],[Obesity_number]]/SAE2018_ChronicCondition5_cntyUR[[#This Row],[county_pop2018_18 and older]]</f>
        <v>0.3709537258309798</v>
      </c>
      <c r="M1109">
        <f>SAE2018_ChronicCondition5_cntyUR[[#This Row],[Heart disease_number]]/SAE2018_ChronicCondition5_cntyUR[[#This Row],[county_pop2018_18 and older]]</f>
        <v>9.8196828155550725E-2</v>
      </c>
      <c r="N1109">
        <f>SAE2018_ChronicCondition5_cntyUR[[#This Row],[COPD_number]]/SAE2018_ChronicCondition5_cntyUR[[#This Row],[county_pop2018_18 and older]]</f>
        <v>0.11927004127742777</v>
      </c>
      <c r="O1109">
        <f>SAE2018_ChronicCondition5_cntyUR[[#This Row],[diabetes_number]]/SAE2018_ChronicCondition5_cntyUR[[#This Row],[county_pop2018_18 and older]]</f>
        <v>0.14903323919183142</v>
      </c>
      <c r="P1109">
        <f>SAE2018_ChronicCondition5_cntyUR[[#This Row],[CKD_number]]/SAE2018_ChronicCondition5_cntyUR[[#This Row],[county_pop2018_18 and older]]</f>
        <v>3.4651314360199872E-2</v>
      </c>
    </row>
    <row r="1110" spans="1:16" x14ac:dyDescent="0.2">
      <c r="A1110" t="s">
        <v>201</v>
      </c>
      <c r="B1110" t="s">
        <v>3439</v>
      </c>
      <c r="C1110" t="s">
        <v>3446</v>
      </c>
      <c r="D1110">
        <v>16293</v>
      </c>
      <c r="E1110">
        <v>9782</v>
      </c>
      <c r="F1110">
        <v>6990</v>
      </c>
      <c r="G1110">
        <v>2024</v>
      </c>
      <c r="H1110">
        <v>2530</v>
      </c>
      <c r="I1110">
        <v>2943</v>
      </c>
      <c r="J1110">
        <v>684</v>
      </c>
      <c r="K1110">
        <f>SAE2018_ChronicCondition5_cntyUR[[#This Row],[anycondition_number]]/SAE2018_ChronicCondition5_cntyUR[[#This Row],[county_pop2018_18 and older]]</f>
        <v>0.6003805315166022</v>
      </c>
      <c r="L1110">
        <f>SAE2018_ChronicCondition5_cntyUR[[#This Row],[Obesity_number]]/SAE2018_ChronicCondition5_cntyUR[[#This Row],[county_pop2018_18 and older]]</f>
        <v>0.42901859694347266</v>
      </c>
      <c r="M1110">
        <f>SAE2018_ChronicCondition5_cntyUR[[#This Row],[Heart disease_number]]/SAE2018_ChronicCondition5_cntyUR[[#This Row],[county_pop2018_18 and older]]</f>
        <v>0.12422512735530596</v>
      </c>
      <c r="N1110">
        <f>SAE2018_ChronicCondition5_cntyUR[[#This Row],[COPD_number]]/SAE2018_ChronicCondition5_cntyUR[[#This Row],[county_pop2018_18 and older]]</f>
        <v>0.15528140919413244</v>
      </c>
      <c r="O1110">
        <f>SAE2018_ChronicCondition5_cntyUR[[#This Row],[diabetes_number]]/SAE2018_ChronicCondition5_cntyUR[[#This Row],[county_pop2018_18 and older]]</f>
        <v>0.1806297182839256</v>
      </c>
      <c r="P1110">
        <f>SAE2018_ChronicCondition5_cntyUR[[#This Row],[CKD_number]]/SAE2018_ChronicCondition5_cntyUR[[#This Row],[county_pop2018_18 and older]]</f>
        <v>4.1981218928374149E-2</v>
      </c>
    </row>
    <row r="1111" spans="1:16" x14ac:dyDescent="0.2">
      <c r="A1111" t="s">
        <v>199</v>
      </c>
      <c r="B1111" t="s">
        <v>3439</v>
      </c>
      <c r="C1111" t="s">
        <v>3445</v>
      </c>
      <c r="D1111">
        <v>10028</v>
      </c>
      <c r="E1111">
        <v>5373</v>
      </c>
      <c r="F1111">
        <v>3801</v>
      </c>
      <c r="G1111">
        <v>1109</v>
      </c>
      <c r="H1111">
        <v>1394</v>
      </c>
      <c r="I1111">
        <v>1603</v>
      </c>
      <c r="J1111">
        <v>380</v>
      </c>
      <c r="K1111">
        <f>SAE2018_ChronicCondition5_cntyUR[[#This Row],[anycondition_number]]/SAE2018_ChronicCondition5_cntyUR[[#This Row],[county_pop2018_18 and older]]</f>
        <v>0.53579976067012369</v>
      </c>
      <c r="L1111">
        <f>SAE2018_ChronicCondition5_cntyUR[[#This Row],[Obesity_number]]/SAE2018_ChronicCondition5_cntyUR[[#This Row],[county_pop2018_18 and older]]</f>
        <v>0.37903869166334264</v>
      </c>
      <c r="M1111">
        <f>SAE2018_ChronicCondition5_cntyUR[[#This Row],[Heart disease_number]]/SAE2018_ChronicCondition5_cntyUR[[#This Row],[county_pop2018_18 and older]]</f>
        <v>0.1105903470283207</v>
      </c>
      <c r="N1111">
        <f>SAE2018_ChronicCondition5_cntyUR[[#This Row],[COPD_number]]/SAE2018_ChronicCondition5_cntyUR[[#This Row],[county_pop2018_18 and older]]</f>
        <v>0.13901076984443558</v>
      </c>
      <c r="O1111">
        <f>SAE2018_ChronicCondition5_cntyUR[[#This Row],[diabetes_number]]/SAE2018_ChronicCondition5_cntyUR[[#This Row],[county_pop2018_18 and older]]</f>
        <v>0.15985241324291982</v>
      </c>
      <c r="P1111">
        <f>SAE2018_ChronicCondition5_cntyUR[[#This Row],[CKD_number]]/SAE2018_ChronicCondition5_cntyUR[[#This Row],[county_pop2018_18 and older]]</f>
        <v>3.7893897088153168E-2</v>
      </c>
    </row>
    <row r="1112" spans="1:16" x14ac:dyDescent="0.2">
      <c r="A1112" t="s">
        <v>3444</v>
      </c>
      <c r="B1112" t="s">
        <v>3439</v>
      </c>
      <c r="C1112" t="s">
        <v>3443</v>
      </c>
      <c r="D1112">
        <v>27092</v>
      </c>
      <c r="E1112">
        <v>13636</v>
      </c>
      <c r="F1112">
        <v>10160</v>
      </c>
      <c r="G1112">
        <v>2805</v>
      </c>
      <c r="H1112">
        <v>3574</v>
      </c>
      <c r="I1112">
        <v>4050</v>
      </c>
      <c r="J1112">
        <v>955</v>
      </c>
      <c r="K1112">
        <f>SAE2018_ChronicCondition5_cntyUR[[#This Row],[anycondition_number]]/SAE2018_ChronicCondition5_cntyUR[[#This Row],[county_pop2018_18 and older]]</f>
        <v>0.50332201387863573</v>
      </c>
      <c r="L1112">
        <f>SAE2018_ChronicCondition5_cntyUR[[#This Row],[Obesity_number]]/SAE2018_ChronicCondition5_cntyUR[[#This Row],[county_pop2018_18 and older]]</f>
        <v>0.37501845563265906</v>
      </c>
      <c r="M1112">
        <f>SAE2018_ChronicCondition5_cntyUR[[#This Row],[Heart disease_number]]/SAE2018_ChronicCondition5_cntyUR[[#This Row],[county_pop2018_18 and older]]</f>
        <v>0.10353609921748118</v>
      </c>
      <c r="N1112">
        <f>SAE2018_ChronicCondition5_cntyUR[[#This Row],[COPD_number]]/SAE2018_ChronicCondition5_cntyUR[[#This Row],[county_pop2018_18 and older]]</f>
        <v>0.13192086224715782</v>
      </c>
      <c r="O1112">
        <f>SAE2018_ChronicCondition5_cntyUR[[#This Row],[diabetes_number]]/SAE2018_ChronicCondition5_cntyUR[[#This Row],[county_pop2018_18 and older]]</f>
        <v>0.14949062453860917</v>
      </c>
      <c r="P1112">
        <f>SAE2018_ChronicCondition5_cntyUR[[#This Row],[CKD_number]]/SAE2018_ChronicCondition5_cntyUR[[#This Row],[county_pop2018_18 and older]]</f>
        <v>3.525025837885723E-2</v>
      </c>
    </row>
    <row r="1113" spans="1:16" x14ac:dyDescent="0.2">
      <c r="A1113" t="s">
        <v>3442</v>
      </c>
      <c r="B1113" t="s">
        <v>3439</v>
      </c>
      <c r="C1113" t="s">
        <v>3441</v>
      </c>
      <c r="D1113">
        <v>5527</v>
      </c>
      <c r="E1113">
        <v>3366</v>
      </c>
      <c r="F1113">
        <v>2238</v>
      </c>
      <c r="G1113">
        <v>768</v>
      </c>
      <c r="H1113">
        <v>1005</v>
      </c>
      <c r="I1113">
        <v>1062</v>
      </c>
      <c r="J1113">
        <v>255</v>
      </c>
      <c r="K1113">
        <f>SAE2018_ChronicCondition5_cntyUR[[#This Row],[anycondition_number]]/SAE2018_ChronicCondition5_cntyUR[[#This Row],[county_pop2018_18 and older]]</f>
        <v>0.60901031300886554</v>
      </c>
      <c r="L1113">
        <f>SAE2018_ChronicCondition5_cntyUR[[#This Row],[Obesity_number]]/SAE2018_ChronicCondition5_cntyUR[[#This Row],[county_pop2018_18 and older]]</f>
        <v>0.40492129545865752</v>
      </c>
      <c r="M1113">
        <f>SAE2018_ChronicCondition5_cntyUR[[#This Row],[Heart disease_number]]/SAE2018_ChronicCondition5_cntyUR[[#This Row],[county_pop2018_18 and older]]</f>
        <v>0.13895422471503527</v>
      </c>
      <c r="N1113">
        <f>SAE2018_ChronicCondition5_cntyUR[[#This Row],[COPD_number]]/SAE2018_ChronicCondition5_cntyUR[[#This Row],[county_pop2018_18 and older]]</f>
        <v>0.18183462999819069</v>
      </c>
      <c r="O1113">
        <f>SAE2018_ChronicCondition5_cntyUR[[#This Row],[diabetes_number]]/SAE2018_ChronicCondition5_cntyUR[[#This Row],[county_pop2018_18 and older]]</f>
        <v>0.19214763886375971</v>
      </c>
      <c r="P1113">
        <f>SAE2018_ChronicCondition5_cntyUR[[#This Row],[CKD_number]]/SAE2018_ChronicCondition5_cntyUR[[#This Row],[county_pop2018_18 and older]]</f>
        <v>4.613714492491406E-2</v>
      </c>
    </row>
    <row r="1114" spans="1:16" x14ac:dyDescent="0.2">
      <c r="A1114" t="s">
        <v>3440</v>
      </c>
      <c r="B1114" t="s">
        <v>3439</v>
      </c>
      <c r="C1114" t="s">
        <v>3438</v>
      </c>
      <c r="D1114">
        <v>20685</v>
      </c>
      <c r="E1114">
        <v>9984</v>
      </c>
      <c r="F1114">
        <v>7240</v>
      </c>
      <c r="G1114">
        <v>1828</v>
      </c>
      <c r="H1114">
        <v>2066</v>
      </c>
      <c r="I1114">
        <v>2733</v>
      </c>
      <c r="J1114">
        <v>659</v>
      </c>
      <c r="K1114">
        <f>SAE2018_ChronicCondition5_cntyUR[[#This Row],[anycondition_number]]/SAE2018_ChronicCondition5_cntyUR[[#This Row],[county_pop2018_18 and older]]</f>
        <v>0.48266860043509791</v>
      </c>
      <c r="L1114">
        <f>SAE2018_ChronicCondition5_cntyUR[[#This Row],[Obesity_number]]/SAE2018_ChronicCondition5_cntyUR[[#This Row],[county_pop2018_18 and older]]</f>
        <v>0.35001208605269518</v>
      </c>
      <c r="M1114">
        <f>SAE2018_ChronicCondition5_cntyUR[[#This Row],[Heart disease_number]]/SAE2018_ChronicCondition5_cntyUR[[#This Row],[county_pop2018_18 and older]]</f>
        <v>8.8373217307227456E-2</v>
      </c>
      <c r="N1114">
        <f>SAE2018_ChronicCondition5_cntyUR[[#This Row],[COPD_number]]/SAE2018_ChronicCondition5_cntyUR[[#This Row],[county_pop2018_18 and older]]</f>
        <v>9.9879139473048106E-2</v>
      </c>
      <c r="O1114">
        <f>SAE2018_ChronicCondition5_cntyUR[[#This Row],[diabetes_number]]/SAE2018_ChronicCondition5_cntyUR[[#This Row],[county_pop2018_18 and older]]</f>
        <v>0.13212472806381437</v>
      </c>
      <c r="P1114">
        <f>SAE2018_ChronicCondition5_cntyUR[[#This Row],[CKD_number]]/SAE2018_ChronicCondition5_cntyUR[[#This Row],[county_pop2018_18 and older]]</f>
        <v>3.1858834904520184E-2</v>
      </c>
    </row>
    <row r="1115" spans="1:16" x14ac:dyDescent="0.2">
      <c r="A1115" t="s">
        <v>3437</v>
      </c>
      <c r="B1115" t="s">
        <v>3334</v>
      </c>
      <c r="C1115" t="s">
        <v>3436</v>
      </c>
      <c r="D1115">
        <v>46116</v>
      </c>
      <c r="E1115">
        <v>24383</v>
      </c>
      <c r="F1115">
        <v>18446</v>
      </c>
      <c r="G1115">
        <v>4308</v>
      </c>
      <c r="H1115">
        <v>5258</v>
      </c>
      <c r="I1115">
        <v>6496</v>
      </c>
      <c r="J1115">
        <v>1673</v>
      </c>
      <c r="K1115">
        <f>SAE2018_ChronicCondition5_cntyUR[[#This Row],[anycondition_number]]/SAE2018_ChronicCondition5_cntyUR[[#This Row],[county_pop2018_18 and older]]</f>
        <v>0.52873189348599181</v>
      </c>
      <c r="L1115">
        <f>SAE2018_ChronicCondition5_cntyUR[[#This Row],[Obesity_number]]/SAE2018_ChronicCondition5_cntyUR[[#This Row],[county_pop2018_18 and older]]</f>
        <v>0.39999132622083444</v>
      </c>
      <c r="M1115">
        <f>SAE2018_ChronicCondition5_cntyUR[[#This Row],[Heart disease_number]]/SAE2018_ChronicCondition5_cntyUR[[#This Row],[county_pop2018_18 and older]]</f>
        <v>9.3416601613322922E-2</v>
      </c>
      <c r="N1115">
        <f>SAE2018_ChronicCondition5_cntyUR[[#This Row],[COPD_number]]/SAE2018_ChronicCondition5_cntyUR[[#This Row],[county_pop2018_18 and older]]</f>
        <v>0.11401682713158123</v>
      </c>
      <c r="O1115">
        <f>SAE2018_ChronicCondition5_cntyUR[[#This Row],[diabetes_number]]/SAE2018_ChronicCondition5_cntyUR[[#This Row],[county_pop2018_18 and older]]</f>
        <v>0.1408621736490589</v>
      </c>
      <c r="P1115">
        <f>SAE2018_ChronicCondition5_cntyUR[[#This Row],[CKD_number]]/SAE2018_ChronicCondition5_cntyUR[[#This Row],[county_pop2018_18 and older]]</f>
        <v>3.6278081360048571E-2</v>
      </c>
    </row>
    <row r="1116" spans="1:16" x14ac:dyDescent="0.2">
      <c r="A1116" t="s">
        <v>1950</v>
      </c>
      <c r="B1116" t="s">
        <v>3334</v>
      </c>
      <c r="C1116" t="s">
        <v>3435</v>
      </c>
      <c r="D1116">
        <v>19961</v>
      </c>
      <c r="E1116">
        <v>9499</v>
      </c>
      <c r="F1116">
        <v>7046</v>
      </c>
      <c r="G1116">
        <v>1731</v>
      </c>
      <c r="H1116">
        <v>2057</v>
      </c>
      <c r="I1116">
        <v>2706</v>
      </c>
      <c r="J1116">
        <v>685</v>
      </c>
      <c r="K1116">
        <f>SAE2018_ChronicCondition5_cntyUR[[#This Row],[anycondition_number]]/SAE2018_ChronicCondition5_cntyUR[[#This Row],[county_pop2018_18 and older]]</f>
        <v>0.47587796202595062</v>
      </c>
      <c r="L1116">
        <f>SAE2018_ChronicCondition5_cntyUR[[#This Row],[Obesity_number]]/SAE2018_ChronicCondition5_cntyUR[[#This Row],[county_pop2018_18 and older]]</f>
        <v>0.3529883272381143</v>
      </c>
      <c r="M1116">
        <f>SAE2018_ChronicCondition5_cntyUR[[#This Row],[Heart disease_number]]/SAE2018_ChronicCondition5_cntyUR[[#This Row],[county_pop2018_18 and older]]</f>
        <v>8.671910224938631E-2</v>
      </c>
      <c r="N1116">
        <f>SAE2018_ChronicCondition5_cntyUR[[#This Row],[COPD_number]]/SAE2018_ChronicCondition5_cntyUR[[#This Row],[county_pop2018_18 and older]]</f>
        <v>0.10305094935123491</v>
      </c>
      <c r="O1116">
        <f>SAE2018_ChronicCondition5_cntyUR[[#This Row],[diabetes_number]]/SAE2018_ChronicCondition5_cntyUR[[#This Row],[county_pop2018_18 and older]]</f>
        <v>0.1355643504834427</v>
      </c>
      <c r="P1116">
        <f>SAE2018_ChronicCondition5_cntyUR[[#This Row],[CKD_number]]/SAE2018_ChronicCondition5_cntyUR[[#This Row],[county_pop2018_18 and older]]</f>
        <v>3.4316917990080659E-2</v>
      </c>
    </row>
    <row r="1117" spans="1:16" x14ac:dyDescent="0.2">
      <c r="A1117" t="s">
        <v>3434</v>
      </c>
      <c r="B1117" t="s">
        <v>3334</v>
      </c>
      <c r="C1117" t="s">
        <v>3433</v>
      </c>
      <c r="D1117">
        <v>91301</v>
      </c>
      <c r="E1117">
        <v>41764</v>
      </c>
      <c r="F1117">
        <v>31042</v>
      </c>
      <c r="G1117">
        <v>5856</v>
      </c>
      <c r="H1117">
        <v>6812</v>
      </c>
      <c r="I1117">
        <v>10228</v>
      </c>
      <c r="J1117">
        <v>2486</v>
      </c>
      <c r="K1117">
        <f>SAE2018_ChronicCondition5_cntyUR[[#This Row],[anycondition_number]]/SAE2018_ChronicCondition5_cntyUR[[#This Row],[county_pop2018_18 and older]]</f>
        <v>0.45743201060229349</v>
      </c>
      <c r="L1117">
        <f>SAE2018_ChronicCondition5_cntyUR[[#This Row],[Obesity_number]]/SAE2018_ChronicCondition5_cntyUR[[#This Row],[county_pop2018_18 and older]]</f>
        <v>0.33999627605393151</v>
      </c>
      <c r="M1117">
        <f>SAE2018_ChronicCondition5_cntyUR[[#This Row],[Heart disease_number]]/SAE2018_ChronicCondition5_cntyUR[[#This Row],[county_pop2018_18 and older]]</f>
        <v>6.4139494638612946E-2</v>
      </c>
      <c r="N1117">
        <f>SAE2018_ChronicCondition5_cntyUR[[#This Row],[COPD_number]]/SAE2018_ChronicCondition5_cntyUR[[#This Row],[county_pop2018_18 and older]]</f>
        <v>7.461035476062694E-2</v>
      </c>
      <c r="O1117">
        <f>SAE2018_ChronicCondition5_cntyUR[[#This Row],[diabetes_number]]/SAE2018_ChronicCondition5_cntyUR[[#This Row],[county_pop2018_18 and older]]</f>
        <v>0.11202505996648449</v>
      </c>
      <c r="P1117">
        <f>SAE2018_ChronicCondition5_cntyUR[[#This Row],[CKD_number]]/SAE2018_ChronicCondition5_cntyUR[[#This Row],[county_pop2018_18 and older]]</f>
        <v>2.7228617430258156E-2</v>
      </c>
    </row>
    <row r="1118" spans="1:16" x14ac:dyDescent="0.2">
      <c r="A1118" t="s">
        <v>3432</v>
      </c>
      <c r="B1118" t="s">
        <v>3334</v>
      </c>
      <c r="C1118" t="s">
        <v>3431</v>
      </c>
      <c r="D1118">
        <v>17508</v>
      </c>
      <c r="E1118">
        <v>8867</v>
      </c>
      <c r="F1118">
        <v>6846</v>
      </c>
      <c r="G1118">
        <v>1709</v>
      </c>
      <c r="H1118">
        <v>2033</v>
      </c>
      <c r="I1118">
        <v>2801</v>
      </c>
      <c r="J1118">
        <v>682</v>
      </c>
      <c r="K1118">
        <f>SAE2018_ChronicCondition5_cntyUR[[#This Row],[anycondition_number]]/SAE2018_ChronicCondition5_cntyUR[[#This Row],[county_pop2018_18 and older]]</f>
        <v>0.50645419236920264</v>
      </c>
      <c r="L1118">
        <f>SAE2018_ChronicCondition5_cntyUR[[#This Row],[Obesity_number]]/SAE2018_ChronicCondition5_cntyUR[[#This Row],[county_pop2018_18 and older]]</f>
        <v>0.39102124742974642</v>
      </c>
      <c r="M1118">
        <f>SAE2018_ChronicCondition5_cntyUR[[#This Row],[Heart disease_number]]/SAE2018_ChronicCondition5_cntyUR[[#This Row],[county_pop2018_18 and older]]</f>
        <v>9.7612519990861318E-2</v>
      </c>
      <c r="N1118">
        <f>SAE2018_ChronicCondition5_cntyUR[[#This Row],[COPD_number]]/SAE2018_ChronicCondition5_cntyUR[[#This Row],[county_pop2018_18 and older]]</f>
        <v>0.11611834589901759</v>
      </c>
      <c r="O1118">
        <f>SAE2018_ChronicCondition5_cntyUR[[#This Row],[diabetes_number]]/SAE2018_ChronicCondition5_cntyUR[[#This Row],[county_pop2018_18 and older]]</f>
        <v>0.15998400731094356</v>
      </c>
      <c r="P1118">
        <f>SAE2018_ChronicCondition5_cntyUR[[#This Row],[CKD_number]]/SAE2018_ChronicCondition5_cntyUR[[#This Row],[county_pop2018_18 and older]]</f>
        <v>3.8953621201736351E-2</v>
      </c>
    </row>
    <row r="1119" spans="1:16" x14ac:dyDescent="0.2">
      <c r="A1119" t="s">
        <v>3430</v>
      </c>
      <c r="B1119" t="s">
        <v>3334</v>
      </c>
      <c r="C1119" t="s">
        <v>3429</v>
      </c>
      <c r="D1119">
        <v>30917</v>
      </c>
      <c r="E1119">
        <v>16100</v>
      </c>
      <c r="F1119">
        <v>12429</v>
      </c>
      <c r="G1119">
        <v>3064</v>
      </c>
      <c r="H1119">
        <v>3628</v>
      </c>
      <c r="I1119">
        <v>4847</v>
      </c>
      <c r="J1119">
        <v>1232</v>
      </c>
      <c r="K1119">
        <f>SAE2018_ChronicCondition5_cntyUR[[#This Row],[anycondition_number]]/SAE2018_ChronicCondition5_cntyUR[[#This Row],[county_pop2018_18 and older]]</f>
        <v>0.52074910243555328</v>
      </c>
      <c r="L1119">
        <f>SAE2018_ChronicCondition5_cntyUR[[#This Row],[Obesity_number]]/SAE2018_ChronicCondition5_cntyUR[[#This Row],[county_pop2018_18 and older]]</f>
        <v>0.40201183814729763</v>
      </c>
      <c r="M1119">
        <f>SAE2018_ChronicCondition5_cntyUR[[#This Row],[Heart disease_number]]/SAE2018_ChronicCondition5_cntyUR[[#This Row],[county_pop2018_18 and older]]</f>
        <v>9.9104052786492869E-2</v>
      </c>
      <c r="N1119">
        <f>SAE2018_ChronicCondition5_cntyUR[[#This Row],[COPD_number]]/SAE2018_ChronicCondition5_cntyUR[[#This Row],[county_pop2018_18 and older]]</f>
        <v>0.117346443704111</v>
      </c>
      <c r="O1119">
        <f>SAE2018_ChronicCondition5_cntyUR[[#This Row],[diabetes_number]]/SAE2018_ChronicCondition5_cntyUR[[#This Row],[county_pop2018_18 and older]]</f>
        <v>0.15677459003137431</v>
      </c>
      <c r="P1119">
        <f>SAE2018_ChronicCondition5_cntyUR[[#This Row],[CKD_number]]/SAE2018_ChronicCondition5_cntyUR[[#This Row],[county_pop2018_18 and older]]</f>
        <v>3.984862696898147E-2</v>
      </c>
    </row>
    <row r="1120" spans="1:16" x14ac:dyDescent="0.2">
      <c r="A1120" t="s">
        <v>3428</v>
      </c>
      <c r="B1120" t="s">
        <v>3334</v>
      </c>
      <c r="C1120" t="s">
        <v>3427</v>
      </c>
      <c r="D1120">
        <v>28085</v>
      </c>
      <c r="E1120">
        <v>13841</v>
      </c>
      <c r="F1120">
        <v>9745</v>
      </c>
      <c r="G1120">
        <v>2371</v>
      </c>
      <c r="H1120">
        <v>2793</v>
      </c>
      <c r="I1120">
        <v>3586</v>
      </c>
      <c r="J1120">
        <v>922</v>
      </c>
      <c r="K1120">
        <f>SAE2018_ChronicCondition5_cntyUR[[#This Row],[anycondition_number]]/SAE2018_ChronicCondition5_cntyUR[[#This Row],[county_pop2018_18 and older]]</f>
        <v>0.49282535161118035</v>
      </c>
      <c r="L1120">
        <f>SAE2018_ChronicCondition5_cntyUR[[#This Row],[Obesity_number]]/SAE2018_ChronicCondition5_cntyUR[[#This Row],[county_pop2018_18 and older]]</f>
        <v>0.34698237493323836</v>
      </c>
      <c r="M1120">
        <f>SAE2018_ChronicCondition5_cntyUR[[#This Row],[Heart disease_number]]/SAE2018_ChronicCondition5_cntyUR[[#This Row],[county_pop2018_18 and older]]</f>
        <v>8.4422289478369231E-2</v>
      </c>
      <c r="N1120">
        <f>SAE2018_ChronicCondition5_cntyUR[[#This Row],[COPD_number]]/SAE2018_ChronicCondition5_cntyUR[[#This Row],[county_pop2018_18 and older]]</f>
        <v>9.9448103970090795E-2</v>
      </c>
      <c r="O1120">
        <f>SAE2018_ChronicCondition5_cntyUR[[#This Row],[diabetes_number]]/SAE2018_ChronicCondition5_cntyUR[[#This Row],[county_pop2018_18 and older]]</f>
        <v>0.12768381698415524</v>
      </c>
      <c r="P1120">
        <f>SAE2018_ChronicCondition5_cntyUR[[#This Row],[CKD_number]]/SAE2018_ChronicCondition5_cntyUR[[#This Row],[county_pop2018_18 and older]]</f>
        <v>3.2828912230728147E-2</v>
      </c>
    </row>
    <row r="1121" spans="1:16" x14ac:dyDescent="0.2">
      <c r="A1121" t="s">
        <v>3426</v>
      </c>
      <c r="B1121" t="s">
        <v>3334</v>
      </c>
      <c r="C1121" t="s">
        <v>3425</v>
      </c>
      <c r="D1121">
        <v>10332</v>
      </c>
      <c r="E1121">
        <v>6010</v>
      </c>
      <c r="F1121">
        <v>4226</v>
      </c>
      <c r="G1121">
        <v>1190</v>
      </c>
      <c r="H1121">
        <v>1306</v>
      </c>
      <c r="I1121">
        <v>1971</v>
      </c>
      <c r="J1121">
        <v>490</v>
      </c>
      <c r="K1121">
        <f>SAE2018_ChronicCondition5_cntyUR[[#This Row],[anycondition_number]]/SAE2018_ChronicCondition5_cntyUR[[#This Row],[county_pop2018_18 and older]]</f>
        <v>0.58168795973674026</v>
      </c>
      <c r="L1121">
        <f>SAE2018_ChronicCondition5_cntyUR[[#This Row],[Obesity_number]]/SAE2018_ChronicCondition5_cntyUR[[#This Row],[county_pop2018_18 and older]]</f>
        <v>0.40902051877661633</v>
      </c>
      <c r="M1121">
        <f>SAE2018_ChronicCondition5_cntyUR[[#This Row],[Heart disease_number]]/SAE2018_ChronicCondition5_cntyUR[[#This Row],[county_pop2018_18 and older]]</f>
        <v>0.11517615176151762</v>
      </c>
      <c r="N1121">
        <f>SAE2018_ChronicCondition5_cntyUR[[#This Row],[COPD_number]]/SAE2018_ChronicCondition5_cntyUR[[#This Row],[county_pop2018_18 and older]]</f>
        <v>0.12640340689121177</v>
      </c>
      <c r="O1121">
        <f>SAE2018_ChronicCondition5_cntyUR[[#This Row],[diabetes_number]]/SAE2018_ChronicCondition5_cntyUR[[#This Row],[county_pop2018_18 and older]]</f>
        <v>0.19076655052264807</v>
      </c>
      <c r="P1121">
        <f>SAE2018_ChronicCondition5_cntyUR[[#This Row],[CKD_number]]/SAE2018_ChronicCondition5_cntyUR[[#This Row],[county_pop2018_18 and older]]</f>
        <v>4.7425474254742549E-2</v>
      </c>
    </row>
    <row r="1122" spans="1:16" x14ac:dyDescent="0.2">
      <c r="A1122" t="s">
        <v>3424</v>
      </c>
      <c r="B1122" t="s">
        <v>3334</v>
      </c>
      <c r="C1122" t="s">
        <v>3423</v>
      </c>
      <c r="D1122">
        <v>95596</v>
      </c>
      <c r="E1122">
        <v>46051</v>
      </c>
      <c r="F1122">
        <v>37378</v>
      </c>
      <c r="G1122">
        <v>7002</v>
      </c>
      <c r="H1122">
        <v>7858</v>
      </c>
      <c r="I1122">
        <v>11175</v>
      </c>
      <c r="J1122">
        <v>2908</v>
      </c>
      <c r="K1122">
        <f>SAE2018_ChronicCondition5_cntyUR[[#This Row],[anycondition_number]]/SAE2018_ChronicCondition5_cntyUR[[#This Row],[county_pop2018_18 and older]]</f>
        <v>0.48172517678563959</v>
      </c>
      <c r="L1122">
        <f>SAE2018_ChronicCondition5_cntyUR[[#This Row],[Obesity_number]]/SAE2018_ChronicCondition5_cntyUR[[#This Row],[county_pop2018_18 and older]]</f>
        <v>0.39099962341520567</v>
      </c>
      <c r="M1122">
        <f>SAE2018_ChronicCondition5_cntyUR[[#This Row],[Heart disease_number]]/SAE2018_ChronicCondition5_cntyUR[[#This Row],[county_pop2018_18 and older]]</f>
        <v>7.3245742499686184E-2</v>
      </c>
      <c r="N1122">
        <f>SAE2018_ChronicCondition5_cntyUR[[#This Row],[COPD_number]]/SAE2018_ChronicCondition5_cntyUR[[#This Row],[county_pop2018_18 and older]]</f>
        <v>8.2200092054060842E-2</v>
      </c>
      <c r="O1122">
        <f>SAE2018_ChronicCondition5_cntyUR[[#This Row],[diabetes_number]]/SAE2018_ChronicCondition5_cntyUR[[#This Row],[county_pop2018_18 and older]]</f>
        <v>0.11689819657726265</v>
      </c>
      <c r="P1122">
        <f>SAE2018_ChronicCondition5_cntyUR[[#This Row],[CKD_number]]/SAE2018_ChronicCondition5_cntyUR[[#This Row],[county_pop2018_18 and older]]</f>
        <v>3.0419682831917653E-2</v>
      </c>
    </row>
    <row r="1123" spans="1:16" x14ac:dyDescent="0.2">
      <c r="A1123" t="s">
        <v>1812</v>
      </c>
      <c r="B1123" t="s">
        <v>3334</v>
      </c>
      <c r="C1123" t="s">
        <v>3422</v>
      </c>
      <c r="D1123">
        <v>185385</v>
      </c>
      <c r="E1123">
        <v>98667</v>
      </c>
      <c r="F1123">
        <v>80828</v>
      </c>
      <c r="G1123">
        <v>15878</v>
      </c>
      <c r="H1123">
        <v>18209</v>
      </c>
      <c r="I1123">
        <v>29027</v>
      </c>
      <c r="J1123">
        <v>7239</v>
      </c>
      <c r="K1123">
        <f>SAE2018_ChronicCondition5_cntyUR[[#This Row],[anycondition_number]]/SAE2018_ChronicCondition5_cntyUR[[#This Row],[county_pop2018_18 and older]]</f>
        <v>0.5322275264989077</v>
      </c>
      <c r="L1123">
        <f>SAE2018_ChronicCondition5_cntyUR[[#This Row],[Obesity_number]]/SAE2018_ChronicCondition5_cntyUR[[#This Row],[county_pop2018_18 and older]]</f>
        <v>0.43600075518515524</v>
      </c>
      <c r="M1123">
        <f>SAE2018_ChronicCondition5_cntyUR[[#This Row],[Heart disease_number]]/SAE2018_ChronicCondition5_cntyUR[[#This Row],[county_pop2018_18 and older]]</f>
        <v>8.5648784961027055E-2</v>
      </c>
      <c r="N1123">
        <f>SAE2018_ChronicCondition5_cntyUR[[#This Row],[COPD_number]]/SAE2018_ChronicCondition5_cntyUR[[#This Row],[county_pop2018_18 and older]]</f>
        <v>9.8222617795398759E-2</v>
      </c>
      <c r="O1123">
        <f>SAE2018_ChronicCondition5_cntyUR[[#This Row],[diabetes_number]]/SAE2018_ChronicCondition5_cntyUR[[#This Row],[county_pop2018_18 and older]]</f>
        <v>0.15657685357499257</v>
      </c>
      <c r="P1123">
        <f>SAE2018_ChronicCondition5_cntyUR[[#This Row],[CKD_number]]/SAE2018_ChronicCondition5_cntyUR[[#This Row],[county_pop2018_18 and older]]</f>
        <v>3.9048466704425924E-2</v>
      </c>
    </row>
    <row r="1124" spans="1:16" x14ac:dyDescent="0.2">
      <c r="A1124" t="s">
        <v>3421</v>
      </c>
      <c r="B1124" t="s">
        <v>3334</v>
      </c>
      <c r="C1124" t="s">
        <v>3420</v>
      </c>
      <c r="D1124">
        <v>152546</v>
      </c>
      <c r="E1124">
        <v>79791</v>
      </c>
      <c r="F1124">
        <v>60713</v>
      </c>
      <c r="G1124">
        <v>11910</v>
      </c>
      <c r="H1124">
        <v>14116</v>
      </c>
      <c r="I1124">
        <v>19671</v>
      </c>
      <c r="J1124">
        <v>4928</v>
      </c>
      <c r="K1124">
        <f>SAE2018_ChronicCondition5_cntyUR[[#This Row],[anycondition_number]]/SAE2018_ChronicCondition5_cntyUR[[#This Row],[county_pop2018_18 and older]]</f>
        <v>0.52306189608380427</v>
      </c>
      <c r="L1124">
        <f>SAE2018_ChronicCondition5_cntyUR[[#This Row],[Obesity_number]]/SAE2018_ChronicCondition5_cntyUR[[#This Row],[county_pop2018_18 and older]]</f>
        <v>0.3979979809368977</v>
      </c>
      <c r="M1124">
        <f>SAE2018_ChronicCondition5_cntyUR[[#This Row],[Heart disease_number]]/SAE2018_ChronicCondition5_cntyUR[[#This Row],[county_pop2018_18 and older]]</f>
        <v>7.8074810221179181E-2</v>
      </c>
      <c r="N1124">
        <f>SAE2018_ChronicCondition5_cntyUR[[#This Row],[COPD_number]]/SAE2018_ChronicCondition5_cntyUR[[#This Row],[county_pop2018_18 and older]]</f>
        <v>9.2536021921256539E-2</v>
      </c>
      <c r="O1124">
        <f>SAE2018_ChronicCondition5_cntyUR[[#This Row],[diabetes_number]]/SAE2018_ChronicCondition5_cntyUR[[#This Row],[county_pop2018_18 and older]]</f>
        <v>0.12895126715875868</v>
      </c>
      <c r="P1124">
        <f>SAE2018_ChronicCondition5_cntyUR[[#This Row],[CKD_number]]/SAE2018_ChronicCondition5_cntyUR[[#This Row],[county_pop2018_18 and older]]</f>
        <v>3.230500963643753E-2</v>
      </c>
    </row>
    <row r="1125" spans="1:16" x14ac:dyDescent="0.2">
      <c r="A1125" t="s">
        <v>1132</v>
      </c>
      <c r="B1125" t="s">
        <v>3334</v>
      </c>
      <c r="C1125" t="s">
        <v>3419</v>
      </c>
      <c r="D1125">
        <v>7655</v>
      </c>
      <c r="E1125">
        <v>4258</v>
      </c>
      <c r="F1125">
        <v>3047</v>
      </c>
      <c r="G1125">
        <v>807</v>
      </c>
      <c r="H1125">
        <v>967</v>
      </c>
      <c r="I1125">
        <v>1198</v>
      </c>
      <c r="J1125">
        <v>306</v>
      </c>
      <c r="K1125">
        <f>SAE2018_ChronicCondition5_cntyUR[[#This Row],[anycondition_number]]/SAE2018_ChronicCondition5_cntyUR[[#This Row],[county_pop2018_18 and older]]</f>
        <v>0.55623775310254731</v>
      </c>
      <c r="L1125">
        <f>SAE2018_ChronicCondition5_cntyUR[[#This Row],[Obesity_number]]/SAE2018_ChronicCondition5_cntyUR[[#This Row],[county_pop2018_18 and older]]</f>
        <v>0.39804049640757677</v>
      </c>
      <c r="M1125">
        <f>SAE2018_ChronicCondition5_cntyUR[[#This Row],[Heart disease_number]]/SAE2018_ChronicCondition5_cntyUR[[#This Row],[county_pop2018_18 and older]]</f>
        <v>0.105421293272371</v>
      </c>
      <c r="N1125">
        <f>SAE2018_ChronicCondition5_cntyUR[[#This Row],[COPD_number]]/SAE2018_ChronicCondition5_cntyUR[[#This Row],[county_pop2018_18 and older]]</f>
        <v>0.1263226649248857</v>
      </c>
      <c r="O1125">
        <f>SAE2018_ChronicCondition5_cntyUR[[#This Row],[diabetes_number]]/SAE2018_ChronicCondition5_cntyUR[[#This Row],[county_pop2018_18 and older]]</f>
        <v>0.15649902024820378</v>
      </c>
      <c r="P1125">
        <f>SAE2018_ChronicCondition5_cntyUR[[#This Row],[CKD_number]]/SAE2018_ChronicCondition5_cntyUR[[#This Row],[county_pop2018_18 and older]]</f>
        <v>3.9973873285434357E-2</v>
      </c>
    </row>
    <row r="1126" spans="1:16" x14ac:dyDescent="0.2">
      <c r="A1126" t="s">
        <v>1127</v>
      </c>
      <c r="B1126" t="s">
        <v>3334</v>
      </c>
      <c r="C1126" t="s">
        <v>3418</v>
      </c>
      <c r="D1126">
        <v>5427</v>
      </c>
      <c r="E1126">
        <v>2607</v>
      </c>
      <c r="F1126">
        <v>1954</v>
      </c>
      <c r="G1126">
        <v>472</v>
      </c>
      <c r="H1126">
        <v>562</v>
      </c>
      <c r="I1126">
        <v>680</v>
      </c>
      <c r="J1126">
        <v>177</v>
      </c>
      <c r="K1126">
        <f>SAE2018_ChronicCondition5_cntyUR[[#This Row],[anycondition_number]]/SAE2018_ChronicCondition5_cntyUR[[#This Row],[county_pop2018_18 and older]]</f>
        <v>0.48037589828634603</v>
      </c>
      <c r="L1126">
        <f>SAE2018_ChronicCondition5_cntyUR[[#This Row],[Obesity_number]]/SAE2018_ChronicCondition5_cntyUR[[#This Row],[county_pop2018_18 and older]]</f>
        <v>0.36005159388243968</v>
      </c>
      <c r="M1126">
        <f>SAE2018_ChronicCondition5_cntyUR[[#This Row],[Heart disease_number]]/SAE2018_ChronicCondition5_cntyUR[[#This Row],[county_pop2018_18 and older]]</f>
        <v>8.6972544683987477E-2</v>
      </c>
      <c r="N1126">
        <f>SAE2018_ChronicCondition5_cntyUR[[#This Row],[COPD_number]]/SAE2018_ChronicCondition5_cntyUR[[#This Row],[county_pop2018_18 and older]]</f>
        <v>0.10355629261101898</v>
      </c>
      <c r="O1126">
        <f>SAE2018_ChronicCondition5_cntyUR[[#This Row],[diabetes_number]]/SAE2018_ChronicCondition5_cntyUR[[#This Row],[county_pop2018_18 and older]]</f>
        <v>0.12529942878201586</v>
      </c>
      <c r="P1126">
        <f>SAE2018_ChronicCondition5_cntyUR[[#This Row],[CKD_number]]/SAE2018_ChronicCondition5_cntyUR[[#This Row],[county_pop2018_18 and older]]</f>
        <v>3.2614704256495299E-2</v>
      </c>
    </row>
    <row r="1127" spans="1:16" x14ac:dyDescent="0.2">
      <c r="A1127" t="s">
        <v>3417</v>
      </c>
      <c r="B1127" t="s">
        <v>3334</v>
      </c>
      <c r="C1127" t="s">
        <v>3416</v>
      </c>
      <c r="D1127">
        <v>7555</v>
      </c>
      <c r="E1127">
        <v>4184</v>
      </c>
      <c r="F1127">
        <v>3181</v>
      </c>
      <c r="G1127">
        <v>727</v>
      </c>
      <c r="H1127">
        <v>862</v>
      </c>
      <c r="I1127">
        <v>1167</v>
      </c>
      <c r="J1127">
        <v>289</v>
      </c>
      <c r="K1127">
        <f>SAE2018_ChronicCondition5_cntyUR[[#This Row],[anycondition_number]]/SAE2018_ChronicCondition5_cntyUR[[#This Row],[county_pop2018_18 and older]]</f>
        <v>0.55380542686962275</v>
      </c>
      <c r="L1127">
        <f>SAE2018_ChronicCondition5_cntyUR[[#This Row],[Obesity_number]]/SAE2018_ChronicCondition5_cntyUR[[#This Row],[county_pop2018_18 and older]]</f>
        <v>0.42104566512243546</v>
      </c>
      <c r="M1127">
        <f>SAE2018_ChronicCondition5_cntyUR[[#This Row],[Heart disease_number]]/SAE2018_ChronicCondition5_cntyUR[[#This Row],[county_pop2018_18 and older]]</f>
        <v>9.6227663798808732E-2</v>
      </c>
      <c r="N1127">
        <f>SAE2018_ChronicCondition5_cntyUR[[#This Row],[COPD_number]]/SAE2018_ChronicCondition5_cntyUR[[#This Row],[county_pop2018_18 and older]]</f>
        <v>0.11409662475181999</v>
      </c>
      <c r="O1127">
        <f>SAE2018_ChronicCondition5_cntyUR[[#This Row],[diabetes_number]]/SAE2018_ChronicCondition5_cntyUR[[#This Row],[county_pop2018_18 and older]]</f>
        <v>0.15446724023825281</v>
      </c>
      <c r="P1127">
        <f>SAE2018_ChronicCondition5_cntyUR[[#This Row],[CKD_number]]/SAE2018_ChronicCondition5_cntyUR[[#This Row],[county_pop2018_18 and older]]</f>
        <v>3.8252812706816679E-2</v>
      </c>
    </row>
    <row r="1128" spans="1:16" x14ac:dyDescent="0.2">
      <c r="A1128" t="s">
        <v>1312</v>
      </c>
      <c r="B1128" t="s">
        <v>3334</v>
      </c>
      <c r="C1128" t="s">
        <v>3415</v>
      </c>
      <c r="D1128">
        <v>13060</v>
      </c>
      <c r="E1128">
        <v>7696</v>
      </c>
      <c r="F1128">
        <v>5668</v>
      </c>
      <c r="G1128">
        <v>1421</v>
      </c>
      <c r="H1128">
        <v>1572</v>
      </c>
      <c r="I1128">
        <v>2494</v>
      </c>
      <c r="J1128">
        <v>594</v>
      </c>
      <c r="K1128">
        <f>SAE2018_ChronicCondition5_cntyUR[[#This Row],[anycondition_number]]/SAE2018_ChronicCondition5_cntyUR[[#This Row],[county_pop2018_18 and older]]</f>
        <v>0.58928024502297094</v>
      </c>
      <c r="L1128">
        <f>SAE2018_ChronicCondition5_cntyUR[[#This Row],[Obesity_number]]/SAE2018_ChronicCondition5_cntyUR[[#This Row],[county_pop2018_18 and older]]</f>
        <v>0.4339969372128637</v>
      </c>
      <c r="M1128">
        <f>SAE2018_ChronicCondition5_cntyUR[[#This Row],[Heart disease_number]]/SAE2018_ChronicCondition5_cntyUR[[#This Row],[county_pop2018_18 and older]]</f>
        <v>0.10880551301684532</v>
      </c>
      <c r="N1128">
        <f>SAE2018_ChronicCondition5_cntyUR[[#This Row],[COPD_number]]/SAE2018_ChronicCondition5_cntyUR[[#This Row],[county_pop2018_18 and older]]</f>
        <v>0.12036753445635529</v>
      </c>
      <c r="O1128">
        <f>SAE2018_ChronicCondition5_cntyUR[[#This Row],[diabetes_number]]/SAE2018_ChronicCondition5_cntyUR[[#This Row],[county_pop2018_18 and older]]</f>
        <v>0.19096477794793262</v>
      </c>
      <c r="P1128">
        <f>SAE2018_ChronicCondition5_cntyUR[[#This Row],[CKD_number]]/SAE2018_ChronicCondition5_cntyUR[[#This Row],[county_pop2018_18 and older]]</f>
        <v>4.5482388973966309E-2</v>
      </c>
    </row>
    <row r="1129" spans="1:16" x14ac:dyDescent="0.2">
      <c r="A1129" t="s">
        <v>3414</v>
      </c>
      <c r="B1129" t="s">
        <v>3334</v>
      </c>
      <c r="C1129" t="s">
        <v>3413</v>
      </c>
      <c r="D1129">
        <v>14882</v>
      </c>
      <c r="E1129">
        <v>8662</v>
      </c>
      <c r="F1129">
        <v>6459</v>
      </c>
      <c r="G1129">
        <v>1585</v>
      </c>
      <c r="H1129">
        <v>1870</v>
      </c>
      <c r="I1129">
        <v>2652</v>
      </c>
      <c r="J1129">
        <v>651</v>
      </c>
      <c r="K1129">
        <f>SAE2018_ChronicCondition5_cntyUR[[#This Row],[anycondition_number]]/SAE2018_ChronicCondition5_cntyUR[[#This Row],[county_pop2018_18 and older]]</f>
        <v>0.5820454240021502</v>
      </c>
      <c r="L1129">
        <f>SAE2018_ChronicCondition5_cntyUR[[#This Row],[Obesity_number]]/SAE2018_ChronicCondition5_cntyUR[[#This Row],[county_pop2018_18 and older]]</f>
        <v>0.43401424539712402</v>
      </c>
      <c r="M1129">
        <f>SAE2018_ChronicCondition5_cntyUR[[#This Row],[Heart disease_number]]/SAE2018_ChronicCondition5_cntyUR[[#This Row],[county_pop2018_18 and older]]</f>
        <v>0.10650450208305336</v>
      </c>
      <c r="N1129">
        <f>SAE2018_ChronicCondition5_cntyUR[[#This Row],[COPD_number]]/SAE2018_ChronicCondition5_cntyUR[[#This Row],[county_pop2018_18 and older]]</f>
        <v>0.12565515387716705</v>
      </c>
      <c r="O1129">
        <f>SAE2018_ChronicCondition5_cntyUR[[#This Row],[diabetes_number]]/SAE2018_ChronicCondition5_cntyUR[[#This Row],[county_pop2018_18 and older]]</f>
        <v>0.17820185458943691</v>
      </c>
      <c r="P1129">
        <f>SAE2018_ChronicCondition5_cntyUR[[#This Row],[CKD_number]]/SAE2018_ChronicCondition5_cntyUR[[#This Row],[county_pop2018_18 and older]]</f>
        <v>4.3744120413922859E-2</v>
      </c>
    </row>
    <row r="1130" spans="1:16" x14ac:dyDescent="0.2">
      <c r="A1130" t="s">
        <v>3412</v>
      </c>
      <c r="B1130" t="s">
        <v>3334</v>
      </c>
      <c r="C1130" t="s">
        <v>3411</v>
      </c>
      <c r="D1130">
        <v>20865</v>
      </c>
      <c r="E1130">
        <v>10804</v>
      </c>
      <c r="F1130">
        <v>8304</v>
      </c>
      <c r="G1130">
        <v>2017</v>
      </c>
      <c r="H1130">
        <v>2324</v>
      </c>
      <c r="I1130">
        <v>3412</v>
      </c>
      <c r="J1130">
        <v>844</v>
      </c>
      <c r="K1130">
        <f>SAE2018_ChronicCondition5_cntyUR[[#This Row],[anycondition_number]]/SAE2018_ChronicCondition5_cntyUR[[#This Row],[county_pop2018_18 and older]]</f>
        <v>0.51780493649652526</v>
      </c>
      <c r="L1130">
        <f>SAE2018_ChronicCondition5_cntyUR[[#This Row],[Obesity_number]]/SAE2018_ChronicCondition5_cntyUR[[#This Row],[county_pop2018_18 and older]]</f>
        <v>0.39798705966930265</v>
      </c>
      <c r="M1130">
        <f>SAE2018_ChronicCondition5_cntyUR[[#This Row],[Heart disease_number]]/SAE2018_ChronicCondition5_cntyUR[[#This Row],[county_pop2018_18 and older]]</f>
        <v>9.6669063024203208E-2</v>
      </c>
      <c r="N1130">
        <f>SAE2018_ChronicCondition5_cntyUR[[#This Row],[COPD_number]]/SAE2018_ChronicCondition5_cntyUR[[#This Row],[county_pop2018_18 and older]]</f>
        <v>0.11138269829858614</v>
      </c>
      <c r="O1130">
        <f>SAE2018_ChronicCondition5_cntyUR[[#This Row],[diabetes_number]]/SAE2018_ChronicCondition5_cntyUR[[#This Row],[county_pop2018_18 and older]]</f>
        <v>0.16352743829379343</v>
      </c>
      <c r="P1130">
        <f>SAE2018_ChronicCondition5_cntyUR[[#This Row],[CKD_number]]/SAE2018_ChronicCondition5_cntyUR[[#This Row],[county_pop2018_18 and older]]</f>
        <v>4.0450515216870354E-2</v>
      </c>
    </row>
    <row r="1131" spans="1:16" x14ac:dyDescent="0.2">
      <c r="A1131" t="s">
        <v>3410</v>
      </c>
      <c r="B1131" t="s">
        <v>3334</v>
      </c>
      <c r="C1131" t="s">
        <v>3409</v>
      </c>
      <c r="D1131">
        <v>341029</v>
      </c>
      <c r="E1131">
        <v>160656</v>
      </c>
      <c r="F1131">
        <v>129250</v>
      </c>
      <c r="G1131">
        <v>22510</v>
      </c>
      <c r="H1131">
        <v>24362</v>
      </c>
      <c r="I1131">
        <v>42933</v>
      </c>
      <c r="J1131">
        <v>10623</v>
      </c>
      <c r="K1131">
        <f>SAE2018_ChronicCondition5_cntyUR[[#This Row],[anycondition_number]]/SAE2018_ChronicCondition5_cntyUR[[#This Row],[county_pop2018_18 and older]]</f>
        <v>0.47109190127525813</v>
      </c>
      <c r="L1131">
        <f>SAE2018_ChronicCondition5_cntyUR[[#This Row],[Obesity_number]]/SAE2018_ChronicCondition5_cntyUR[[#This Row],[county_pop2018_18 and older]]</f>
        <v>0.3790000263907175</v>
      </c>
      <c r="M1131">
        <f>SAE2018_ChronicCondition5_cntyUR[[#This Row],[Heart disease_number]]/SAE2018_ChronicCondition5_cntyUR[[#This Row],[county_pop2018_18 and older]]</f>
        <v>6.6006116781857263E-2</v>
      </c>
      <c r="N1131">
        <f>SAE2018_ChronicCondition5_cntyUR[[#This Row],[COPD_number]]/SAE2018_ChronicCondition5_cntyUR[[#This Row],[county_pop2018_18 and older]]</f>
        <v>7.1436739983989625E-2</v>
      </c>
      <c r="O1131">
        <f>SAE2018_ChronicCondition5_cntyUR[[#This Row],[diabetes_number]]/SAE2018_ChronicCondition5_cntyUR[[#This Row],[county_pop2018_18 and older]]</f>
        <v>0.12589251940450813</v>
      </c>
      <c r="P1131">
        <f>SAE2018_ChronicCondition5_cntyUR[[#This Row],[CKD_number]]/SAE2018_ChronicCondition5_cntyUR[[#This Row],[county_pop2018_18 and older]]</f>
        <v>3.1149843561691235E-2</v>
      </c>
    </row>
    <row r="1132" spans="1:16" x14ac:dyDescent="0.2">
      <c r="A1132" t="s">
        <v>3408</v>
      </c>
      <c r="B1132" t="s">
        <v>3334</v>
      </c>
      <c r="C1132" t="s">
        <v>3407</v>
      </c>
      <c r="D1132">
        <v>5303</v>
      </c>
      <c r="E1132">
        <v>3438</v>
      </c>
      <c r="F1132">
        <v>2609</v>
      </c>
      <c r="G1132">
        <v>639</v>
      </c>
      <c r="H1132">
        <v>778</v>
      </c>
      <c r="I1132">
        <v>1187</v>
      </c>
      <c r="J1132">
        <v>283</v>
      </c>
      <c r="K1132">
        <f>SAE2018_ChronicCondition5_cntyUR[[#This Row],[anycondition_number]]/SAE2018_ChronicCondition5_cntyUR[[#This Row],[county_pop2018_18 and older]]</f>
        <v>0.64831227607014896</v>
      </c>
      <c r="L1132">
        <f>SAE2018_ChronicCondition5_cntyUR[[#This Row],[Obesity_number]]/SAE2018_ChronicCondition5_cntyUR[[#This Row],[county_pop2018_18 and older]]</f>
        <v>0.49198566848953423</v>
      </c>
      <c r="M1132">
        <f>SAE2018_ChronicCondition5_cntyUR[[#This Row],[Heart disease_number]]/SAE2018_ChronicCondition5_cntyUR[[#This Row],[county_pop2018_18 and older]]</f>
        <v>0.12049783141617952</v>
      </c>
      <c r="N1132">
        <f>SAE2018_ChronicCondition5_cntyUR[[#This Row],[COPD_number]]/SAE2018_ChronicCondition5_cntyUR[[#This Row],[county_pop2018_18 and older]]</f>
        <v>0.14670940976805583</v>
      </c>
      <c r="O1132">
        <f>SAE2018_ChronicCondition5_cntyUR[[#This Row],[diabetes_number]]/SAE2018_ChronicCondition5_cntyUR[[#This Row],[county_pop2018_18 and older]]</f>
        <v>0.22383556477465585</v>
      </c>
      <c r="P1132">
        <f>SAE2018_ChronicCondition5_cntyUR[[#This Row],[CKD_number]]/SAE2018_ChronicCondition5_cntyUR[[#This Row],[county_pop2018_18 and older]]</f>
        <v>5.3366019234395629E-2</v>
      </c>
    </row>
    <row r="1133" spans="1:16" x14ac:dyDescent="0.2">
      <c r="A1133" t="s">
        <v>3406</v>
      </c>
      <c r="B1133" t="s">
        <v>3334</v>
      </c>
      <c r="C1133" t="s">
        <v>3405</v>
      </c>
      <c r="D1133">
        <v>15777</v>
      </c>
      <c r="E1133">
        <v>7970</v>
      </c>
      <c r="F1133">
        <v>5979</v>
      </c>
      <c r="G1133">
        <v>1458</v>
      </c>
      <c r="H1133">
        <v>1671</v>
      </c>
      <c r="I1133">
        <v>2580</v>
      </c>
      <c r="J1133">
        <v>606</v>
      </c>
      <c r="K1133">
        <f>SAE2018_ChronicCondition5_cntyUR[[#This Row],[anycondition_number]]/SAE2018_ChronicCondition5_cntyUR[[#This Row],[county_pop2018_18 and older]]</f>
        <v>0.50516574760727639</v>
      </c>
      <c r="L1133">
        <f>SAE2018_ChronicCondition5_cntyUR[[#This Row],[Obesity_number]]/SAE2018_ChronicCondition5_cntyUR[[#This Row],[county_pop2018_18 and older]]</f>
        <v>0.37896938581479367</v>
      </c>
      <c r="M1133">
        <f>SAE2018_ChronicCondition5_cntyUR[[#This Row],[Heart disease_number]]/SAE2018_ChronicCondition5_cntyUR[[#This Row],[county_pop2018_18 and older]]</f>
        <v>9.2413006274957216E-2</v>
      </c>
      <c r="N1133">
        <f>SAE2018_ChronicCondition5_cntyUR[[#This Row],[COPD_number]]/SAE2018_ChronicCondition5_cntyUR[[#This Row],[county_pop2018_18 and older]]</f>
        <v>0.10591367180072257</v>
      </c>
      <c r="O1133">
        <f>SAE2018_ChronicCondition5_cntyUR[[#This Row],[diabetes_number]]/SAE2018_ChronicCondition5_cntyUR[[#This Row],[county_pop2018_18 and older]]</f>
        <v>0.16352918805856625</v>
      </c>
      <c r="P1133">
        <f>SAE2018_ChronicCondition5_cntyUR[[#This Row],[CKD_number]]/SAE2018_ChronicCondition5_cntyUR[[#This Row],[county_pop2018_18 and older]]</f>
        <v>3.8410344171895795E-2</v>
      </c>
    </row>
    <row r="1134" spans="1:16" x14ac:dyDescent="0.2">
      <c r="A1134" t="s">
        <v>3404</v>
      </c>
      <c r="B1134" t="s">
        <v>3334</v>
      </c>
      <c r="C1134" t="s">
        <v>3403</v>
      </c>
      <c r="D1134">
        <v>25066</v>
      </c>
      <c r="E1134">
        <v>13265</v>
      </c>
      <c r="F1134">
        <v>9776</v>
      </c>
      <c r="G1134">
        <v>2517</v>
      </c>
      <c r="H1134">
        <v>3111</v>
      </c>
      <c r="I1134">
        <v>3999</v>
      </c>
      <c r="J1134">
        <v>1013</v>
      </c>
      <c r="K1134">
        <f>SAE2018_ChronicCondition5_cntyUR[[#This Row],[anycondition_number]]/SAE2018_ChronicCondition5_cntyUR[[#This Row],[county_pop2018_18 and older]]</f>
        <v>0.52920290433256201</v>
      </c>
      <c r="L1134">
        <f>SAE2018_ChronicCondition5_cntyUR[[#This Row],[Obesity_number]]/SAE2018_ChronicCondition5_cntyUR[[#This Row],[county_pop2018_18 and older]]</f>
        <v>0.39001037261629301</v>
      </c>
      <c r="M1134">
        <f>SAE2018_ChronicCondition5_cntyUR[[#This Row],[Heart disease_number]]/SAE2018_ChronicCondition5_cntyUR[[#This Row],[county_pop2018_18 and older]]</f>
        <v>0.10041490465171946</v>
      </c>
      <c r="N1134">
        <f>SAE2018_ChronicCondition5_cntyUR[[#This Row],[COPD_number]]/SAE2018_ChronicCondition5_cntyUR[[#This Row],[county_pop2018_18 and older]]</f>
        <v>0.12411234341338866</v>
      </c>
      <c r="O1134">
        <f>SAE2018_ChronicCondition5_cntyUR[[#This Row],[diabetes_number]]/SAE2018_ChronicCondition5_cntyUR[[#This Row],[county_pop2018_18 and older]]</f>
        <v>0.15953881752174259</v>
      </c>
      <c r="P1134">
        <f>SAE2018_ChronicCondition5_cntyUR[[#This Row],[CKD_number]]/SAE2018_ChronicCondition5_cntyUR[[#This Row],[county_pop2018_18 and older]]</f>
        <v>4.0413308864597465E-2</v>
      </c>
    </row>
    <row r="1135" spans="1:16" x14ac:dyDescent="0.2">
      <c r="A1135" t="s">
        <v>345</v>
      </c>
      <c r="B1135" t="s">
        <v>3334</v>
      </c>
      <c r="C1135" t="s">
        <v>3402</v>
      </c>
      <c r="D1135">
        <v>15002</v>
      </c>
      <c r="E1135">
        <v>8315</v>
      </c>
      <c r="F1135">
        <v>6136</v>
      </c>
      <c r="G1135">
        <v>1594</v>
      </c>
      <c r="H1135">
        <v>1876</v>
      </c>
      <c r="I1135">
        <v>2506</v>
      </c>
      <c r="J1135">
        <v>635</v>
      </c>
      <c r="K1135">
        <f>SAE2018_ChronicCondition5_cntyUR[[#This Row],[anycondition_number]]/SAE2018_ChronicCondition5_cntyUR[[#This Row],[county_pop2018_18 and older]]</f>
        <v>0.55425943207572326</v>
      </c>
      <c r="L1135">
        <f>SAE2018_ChronicCondition5_cntyUR[[#This Row],[Obesity_number]]/SAE2018_ChronicCondition5_cntyUR[[#This Row],[county_pop2018_18 and older]]</f>
        <v>0.40901213171577122</v>
      </c>
      <c r="M1135">
        <f>SAE2018_ChronicCondition5_cntyUR[[#This Row],[Heart disease_number]]/SAE2018_ChronicCondition5_cntyUR[[#This Row],[county_pop2018_18 and older]]</f>
        <v>0.1062524996667111</v>
      </c>
      <c r="N1135">
        <f>SAE2018_ChronicCondition5_cntyUR[[#This Row],[COPD_number]]/SAE2018_ChronicCondition5_cntyUR[[#This Row],[county_pop2018_18 and older]]</f>
        <v>0.12504999333422209</v>
      </c>
      <c r="O1135">
        <f>SAE2018_ChronicCondition5_cntyUR[[#This Row],[diabetes_number]]/SAE2018_ChronicCondition5_cntyUR[[#This Row],[county_pop2018_18 and older]]</f>
        <v>0.16704439408078922</v>
      </c>
      <c r="P1135">
        <f>SAE2018_ChronicCondition5_cntyUR[[#This Row],[CKD_number]]/SAE2018_ChronicCondition5_cntyUR[[#This Row],[county_pop2018_18 and older]]</f>
        <v>4.2327689641381151E-2</v>
      </c>
    </row>
    <row r="1136" spans="1:16" x14ac:dyDescent="0.2">
      <c r="A1136" t="s">
        <v>148</v>
      </c>
      <c r="B1136" t="s">
        <v>3334</v>
      </c>
      <c r="C1136" t="s">
        <v>3401</v>
      </c>
      <c r="D1136">
        <v>17738</v>
      </c>
      <c r="E1136">
        <v>9242</v>
      </c>
      <c r="F1136">
        <v>6953</v>
      </c>
      <c r="G1136">
        <v>1518</v>
      </c>
      <c r="H1136">
        <v>1818</v>
      </c>
      <c r="I1136">
        <v>2330</v>
      </c>
      <c r="J1136">
        <v>586</v>
      </c>
      <c r="K1136">
        <f>SAE2018_ChronicCondition5_cntyUR[[#This Row],[anycondition_number]]/SAE2018_ChronicCondition5_cntyUR[[#This Row],[county_pop2018_18 and older]]</f>
        <v>0.52102830082309171</v>
      </c>
      <c r="L1136">
        <f>SAE2018_ChronicCondition5_cntyUR[[#This Row],[Obesity_number]]/SAE2018_ChronicCondition5_cntyUR[[#This Row],[county_pop2018_18 and older]]</f>
        <v>0.39198331266208142</v>
      </c>
      <c r="M1136">
        <f>SAE2018_ChronicCondition5_cntyUR[[#This Row],[Heart disease_number]]/SAE2018_ChronicCondition5_cntyUR[[#This Row],[county_pop2018_18 and older]]</f>
        <v>8.5578982974405235E-2</v>
      </c>
      <c r="N1136">
        <f>SAE2018_ChronicCondition5_cntyUR[[#This Row],[COPD_number]]/SAE2018_ChronicCondition5_cntyUR[[#This Row],[county_pop2018_18 and older]]</f>
        <v>0.10249182545946556</v>
      </c>
      <c r="O1136">
        <f>SAE2018_ChronicCondition5_cntyUR[[#This Row],[diabetes_number]]/SAE2018_ChronicCondition5_cntyUR[[#This Row],[county_pop2018_18 and older]]</f>
        <v>0.13135640996730183</v>
      </c>
      <c r="P1136">
        <f>SAE2018_ChronicCondition5_cntyUR[[#This Row],[CKD_number]]/SAE2018_ChronicCondition5_cntyUR[[#This Row],[county_pop2018_18 and older]]</f>
        <v>3.3036418987484495E-2</v>
      </c>
    </row>
    <row r="1137" spans="1:16" x14ac:dyDescent="0.2">
      <c r="A1137" t="s">
        <v>3400</v>
      </c>
      <c r="B1137" t="s">
        <v>3334</v>
      </c>
      <c r="C1137" t="s">
        <v>3399</v>
      </c>
      <c r="D1137">
        <v>52619</v>
      </c>
      <c r="E1137">
        <v>26805</v>
      </c>
      <c r="F1137">
        <v>20785</v>
      </c>
      <c r="G1137">
        <v>4722</v>
      </c>
      <c r="H1137">
        <v>5528</v>
      </c>
      <c r="I1137">
        <v>7933</v>
      </c>
      <c r="J1137">
        <v>1929</v>
      </c>
      <c r="K1137">
        <f>SAE2018_ChronicCondition5_cntyUR[[#This Row],[anycondition_number]]/SAE2018_ChronicCondition5_cntyUR[[#This Row],[county_pop2018_18 and older]]</f>
        <v>0.5094167506033942</v>
      </c>
      <c r="L1137">
        <f>SAE2018_ChronicCondition5_cntyUR[[#This Row],[Obesity_number]]/SAE2018_ChronicCondition5_cntyUR[[#This Row],[county_pop2018_18 and older]]</f>
        <v>0.39500940724833233</v>
      </c>
      <c r="M1137">
        <f>SAE2018_ChronicCondition5_cntyUR[[#This Row],[Heart disease_number]]/SAE2018_ChronicCondition5_cntyUR[[#This Row],[county_pop2018_18 and older]]</f>
        <v>8.9739447728006988E-2</v>
      </c>
      <c r="N1137">
        <f>SAE2018_ChronicCondition5_cntyUR[[#This Row],[COPD_number]]/SAE2018_ChronicCondition5_cntyUR[[#This Row],[county_pop2018_18 and older]]</f>
        <v>0.1050571086489671</v>
      </c>
      <c r="O1137">
        <f>SAE2018_ChronicCondition5_cntyUR[[#This Row],[diabetes_number]]/SAE2018_ChronicCondition5_cntyUR[[#This Row],[county_pop2018_18 and older]]</f>
        <v>0.15076303236473518</v>
      </c>
      <c r="P1137">
        <f>SAE2018_ChronicCondition5_cntyUR[[#This Row],[CKD_number]]/SAE2018_ChronicCondition5_cntyUR[[#This Row],[county_pop2018_18 and older]]</f>
        <v>3.6659761683042247E-2</v>
      </c>
    </row>
    <row r="1138" spans="1:16" x14ac:dyDescent="0.2">
      <c r="A1138" t="s">
        <v>3398</v>
      </c>
      <c r="B1138" t="s">
        <v>3334</v>
      </c>
      <c r="C1138" t="s">
        <v>3397</v>
      </c>
      <c r="D1138">
        <v>25978</v>
      </c>
      <c r="E1138">
        <v>14345</v>
      </c>
      <c r="F1138">
        <v>10443</v>
      </c>
      <c r="G1138">
        <v>2221</v>
      </c>
      <c r="H1138">
        <v>2558</v>
      </c>
      <c r="I1138">
        <v>4059</v>
      </c>
      <c r="J1138">
        <v>957</v>
      </c>
      <c r="K1138">
        <f>SAE2018_ChronicCondition5_cntyUR[[#This Row],[anycondition_number]]/SAE2018_ChronicCondition5_cntyUR[[#This Row],[county_pop2018_18 and older]]</f>
        <v>0.55219801370390331</v>
      </c>
      <c r="L1138">
        <f>SAE2018_ChronicCondition5_cntyUR[[#This Row],[Obesity_number]]/SAE2018_ChronicCondition5_cntyUR[[#This Row],[county_pop2018_18 and older]]</f>
        <v>0.40199399491877741</v>
      </c>
      <c r="M1138">
        <f>SAE2018_ChronicCondition5_cntyUR[[#This Row],[Heart disease_number]]/SAE2018_ChronicCondition5_cntyUR[[#This Row],[county_pop2018_18 and older]]</f>
        <v>8.5495419200862274E-2</v>
      </c>
      <c r="N1138">
        <f>SAE2018_ChronicCondition5_cntyUR[[#This Row],[COPD_number]]/SAE2018_ChronicCondition5_cntyUR[[#This Row],[county_pop2018_18 and older]]</f>
        <v>9.8467934406035879E-2</v>
      </c>
      <c r="O1138">
        <f>SAE2018_ChronicCondition5_cntyUR[[#This Row],[diabetes_number]]/SAE2018_ChronicCondition5_cntyUR[[#This Row],[county_pop2018_18 and older]]</f>
        <v>0.15624759411809994</v>
      </c>
      <c r="P1138">
        <f>SAE2018_ChronicCondition5_cntyUR[[#This Row],[CKD_number]]/SAE2018_ChronicCondition5_cntyUR[[#This Row],[county_pop2018_18 and older]]</f>
        <v>3.6838863653860958E-2</v>
      </c>
    </row>
    <row r="1139" spans="1:16" x14ac:dyDescent="0.2">
      <c r="A1139" t="s">
        <v>138</v>
      </c>
      <c r="B1139" t="s">
        <v>3334</v>
      </c>
      <c r="C1139" t="s">
        <v>3396</v>
      </c>
      <c r="D1139">
        <v>12412</v>
      </c>
      <c r="E1139">
        <v>6610</v>
      </c>
      <c r="F1139">
        <v>4866</v>
      </c>
      <c r="G1139">
        <v>1297</v>
      </c>
      <c r="H1139">
        <v>1488</v>
      </c>
      <c r="I1139">
        <v>2032</v>
      </c>
      <c r="J1139">
        <v>514</v>
      </c>
      <c r="K1139">
        <f>SAE2018_ChronicCondition5_cntyUR[[#This Row],[anycondition_number]]/SAE2018_ChronicCondition5_cntyUR[[#This Row],[county_pop2018_18 and older]]</f>
        <v>0.53254914598775382</v>
      </c>
      <c r="L1139">
        <f>SAE2018_ChronicCondition5_cntyUR[[#This Row],[Obesity_number]]/SAE2018_ChronicCondition5_cntyUR[[#This Row],[county_pop2018_18 and older]]</f>
        <v>0.39203996132774732</v>
      </c>
      <c r="M1139">
        <f>SAE2018_ChronicCondition5_cntyUR[[#This Row],[Heart disease_number]]/SAE2018_ChronicCondition5_cntyUR[[#This Row],[county_pop2018_18 and older]]</f>
        <v>0.10449564937157589</v>
      </c>
      <c r="N1139">
        <f>SAE2018_ChronicCondition5_cntyUR[[#This Row],[COPD_number]]/SAE2018_ChronicCondition5_cntyUR[[#This Row],[county_pop2018_18 and older]]</f>
        <v>0.11988398324202384</v>
      </c>
      <c r="O1139">
        <f>SAE2018_ChronicCondition5_cntyUR[[#This Row],[diabetes_number]]/SAE2018_ChronicCondition5_cntyUR[[#This Row],[county_pop2018_18 and older]]</f>
        <v>0.16371253625523688</v>
      </c>
      <c r="P1139">
        <f>SAE2018_ChronicCondition5_cntyUR[[#This Row],[CKD_number]]/SAE2018_ChronicCondition5_cntyUR[[#This Row],[county_pop2018_18 and older]]</f>
        <v>4.1411537222043181E-2</v>
      </c>
    </row>
    <row r="1140" spans="1:16" x14ac:dyDescent="0.2">
      <c r="A1140" t="s">
        <v>136</v>
      </c>
      <c r="B1140" t="s">
        <v>3334</v>
      </c>
      <c r="C1140" t="s">
        <v>3395</v>
      </c>
      <c r="D1140">
        <v>338593</v>
      </c>
      <c r="E1140">
        <v>162438</v>
      </c>
      <c r="F1140">
        <v>117153</v>
      </c>
      <c r="G1140">
        <v>26396</v>
      </c>
      <c r="H1140">
        <v>29168</v>
      </c>
      <c r="I1140">
        <v>47667</v>
      </c>
      <c r="J1140">
        <v>11475</v>
      </c>
      <c r="K1140">
        <f>SAE2018_ChronicCondition5_cntyUR[[#This Row],[anycondition_number]]/SAE2018_ChronicCondition5_cntyUR[[#This Row],[county_pop2018_18 and older]]</f>
        <v>0.47974411756888063</v>
      </c>
      <c r="L1140">
        <f>SAE2018_ChronicCondition5_cntyUR[[#This Row],[Obesity_number]]/SAE2018_ChronicCondition5_cntyUR[[#This Row],[county_pop2018_18 and older]]</f>
        <v>0.34599947429509764</v>
      </c>
      <c r="M1140">
        <f>SAE2018_ChronicCondition5_cntyUR[[#This Row],[Heart disease_number]]/SAE2018_ChronicCondition5_cntyUR[[#This Row],[county_pop2018_18 and older]]</f>
        <v>7.7957902260235745E-2</v>
      </c>
      <c r="N1140">
        <f>SAE2018_ChronicCondition5_cntyUR[[#This Row],[COPD_number]]/SAE2018_ChronicCondition5_cntyUR[[#This Row],[county_pop2018_18 and older]]</f>
        <v>8.6144722424858169E-2</v>
      </c>
      <c r="O1140">
        <f>SAE2018_ChronicCondition5_cntyUR[[#This Row],[diabetes_number]]/SAE2018_ChronicCondition5_cntyUR[[#This Row],[county_pop2018_18 and older]]</f>
        <v>0.14077963809056893</v>
      </c>
      <c r="P1140">
        <f>SAE2018_ChronicCondition5_cntyUR[[#This Row],[CKD_number]]/SAE2018_ChronicCondition5_cntyUR[[#This Row],[county_pop2018_18 and older]]</f>
        <v>3.3890245811342819E-2</v>
      </c>
    </row>
    <row r="1141" spans="1:16" x14ac:dyDescent="0.2">
      <c r="A1141" t="s">
        <v>2912</v>
      </c>
      <c r="B1141" t="s">
        <v>3334</v>
      </c>
      <c r="C1141" t="s">
        <v>3394</v>
      </c>
      <c r="D1141">
        <v>23465</v>
      </c>
      <c r="E1141">
        <v>11652</v>
      </c>
      <c r="F1141">
        <v>9034</v>
      </c>
      <c r="G1141">
        <v>2145</v>
      </c>
      <c r="H1141">
        <v>2561</v>
      </c>
      <c r="I1141">
        <v>3247</v>
      </c>
      <c r="J1141">
        <v>843</v>
      </c>
      <c r="K1141">
        <f>SAE2018_ChronicCondition5_cntyUR[[#This Row],[anycondition_number]]/SAE2018_ChronicCondition5_cntyUR[[#This Row],[county_pop2018_18 and older]]</f>
        <v>0.49656935861922014</v>
      </c>
      <c r="L1141">
        <f>SAE2018_ChronicCondition5_cntyUR[[#This Row],[Obesity_number]]/SAE2018_ChronicCondition5_cntyUR[[#This Row],[county_pop2018_18 and older]]</f>
        <v>0.3849989345834221</v>
      </c>
      <c r="M1141">
        <f>SAE2018_ChronicCondition5_cntyUR[[#This Row],[Heart disease_number]]/SAE2018_ChronicCondition5_cntyUR[[#This Row],[county_pop2018_18 and older]]</f>
        <v>9.141274238227147E-2</v>
      </c>
      <c r="N1141">
        <f>SAE2018_ChronicCondition5_cntyUR[[#This Row],[COPD_number]]/SAE2018_ChronicCondition5_cntyUR[[#This Row],[county_pop2018_18 and older]]</f>
        <v>0.10914127423822714</v>
      </c>
      <c r="O1141">
        <f>SAE2018_ChronicCondition5_cntyUR[[#This Row],[diabetes_number]]/SAE2018_ChronicCondition5_cntyUR[[#This Row],[county_pop2018_18 and older]]</f>
        <v>0.13837630513530791</v>
      </c>
      <c r="P1141">
        <f>SAE2018_ChronicCondition5_cntyUR[[#This Row],[CKD_number]]/SAE2018_ChronicCondition5_cntyUR[[#This Row],[county_pop2018_18 and older]]</f>
        <v>3.5925847006179415E-2</v>
      </c>
    </row>
    <row r="1142" spans="1:16" x14ac:dyDescent="0.2">
      <c r="A1142" t="s">
        <v>126</v>
      </c>
      <c r="B1142" t="s">
        <v>3334</v>
      </c>
      <c r="C1142" t="s">
        <v>3393</v>
      </c>
      <c r="D1142">
        <v>185432</v>
      </c>
      <c r="E1142">
        <v>76658</v>
      </c>
      <c r="F1142">
        <v>56742</v>
      </c>
      <c r="G1142">
        <v>13013</v>
      </c>
      <c r="H1142">
        <v>14806</v>
      </c>
      <c r="I1142">
        <v>22417</v>
      </c>
      <c r="J1142">
        <v>5518</v>
      </c>
      <c r="K1142">
        <f>SAE2018_ChronicCondition5_cntyUR[[#This Row],[anycondition_number]]/SAE2018_ChronicCondition5_cntyUR[[#This Row],[county_pop2018_18 and older]]</f>
        <v>0.41340221752448336</v>
      </c>
      <c r="L1142">
        <f>SAE2018_ChronicCondition5_cntyUR[[#This Row],[Obesity_number]]/SAE2018_ChronicCondition5_cntyUR[[#This Row],[county_pop2018_18 and older]]</f>
        <v>0.30599896458000775</v>
      </c>
      <c r="M1142">
        <f>SAE2018_ChronicCondition5_cntyUR[[#This Row],[Heart disease_number]]/SAE2018_ChronicCondition5_cntyUR[[#This Row],[county_pop2018_18 and older]]</f>
        <v>7.0176668536174991E-2</v>
      </c>
      <c r="N1142">
        <f>SAE2018_ChronicCondition5_cntyUR[[#This Row],[COPD_number]]/SAE2018_ChronicCondition5_cntyUR[[#This Row],[county_pop2018_18 and older]]</f>
        <v>7.9845981276155137E-2</v>
      </c>
      <c r="O1142">
        <f>SAE2018_ChronicCondition5_cntyUR[[#This Row],[diabetes_number]]/SAE2018_ChronicCondition5_cntyUR[[#This Row],[county_pop2018_18 and older]]</f>
        <v>0.12089067690581992</v>
      </c>
      <c r="P1142">
        <f>SAE2018_ChronicCondition5_cntyUR[[#This Row],[CKD_number]]/SAE2018_ChronicCondition5_cntyUR[[#This Row],[county_pop2018_18 and older]]</f>
        <v>2.9757539151818457E-2</v>
      </c>
    </row>
    <row r="1143" spans="1:16" x14ac:dyDescent="0.2">
      <c r="A1143" t="s">
        <v>3392</v>
      </c>
      <c r="B1143" t="s">
        <v>3334</v>
      </c>
      <c r="C1143" t="s">
        <v>3391</v>
      </c>
      <c r="D1143">
        <v>75322</v>
      </c>
      <c r="E1143">
        <v>38562</v>
      </c>
      <c r="F1143">
        <v>28246</v>
      </c>
      <c r="G1143">
        <v>6468</v>
      </c>
      <c r="H1143">
        <v>7727</v>
      </c>
      <c r="I1143">
        <v>9935</v>
      </c>
      <c r="J1143">
        <v>2450</v>
      </c>
      <c r="K1143">
        <f>SAE2018_ChronicCondition5_cntyUR[[#This Row],[anycondition_number]]/SAE2018_ChronicCondition5_cntyUR[[#This Row],[county_pop2018_18 and older]]</f>
        <v>0.51196197658054754</v>
      </c>
      <c r="L1143">
        <f>SAE2018_ChronicCondition5_cntyUR[[#This Row],[Obesity_number]]/SAE2018_ChronicCondition5_cntyUR[[#This Row],[county_pop2018_18 and older]]</f>
        <v>0.37500331908340195</v>
      </c>
      <c r="M1143">
        <f>SAE2018_ChronicCondition5_cntyUR[[#This Row],[Heart disease_number]]/SAE2018_ChronicCondition5_cntyUR[[#This Row],[county_pop2018_18 and older]]</f>
        <v>8.5871325774674059E-2</v>
      </c>
      <c r="N1143">
        <f>SAE2018_ChronicCondition5_cntyUR[[#This Row],[COPD_number]]/SAE2018_ChronicCondition5_cntyUR[[#This Row],[county_pop2018_18 and older]]</f>
        <v>0.10258622978678208</v>
      </c>
      <c r="O1143">
        <f>SAE2018_ChronicCondition5_cntyUR[[#This Row],[diabetes_number]]/SAE2018_ChronicCondition5_cntyUR[[#This Row],[county_pop2018_18 and older]]</f>
        <v>0.13190037439260774</v>
      </c>
      <c r="P1143">
        <f>SAE2018_ChronicCondition5_cntyUR[[#This Row],[CKD_number]]/SAE2018_ChronicCondition5_cntyUR[[#This Row],[county_pop2018_18 and older]]</f>
        <v>3.2527017338891691E-2</v>
      </c>
    </row>
    <row r="1144" spans="1:16" x14ac:dyDescent="0.2">
      <c r="A1144" t="s">
        <v>915</v>
      </c>
      <c r="B1144" t="s">
        <v>3334</v>
      </c>
      <c r="C1144" t="s">
        <v>3390</v>
      </c>
      <c r="D1144">
        <v>11498</v>
      </c>
      <c r="E1144">
        <v>6115</v>
      </c>
      <c r="F1144">
        <v>4530</v>
      </c>
      <c r="G1144">
        <v>1065</v>
      </c>
      <c r="H1144">
        <v>1292</v>
      </c>
      <c r="I1144">
        <v>1571</v>
      </c>
      <c r="J1144">
        <v>407</v>
      </c>
      <c r="K1144">
        <f>SAE2018_ChronicCondition5_cntyUR[[#This Row],[anycondition_number]]/SAE2018_ChronicCondition5_cntyUR[[#This Row],[county_pop2018_18 and older]]</f>
        <v>0.53183162289093755</v>
      </c>
      <c r="L1144">
        <f>SAE2018_ChronicCondition5_cntyUR[[#This Row],[Obesity_number]]/SAE2018_ChronicCondition5_cntyUR[[#This Row],[county_pop2018_18 and older]]</f>
        <v>0.39398156201078449</v>
      </c>
      <c r="M1144">
        <f>SAE2018_ChronicCondition5_cntyUR[[#This Row],[Heart disease_number]]/SAE2018_ChronicCondition5_cntyUR[[#This Row],[county_pop2018_18 and older]]</f>
        <v>9.2624804313793704E-2</v>
      </c>
      <c r="N1144">
        <f>SAE2018_ChronicCondition5_cntyUR[[#This Row],[COPD_number]]/SAE2018_ChronicCondition5_cntyUR[[#This Row],[county_pop2018_18 and older]]</f>
        <v>0.11236736823795443</v>
      </c>
      <c r="O1144">
        <f>SAE2018_ChronicCondition5_cntyUR[[#This Row],[diabetes_number]]/SAE2018_ChronicCondition5_cntyUR[[#This Row],[county_pop2018_18 and older]]</f>
        <v>0.13663245781875108</v>
      </c>
      <c r="P1144">
        <f>SAE2018_ChronicCondition5_cntyUR[[#This Row],[CKD_number]]/SAE2018_ChronicCondition5_cntyUR[[#This Row],[county_pop2018_18 and older]]</f>
        <v>3.5397460427900505E-2</v>
      </c>
    </row>
    <row r="1145" spans="1:16" x14ac:dyDescent="0.2">
      <c r="A1145" t="s">
        <v>24</v>
      </c>
      <c r="B1145" t="s">
        <v>3334</v>
      </c>
      <c r="C1145" t="s">
        <v>3389</v>
      </c>
      <c r="D1145">
        <v>37744</v>
      </c>
      <c r="E1145">
        <v>15998</v>
      </c>
      <c r="F1145">
        <v>12380</v>
      </c>
      <c r="G1145">
        <v>2586</v>
      </c>
      <c r="H1145">
        <v>2968</v>
      </c>
      <c r="I1145">
        <v>4499</v>
      </c>
      <c r="J1145">
        <v>1182</v>
      </c>
      <c r="K1145">
        <f>SAE2018_ChronicCondition5_cntyUR[[#This Row],[anycondition_number]]/SAE2018_ChronicCondition5_cntyUR[[#This Row],[county_pop2018_18 and older]]</f>
        <v>0.42385544722339974</v>
      </c>
      <c r="L1145">
        <f>SAE2018_ChronicCondition5_cntyUR[[#This Row],[Obesity_number]]/SAE2018_ChronicCondition5_cntyUR[[#This Row],[county_pop2018_18 and older]]</f>
        <v>0.32799915218312842</v>
      </c>
      <c r="M1145">
        <f>SAE2018_ChronicCondition5_cntyUR[[#This Row],[Heart disease_number]]/SAE2018_ChronicCondition5_cntyUR[[#This Row],[county_pop2018_18 and older]]</f>
        <v>6.8514200932598565E-2</v>
      </c>
      <c r="N1145">
        <f>SAE2018_ChronicCondition5_cntyUR[[#This Row],[COPD_number]]/SAE2018_ChronicCondition5_cntyUR[[#This Row],[county_pop2018_18 and older]]</f>
        <v>7.8635014836795247E-2</v>
      </c>
      <c r="O1145">
        <f>SAE2018_ChronicCondition5_cntyUR[[#This Row],[diabetes_number]]/SAE2018_ChronicCondition5_cntyUR[[#This Row],[county_pop2018_18 and older]]</f>
        <v>0.11919775328529038</v>
      </c>
      <c r="P1145">
        <f>SAE2018_ChronicCondition5_cntyUR[[#This Row],[CKD_number]]/SAE2018_ChronicCondition5_cntyUR[[#This Row],[county_pop2018_18 and older]]</f>
        <v>3.1316235693090291E-2</v>
      </c>
    </row>
    <row r="1146" spans="1:16" x14ac:dyDescent="0.2">
      <c r="A1146" t="s">
        <v>2262</v>
      </c>
      <c r="B1146" t="s">
        <v>3334</v>
      </c>
      <c r="C1146" t="s">
        <v>3388</v>
      </c>
      <c r="D1146">
        <v>103852</v>
      </c>
      <c r="E1146">
        <v>51580</v>
      </c>
      <c r="F1146">
        <v>37906</v>
      </c>
      <c r="G1146">
        <v>7375</v>
      </c>
      <c r="H1146">
        <v>9271</v>
      </c>
      <c r="I1146">
        <v>10855</v>
      </c>
      <c r="J1146">
        <v>2911</v>
      </c>
      <c r="K1146">
        <f>SAE2018_ChronicCondition5_cntyUR[[#This Row],[anycondition_number]]/SAE2018_ChronicCondition5_cntyUR[[#This Row],[county_pop2018_18 and older]]</f>
        <v>0.49666833570850827</v>
      </c>
      <c r="L1146">
        <f>SAE2018_ChronicCondition5_cntyUR[[#This Row],[Obesity_number]]/SAE2018_ChronicCondition5_cntyUR[[#This Row],[county_pop2018_18 and older]]</f>
        <v>0.36500019258175093</v>
      </c>
      <c r="M1146">
        <f>SAE2018_ChronicCondition5_cntyUR[[#This Row],[Heart disease_number]]/SAE2018_ChronicCondition5_cntyUR[[#This Row],[county_pop2018_18 and older]]</f>
        <v>7.1014520664021877E-2</v>
      </c>
      <c r="N1146">
        <f>SAE2018_ChronicCondition5_cntyUR[[#This Row],[COPD_number]]/SAE2018_ChronicCondition5_cntyUR[[#This Row],[county_pop2018_18 and older]]</f>
        <v>8.927127065439279E-2</v>
      </c>
      <c r="O1146">
        <f>SAE2018_ChronicCondition5_cntyUR[[#This Row],[diabetes_number]]/SAE2018_ChronicCondition5_cntyUR[[#This Row],[county_pop2018_18 and older]]</f>
        <v>0.10452374532989255</v>
      </c>
      <c r="P1146">
        <f>SAE2018_ChronicCondition5_cntyUR[[#This Row],[CKD_number]]/SAE2018_ChronicCondition5_cntyUR[[#This Row],[county_pop2018_18 and older]]</f>
        <v>2.8030273851249857E-2</v>
      </c>
    </row>
    <row r="1147" spans="1:16" x14ac:dyDescent="0.2">
      <c r="A1147" t="s">
        <v>517</v>
      </c>
      <c r="B1147" t="s">
        <v>3334</v>
      </c>
      <c r="C1147" t="s">
        <v>3387</v>
      </c>
      <c r="D1147">
        <v>8512</v>
      </c>
      <c r="E1147">
        <v>4913</v>
      </c>
      <c r="F1147">
        <v>3737</v>
      </c>
      <c r="G1147">
        <v>862</v>
      </c>
      <c r="H1147">
        <v>1058</v>
      </c>
      <c r="I1147">
        <v>1600</v>
      </c>
      <c r="J1147">
        <v>387</v>
      </c>
      <c r="K1147">
        <f>SAE2018_ChronicCondition5_cntyUR[[#This Row],[anycondition_number]]/SAE2018_ChronicCondition5_cntyUR[[#This Row],[county_pop2018_18 and older]]</f>
        <v>0.57718515037593987</v>
      </c>
      <c r="L1147">
        <f>SAE2018_ChronicCondition5_cntyUR[[#This Row],[Obesity_number]]/SAE2018_ChronicCondition5_cntyUR[[#This Row],[county_pop2018_18 and older]]</f>
        <v>0.43902725563909772</v>
      </c>
      <c r="M1147">
        <f>SAE2018_ChronicCondition5_cntyUR[[#This Row],[Heart disease_number]]/SAE2018_ChronicCondition5_cntyUR[[#This Row],[county_pop2018_18 and older]]</f>
        <v>0.1012687969924812</v>
      </c>
      <c r="N1147">
        <f>SAE2018_ChronicCondition5_cntyUR[[#This Row],[COPD_number]]/SAE2018_ChronicCondition5_cntyUR[[#This Row],[county_pop2018_18 and older]]</f>
        <v>0.12429511278195489</v>
      </c>
      <c r="O1147">
        <f>SAE2018_ChronicCondition5_cntyUR[[#This Row],[diabetes_number]]/SAE2018_ChronicCondition5_cntyUR[[#This Row],[county_pop2018_18 and older]]</f>
        <v>0.18796992481203006</v>
      </c>
      <c r="P1147">
        <f>SAE2018_ChronicCondition5_cntyUR[[#This Row],[CKD_number]]/SAE2018_ChronicCondition5_cntyUR[[#This Row],[county_pop2018_18 and older]]</f>
        <v>4.5465225563909771E-2</v>
      </c>
    </row>
    <row r="1148" spans="1:16" x14ac:dyDescent="0.2">
      <c r="A1148" t="s">
        <v>3386</v>
      </c>
      <c r="B1148" t="s">
        <v>3334</v>
      </c>
      <c r="C1148" t="s">
        <v>3385</v>
      </c>
      <c r="D1148">
        <v>19262</v>
      </c>
      <c r="E1148">
        <v>10762</v>
      </c>
      <c r="F1148">
        <v>7878</v>
      </c>
      <c r="G1148">
        <v>2025</v>
      </c>
      <c r="H1148">
        <v>2349</v>
      </c>
      <c r="I1148">
        <v>3433</v>
      </c>
      <c r="J1148">
        <v>850</v>
      </c>
      <c r="K1148">
        <f>SAE2018_ChronicCondition5_cntyUR[[#This Row],[anycondition_number]]/SAE2018_ChronicCondition5_cntyUR[[#This Row],[county_pop2018_18 and older]]</f>
        <v>0.5587166441698681</v>
      </c>
      <c r="L1148">
        <f>SAE2018_ChronicCondition5_cntyUR[[#This Row],[Obesity_number]]/SAE2018_ChronicCondition5_cntyUR[[#This Row],[county_pop2018_18 and older]]</f>
        <v>0.40899179732115043</v>
      </c>
      <c r="M1148">
        <f>SAE2018_ChronicCondition5_cntyUR[[#This Row],[Heart disease_number]]/SAE2018_ChronicCondition5_cntyUR[[#This Row],[county_pop2018_18 and older]]</f>
        <v>0.10512927006541377</v>
      </c>
      <c r="N1148">
        <f>SAE2018_ChronicCondition5_cntyUR[[#This Row],[COPD_number]]/SAE2018_ChronicCondition5_cntyUR[[#This Row],[county_pop2018_18 and older]]</f>
        <v>0.12194995327587997</v>
      </c>
      <c r="O1148">
        <f>SAE2018_ChronicCondition5_cntyUR[[#This Row],[diabetes_number]]/SAE2018_ChronicCondition5_cntyUR[[#This Row],[county_pop2018_18 and older]]</f>
        <v>0.17822656006645207</v>
      </c>
      <c r="P1148">
        <f>SAE2018_ChronicCondition5_cntyUR[[#This Row],[CKD_number]]/SAE2018_ChronicCondition5_cntyUR[[#This Row],[county_pop2018_18 and older]]</f>
        <v>4.4128335583013184E-2</v>
      </c>
    </row>
    <row r="1149" spans="1:16" x14ac:dyDescent="0.2">
      <c r="A1149" t="s">
        <v>3384</v>
      </c>
      <c r="B1149" t="s">
        <v>3334</v>
      </c>
      <c r="C1149" t="s">
        <v>3383</v>
      </c>
      <c r="D1149">
        <v>29596</v>
      </c>
      <c r="E1149">
        <v>14635</v>
      </c>
      <c r="F1149">
        <v>10951</v>
      </c>
      <c r="G1149">
        <v>2724</v>
      </c>
      <c r="H1149">
        <v>3141</v>
      </c>
      <c r="I1149">
        <v>4584</v>
      </c>
      <c r="J1149">
        <v>1165</v>
      </c>
      <c r="K1149">
        <f>SAE2018_ChronicCondition5_cntyUR[[#This Row],[anycondition_number]]/SAE2018_ChronicCondition5_cntyUR[[#This Row],[county_pop2018_18 and older]]</f>
        <v>0.4944924989863495</v>
      </c>
      <c r="L1149">
        <f>SAE2018_ChronicCondition5_cntyUR[[#This Row],[Obesity_number]]/SAE2018_ChronicCondition5_cntyUR[[#This Row],[county_pop2018_18 and older]]</f>
        <v>0.37001621840789295</v>
      </c>
      <c r="M1149">
        <f>SAE2018_ChronicCondition5_cntyUR[[#This Row],[Heart disease_number]]/SAE2018_ChronicCondition5_cntyUR[[#This Row],[county_pop2018_18 and older]]</f>
        <v>9.2039464792539535E-2</v>
      </c>
      <c r="N1149">
        <f>SAE2018_ChronicCondition5_cntyUR[[#This Row],[COPD_number]]/SAE2018_ChronicCondition5_cntyUR[[#This Row],[county_pop2018_18 and older]]</f>
        <v>0.10612920664954724</v>
      </c>
      <c r="O1149">
        <f>SAE2018_ChronicCondition5_cntyUR[[#This Row],[diabetes_number]]/SAE2018_ChronicCondition5_cntyUR[[#This Row],[county_pop2018_18 and older]]</f>
        <v>0.15488579537775374</v>
      </c>
      <c r="P1149">
        <f>SAE2018_ChronicCondition5_cntyUR[[#This Row],[CKD_number]]/SAE2018_ChronicCondition5_cntyUR[[#This Row],[county_pop2018_18 and older]]</f>
        <v>3.9363427490201379E-2</v>
      </c>
    </row>
    <row r="1150" spans="1:16" x14ac:dyDescent="0.2">
      <c r="A1150" t="s">
        <v>636</v>
      </c>
      <c r="B1150" t="s">
        <v>3334</v>
      </c>
      <c r="C1150" t="s">
        <v>3382</v>
      </c>
      <c r="D1150">
        <v>312920</v>
      </c>
      <c r="E1150">
        <v>136280</v>
      </c>
      <c r="F1150">
        <v>105767</v>
      </c>
      <c r="G1150">
        <v>22709</v>
      </c>
      <c r="H1150">
        <v>25113</v>
      </c>
      <c r="I1150">
        <v>44926</v>
      </c>
      <c r="J1150">
        <v>11481</v>
      </c>
      <c r="K1150">
        <f>SAE2018_ChronicCondition5_cntyUR[[#This Row],[anycondition_number]]/SAE2018_ChronicCondition5_cntyUR[[#This Row],[county_pop2018_18 and older]]</f>
        <v>0.43551067365460822</v>
      </c>
      <c r="L1150">
        <f>SAE2018_ChronicCondition5_cntyUR[[#This Row],[Obesity_number]]/SAE2018_ChronicCondition5_cntyUR[[#This Row],[county_pop2018_18 and older]]</f>
        <v>0.33800012782819888</v>
      </c>
      <c r="M1150">
        <f>SAE2018_ChronicCondition5_cntyUR[[#This Row],[Heart disease_number]]/SAE2018_ChronicCondition5_cntyUR[[#This Row],[county_pop2018_18 and older]]</f>
        <v>7.2571264220887124E-2</v>
      </c>
      <c r="N1150">
        <f>SAE2018_ChronicCondition5_cntyUR[[#This Row],[COPD_number]]/SAE2018_ChronicCondition5_cntyUR[[#This Row],[county_pop2018_18 and older]]</f>
        <v>8.0253738974817843E-2</v>
      </c>
      <c r="O1150">
        <f>SAE2018_ChronicCondition5_cntyUR[[#This Row],[diabetes_number]]/SAE2018_ChronicCondition5_cntyUR[[#This Row],[county_pop2018_18 and older]]</f>
        <v>0.14357024159529591</v>
      </c>
      <c r="P1150">
        <f>SAE2018_ChronicCondition5_cntyUR[[#This Row],[CKD_number]]/SAE2018_ChronicCondition5_cntyUR[[#This Row],[county_pop2018_18 and older]]</f>
        <v>3.6689888789466954E-2</v>
      </c>
    </row>
    <row r="1151" spans="1:16" x14ac:dyDescent="0.2">
      <c r="A1151" t="s">
        <v>3381</v>
      </c>
      <c r="B1151" t="s">
        <v>3334</v>
      </c>
      <c r="C1151" t="s">
        <v>3380</v>
      </c>
      <c r="D1151">
        <v>116048</v>
      </c>
      <c r="E1151">
        <v>60668</v>
      </c>
      <c r="F1151">
        <v>48160</v>
      </c>
      <c r="G1151">
        <v>9514</v>
      </c>
      <c r="H1151">
        <v>11197</v>
      </c>
      <c r="I1151">
        <v>16391</v>
      </c>
      <c r="J1151">
        <v>4093</v>
      </c>
      <c r="K1151">
        <f>SAE2018_ChronicCondition5_cntyUR[[#This Row],[anycondition_number]]/SAE2018_ChronicCondition5_cntyUR[[#This Row],[county_pop2018_18 and older]]</f>
        <v>0.52278367572039153</v>
      </c>
      <c r="L1151">
        <f>SAE2018_ChronicCondition5_cntyUR[[#This Row],[Obesity_number]]/SAE2018_ChronicCondition5_cntyUR[[#This Row],[county_pop2018_18 and older]]</f>
        <v>0.41500068936991591</v>
      </c>
      <c r="M1151">
        <f>SAE2018_ChronicCondition5_cntyUR[[#This Row],[Heart disease_number]]/SAE2018_ChronicCondition5_cntyUR[[#This Row],[county_pop2018_18 and older]]</f>
        <v>8.1983317248035301E-2</v>
      </c>
      <c r="N1151">
        <f>SAE2018_ChronicCondition5_cntyUR[[#This Row],[COPD_number]]/SAE2018_ChronicCondition5_cntyUR[[#This Row],[county_pop2018_18 and older]]</f>
        <v>9.6485936853715704E-2</v>
      </c>
      <c r="O1151">
        <f>SAE2018_ChronicCondition5_cntyUR[[#This Row],[diabetes_number]]/SAE2018_ChronicCondition5_cntyUR[[#This Row],[county_pop2018_18 and older]]</f>
        <v>0.14124327864332001</v>
      </c>
      <c r="P1151">
        <f>SAE2018_ChronicCondition5_cntyUR[[#This Row],[CKD_number]]/SAE2018_ChronicCondition5_cntyUR[[#This Row],[county_pop2018_18 and older]]</f>
        <v>3.5269888322073624E-2</v>
      </c>
    </row>
    <row r="1152" spans="1:16" x14ac:dyDescent="0.2">
      <c r="A1152" t="s">
        <v>3379</v>
      </c>
      <c r="B1152" t="s">
        <v>3334</v>
      </c>
      <c r="C1152" t="s">
        <v>3378</v>
      </c>
      <c r="D1152">
        <v>17352</v>
      </c>
      <c r="E1152">
        <v>7835</v>
      </c>
      <c r="F1152">
        <v>5882</v>
      </c>
      <c r="G1152">
        <v>1334</v>
      </c>
      <c r="H1152">
        <v>1549</v>
      </c>
      <c r="I1152">
        <v>2240</v>
      </c>
      <c r="J1152">
        <v>552</v>
      </c>
      <c r="K1152">
        <f>SAE2018_ChronicCondition5_cntyUR[[#This Row],[anycondition_number]]/SAE2018_ChronicCondition5_cntyUR[[#This Row],[county_pop2018_18 and older]]</f>
        <v>0.45153296449976948</v>
      </c>
      <c r="L1152">
        <f>SAE2018_ChronicCondition5_cntyUR[[#This Row],[Obesity_number]]/SAE2018_ChronicCondition5_cntyUR[[#This Row],[county_pop2018_18 and older]]</f>
        <v>0.33898109727985248</v>
      </c>
      <c r="M1152">
        <f>SAE2018_ChronicCondition5_cntyUR[[#This Row],[Heart disease_number]]/SAE2018_ChronicCondition5_cntyUR[[#This Row],[county_pop2018_18 and older]]</f>
        <v>7.68787459658829E-2</v>
      </c>
      <c r="N1152">
        <f>SAE2018_ChronicCondition5_cntyUR[[#This Row],[COPD_number]]/SAE2018_ChronicCondition5_cntyUR[[#This Row],[county_pop2018_18 and older]]</f>
        <v>8.9269248501613649E-2</v>
      </c>
      <c r="O1152">
        <f>SAE2018_ChronicCondition5_cntyUR[[#This Row],[diabetes_number]]/SAE2018_ChronicCondition5_cntyUR[[#This Row],[county_pop2018_18 and older]]</f>
        <v>0.12909174734900877</v>
      </c>
      <c r="P1152">
        <f>SAE2018_ChronicCondition5_cntyUR[[#This Row],[CKD_number]]/SAE2018_ChronicCondition5_cntyUR[[#This Row],[county_pop2018_18 and older]]</f>
        <v>3.18118948824343E-2</v>
      </c>
    </row>
    <row r="1153" spans="1:16" x14ac:dyDescent="0.2">
      <c r="A1153" t="s">
        <v>3377</v>
      </c>
      <c r="B1153" t="s">
        <v>3334</v>
      </c>
      <c r="C1153" t="s">
        <v>3376</v>
      </c>
      <c r="D1153">
        <v>17147</v>
      </c>
      <c r="E1153">
        <v>8901</v>
      </c>
      <c r="F1153">
        <v>6413</v>
      </c>
      <c r="G1153">
        <v>1671</v>
      </c>
      <c r="H1153">
        <v>1871</v>
      </c>
      <c r="I1153">
        <v>2779</v>
      </c>
      <c r="J1153">
        <v>683</v>
      </c>
      <c r="K1153">
        <f>SAE2018_ChronicCondition5_cntyUR[[#This Row],[anycondition_number]]/SAE2018_ChronicCondition5_cntyUR[[#This Row],[county_pop2018_18 and older]]</f>
        <v>0.51909955094185567</v>
      </c>
      <c r="L1153">
        <f>SAE2018_ChronicCondition5_cntyUR[[#This Row],[Obesity_number]]/SAE2018_ChronicCondition5_cntyUR[[#This Row],[county_pop2018_18 and older]]</f>
        <v>0.3740012830232694</v>
      </c>
      <c r="M1153">
        <f>SAE2018_ChronicCondition5_cntyUR[[#This Row],[Heart disease_number]]/SAE2018_ChronicCondition5_cntyUR[[#This Row],[county_pop2018_18 and older]]</f>
        <v>9.7451449233102005E-2</v>
      </c>
      <c r="N1153">
        <f>SAE2018_ChronicCondition5_cntyUR[[#This Row],[COPD_number]]/SAE2018_ChronicCondition5_cntyUR[[#This Row],[county_pop2018_18 and older]]</f>
        <v>0.10911529713652535</v>
      </c>
      <c r="O1153">
        <f>SAE2018_ChronicCondition5_cntyUR[[#This Row],[diabetes_number]]/SAE2018_ChronicCondition5_cntyUR[[#This Row],[county_pop2018_18 and older]]</f>
        <v>0.16206916661806731</v>
      </c>
      <c r="P1153">
        <f>SAE2018_ChronicCondition5_cntyUR[[#This Row],[CKD_number]]/SAE2018_ChronicCondition5_cntyUR[[#This Row],[county_pop2018_18 and older]]</f>
        <v>3.9832040590190701E-2</v>
      </c>
    </row>
    <row r="1154" spans="1:16" x14ac:dyDescent="0.2">
      <c r="A1154" t="s">
        <v>3375</v>
      </c>
      <c r="B1154" t="s">
        <v>3334</v>
      </c>
      <c r="C1154" t="s">
        <v>3374</v>
      </c>
      <c r="D1154">
        <v>98312</v>
      </c>
      <c r="E1154">
        <v>49631</v>
      </c>
      <c r="F1154">
        <v>37064</v>
      </c>
      <c r="G1154">
        <v>8506</v>
      </c>
      <c r="H1154">
        <v>9746</v>
      </c>
      <c r="I1154">
        <v>14707</v>
      </c>
      <c r="J1154">
        <v>3530</v>
      </c>
      <c r="K1154">
        <f>SAE2018_ChronicCondition5_cntyUR[[#This Row],[anycondition_number]]/SAE2018_ChronicCondition5_cntyUR[[#This Row],[county_pop2018_18 and older]]</f>
        <v>0.50483155667670276</v>
      </c>
      <c r="L1154">
        <f>SAE2018_ChronicCondition5_cntyUR[[#This Row],[Obesity_number]]/SAE2018_ChronicCondition5_cntyUR[[#This Row],[county_pop2018_18 and older]]</f>
        <v>0.37700382455854831</v>
      </c>
      <c r="M1154">
        <f>SAE2018_ChronicCondition5_cntyUR[[#This Row],[Heart disease_number]]/SAE2018_ChronicCondition5_cntyUR[[#This Row],[county_pop2018_18 and older]]</f>
        <v>8.6520465456912693E-2</v>
      </c>
      <c r="N1154">
        <f>SAE2018_ChronicCondition5_cntyUR[[#This Row],[COPD_number]]/SAE2018_ChronicCondition5_cntyUR[[#This Row],[county_pop2018_18 and older]]</f>
        <v>9.9133371307673523E-2</v>
      </c>
      <c r="O1154">
        <f>SAE2018_ChronicCondition5_cntyUR[[#This Row],[diabetes_number]]/SAE2018_ChronicCondition5_cntyUR[[#This Row],[county_pop2018_18 and older]]</f>
        <v>0.14959516640898365</v>
      </c>
      <c r="P1154">
        <f>SAE2018_ChronicCondition5_cntyUR[[#This Row],[CKD_number]]/SAE2018_ChronicCondition5_cntyUR[[#This Row],[county_pop2018_18 and older]]</f>
        <v>3.590609488160143E-2</v>
      </c>
    </row>
    <row r="1155" spans="1:16" x14ac:dyDescent="0.2">
      <c r="A1155" t="s">
        <v>818</v>
      </c>
      <c r="B1155" t="s">
        <v>3334</v>
      </c>
      <c r="C1155" t="s">
        <v>3373</v>
      </c>
      <c r="D1155">
        <v>6497</v>
      </c>
      <c r="E1155">
        <v>3622</v>
      </c>
      <c r="F1155">
        <v>2599</v>
      </c>
      <c r="G1155">
        <v>684</v>
      </c>
      <c r="H1155">
        <v>782</v>
      </c>
      <c r="I1155">
        <v>1139</v>
      </c>
      <c r="J1155">
        <v>283</v>
      </c>
      <c r="K1155">
        <f>SAE2018_ChronicCondition5_cntyUR[[#This Row],[anycondition_number]]/SAE2018_ChronicCondition5_cntyUR[[#This Row],[county_pop2018_18 and older]]</f>
        <v>0.55748807141757739</v>
      </c>
      <c r="L1155">
        <f>SAE2018_ChronicCondition5_cntyUR[[#This Row],[Obesity_number]]/SAE2018_ChronicCondition5_cntyUR[[#This Row],[county_pop2018_18 and older]]</f>
        <v>0.40003078343851006</v>
      </c>
      <c r="M1155">
        <f>SAE2018_ChronicCondition5_cntyUR[[#This Row],[Heart disease_number]]/SAE2018_ChronicCondition5_cntyUR[[#This Row],[county_pop2018_18 and older]]</f>
        <v>0.10527935970447899</v>
      </c>
      <c r="N1155">
        <f>SAE2018_ChronicCondition5_cntyUR[[#This Row],[COPD_number]]/SAE2018_ChronicCondition5_cntyUR[[#This Row],[county_pop2018_18 and older]]</f>
        <v>0.12036324457441896</v>
      </c>
      <c r="O1155">
        <f>SAE2018_ChronicCondition5_cntyUR[[#This Row],[diabetes_number]]/SAE2018_ChronicCondition5_cntyUR[[#This Row],[county_pop2018_18 and older]]</f>
        <v>0.17531168231491456</v>
      </c>
      <c r="P1155">
        <f>SAE2018_ChronicCondition5_cntyUR[[#This Row],[CKD_number]]/SAE2018_ChronicCondition5_cntyUR[[#This Row],[county_pop2018_18 and older]]</f>
        <v>4.3558565491765427E-2</v>
      </c>
    </row>
    <row r="1156" spans="1:16" x14ac:dyDescent="0.2">
      <c r="A1156" t="s">
        <v>87</v>
      </c>
      <c r="B1156" t="s">
        <v>3334</v>
      </c>
      <c r="C1156" t="s">
        <v>3372</v>
      </c>
      <c r="D1156">
        <v>15486</v>
      </c>
      <c r="E1156">
        <v>8549</v>
      </c>
      <c r="F1156">
        <v>6334</v>
      </c>
      <c r="G1156">
        <v>1576</v>
      </c>
      <c r="H1156">
        <v>1867</v>
      </c>
      <c r="I1156">
        <v>2592</v>
      </c>
      <c r="J1156">
        <v>648</v>
      </c>
      <c r="K1156">
        <f>SAE2018_ChronicCondition5_cntyUR[[#This Row],[anycondition_number]]/SAE2018_ChronicCondition5_cntyUR[[#This Row],[county_pop2018_18 and older]]</f>
        <v>0.55204701020276381</v>
      </c>
      <c r="L1156">
        <f>SAE2018_ChronicCondition5_cntyUR[[#This Row],[Obesity_number]]/SAE2018_ChronicCondition5_cntyUR[[#This Row],[county_pop2018_18 and older]]</f>
        <v>0.40901459382668215</v>
      </c>
      <c r="M1156">
        <f>SAE2018_ChronicCondition5_cntyUR[[#This Row],[Heart disease_number]]/SAE2018_ChronicCondition5_cntyUR[[#This Row],[county_pop2018_18 and older]]</f>
        <v>0.10176934004907659</v>
      </c>
      <c r="N1156">
        <f>SAE2018_ChronicCondition5_cntyUR[[#This Row],[COPD_number]]/SAE2018_ChronicCondition5_cntyUR[[#This Row],[county_pop2018_18 and older]]</f>
        <v>0.12056050626372207</v>
      </c>
      <c r="O1156">
        <f>SAE2018_ChronicCondition5_cntyUR[[#This Row],[diabetes_number]]/SAE2018_ChronicCondition5_cntyUR[[#This Row],[county_pop2018_18 and older]]</f>
        <v>0.16737698566447112</v>
      </c>
      <c r="P1156">
        <f>SAE2018_ChronicCondition5_cntyUR[[#This Row],[CKD_number]]/SAE2018_ChronicCondition5_cntyUR[[#This Row],[county_pop2018_18 and older]]</f>
        <v>4.1844246416117781E-2</v>
      </c>
    </row>
    <row r="1157" spans="1:16" x14ac:dyDescent="0.2">
      <c r="A1157" t="s">
        <v>803</v>
      </c>
      <c r="B1157" t="s">
        <v>3334</v>
      </c>
      <c r="C1157" t="s">
        <v>3371</v>
      </c>
      <c r="D1157">
        <v>18364</v>
      </c>
      <c r="E1157">
        <v>10004</v>
      </c>
      <c r="F1157">
        <v>7419</v>
      </c>
      <c r="G1157">
        <v>1905</v>
      </c>
      <c r="H1157">
        <v>2103</v>
      </c>
      <c r="I1157">
        <v>2839</v>
      </c>
      <c r="J1157">
        <v>719</v>
      </c>
      <c r="K1157">
        <f>SAE2018_ChronicCondition5_cntyUR[[#This Row],[anycondition_number]]/SAE2018_ChronicCondition5_cntyUR[[#This Row],[county_pop2018_18 and older]]</f>
        <v>0.54476148987148765</v>
      </c>
      <c r="L1157">
        <f>SAE2018_ChronicCondition5_cntyUR[[#This Row],[Obesity_number]]/SAE2018_ChronicCondition5_cntyUR[[#This Row],[county_pop2018_18 and older]]</f>
        <v>0.40399695055543455</v>
      </c>
      <c r="M1157">
        <f>SAE2018_ChronicCondition5_cntyUR[[#This Row],[Heart disease_number]]/SAE2018_ChronicCondition5_cntyUR[[#This Row],[county_pop2018_18 and older]]</f>
        <v>0.10373556959268133</v>
      </c>
      <c r="N1157">
        <f>SAE2018_ChronicCondition5_cntyUR[[#This Row],[COPD_number]]/SAE2018_ChronicCondition5_cntyUR[[#This Row],[county_pop2018_18 and older]]</f>
        <v>0.11451753430625136</v>
      </c>
      <c r="O1157">
        <f>SAE2018_ChronicCondition5_cntyUR[[#This Row],[diabetes_number]]/SAE2018_ChronicCondition5_cntyUR[[#This Row],[county_pop2018_18 and older]]</f>
        <v>0.15459594859507733</v>
      </c>
      <c r="P1157">
        <f>SAE2018_ChronicCondition5_cntyUR[[#This Row],[CKD_number]]/SAE2018_ChronicCondition5_cntyUR[[#This Row],[county_pop2018_18 and older]]</f>
        <v>3.9152690045741671E-2</v>
      </c>
    </row>
    <row r="1158" spans="1:16" x14ac:dyDescent="0.2">
      <c r="A1158" t="s">
        <v>3370</v>
      </c>
      <c r="B1158" t="s">
        <v>3334</v>
      </c>
      <c r="C1158" t="s">
        <v>3369</v>
      </c>
      <c r="D1158">
        <v>34281</v>
      </c>
      <c r="E1158">
        <v>16508</v>
      </c>
      <c r="F1158">
        <v>12033</v>
      </c>
      <c r="G1158">
        <v>2637</v>
      </c>
      <c r="H1158">
        <v>3242</v>
      </c>
      <c r="I1158">
        <v>4427</v>
      </c>
      <c r="J1158">
        <v>1098</v>
      </c>
      <c r="K1158">
        <f>SAE2018_ChronicCondition5_cntyUR[[#This Row],[anycondition_number]]/SAE2018_ChronicCondition5_cntyUR[[#This Row],[county_pop2018_18 and older]]</f>
        <v>0.48154954639596276</v>
      </c>
      <c r="L1158">
        <f>SAE2018_ChronicCondition5_cntyUR[[#This Row],[Obesity_number]]/SAE2018_ChronicCondition5_cntyUR[[#This Row],[county_pop2018_18 and older]]</f>
        <v>0.35101076398004727</v>
      </c>
      <c r="M1158">
        <f>SAE2018_ChronicCondition5_cntyUR[[#This Row],[Heart disease_number]]/SAE2018_ChronicCondition5_cntyUR[[#This Row],[county_pop2018_18 and older]]</f>
        <v>7.6923076923076927E-2</v>
      </c>
      <c r="N1158">
        <f>SAE2018_ChronicCondition5_cntyUR[[#This Row],[COPD_number]]/SAE2018_ChronicCondition5_cntyUR[[#This Row],[county_pop2018_18 and older]]</f>
        <v>9.4571336892156008E-2</v>
      </c>
      <c r="O1158">
        <f>SAE2018_ChronicCondition5_cntyUR[[#This Row],[diabetes_number]]/SAE2018_ChronicCondition5_cntyUR[[#This Row],[county_pop2018_18 and older]]</f>
        <v>0.12913858988944313</v>
      </c>
      <c r="P1158">
        <f>SAE2018_ChronicCondition5_cntyUR[[#This Row],[CKD_number]]/SAE2018_ChronicCondition5_cntyUR[[#This Row],[county_pop2018_18 and older]]</f>
        <v>3.2029404043055917E-2</v>
      </c>
    </row>
    <row r="1159" spans="1:16" x14ac:dyDescent="0.2">
      <c r="A1159" t="s">
        <v>2710</v>
      </c>
      <c r="B1159" t="s">
        <v>3334</v>
      </c>
      <c r="C1159" t="s">
        <v>3368</v>
      </c>
      <c r="D1159">
        <v>39957</v>
      </c>
      <c r="E1159">
        <v>19575</v>
      </c>
      <c r="F1159">
        <v>15104</v>
      </c>
      <c r="G1159">
        <v>2745</v>
      </c>
      <c r="H1159">
        <v>3075</v>
      </c>
      <c r="I1159">
        <v>4837</v>
      </c>
      <c r="J1159">
        <v>1164</v>
      </c>
      <c r="K1159">
        <f>SAE2018_ChronicCondition5_cntyUR[[#This Row],[anycondition_number]]/SAE2018_ChronicCondition5_cntyUR[[#This Row],[county_pop2018_18 and older]]</f>
        <v>0.48990164426758764</v>
      </c>
      <c r="L1159">
        <f>SAE2018_ChronicCondition5_cntyUR[[#This Row],[Obesity_number]]/SAE2018_ChronicCondition5_cntyUR[[#This Row],[county_pop2018_18 and older]]</f>
        <v>0.37800635683359612</v>
      </c>
      <c r="M1159">
        <f>SAE2018_ChronicCondition5_cntyUR[[#This Row],[Heart disease_number]]/SAE2018_ChronicCondition5_cntyUR[[#This Row],[county_pop2018_18 and older]]</f>
        <v>6.8698851265109995E-2</v>
      </c>
      <c r="N1159">
        <f>SAE2018_ChronicCondition5_cntyUR[[#This Row],[COPD_number]]/SAE2018_ChronicCondition5_cntyUR[[#This Row],[county_pop2018_18 and older]]</f>
        <v>7.6957729559276225E-2</v>
      </c>
      <c r="O1159">
        <f>SAE2018_ChronicCondition5_cntyUR[[#This Row],[diabetes_number]]/SAE2018_ChronicCondition5_cntyUR[[#This Row],[county_pop2018_18 and older]]</f>
        <v>0.12105513426933955</v>
      </c>
      <c r="P1159">
        <f>SAE2018_ChronicCondition5_cntyUR[[#This Row],[CKD_number]]/SAE2018_ChronicCondition5_cntyUR[[#This Row],[county_pop2018_18 and older]]</f>
        <v>2.9131316164877245E-2</v>
      </c>
    </row>
    <row r="1160" spans="1:16" x14ac:dyDescent="0.2">
      <c r="A1160" t="s">
        <v>3367</v>
      </c>
      <c r="B1160" t="s">
        <v>3334</v>
      </c>
      <c r="C1160" t="s">
        <v>3366</v>
      </c>
      <c r="D1160">
        <v>8101</v>
      </c>
      <c r="E1160">
        <v>4436</v>
      </c>
      <c r="F1160">
        <v>3321</v>
      </c>
      <c r="G1160">
        <v>836</v>
      </c>
      <c r="H1160">
        <v>955</v>
      </c>
      <c r="I1160">
        <v>1452</v>
      </c>
      <c r="J1160">
        <v>360</v>
      </c>
      <c r="K1160">
        <f>SAE2018_ChronicCondition5_cntyUR[[#This Row],[anycondition_number]]/SAE2018_ChronicCondition5_cntyUR[[#This Row],[county_pop2018_18 and older]]</f>
        <v>0.54758671768917422</v>
      </c>
      <c r="L1160">
        <f>SAE2018_ChronicCondition5_cntyUR[[#This Row],[Obesity_number]]/SAE2018_ChronicCondition5_cntyUR[[#This Row],[county_pop2018_18 and older]]</f>
        <v>0.40994938896432537</v>
      </c>
      <c r="M1160">
        <f>SAE2018_ChronicCondition5_cntyUR[[#This Row],[Heart disease_number]]/SAE2018_ChronicCondition5_cntyUR[[#This Row],[county_pop2018_18 and older]]</f>
        <v>0.10319713615603011</v>
      </c>
      <c r="N1160">
        <f>SAE2018_ChronicCondition5_cntyUR[[#This Row],[COPD_number]]/SAE2018_ChronicCondition5_cntyUR[[#This Row],[county_pop2018_18 and older]]</f>
        <v>0.11788668065670904</v>
      </c>
      <c r="O1160">
        <f>SAE2018_ChronicCondition5_cntyUR[[#This Row],[diabetes_number]]/SAE2018_ChronicCondition5_cntyUR[[#This Row],[county_pop2018_18 and older]]</f>
        <v>0.1792371312183681</v>
      </c>
      <c r="P1160">
        <f>SAE2018_ChronicCondition5_cntyUR[[#This Row],[CKD_number]]/SAE2018_ChronicCondition5_cntyUR[[#This Row],[county_pop2018_18 and older]]</f>
        <v>4.4438958153314403E-2</v>
      </c>
    </row>
    <row r="1161" spans="1:16" x14ac:dyDescent="0.2">
      <c r="A1161" t="s">
        <v>3365</v>
      </c>
      <c r="B1161" t="s">
        <v>3334</v>
      </c>
      <c r="C1161" t="s">
        <v>3364</v>
      </c>
      <c r="D1161">
        <v>16289</v>
      </c>
      <c r="E1161">
        <v>8544</v>
      </c>
      <c r="F1161">
        <v>6483</v>
      </c>
      <c r="G1161">
        <v>1387</v>
      </c>
      <c r="H1161">
        <v>1554</v>
      </c>
      <c r="I1161">
        <v>2560</v>
      </c>
      <c r="J1161">
        <v>611</v>
      </c>
      <c r="K1161">
        <f>SAE2018_ChronicCondition5_cntyUR[[#This Row],[anycondition_number]]/SAE2018_ChronicCondition5_cntyUR[[#This Row],[county_pop2018_18 and older]]</f>
        <v>0.52452575357603293</v>
      </c>
      <c r="L1161">
        <f>SAE2018_ChronicCondition5_cntyUR[[#This Row],[Obesity_number]]/SAE2018_ChronicCondition5_cntyUR[[#This Row],[county_pop2018_18 and older]]</f>
        <v>0.39799864939529744</v>
      </c>
      <c r="M1161">
        <f>SAE2018_ChronicCondition5_cntyUR[[#This Row],[Heart disease_number]]/SAE2018_ChronicCondition5_cntyUR[[#This Row],[county_pop2018_18 and older]]</f>
        <v>8.5149487384124256E-2</v>
      </c>
      <c r="N1161">
        <f>SAE2018_ChronicCondition5_cntyUR[[#This Row],[COPD_number]]/SAE2018_ChronicCondition5_cntyUR[[#This Row],[county_pop2018_18 and older]]</f>
        <v>9.5401804899011608E-2</v>
      </c>
      <c r="O1161">
        <f>SAE2018_ChronicCondition5_cntyUR[[#This Row],[diabetes_number]]/SAE2018_ChronicCondition5_cntyUR[[#This Row],[county_pop2018_18 and older]]</f>
        <v>0.15716127447971023</v>
      </c>
      <c r="P1161">
        <f>SAE2018_ChronicCondition5_cntyUR[[#This Row],[CKD_number]]/SAE2018_ChronicCondition5_cntyUR[[#This Row],[county_pop2018_18 and older]]</f>
        <v>3.7509976057462091E-2</v>
      </c>
    </row>
    <row r="1162" spans="1:16" x14ac:dyDescent="0.2">
      <c r="A1162" t="s">
        <v>3363</v>
      </c>
      <c r="B1162" t="s">
        <v>3334</v>
      </c>
      <c r="C1162" t="s">
        <v>3362</v>
      </c>
      <c r="D1162">
        <v>32567</v>
      </c>
      <c r="E1162">
        <v>17459</v>
      </c>
      <c r="F1162">
        <v>13646</v>
      </c>
      <c r="G1162">
        <v>2496</v>
      </c>
      <c r="H1162">
        <v>2789</v>
      </c>
      <c r="I1162">
        <v>4990</v>
      </c>
      <c r="J1162">
        <v>1149</v>
      </c>
      <c r="K1162">
        <f>SAE2018_ChronicCondition5_cntyUR[[#This Row],[anycondition_number]]/SAE2018_ChronicCondition5_cntyUR[[#This Row],[county_pop2018_18 and older]]</f>
        <v>0.53609481990972452</v>
      </c>
      <c r="L1162">
        <f>SAE2018_ChronicCondition5_cntyUR[[#This Row],[Obesity_number]]/SAE2018_ChronicCondition5_cntyUR[[#This Row],[county_pop2018_18 and older]]</f>
        <v>0.41901311143181746</v>
      </c>
      <c r="M1162">
        <f>SAE2018_ChronicCondition5_cntyUR[[#This Row],[Heart disease_number]]/SAE2018_ChronicCondition5_cntyUR[[#This Row],[county_pop2018_18 and older]]</f>
        <v>7.6641999570116984E-2</v>
      </c>
      <c r="N1162">
        <f>SAE2018_ChronicCondition5_cntyUR[[#This Row],[COPD_number]]/SAE2018_ChronicCondition5_cntyUR[[#This Row],[county_pop2018_18 and older]]</f>
        <v>8.5638836859397549E-2</v>
      </c>
      <c r="O1162">
        <f>SAE2018_ChronicCondition5_cntyUR[[#This Row],[diabetes_number]]/SAE2018_ChronicCondition5_cntyUR[[#This Row],[county_pop2018_18 and older]]</f>
        <v>0.15322258728160407</v>
      </c>
      <c r="P1162">
        <f>SAE2018_ChronicCondition5_cntyUR[[#This Row],[CKD_number]]/SAE2018_ChronicCondition5_cntyUR[[#This Row],[county_pop2018_18 and older]]</f>
        <v>3.5281112782878377E-2</v>
      </c>
    </row>
    <row r="1163" spans="1:16" x14ac:dyDescent="0.2">
      <c r="A1163" t="s">
        <v>3361</v>
      </c>
      <c r="B1163" t="s">
        <v>3334</v>
      </c>
      <c r="C1163" t="s">
        <v>3360</v>
      </c>
      <c r="D1163">
        <v>60534</v>
      </c>
      <c r="E1163">
        <v>32526</v>
      </c>
      <c r="F1163">
        <v>24819</v>
      </c>
      <c r="G1163">
        <v>5992</v>
      </c>
      <c r="H1163">
        <v>7129</v>
      </c>
      <c r="I1163">
        <v>10399</v>
      </c>
      <c r="J1163">
        <v>2524</v>
      </c>
      <c r="K1163">
        <f>SAE2018_ChronicCondition5_cntyUR[[#This Row],[anycondition_number]]/SAE2018_ChronicCondition5_cntyUR[[#This Row],[county_pop2018_18 and older]]</f>
        <v>0.53731787094855787</v>
      </c>
      <c r="L1163">
        <f>SAE2018_ChronicCondition5_cntyUR[[#This Row],[Obesity_number]]/SAE2018_ChronicCondition5_cntyUR[[#This Row],[county_pop2018_18 and older]]</f>
        <v>0.41000099117851124</v>
      </c>
      <c r="M1163">
        <f>SAE2018_ChronicCondition5_cntyUR[[#This Row],[Heart disease_number]]/SAE2018_ChronicCondition5_cntyUR[[#This Row],[county_pop2018_18 and older]]</f>
        <v>9.8985693990154291E-2</v>
      </c>
      <c r="N1163">
        <f>SAE2018_ChronicCondition5_cntyUR[[#This Row],[COPD_number]]/SAE2018_ChronicCondition5_cntyUR[[#This Row],[county_pop2018_18 and older]]</f>
        <v>0.11776852677833945</v>
      </c>
      <c r="O1163">
        <f>SAE2018_ChronicCondition5_cntyUR[[#This Row],[diabetes_number]]/SAE2018_ChronicCondition5_cntyUR[[#This Row],[county_pop2018_18 and older]]</f>
        <v>0.17178775564145771</v>
      </c>
      <c r="P1163">
        <f>SAE2018_ChronicCondition5_cntyUR[[#This Row],[CKD_number]]/SAE2018_ChronicCondition5_cntyUR[[#This Row],[county_pop2018_18 and older]]</f>
        <v>4.1695576039911454E-2</v>
      </c>
    </row>
    <row r="1164" spans="1:16" x14ac:dyDescent="0.2">
      <c r="A1164" t="s">
        <v>3359</v>
      </c>
      <c r="B1164" t="s">
        <v>3334</v>
      </c>
      <c r="C1164" t="s">
        <v>3358</v>
      </c>
      <c r="D1164">
        <v>40643</v>
      </c>
      <c r="E1164">
        <v>21383</v>
      </c>
      <c r="F1164">
        <v>15688</v>
      </c>
      <c r="G1164">
        <v>3501</v>
      </c>
      <c r="H1164">
        <v>4156</v>
      </c>
      <c r="I1164">
        <v>5656</v>
      </c>
      <c r="J1164">
        <v>1419</v>
      </c>
      <c r="K1164">
        <f>SAE2018_ChronicCondition5_cntyUR[[#This Row],[anycondition_number]]/SAE2018_ChronicCondition5_cntyUR[[#This Row],[county_pop2018_18 and older]]</f>
        <v>0.52611765863740378</v>
      </c>
      <c r="L1164">
        <f>SAE2018_ChronicCondition5_cntyUR[[#This Row],[Obesity_number]]/SAE2018_ChronicCondition5_cntyUR[[#This Row],[county_pop2018_18 and older]]</f>
        <v>0.38599512831237853</v>
      </c>
      <c r="M1164">
        <f>SAE2018_ChronicCondition5_cntyUR[[#This Row],[Heart disease_number]]/SAE2018_ChronicCondition5_cntyUR[[#This Row],[county_pop2018_18 and older]]</f>
        <v>8.614029476170558E-2</v>
      </c>
      <c r="N1164">
        <f>SAE2018_ChronicCondition5_cntyUR[[#This Row],[COPD_number]]/SAE2018_ChronicCondition5_cntyUR[[#This Row],[county_pop2018_18 and older]]</f>
        <v>0.10225623108530374</v>
      </c>
      <c r="O1164">
        <f>SAE2018_ChronicCondition5_cntyUR[[#This Row],[diabetes_number]]/SAE2018_ChronicCondition5_cntyUR[[#This Row],[county_pop2018_18 and older]]</f>
        <v>0.13916295549049038</v>
      </c>
      <c r="P1164">
        <f>SAE2018_ChronicCondition5_cntyUR[[#This Row],[CKD_number]]/SAE2018_ChronicCondition5_cntyUR[[#This Row],[county_pop2018_18 and older]]</f>
        <v>3.4913761287306548E-2</v>
      </c>
    </row>
    <row r="1165" spans="1:16" x14ac:dyDescent="0.2">
      <c r="A1165" t="s">
        <v>3357</v>
      </c>
      <c r="B1165" t="s">
        <v>3334</v>
      </c>
      <c r="C1165" t="s">
        <v>3356</v>
      </c>
      <c r="D1165">
        <v>37909</v>
      </c>
      <c r="E1165">
        <v>20493</v>
      </c>
      <c r="F1165">
        <v>15808</v>
      </c>
      <c r="G1165">
        <v>3635</v>
      </c>
      <c r="H1165">
        <v>4125</v>
      </c>
      <c r="I1165">
        <v>6177</v>
      </c>
      <c r="J1165">
        <v>1469</v>
      </c>
      <c r="K1165">
        <f>SAE2018_ChronicCondition5_cntyUR[[#This Row],[anycondition_number]]/SAE2018_ChronicCondition5_cntyUR[[#This Row],[county_pop2018_18 and older]]</f>
        <v>0.54058403017753043</v>
      </c>
      <c r="L1165">
        <f>SAE2018_ChronicCondition5_cntyUR[[#This Row],[Obesity_number]]/SAE2018_ChronicCondition5_cntyUR[[#This Row],[county_pop2018_18 and older]]</f>
        <v>0.41699860191511251</v>
      </c>
      <c r="M1165">
        <f>SAE2018_ChronicCondition5_cntyUR[[#This Row],[Heart disease_number]]/SAE2018_ChronicCondition5_cntyUR[[#This Row],[county_pop2018_18 and older]]</f>
        <v>9.5887520113957112E-2</v>
      </c>
      <c r="N1165">
        <f>SAE2018_ChronicCondition5_cntyUR[[#This Row],[COPD_number]]/SAE2018_ChronicCondition5_cntyUR[[#This Row],[county_pop2018_18 and older]]</f>
        <v>0.10881321058323881</v>
      </c>
      <c r="O1165">
        <f>SAE2018_ChronicCondition5_cntyUR[[#This Row],[diabetes_number]]/SAE2018_ChronicCondition5_cntyUR[[#This Row],[county_pop2018_18 and older]]</f>
        <v>0.1629428367933736</v>
      </c>
      <c r="P1165">
        <f>SAE2018_ChronicCondition5_cntyUR[[#This Row],[CKD_number]]/SAE2018_ChronicCondition5_cntyUR[[#This Row],[county_pop2018_18 and older]]</f>
        <v>3.8750692447703711E-2</v>
      </c>
    </row>
    <row r="1166" spans="1:16" x14ac:dyDescent="0.2">
      <c r="A1166" t="s">
        <v>3355</v>
      </c>
      <c r="B1166" t="s">
        <v>3334</v>
      </c>
      <c r="C1166" t="s">
        <v>3354</v>
      </c>
      <c r="D1166">
        <v>196194</v>
      </c>
      <c r="E1166">
        <v>83283</v>
      </c>
      <c r="F1166">
        <v>60428</v>
      </c>
      <c r="G1166">
        <v>14764</v>
      </c>
      <c r="H1166">
        <v>15431</v>
      </c>
      <c r="I1166">
        <v>22926</v>
      </c>
      <c r="J1166">
        <v>5907</v>
      </c>
      <c r="K1166">
        <f>SAE2018_ChronicCondition5_cntyUR[[#This Row],[anycondition_number]]/SAE2018_ChronicCondition5_cntyUR[[#This Row],[county_pop2018_18 and older]]</f>
        <v>0.42449310376464111</v>
      </c>
      <c r="L1166">
        <f>SAE2018_ChronicCondition5_cntyUR[[#This Row],[Obesity_number]]/SAE2018_ChronicCondition5_cntyUR[[#This Row],[county_pop2018_18 and older]]</f>
        <v>0.30800126405496603</v>
      </c>
      <c r="M1166">
        <f>SAE2018_ChronicCondition5_cntyUR[[#This Row],[Heart disease_number]]/SAE2018_ChronicCondition5_cntyUR[[#This Row],[county_pop2018_18 and older]]</f>
        <v>7.5252046443826007E-2</v>
      </c>
      <c r="N1166">
        <f>SAE2018_ChronicCondition5_cntyUR[[#This Row],[COPD_number]]/SAE2018_ChronicCondition5_cntyUR[[#This Row],[county_pop2018_18 and older]]</f>
        <v>7.8651742662874502E-2</v>
      </c>
      <c r="O1166">
        <f>SAE2018_ChronicCondition5_cntyUR[[#This Row],[diabetes_number]]/SAE2018_ChronicCondition5_cntyUR[[#This Row],[county_pop2018_18 and older]]</f>
        <v>0.1168537264136518</v>
      </c>
      <c r="P1166">
        <f>SAE2018_ChronicCondition5_cntyUR[[#This Row],[CKD_number]]/SAE2018_ChronicCondition5_cntyUR[[#This Row],[county_pop2018_18 and older]]</f>
        <v>3.0107954371693325E-2</v>
      </c>
    </row>
    <row r="1167" spans="1:16" x14ac:dyDescent="0.2">
      <c r="A1167" t="s">
        <v>3353</v>
      </c>
      <c r="B1167" t="s">
        <v>3334</v>
      </c>
      <c r="C1167" t="s">
        <v>3352</v>
      </c>
      <c r="D1167">
        <v>101016</v>
      </c>
      <c r="E1167">
        <v>52995</v>
      </c>
      <c r="F1167">
        <v>41720</v>
      </c>
      <c r="G1167">
        <v>8218</v>
      </c>
      <c r="H1167">
        <v>9743</v>
      </c>
      <c r="I1167">
        <v>13876</v>
      </c>
      <c r="J1167">
        <v>3389</v>
      </c>
      <c r="K1167">
        <f>SAE2018_ChronicCondition5_cntyUR[[#This Row],[anycondition_number]]/SAE2018_ChronicCondition5_cntyUR[[#This Row],[county_pop2018_18 and older]]</f>
        <v>0.52461986220004753</v>
      </c>
      <c r="L1167">
        <f>SAE2018_ChronicCondition5_cntyUR[[#This Row],[Obesity_number]]/SAE2018_ChronicCondition5_cntyUR[[#This Row],[county_pop2018_18 and older]]</f>
        <v>0.4130038805733745</v>
      </c>
      <c r="M1167">
        <f>SAE2018_ChronicCondition5_cntyUR[[#This Row],[Heart disease_number]]/SAE2018_ChronicCondition5_cntyUR[[#This Row],[county_pop2018_18 and older]]</f>
        <v>8.1353448958580821E-2</v>
      </c>
      <c r="N1167">
        <f>SAE2018_ChronicCondition5_cntyUR[[#This Row],[COPD_number]]/SAE2018_ChronicCondition5_cntyUR[[#This Row],[county_pop2018_18 and older]]</f>
        <v>9.6450067316068741E-2</v>
      </c>
      <c r="O1167">
        <f>SAE2018_ChronicCondition5_cntyUR[[#This Row],[diabetes_number]]/SAE2018_ChronicCondition5_cntyUR[[#This Row],[county_pop2018_18 and older]]</f>
        <v>0.13736437792032946</v>
      </c>
      <c r="P1167">
        <f>SAE2018_ChronicCondition5_cntyUR[[#This Row],[CKD_number]]/SAE2018_ChronicCondition5_cntyUR[[#This Row],[county_pop2018_18 and older]]</f>
        <v>3.3549140730181358E-2</v>
      </c>
    </row>
    <row r="1168" spans="1:16" x14ac:dyDescent="0.2">
      <c r="A1168" t="s">
        <v>3351</v>
      </c>
      <c r="B1168" t="s">
        <v>3334</v>
      </c>
      <c r="C1168" t="s">
        <v>3350</v>
      </c>
      <c r="D1168">
        <v>3440</v>
      </c>
      <c r="E1168">
        <v>2229</v>
      </c>
      <c r="F1168">
        <v>1613</v>
      </c>
      <c r="G1168">
        <v>510</v>
      </c>
      <c r="H1168">
        <v>565</v>
      </c>
      <c r="I1168">
        <v>870</v>
      </c>
      <c r="J1168">
        <v>212</v>
      </c>
      <c r="K1168">
        <f>SAE2018_ChronicCondition5_cntyUR[[#This Row],[anycondition_number]]/SAE2018_ChronicCondition5_cntyUR[[#This Row],[county_pop2018_18 and older]]</f>
        <v>0.64796511627906972</v>
      </c>
      <c r="L1168">
        <f>SAE2018_ChronicCondition5_cntyUR[[#This Row],[Obesity_number]]/SAE2018_ChronicCondition5_cntyUR[[#This Row],[county_pop2018_18 and older]]</f>
        <v>0.46889534883720929</v>
      </c>
      <c r="M1168">
        <f>SAE2018_ChronicCondition5_cntyUR[[#This Row],[Heart disease_number]]/SAE2018_ChronicCondition5_cntyUR[[#This Row],[county_pop2018_18 and older]]</f>
        <v>0.14825581395348839</v>
      </c>
      <c r="N1168">
        <f>SAE2018_ChronicCondition5_cntyUR[[#This Row],[COPD_number]]/SAE2018_ChronicCondition5_cntyUR[[#This Row],[county_pop2018_18 and older]]</f>
        <v>0.16424418604651161</v>
      </c>
      <c r="O1168">
        <f>SAE2018_ChronicCondition5_cntyUR[[#This Row],[diabetes_number]]/SAE2018_ChronicCondition5_cntyUR[[#This Row],[county_pop2018_18 and older]]</f>
        <v>0.25290697674418605</v>
      </c>
      <c r="P1168">
        <f>SAE2018_ChronicCondition5_cntyUR[[#This Row],[CKD_number]]/SAE2018_ChronicCondition5_cntyUR[[#This Row],[county_pop2018_18 and older]]</f>
        <v>6.1627906976744189E-2</v>
      </c>
    </row>
    <row r="1169" spans="1:16" x14ac:dyDescent="0.2">
      <c r="A1169" t="s">
        <v>3349</v>
      </c>
      <c r="B1169" t="s">
        <v>3334</v>
      </c>
      <c r="C1169" t="s">
        <v>3348</v>
      </c>
      <c r="D1169">
        <v>82931</v>
      </c>
      <c r="E1169">
        <v>43152</v>
      </c>
      <c r="F1169">
        <v>32758</v>
      </c>
      <c r="G1169">
        <v>7381</v>
      </c>
      <c r="H1169">
        <v>8731</v>
      </c>
      <c r="I1169">
        <v>11647</v>
      </c>
      <c r="J1169">
        <v>2893</v>
      </c>
      <c r="K1169">
        <f>SAE2018_ChronicCondition5_cntyUR[[#This Row],[anycondition_number]]/SAE2018_ChronicCondition5_cntyUR[[#This Row],[county_pop2018_18 and older]]</f>
        <v>0.52033618309196805</v>
      </c>
      <c r="L1169">
        <f>SAE2018_ChronicCondition5_cntyUR[[#This Row],[Obesity_number]]/SAE2018_ChronicCondition5_cntyUR[[#This Row],[county_pop2018_18 and older]]</f>
        <v>0.39500307484535335</v>
      </c>
      <c r="M1169">
        <f>SAE2018_ChronicCondition5_cntyUR[[#This Row],[Heart disease_number]]/SAE2018_ChronicCondition5_cntyUR[[#This Row],[county_pop2018_18 and older]]</f>
        <v>8.9001700208607148E-2</v>
      </c>
      <c r="N1169">
        <f>SAE2018_ChronicCondition5_cntyUR[[#This Row],[COPD_number]]/SAE2018_ChronicCondition5_cntyUR[[#This Row],[county_pop2018_18 and older]]</f>
        <v>0.10528029325583919</v>
      </c>
      <c r="O1169">
        <f>SAE2018_ChronicCondition5_cntyUR[[#This Row],[diabetes_number]]/SAE2018_ChronicCondition5_cntyUR[[#This Row],[county_pop2018_18 and older]]</f>
        <v>0.14044205423786038</v>
      </c>
      <c r="P1169">
        <f>SAE2018_ChronicCondition5_cntyUR[[#This Row],[CKD_number]]/SAE2018_ChronicCondition5_cntyUR[[#This Row],[county_pop2018_18 and older]]</f>
        <v>3.4884421989364651E-2</v>
      </c>
    </row>
    <row r="1170" spans="1:16" x14ac:dyDescent="0.2">
      <c r="A1170" t="s">
        <v>1199</v>
      </c>
      <c r="B1170" t="s">
        <v>3334</v>
      </c>
      <c r="C1170" t="s">
        <v>3347</v>
      </c>
      <c r="D1170">
        <v>17442</v>
      </c>
      <c r="E1170">
        <v>8796</v>
      </c>
      <c r="F1170">
        <v>6488</v>
      </c>
      <c r="G1170">
        <v>1730</v>
      </c>
      <c r="H1170">
        <v>1909</v>
      </c>
      <c r="I1170">
        <v>2677</v>
      </c>
      <c r="J1170">
        <v>675</v>
      </c>
      <c r="K1170">
        <f>SAE2018_ChronicCondition5_cntyUR[[#This Row],[anycondition_number]]/SAE2018_ChronicCondition5_cntyUR[[#This Row],[county_pop2018_18 and older]]</f>
        <v>0.50429996560027524</v>
      </c>
      <c r="L1170">
        <f>SAE2018_ChronicCondition5_cntyUR[[#This Row],[Obesity_number]]/SAE2018_ChronicCondition5_cntyUR[[#This Row],[county_pop2018_18 and older]]</f>
        <v>0.3719756908611398</v>
      </c>
      <c r="M1170">
        <f>SAE2018_ChronicCondition5_cntyUR[[#This Row],[Heart disease_number]]/SAE2018_ChronicCondition5_cntyUR[[#This Row],[county_pop2018_18 and older]]</f>
        <v>9.9185873179681236E-2</v>
      </c>
      <c r="N1170">
        <f>SAE2018_ChronicCondition5_cntyUR[[#This Row],[COPD_number]]/SAE2018_ChronicCondition5_cntyUR[[#This Row],[county_pop2018_18 and older]]</f>
        <v>0.10944845774567137</v>
      </c>
      <c r="O1170">
        <f>SAE2018_ChronicCondition5_cntyUR[[#This Row],[diabetes_number]]/SAE2018_ChronicCondition5_cntyUR[[#This Row],[county_pop2018_18 and older]]</f>
        <v>0.15348010549248939</v>
      </c>
      <c r="P1170">
        <f>SAE2018_ChronicCondition5_cntyUR[[#This Row],[CKD_number]]/SAE2018_ChronicCondition5_cntyUR[[#This Row],[county_pop2018_18 and older]]</f>
        <v>3.8699690402476783E-2</v>
      </c>
    </row>
    <row r="1171" spans="1:16" x14ac:dyDescent="0.2">
      <c r="A1171" t="s">
        <v>3346</v>
      </c>
      <c r="B1171" t="s">
        <v>3334</v>
      </c>
      <c r="C1171" t="s">
        <v>3345</v>
      </c>
      <c r="D1171">
        <v>44601</v>
      </c>
      <c r="E1171">
        <v>21501</v>
      </c>
      <c r="F1171">
        <v>16904</v>
      </c>
      <c r="G1171">
        <v>3834</v>
      </c>
      <c r="H1171">
        <v>4674</v>
      </c>
      <c r="I1171">
        <v>5732</v>
      </c>
      <c r="J1171">
        <v>1497</v>
      </c>
      <c r="K1171">
        <f>SAE2018_ChronicCondition5_cntyUR[[#This Row],[anycondition_number]]/SAE2018_ChronicCondition5_cntyUR[[#This Row],[county_pop2018_18 and older]]</f>
        <v>0.48207439295083071</v>
      </c>
      <c r="L1171">
        <f>SAE2018_ChronicCondition5_cntyUR[[#This Row],[Obesity_number]]/SAE2018_ChronicCondition5_cntyUR[[#This Row],[county_pop2018_18 and older]]</f>
        <v>0.37900495504585097</v>
      </c>
      <c r="M1171">
        <f>SAE2018_ChronicCondition5_cntyUR[[#This Row],[Heart disease_number]]/SAE2018_ChronicCondition5_cntyUR[[#This Row],[county_pop2018_18 and older]]</f>
        <v>8.5962198156991992E-2</v>
      </c>
      <c r="N1171">
        <f>SAE2018_ChronicCondition5_cntyUR[[#This Row],[COPD_number]]/SAE2018_ChronicCondition5_cntyUR[[#This Row],[county_pop2018_18 and older]]</f>
        <v>0.10479585659514361</v>
      </c>
      <c r="O1171">
        <f>SAE2018_ChronicCondition5_cntyUR[[#This Row],[diabetes_number]]/SAE2018_ChronicCondition5_cntyUR[[#This Row],[county_pop2018_18 and older]]</f>
        <v>0.12851729781843457</v>
      </c>
      <c r="P1171">
        <f>SAE2018_ChronicCondition5_cntyUR[[#This Row],[CKD_number]]/SAE2018_ChronicCondition5_cntyUR[[#This Row],[county_pop2018_18 and older]]</f>
        <v>3.3564269859420195E-2</v>
      </c>
    </row>
    <row r="1172" spans="1:16" x14ac:dyDescent="0.2">
      <c r="A1172" t="s">
        <v>67</v>
      </c>
      <c r="B1172" t="s">
        <v>3334</v>
      </c>
      <c r="C1172" t="s">
        <v>3344</v>
      </c>
      <c r="D1172">
        <v>36731</v>
      </c>
      <c r="E1172">
        <v>16314</v>
      </c>
      <c r="F1172">
        <v>12525</v>
      </c>
      <c r="G1172">
        <v>2488</v>
      </c>
      <c r="H1172">
        <v>2986</v>
      </c>
      <c r="I1172">
        <v>4021</v>
      </c>
      <c r="J1172">
        <v>1019</v>
      </c>
      <c r="K1172">
        <f>SAE2018_ChronicCondition5_cntyUR[[#This Row],[anycondition_number]]/SAE2018_ChronicCondition5_cntyUR[[#This Row],[county_pop2018_18 and older]]</f>
        <v>0.44414799488170753</v>
      </c>
      <c r="L1172">
        <f>SAE2018_ChronicCondition5_cntyUR[[#This Row],[Obesity_number]]/SAE2018_ChronicCondition5_cntyUR[[#This Row],[county_pop2018_18 and older]]</f>
        <v>0.34099262203588249</v>
      </c>
      <c r="M1172">
        <f>SAE2018_ChronicCondition5_cntyUR[[#This Row],[Heart disease_number]]/SAE2018_ChronicCondition5_cntyUR[[#This Row],[county_pop2018_18 and older]]</f>
        <v>6.7735700089842366E-2</v>
      </c>
      <c r="N1172">
        <f>SAE2018_ChronicCondition5_cntyUR[[#This Row],[COPD_number]]/SAE2018_ChronicCondition5_cntyUR[[#This Row],[county_pop2018_18 and older]]</f>
        <v>8.1293730091748118E-2</v>
      </c>
      <c r="O1172">
        <f>SAE2018_ChronicCondition5_cntyUR[[#This Row],[diabetes_number]]/SAE2018_ChronicCondition5_cntyUR[[#This Row],[county_pop2018_18 and older]]</f>
        <v>0.10947156352944379</v>
      </c>
      <c r="P1172">
        <f>SAE2018_ChronicCondition5_cntyUR[[#This Row],[CKD_number]]/SAE2018_ChronicCondition5_cntyUR[[#This Row],[county_pop2018_18 and older]]</f>
        <v>2.7742234080204733E-2</v>
      </c>
    </row>
    <row r="1173" spans="1:16" x14ac:dyDescent="0.2">
      <c r="A1173" t="s">
        <v>59</v>
      </c>
      <c r="B1173" t="s">
        <v>3334</v>
      </c>
      <c r="C1173" t="s">
        <v>3343</v>
      </c>
      <c r="D1173">
        <v>35350</v>
      </c>
      <c r="E1173">
        <v>20722</v>
      </c>
      <c r="F1173">
        <v>14741</v>
      </c>
      <c r="G1173">
        <v>3724</v>
      </c>
      <c r="H1173">
        <v>4381</v>
      </c>
      <c r="I1173">
        <v>6142</v>
      </c>
      <c r="J1173">
        <v>1486</v>
      </c>
      <c r="K1173">
        <f>SAE2018_ChronicCondition5_cntyUR[[#This Row],[anycondition_number]]/SAE2018_ChronicCondition5_cntyUR[[#This Row],[county_pop2018_18 and older]]</f>
        <v>0.58619519094766614</v>
      </c>
      <c r="L1173">
        <f>SAE2018_ChronicCondition5_cntyUR[[#This Row],[Obesity_number]]/SAE2018_ChronicCondition5_cntyUR[[#This Row],[county_pop2018_18 and older]]</f>
        <v>0.41700141442715699</v>
      </c>
      <c r="M1173">
        <f>SAE2018_ChronicCondition5_cntyUR[[#This Row],[Heart disease_number]]/SAE2018_ChronicCondition5_cntyUR[[#This Row],[county_pop2018_18 and older]]</f>
        <v>0.10534653465346534</v>
      </c>
      <c r="N1173">
        <f>SAE2018_ChronicCondition5_cntyUR[[#This Row],[COPD_number]]/SAE2018_ChronicCondition5_cntyUR[[#This Row],[county_pop2018_18 and older]]</f>
        <v>0.12393210749646393</v>
      </c>
      <c r="O1173">
        <f>SAE2018_ChronicCondition5_cntyUR[[#This Row],[diabetes_number]]/SAE2018_ChronicCondition5_cntyUR[[#This Row],[county_pop2018_18 and older]]</f>
        <v>0.17374823196605374</v>
      </c>
      <c r="P1173">
        <f>SAE2018_ChronicCondition5_cntyUR[[#This Row],[CKD_number]]/SAE2018_ChronicCondition5_cntyUR[[#This Row],[county_pop2018_18 and older]]</f>
        <v>4.2036775106082037E-2</v>
      </c>
    </row>
    <row r="1174" spans="1:16" x14ac:dyDescent="0.2">
      <c r="A1174" t="s">
        <v>199</v>
      </c>
      <c r="B1174" t="s">
        <v>3334</v>
      </c>
      <c r="C1174" t="s">
        <v>3342</v>
      </c>
      <c r="D1174">
        <v>30018</v>
      </c>
      <c r="E1174">
        <v>16536</v>
      </c>
      <c r="F1174">
        <v>12367</v>
      </c>
      <c r="G1174">
        <v>3248</v>
      </c>
      <c r="H1174">
        <v>3678</v>
      </c>
      <c r="I1174">
        <v>5281</v>
      </c>
      <c r="J1174">
        <v>1324</v>
      </c>
      <c r="K1174">
        <f>SAE2018_ChronicCondition5_cntyUR[[#This Row],[anycondition_number]]/SAE2018_ChronicCondition5_cntyUR[[#This Row],[county_pop2018_18 and older]]</f>
        <v>0.55086947831301214</v>
      </c>
      <c r="L1174">
        <f>SAE2018_ChronicCondition5_cntyUR[[#This Row],[Obesity_number]]/SAE2018_ChronicCondition5_cntyUR[[#This Row],[county_pop2018_18 and older]]</f>
        <v>0.41198614164834435</v>
      </c>
      <c r="M1174">
        <f>SAE2018_ChronicCondition5_cntyUR[[#This Row],[Heart disease_number]]/SAE2018_ChronicCondition5_cntyUR[[#This Row],[county_pop2018_18 and older]]</f>
        <v>0.10820174561929509</v>
      </c>
      <c r="N1174">
        <f>SAE2018_ChronicCondition5_cntyUR[[#This Row],[COPD_number]]/SAE2018_ChronicCondition5_cntyUR[[#This Row],[county_pop2018_18 and older]]</f>
        <v>0.12252648410953428</v>
      </c>
      <c r="O1174">
        <f>SAE2018_ChronicCondition5_cntyUR[[#This Row],[diabetes_number]]/SAE2018_ChronicCondition5_cntyUR[[#This Row],[county_pop2018_18 and older]]</f>
        <v>0.17592777666733295</v>
      </c>
      <c r="P1174">
        <f>SAE2018_ChronicCondition5_cntyUR[[#This Row],[CKD_number]]/SAE2018_ChronicCondition5_cntyUR[[#This Row],[county_pop2018_18 and older]]</f>
        <v>4.4106869211806253E-2</v>
      </c>
    </row>
    <row r="1175" spans="1:16" x14ac:dyDescent="0.2">
      <c r="A1175" t="s">
        <v>3341</v>
      </c>
      <c r="B1175" t="s">
        <v>3334</v>
      </c>
      <c r="C1175" t="s">
        <v>3340</v>
      </c>
      <c r="D1175">
        <v>19966</v>
      </c>
      <c r="E1175">
        <v>9561</v>
      </c>
      <c r="F1175">
        <v>7128</v>
      </c>
      <c r="G1175">
        <v>1459</v>
      </c>
      <c r="H1175">
        <v>1691</v>
      </c>
      <c r="I1175">
        <v>2624</v>
      </c>
      <c r="J1175">
        <v>639</v>
      </c>
      <c r="K1175">
        <f>SAE2018_ChronicCondition5_cntyUR[[#This Row],[anycondition_number]]/SAE2018_ChronicCondition5_cntyUR[[#This Row],[county_pop2018_18 and older]]</f>
        <v>0.47886406891715916</v>
      </c>
      <c r="L1175">
        <f>SAE2018_ChronicCondition5_cntyUR[[#This Row],[Obesity_number]]/SAE2018_ChronicCondition5_cntyUR[[#This Row],[county_pop2018_18 and older]]</f>
        <v>0.35700691174997495</v>
      </c>
      <c r="M1175">
        <f>SAE2018_ChronicCondition5_cntyUR[[#This Row],[Heart disease_number]]/SAE2018_ChronicCondition5_cntyUR[[#This Row],[county_pop2018_18 and older]]</f>
        <v>7.3074226184513674E-2</v>
      </c>
      <c r="N1175">
        <f>SAE2018_ChronicCondition5_cntyUR[[#This Row],[COPD_number]]/SAE2018_ChronicCondition5_cntyUR[[#This Row],[county_pop2018_18 and older]]</f>
        <v>8.4693979765601529E-2</v>
      </c>
      <c r="O1175">
        <f>SAE2018_ChronicCondition5_cntyUR[[#This Row],[diabetes_number]]/SAE2018_ChronicCondition5_cntyUR[[#This Row],[county_pop2018_18 and older]]</f>
        <v>0.13142341981368327</v>
      </c>
      <c r="P1175">
        <f>SAE2018_ChronicCondition5_cntyUR[[#This Row],[CKD_number]]/SAE2018_ChronicCondition5_cntyUR[[#This Row],[county_pop2018_18 and older]]</f>
        <v>3.2004407492737655E-2</v>
      </c>
    </row>
    <row r="1176" spans="1:16" x14ac:dyDescent="0.2">
      <c r="A1176" t="s">
        <v>3339</v>
      </c>
      <c r="B1176" t="s">
        <v>3334</v>
      </c>
      <c r="C1176" t="s">
        <v>3338</v>
      </c>
      <c r="D1176">
        <v>8449</v>
      </c>
      <c r="E1176">
        <v>4417</v>
      </c>
      <c r="F1176">
        <v>3160</v>
      </c>
      <c r="G1176">
        <v>886</v>
      </c>
      <c r="H1176">
        <v>1044</v>
      </c>
      <c r="I1176">
        <v>1319</v>
      </c>
      <c r="J1176">
        <v>339</v>
      </c>
      <c r="K1176">
        <f>SAE2018_ChronicCondition5_cntyUR[[#This Row],[anycondition_number]]/SAE2018_ChronicCondition5_cntyUR[[#This Row],[county_pop2018_18 and older]]</f>
        <v>0.52278376139188065</v>
      </c>
      <c r="L1176">
        <f>SAE2018_ChronicCondition5_cntyUR[[#This Row],[Obesity_number]]/SAE2018_ChronicCondition5_cntyUR[[#This Row],[county_pop2018_18 and older]]</f>
        <v>0.37400875843295067</v>
      </c>
      <c r="M1176">
        <f>SAE2018_ChronicCondition5_cntyUR[[#This Row],[Heart disease_number]]/SAE2018_ChronicCondition5_cntyUR[[#This Row],[county_pop2018_18 and older]]</f>
        <v>0.10486448100366907</v>
      </c>
      <c r="N1176">
        <f>SAE2018_ChronicCondition5_cntyUR[[#This Row],[COPD_number]]/SAE2018_ChronicCondition5_cntyUR[[#This Row],[county_pop2018_18 and older]]</f>
        <v>0.12356491892531661</v>
      </c>
      <c r="O1176">
        <f>SAE2018_ChronicCondition5_cntyUR[[#This Row],[diabetes_number]]/SAE2018_ChronicCondition5_cntyUR[[#This Row],[county_pop2018_18 and older]]</f>
        <v>0.15611314948514618</v>
      </c>
      <c r="P1176">
        <f>SAE2018_ChronicCondition5_cntyUR[[#This Row],[CKD_number]]/SAE2018_ChronicCondition5_cntyUR[[#This Row],[county_pop2018_18 and older]]</f>
        <v>4.0123091490117176E-2</v>
      </c>
    </row>
    <row r="1177" spans="1:16" x14ac:dyDescent="0.2">
      <c r="A1177" t="s">
        <v>3337</v>
      </c>
      <c r="B1177" t="s">
        <v>3334</v>
      </c>
      <c r="C1177" t="s">
        <v>3336</v>
      </c>
      <c r="D1177">
        <v>12960</v>
      </c>
      <c r="E1177">
        <v>6470</v>
      </c>
      <c r="F1177">
        <v>4951</v>
      </c>
      <c r="G1177">
        <v>1050</v>
      </c>
      <c r="H1177">
        <v>1104</v>
      </c>
      <c r="I1177">
        <v>1877</v>
      </c>
      <c r="J1177">
        <v>434</v>
      </c>
      <c r="K1177">
        <f>SAE2018_ChronicCondition5_cntyUR[[#This Row],[anycondition_number]]/SAE2018_ChronicCondition5_cntyUR[[#This Row],[county_pop2018_18 and older]]</f>
        <v>0.49922839506172839</v>
      </c>
      <c r="L1177">
        <f>SAE2018_ChronicCondition5_cntyUR[[#This Row],[Obesity_number]]/SAE2018_ChronicCondition5_cntyUR[[#This Row],[county_pop2018_18 and older]]</f>
        <v>0.38202160493827159</v>
      </c>
      <c r="M1177">
        <f>SAE2018_ChronicCondition5_cntyUR[[#This Row],[Heart disease_number]]/SAE2018_ChronicCondition5_cntyUR[[#This Row],[county_pop2018_18 and older]]</f>
        <v>8.1018518518518517E-2</v>
      </c>
      <c r="N1177">
        <f>SAE2018_ChronicCondition5_cntyUR[[#This Row],[COPD_number]]/SAE2018_ChronicCondition5_cntyUR[[#This Row],[county_pop2018_18 and older]]</f>
        <v>8.5185185185185183E-2</v>
      </c>
      <c r="O1177">
        <f>SAE2018_ChronicCondition5_cntyUR[[#This Row],[diabetes_number]]/SAE2018_ChronicCondition5_cntyUR[[#This Row],[county_pop2018_18 and older]]</f>
        <v>0.14483024691358024</v>
      </c>
      <c r="P1177">
        <f>SAE2018_ChronicCondition5_cntyUR[[#This Row],[CKD_number]]/SAE2018_ChronicCondition5_cntyUR[[#This Row],[county_pop2018_18 and older]]</f>
        <v>3.3487654320987652E-2</v>
      </c>
    </row>
    <row r="1178" spans="1:16" x14ac:dyDescent="0.2">
      <c r="A1178" t="s">
        <v>3335</v>
      </c>
      <c r="B1178" t="s">
        <v>3334</v>
      </c>
      <c r="C1178" t="s">
        <v>3333</v>
      </c>
      <c r="D1178">
        <v>11166</v>
      </c>
      <c r="E1178">
        <v>5901</v>
      </c>
      <c r="F1178">
        <v>4399</v>
      </c>
      <c r="G1178">
        <v>1119</v>
      </c>
      <c r="H1178">
        <v>1271</v>
      </c>
      <c r="I1178">
        <v>1776</v>
      </c>
      <c r="J1178">
        <v>443</v>
      </c>
      <c r="K1178">
        <f>SAE2018_ChronicCondition5_cntyUR[[#This Row],[anycondition_number]]/SAE2018_ChronicCondition5_cntyUR[[#This Row],[county_pop2018_18 and older]]</f>
        <v>0.52847931219774313</v>
      </c>
      <c r="L1178">
        <f>SAE2018_ChronicCondition5_cntyUR[[#This Row],[Obesity_number]]/SAE2018_ChronicCondition5_cntyUR[[#This Row],[county_pop2018_18 and older]]</f>
        <v>0.39396381873544689</v>
      </c>
      <c r="M1178">
        <f>SAE2018_ChronicCondition5_cntyUR[[#This Row],[Heart disease_number]]/SAE2018_ChronicCondition5_cntyUR[[#This Row],[county_pop2018_18 and older]]</f>
        <v>0.10021493820526599</v>
      </c>
      <c r="N1178">
        <f>SAE2018_ChronicCondition5_cntyUR[[#This Row],[COPD_number]]/SAE2018_ChronicCondition5_cntyUR[[#This Row],[county_pop2018_18 and older]]</f>
        <v>0.1138276912054451</v>
      </c>
      <c r="O1178">
        <f>SAE2018_ChronicCondition5_cntyUR[[#This Row],[diabetes_number]]/SAE2018_ChronicCondition5_cntyUR[[#This Row],[county_pop2018_18 and older]]</f>
        <v>0.15905427189682966</v>
      </c>
      <c r="P1178">
        <f>SAE2018_ChronicCondition5_cntyUR[[#This Row],[CKD_number]]/SAE2018_ChronicCondition5_cntyUR[[#This Row],[county_pop2018_18 and older]]</f>
        <v>3.9674010388679924E-2</v>
      </c>
    </row>
    <row r="1179" spans="1:16" x14ac:dyDescent="0.2">
      <c r="A1179" t="s">
        <v>3332</v>
      </c>
      <c r="B1179" t="s">
        <v>3309</v>
      </c>
      <c r="C1179" t="s">
        <v>3331</v>
      </c>
      <c r="D1179">
        <v>84347</v>
      </c>
      <c r="E1179">
        <v>38484</v>
      </c>
      <c r="F1179">
        <v>28341</v>
      </c>
      <c r="G1179">
        <v>6704</v>
      </c>
      <c r="H1179">
        <v>7167</v>
      </c>
      <c r="I1179">
        <v>9865</v>
      </c>
      <c r="J1179">
        <v>2619</v>
      </c>
      <c r="K1179">
        <f>SAE2018_ChronicCondition5_cntyUR[[#This Row],[anycondition_number]]/SAE2018_ChronicCondition5_cntyUR[[#This Row],[county_pop2018_18 and older]]</f>
        <v>0.45625807675435998</v>
      </c>
      <c r="L1179">
        <f>SAE2018_ChronicCondition5_cntyUR[[#This Row],[Obesity_number]]/SAE2018_ChronicCondition5_cntyUR[[#This Row],[county_pop2018_18 and older]]</f>
        <v>0.33600483716077634</v>
      </c>
      <c r="M1179">
        <f>SAE2018_ChronicCondition5_cntyUR[[#This Row],[Heart disease_number]]/SAE2018_ChronicCondition5_cntyUR[[#This Row],[county_pop2018_18 and older]]</f>
        <v>7.9481190795167578E-2</v>
      </c>
      <c r="N1179">
        <f>SAE2018_ChronicCondition5_cntyUR[[#This Row],[COPD_number]]/SAE2018_ChronicCondition5_cntyUR[[#This Row],[county_pop2018_18 and older]]</f>
        <v>8.497041981338993E-2</v>
      </c>
      <c r="O1179">
        <f>SAE2018_ChronicCondition5_cntyUR[[#This Row],[diabetes_number]]/SAE2018_ChronicCondition5_cntyUR[[#This Row],[county_pop2018_18 and older]]</f>
        <v>0.11695733102540695</v>
      </c>
      <c r="P1179">
        <f>SAE2018_ChronicCondition5_cntyUR[[#This Row],[CKD_number]]/SAE2018_ChronicCondition5_cntyUR[[#This Row],[county_pop2018_18 and older]]</f>
        <v>3.1050304100916453E-2</v>
      </c>
    </row>
    <row r="1180" spans="1:16" x14ac:dyDescent="0.2">
      <c r="A1180" t="s">
        <v>3330</v>
      </c>
      <c r="B1180" t="s">
        <v>3309</v>
      </c>
      <c r="C1180" t="s">
        <v>3329</v>
      </c>
      <c r="D1180">
        <v>54885</v>
      </c>
      <c r="E1180">
        <v>28593</v>
      </c>
      <c r="F1180">
        <v>20692</v>
      </c>
      <c r="G1180">
        <v>5750</v>
      </c>
      <c r="H1180">
        <v>5859</v>
      </c>
      <c r="I1180">
        <v>8158</v>
      </c>
      <c r="J1180">
        <v>2094</v>
      </c>
      <c r="K1180">
        <f>SAE2018_ChronicCondition5_cntyUR[[#This Row],[anycondition_number]]/SAE2018_ChronicCondition5_cntyUR[[#This Row],[county_pop2018_18 and older]]</f>
        <v>0.52096201147854604</v>
      </c>
      <c r="L1180">
        <f>SAE2018_ChronicCondition5_cntyUR[[#This Row],[Obesity_number]]/SAE2018_ChronicCondition5_cntyUR[[#This Row],[county_pop2018_18 and older]]</f>
        <v>0.37700646806960009</v>
      </c>
      <c r="M1180">
        <f>SAE2018_ChronicCondition5_cntyUR[[#This Row],[Heart disease_number]]/SAE2018_ChronicCondition5_cntyUR[[#This Row],[county_pop2018_18 and older]]</f>
        <v>0.10476450760681424</v>
      </c>
      <c r="N1180">
        <f>SAE2018_ChronicCondition5_cntyUR[[#This Row],[COPD_number]]/SAE2018_ChronicCondition5_cntyUR[[#This Row],[county_pop2018_18 and older]]</f>
        <v>0.10675047827275212</v>
      </c>
      <c r="O1180">
        <f>SAE2018_ChronicCondition5_cntyUR[[#This Row],[diabetes_number]]/SAE2018_ChronicCondition5_cntyUR[[#This Row],[county_pop2018_18 and older]]</f>
        <v>0.14863806140111141</v>
      </c>
      <c r="P1180">
        <f>SAE2018_ChronicCondition5_cntyUR[[#This Row],[CKD_number]]/SAE2018_ChronicCondition5_cntyUR[[#This Row],[county_pop2018_18 and older]]</f>
        <v>3.8152500683246791E-2</v>
      </c>
    </row>
    <row r="1181" spans="1:16" x14ac:dyDescent="0.2">
      <c r="A1181" t="s">
        <v>579</v>
      </c>
      <c r="B1181" t="s">
        <v>3309</v>
      </c>
      <c r="C1181" t="s">
        <v>3328</v>
      </c>
      <c r="D1181">
        <v>238761</v>
      </c>
      <c r="E1181">
        <v>80819</v>
      </c>
      <c r="F1181">
        <v>59451</v>
      </c>
      <c r="G1181">
        <v>15713</v>
      </c>
      <c r="H1181">
        <v>14906</v>
      </c>
      <c r="I1181">
        <v>20862</v>
      </c>
      <c r="J1181">
        <v>6411</v>
      </c>
      <c r="K1181">
        <f>SAE2018_ChronicCondition5_cntyUR[[#This Row],[anycondition_number]]/SAE2018_ChronicCondition5_cntyUR[[#This Row],[county_pop2018_18 and older]]</f>
        <v>0.33849330502050168</v>
      </c>
      <c r="L1181">
        <f>SAE2018_ChronicCondition5_cntyUR[[#This Row],[Obesity_number]]/SAE2018_ChronicCondition5_cntyUR[[#This Row],[county_pop2018_18 and older]]</f>
        <v>0.24899795192682223</v>
      </c>
      <c r="M1181">
        <f>SAE2018_ChronicCondition5_cntyUR[[#This Row],[Heart disease_number]]/SAE2018_ChronicCondition5_cntyUR[[#This Row],[county_pop2018_18 and older]]</f>
        <v>6.5810580454931919E-2</v>
      </c>
      <c r="N1181">
        <f>SAE2018_ChronicCondition5_cntyUR[[#This Row],[COPD_number]]/SAE2018_ChronicCondition5_cntyUR[[#This Row],[county_pop2018_18 and older]]</f>
        <v>6.2430631468288374E-2</v>
      </c>
      <c r="O1181">
        <f>SAE2018_ChronicCondition5_cntyUR[[#This Row],[diabetes_number]]/SAE2018_ChronicCondition5_cntyUR[[#This Row],[county_pop2018_18 and older]]</f>
        <v>8.7376079007878166E-2</v>
      </c>
      <c r="P1181">
        <f>SAE2018_ChronicCondition5_cntyUR[[#This Row],[CKD_number]]/SAE2018_ChronicCondition5_cntyUR[[#This Row],[county_pop2018_18 and older]]</f>
        <v>2.6851118901328106E-2</v>
      </c>
    </row>
    <row r="1182" spans="1:16" x14ac:dyDescent="0.2">
      <c r="A1182" t="s">
        <v>345</v>
      </c>
      <c r="B1182" t="s">
        <v>3309</v>
      </c>
      <c r="C1182" t="s">
        <v>3327</v>
      </c>
      <c r="D1182">
        <v>24662</v>
      </c>
      <c r="E1182">
        <v>9668</v>
      </c>
      <c r="F1182">
        <v>7448</v>
      </c>
      <c r="G1182">
        <v>2066</v>
      </c>
      <c r="H1182">
        <v>2190</v>
      </c>
      <c r="I1182">
        <v>2756</v>
      </c>
      <c r="J1182">
        <v>824</v>
      </c>
      <c r="K1182">
        <f>SAE2018_ChronicCondition5_cntyUR[[#This Row],[anycondition_number]]/SAE2018_ChronicCondition5_cntyUR[[#This Row],[county_pop2018_18 and older]]</f>
        <v>0.39202011191306463</v>
      </c>
      <c r="L1182">
        <f>SAE2018_ChronicCondition5_cntyUR[[#This Row],[Obesity_number]]/SAE2018_ChronicCondition5_cntyUR[[#This Row],[county_pop2018_18 and older]]</f>
        <v>0.30200308166409862</v>
      </c>
      <c r="M1182">
        <f>SAE2018_ChronicCondition5_cntyUR[[#This Row],[Heart disease_number]]/SAE2018_ChronicCondition5_cntyUR[[#This Row],[county_pop2018_18 and older]]</f>
        <v>8.3772605628091801E-2</v>
      </c>
      <c r="N1182">
        <f>SAE2018_ChronicCondition5_cntyUR[[#This Row],[COPD_number]]/SAE2018_ChronicCondition5_cntyUR[[#This Row],[county_pop2018_18 and older]]</f>
        <v>8.880058389425026E-2</v>
      </c>
      <c r="O1182">
        <f>SAE2018_ChronicCondition5_cntyUR[[#This Row],[diabetes_number]]/SAE2018_ChronicCondition5_cntyUR[[#This Row],[county_pop2018_18 and older]]</f>
        <v>0.11175087178655421</v>
      </c>
      <c r="P1182">
        <f>SAE2018_ChronicCondition5_cntyUR[[#This Row],[CKD_number]]/SAE2018_ChronicCondition5_cntyUR[[#This Row],[county_pop2018_18 and older]]</f>
        <v>3.3411726542859461E-2</v>
      </c>
    </row>
    <row r="1183" spans="1:16" x14ac:dyDescent="0.2">
      <c r="A1183" t="s">
        <v>266</v>
      </c>
      <c r="B1183" t="s">
        <v>3309</v>
      </c>
      <c r="C1183" t="s">
        <v>3326</v>
      </c>
      <c r="D1183">
        <v>45447</v>
      </c>
      <c r="E1183">
        <v>19053</v>
      </c>
      <c r="F1183">
        <v>13952</v>
      </c>
      <c r="G1183">
        <v>3913</v>
      </c>
      <c r="H1183">
        <v>3806</v>
      </c>
      <c r="I1183">
        <v>5000</v>
      </c>
      <c r="J1183">
        <v>1505</v>
      </c>
      <c r="K1183">
        <f>SAE2018_ChronicCondition5_cntyUR[[#This Row],[anycondition_number]]/SAE2018_ChronicCondition5_cntyUR[[#This Row],[county_pop2018_18 and older]]</f>
        <v>0.41923559310845598</v>
      </c>
      <c r="L1183">
        <f>SAE2018_ChronicCondition5_cntyUR[[#This Row],[Obesity_number]]/SAE2018_ChronicCondition5_cntyUR[[#This Row],[county_pop2018_18 and older]]</f>
        <v>0.30699496116355313</v>
      </c>
      <c r="M1183">
        <f>SAE2018_ChronicCondition5_cntyUR[[#This Row],[Heart disease_number]]/SAE2018_ChronicCondition5_cntyUR[[#This Row],[county_pop2018_18 and older]]</f>
        <v>8.6100292648579671E-2</v>
      </c>
      <c r="N1183">
        <f>SAE2018_ChronicCondition5_cntyUR[[#This Row],[COPD_number]]/SAE2018_ChronicCondition5_cntyUR[[#This Row],[county_pop2018_18 and older]]</f>
        <v>8.3745901819702068E-2</v>
      </c>
      <c r="O1183">
        <f>SAE2018_ChronicCondition5_cntyUR[[#This Row],[diabetes_number]]/SAE2018_ChronicCondition5_cntyUR[[#This Row],[county_pop2018_18 and older]]</f>
        <v>0.11001826303166326</v>
      </c>
      <c r="P1183">
        <f>SAE2018_ChronicCondition5_cntyUR[[#This Row],[CKD_number]]/SAE2018_ChronicCondition5_cntyUR[[#This Row],[county_pop2018_18 and older]]</f>
        <v>3.3115497172530643E-2</v>
      </c>
    </row>
    <row r="1184" spans="1:16" x14ac:dyDescent="0.2">
      <c r="A1184" t="s">
        <v>3325</v>
      </c>
      <c r="B1184" t="s">
        <v>3309</v>
      </c>
      <c r="C1184" t="s">
        <v>3324</v>
      </c>
      <c r="D1184">
        <v>98517</v>
      </c>
      <c r="E1184">
        <v>44845</v>
      </c>
      <c r="F1184">
        <v>31920</v>
      </c>
      <c r="G1184">
        <v>8204</v>
      </c>
      <c r="H1184">
        <v>8547</v>
      </c>
      <c r="I1184">
        <v>10633</v>
      </c>
      <c r="J1184">
        <v>3158</v>
      </c>
      <c r="K1184">
        <f>SAE2018_ChronicCondition5_cntyUR[[#This Row],[anycondition_number]]/SAE2018_ChronicCondition5_cntyUR[[#This Row],[county_pop2018_18 and older]]</f>
        <v>0.45520062527279553</v>
      </c>
      <c r="L1184">
        <f>SAE2018_ChronicCondition5_cntyUR[[#This Row],[Obesity_number]]/SAE2018_ChronicCondition5_cntyUR[[#This Row],[county_pop2018_18 and older]]</f>
        <v>0.32400499406193856</v>
      </c>
      <c r="M1184">
        <f>SAE2018_ChronicCondition5_cntyUR[[#This Row],[Heart disease_number]]/SAE2018_ChronicCondition5_cntyUR[[#This Row],[county_pop2018_18 and older]]</f>
        <v>8.3274967772059644E-2</v>
      </c>
      <c r="N1184">
        <f>SAE2018_ChronicCondition5_cntyUR[[#This Row],[COPD_number]]/SAE2018_ChronicCondition5_cntyUR[[#This Row],[county_pop2018_18 and older]]</f>
        <v>8.6756600383690125E-2</v>
      </c>
      <c r="O1184">
        <f>SAE2018_ChronicCondition5_cntyUR[[#This Row],[diabetes_number]]/SAE2018_ChronicCondition5_cntyUR[[#This Row],[county_pop2018_18 and older]]</f>
        <v>0.10793061096054488</v>
      </c>
      <c r="P1184">
        <f>SAE2018_ChronicCondition5_cntyUR[[#This Row],[CKD_number]]/SAE2018_ChronicCondition5_cntyUR[[#This Row],[county_pop2018_18 and older]]</f>
        <v>3.2055381304749435E-2</v>
      </c>
    </row>
    <row r="1185" spans="1:16" x14ac:dyDescent="0.2">
      <c r="A1185" t="s">
        <v>923</v>
      </c>
      <c r="B1185" t="s">
        <v>3309</v>
      </c>
      <c r="C1185" t="s">
        <v>3323</v>
      </c>
      <c r="D1185">
        <v>32690</v>
      </c>
      <c r="E1185">
        <v>13469</v>
      </c>
      <c r="F1185">
        <v>9644</v>
      </c>
      <c r="G1185">
        <v>2845</v>
      </c>
      <c r="H1185">
        <v>2625</v>
      </c>
      <c r="I1185">
        <v>3264</v>
      </c>
      <c r="J1185">
        <v>1088</v>
      </c>
      <c r="K1185">
        <f>SAE2018_ChronicCondition5_cntyUR[[#This Row],[anycondition_number]]/SAE2018_ChronicCondition5_cntyUR[[#This Row],[county_pop2018_18 and older]]</f>
        <v>0.41202202508412361</v>
      </c>
      <c r="L1185">
        <f>SAE2018_ChronicCondition5_cntyUR[[#This Row],[Obesity_number]]/SAE2018_ChronicCondition5_cntyUR[[#This Row],[county_pop2018_18 and older]]</f>
        <v>0.29501376567757726</v>
      </c>
      <c r="M1185">
        <f>SAE2018_ChronicCondition5_cntyUR[[#This Row],[Heart disease_number]]/SAE2018_ChronicCondition5_cntyUR[[#This Row],[county_pop2018_18 and older]]</f>
        <v>8.7029672682777615E-2</v>
      </c>
      <c r="N1185">
        <f>SAE2018_ChronicCondition5_cntyUR[[#This Row],[COPD_number]]/SAE2018_ChronicCondition5_cntyUR[[#This Row],[county_pop2018_18 and older]]</f>
        <v>8.0299785867237683E-2</v>
      </c>
      <c r="O1185">
        <f>SAE2018_ChronicCondition5_cntyUR[[#This Row],[diabetes_number]]/SAE2018_ChronicCondition5_cntyUR[[#This Row],[county_pop2018_18 and older]]</f>
        <v>9.9847048026919544E-2</v>
      </c>
      <c r="P1185">
        <f>SAE2018_ChronicCondition5_cntyUR[[#This Row],[CKD_number]]/SAE2018_ChronicCondition5_cntyUR[[#This Row],[county_pop2018_18 and older]]</f>
        <v>3.3282349342306519E-2</v>
      </c>
    </row>
    <row r="1186" spans="1:16" x14ac:dyDescent="0.2">
      <c r="A1186" t="s">
        <v>24</v>
      </c>
      <c r="B1186" t="s">
        <v>3309</v>
      </c>
      <c r="C1186" t="s">
        <v>3322</v>
      </c>
      <c r="D1186">
        <v>28611</v>
      </c>
      <c r="E1186">
        <v>11537</v>
      </c>
      <c r="F1186">
        <v>7782</v>
      </c>
      <c r="G1186">
        <v>2594</v>
      </c>
      <c r="H1186">
        <v>2518</v>
      </c>
      <c r="I1186">
        <v>3343</v>
      </c>
      <c r="J1186">
        <v>1020</v>
      </c>
      <c r="K1186">
        <f>SAE2018_ChronicCondition5_cntyUR[[#This Row],[anycondition_number]]/SAE2018_ChronicCondition5_cntyUR[[#This Row],[county_pop2018_18 and older]]</f>
        <v>0.40323651742336863</v>
      </c>
      <c r="L1186">
        <f>SAE2018_ChronicCondition5_cntyUR[[#This Row],[Obesity_number]]/SAE2018_ChronicCondition5_cntyUR[[#This Row],[county_pop2018_18 and older]]</f>
        <v>0.27199328929432737</v>
      </c>
      <c r="M1186">
        <f>SAE2018_ChronicCondition5_cntyUR[[#This Row],[Heart disease_number]]/SAE2018_ChronicCondition5_cntyUR[[#This Row],[county_pop2018_18 and older]]</f>
        <v>9.0664429764775789E-2</v>
      </c>
      <c r="N1186">
        <f>SAE2018_ChronicCondition5_cntyUR[[#This Row],[COPD_number]]/SAE2018_ChronicCondition5_cntyUR[[#This Row],[county_pop2018_18 and older]]</f>
        <v>8.8008108769354443E-2</v>
      </c>
      <c r="O1186">
        <f>SAE2018_ChronicCondition5_cntyUR[[#This Row],[diabetes_number]]/SAE2018_ChronicCondition5_cntyUR[[#This Row],[county_pop2018_18 and older]]</f>
        <v>0.11684317220649401</v>
      </c>
      <c r="P1186">
        <f>SAE2018_ChronicCondition5_cntyUR[[#This Row],[CKD_number]]/SAE2018_ChronicCondition5_cntyUR[[#This Row],[county_pop2018_18 and older]]</f>
        <v>3.5650623885918005E-2</v>
      </c>
    </row>
    <row r="1187" spans="1:16" x14ac:dyDescent="0.2">
      <c r="A1187" t="s">
        <v>3321</v>
      </c>
      <c r="B1187" t="s">
        <v>3309</v>
      </c>
      <c r="C1187" t="s">
        <v>3320</v>
      </c>
      <c r="D1187">
        <v>46994</v>
      </c>
      <c r="E1187">
        <v>20413</v>
      </c>
      <c r="F1187">
        <v>14568</v>
      </c>
      <c r="G1187">
        <v>4357</v>
      </c>
      <c r="H1187">
        <v>4694</v>
      </c>
      <c r="I1187">
        <v>5619</v>
      </c>
      <c r="J1187">
        <v>1644</v>
      </c>
      <c r="K1187">
        <f>SAE2018_ChronicCondition5_cntyUR[[#This Row],[anycondition_number]]/SAE2018_ChronicCondition5_cntyUR[[#This Row],[county_pop2018_18 and older]]</f>
        <v>0.43437460101289527</v>
      </c>
      <c r="L1187">
        <f>SAE2018_ChronicCondition5_cntyUR[[#This Row],[Obesity_number]]/SAE2018_ChronicCondition5_cntyUR[[#This Row],[county_pop2018_18 and older]]</f>
        <v>0.30999702089628461</v>
      </c>
      <c r="M1187">
        <f>SAE2018_ChronicCondition5_cntyUR[[#This Row],[Heart disease_number]]/SAE2018_ChronicCondition5_cntyUR[[#This Row],[county_pop2018_18 and older]]</f>
        <v>9.2713963484700179E-2</v>
      </c>
      <c r="N1187">
        <f>SAE2018_ChronicCondition5_cntyUR[[#This Row],[COPD_number]]/SAE2018_ChronicCondition5_cntyUR[[#This Row],[county_pop2018_18 and older]]</f>
        <v>9.9885091713835805E-2</v>
      </c>
      <c r="O1187">
        <f>SAE2018_ChronicCondition5_cntyUR[[#This Row],[diabetes_number]]/SAE2018_ChronicCondition5_cntyUR[[#This Row],[county_pop2018_18 and older]]</f>
        <v>0.1195684555475167</v>
      </c>
      <c r="P1187">
        <f>SAE2018_ChronicCondition5_cntyUR[[#This Row],[CKD_number]]/SAE2018_ChronicCondition5_cntyUR[[#This Row],[county_pop2018_18 and older]]</f>
        <v>3.4983189343320426E-2</v>
      </c>
    </row>
    <row r="1188" spans="1:16" x14ac:dyDescent="0.2">
      <c r="A1188" t="s">
        <v>3319</v>
      </c>
      <c r="B1188" t="s">
        <v>3309</v>
      </c>
      <c r="C1188" t="s">
        <v>3318</v>
      </c>
      <c r="D1188">
        <v>123702</v>
      </c>
      <c r="E1188">
        <v>55859</v>
      </c>
      <c r="F1188">
        <v>40698</v>
      </c>
      <c r="G1188">
        <v>10039</v>
      </c>
      <c r="H1188">
        <v>10725</v>
      </c>
      <c r="I1188">
        <v>13512</v>
      </c>
      <c r="J1188">
        <v>3837</v>
      </c>
      <c r="K1188">
        <f>SAE2018_ChronicCondition5_cntyUR[[#This Row],[anycondition_number]]/SAE2018_ChronicCondition5_cntyUR[[#This Row],[county_pop2018_18 and older]]</f>
        <v>0.45156100952288564</v>
      </c>
      <c r="L1188">
        <f>SAE2018_ChronicCondition5_cntyUR[[#This Row],[Obesity_number]]/SAE2018_ChronicCondition5_cntyUR[[#This Row],[county_pop2018_18 and older]]</f>
        <v>0.32900033952563418</v>
      </c>
      <c r="M1188">
        <f>SAE2018_ChronicCondition5_cntyUR[[#This Row],[Heart disease_number]]/SAE2018_ChronicCondition5_cntyUR[[#This Row],[county_pop2018_18 and older]]</f>
        <v>8.1154710513977144E-2</v>
      </c>
      <c r="N1188">
        <f>SAE2018_ChronicCondition5_cntyUR[[#This Row],[COPD_number]]/SAE2018_ChronicCondition5_cntyUR[[#This Row],[county_pop2018_18 and older]]</f>
        <v>8.6700295872338365E-2</v>
      </c>
      <c r="O1188">
        <f>SAE2018_ChronicCondition5_cntyUR[[#This Row],[diabetes_number]]/SAE2018_ChronicCondition5_cntyUR[[#This Row],[county_pop2018_18 and older]]</f>
        <v>0.10923024688363972</v>
      </c>
      <c r="P1188">
        <f>SAE2018_ChronicCondition5_cntyUR[[#This Row],[CKD_number]]/SAE2018_ChronicCondition5_cntyUR[[#This Row],[county_pop2018_18 and older]]</f>
        <v>3.101809186593588E-2</v>
      </c>
    </row>
    <row r="1189" spans="1:16" x14ac:dyDescent="0.2">
      <c r="A1189" t="s">
        <v>3317</v>
      </c>
      <c r="B1189" t="s">
        <v>3309</v>
      </c>
      <c r="C1189" t="s">
        <v>3316</v>
      </c>
      <c r="D1189">
        <v>13972</v>
      </c>
      <c r="E1189">
        <v>6671</v>
      </c>
      <c r="F1189">
        <v>5002</v>
      </c>
      <c r="G1189">
        <v>1519</v>
      </c>
      <c r="H1189">
        <v>1572</v>
      </c>
      <c r="I1189">
        <v>2056</v>
      </c>
      <c r="J1189">
        <v>565</v>
      </c>
      <c r="K1189">
        <f>SAE2018_ChronicCondition5_cntyUR[[#This Row],[anycondition_number]]/SAE2018_ChronicCondition5_cntyUR[[#This Row],[county_pop2018_18 and older]]</f>
        <v>0.47745490981963928</v>
      </c>
      <c r="L1189">
        <f>SAE2018_ChronicCondition5_cntyUR[[#This Row],[Obesity_number]]/SAE2018_ChronicCondition5_cntyUR[[#This Row],[county_pop2018_18 and older]]</f>
        <v>0.35800171772115658</v>
      </c>
      <c r="M1189">
        <f>SAE2018_ChronicCondition5_cntyUR[[#This Row],[Heart disease_number]]/SAE2018_ChronicCondition5_cntyUR[[#This Row],[county_pop2018_18 and older]]</f>
        <v>0.10871743486973948</v>
      </c>
      <c r="N1189">
        <f>SAE2018_ChronicCondition5_cntyUR[[#This Row],[COPD_number]]/SAE2018_ChronicCondition5_cntyUR[[#This Row],[county_pop2018_18 and older]]</f>
        <v>0.11251073575722874</v>
      </c>
      <c r="O1189">
        <f>SAE2018_ChronicCondition5_cntyUR[[#This Row],[diabetes_number]]/SAE2018_ChronicCondition5_cntyUR[[#This Row],[county_pop2018_18 and older]]</f>
        <v>0.14715144574864014</v>
      </c>
      <c r="P1189">
        <f>SAE2018_ChronicCondition5_cntyUR[[#This Row],[CKD_number]]/SAE2018_ChronicCondition5_cntyUR[[#This Row],[county_pop2018_18 and older]]</f>
        <v>4.0438018894932724E-2</v>
      </c>
    </row>
    <row r="1190" spans="1:16" x14ac:dyDescent="0.2">
      <c r="A1190" t="s">
        <v>3315</v>
      </c>
      <c r="B1190" t="s">
        <v>3309</v>
      </c>
      <c r="C1190" t="s">
        <v>3314</v>
      </c>
      <c r="D1190">
        <v>28815</v>
      </c>
      <c r="E1190">
        <v>11222</v>
      </c>
      <c r="F1190">
        <v>7838</v>
      </c>
      <c r="G1190">
        <v>2227</v>
      </c>
      <c r="H1190">
        <v>2246</v>
      </c>
      <c r="I1190">
        <v>2945</v>
      </c>
      <c r="J1190">
        <v>875</v>
      </c>
      <c r="K1190">
        <f>SAE2018_ChronicCondition5_cntyUR[[#This Row],[anycondition_number]]/SAE2018_ChronicCondition5_cntyUR[[#This Row],[county_pop2018_18 and older]]</f>
        <v>0.38944993926774252</v>
      </c>
      <c r="L1190">
        <f>SAE2018_ChronicCondition5_cntyUR[[#This Row],[Obesity_number]]/SAE2018_ChronicCondition5_cntyUR[[#This Row],[county_pop2018_18 and older]]</f>
        <v>0.27201110532708661</v>
      </c>
      <c r="M1190">
        <f>SAE2018_ChronicCondition5_cntyUR[[#This Row],[Heart disease_number]]/SAE2018_ChronicCondition5_cntyUR[[#This Row],[county_pop2018_18 and older]]</f>
        <v>7.7286135693215338E-2</v>
      </c>
      <c r="N1190">
        <f>SAE2018_ChronicCondition5_cntyUR[[#This Row],[COPD_number]]/SAE2018_ChronicCondition5_cntyUR[[#This Row],[county_pop2018_18 and older]]</f>
        <v>7.7945514488981432E-2</v>
      </c>
      <c r="O1190">
        <f>SAE2018_ChronicCondition5_cntyUR[[#This Row],[diabetes_number]]/SAE2018_ChronicCondition5_cntyUR[[#This Row],[county_pop2018_18 and older]]</f>
        <v>0.10220371334374458</v>
      </c>
      <c r="P1190">
        <f>SAE2018_ChronicCondition5_cntyUR[[#This Row],[CKD_number]]/SAE2018_ChronicCondition5_cntyUR[[#This Row],[county_pop2018_18 and older]]</f>
        <v>3.036612875238591E-2</v>
      </c>
    </row>
    <row r="1191" spans="1:16" x14ac:dyDescent="0.2">
      <c r="A1191" t="s">
        <v>1548</v>
      </c>
      <c r="B1191" t="s">
        <v>3309</v>
      </c>
      <c r="C1191" t="s">
        <v>3313</v>
      </c>
      <c r="D1191">
        <v>40982</v>
      </c>
      <c r="E1191">
        <v>19116</v>
      </c>
      <c r="F1191">
        <v>13934</v>
      </c>
      <c r="G1191">
        <v>3865</v>
      </c>
      <c r="H1191">
        <v>4433</v>
      </c>
      <c r="I1191">
        <v>5117</v>
      </c>
      <c r="J1191">
        <v>1483</v>
      </c>
      <c r="K1191">
        <f>SAE2018_ChronicCondition5_cntyUR[[#This Row],[anycondition_number]]/SAE2018_ChronicCondition5_cntyUR[[#This Row],[county_pop2018_18 and older]]</f>
        <v>0.4664486847884437</v>
      </c>
      <c r="L1191">
        <f>SAE2018_ChronicCondition5_cntyUR[[#This Row],[Obesity_number]]/SAE2018_ChronicCondition5_cntyUR[[#This Row],[county_pop2018_18 and older]]</f>
        <v>0.34000292811478211</v>
      </c>
      <c r="M1191">
        <f>SAE2018_ChronicCondition5_cntyUR[[#This Row],[Heart disease_number]]/SAE2018_ChronicCondition5_cntyUR[[#This Row],[county_pop2018_18 and older]]</f>
        <v>9.430969694012005E-2</v>
      </c>
      <c r="N1191">
        <f>SAE2018_ChronicCondition5_cntyUR[[#This Row],[COPD_number]]/SAE2018_ChronicCondition5_cntyUR[[#This Row],[county_pop2018_18 and older]]</f>
        <v>0.10816944024205749</v>
      </c>
      <c r="O1191">
        <f>SAE2018_ChronicCondition5_cntyUR[[#This Row],[diabetes_number]]/SAE2018_ChronicCondition5_cntyUR[[#This Row],[county_pop2018_18 and older]]</f>
        <v>0.1248596945000244</v>
      </c>
      <c r="P1191">
        <f>SAE2018_ChronicCondition5_cntyUR[[#This Row],[CKD_number]]/SAE2018_ChronicCondition5_cntyUR[[#This Row],[county_pop2018_18 and older]]</f>
        <v>3.6186618515445808E-2</v>
      </c>
    </row>
    <row r="1192" spans="1:16" x14ac:dyDescent="0.2">
      <c r="A1192" t="s">
        <v>3312</v>
      </c>
      <c r="B1192" t="s">
        <v>3309</v>
      </c>
      <c r="C1192" t="s">
        <v>3311</v>
      </c>
      <c r="D1192">
        <v>32399</v>
      </c>
      <c r="E1192">
        <v>13623</v>
      </c>
      <c r="F1192">
        <v>9817</v>
      </c>
      <c r="G1192">
        <v>2794</v>
      </c>
      <c r="H1192">
        <v>2776</v>
      </c>
      <c r="I1192">
        <v>3695</v>
      </c>
      <c r="J1192">
        <v>1085</v>
      </c>
      <c r="K1192">
        <f>SAE2018_ChronicCondition5_cntyUR[[#This Row],[anycondition_number]]/SAE2018_ChronicCondition5_cntyUR[[#This Row],[county_pop2018_18 and older]]</f>
        <v>0.42047594061545107</v>
      </c>
      <c r="L1192">
        <f>SAE2018_ChronicCondition5_cntyUR[[#This Row],[Obesity_number]]/SAE2018_ChronicCondition5_cntyUR[[#This Row],[county_pop2018_18 and older]]</f>
        <v>0.30300317911046637</v>
      </c>
      <c r="M1192">
        <f>SAE2018_ChronicCondition5_cntyUR[[#This Row],[Heart disease_number]]/SAE2018_ChronicCondition5_cntyUR[[#This Row],[county_pop2018_18 and older]]</f>
        <v>8.6237229544121732E-2</v>
      </c>
      <c r="N1192">
        <f>SAE2018_ChronicCondition5_cntyUR[[#This Row],[COPD_number]]/SAE2018_ChronicCondition5_cntyUR[[#This Row],[county_pop2018_18 and older]]</f>
        <v>8.5681656841260528E-2</v>
      </c>
      <c r="O1192">
        <f>SAE2018_ChronicCondition5_cntyUR[[#This Row],[diabetes_number]]/SAE2018_ChronicCondition5_cntyUR[[#This Row],[county_pop2018_18 and older]]</f>
        <v>0.11404672983734065</v>
      </c>
      <c r="P1192">
        <f>SAE2018_ChronicCondition5_cntyUR[[#This Row],[CKD_number]]/SAE2018_ChronicCondition5_cntyUR[[#This Row],[county_pop2018_18 and older]]</f>
        <v>3.3488687922466745E-2</v>
      </c>
    </row>
    <row r="1193" spans="1:16" x14ac:dyDescent="0.2">
      <c r="A1193" t="s">
        <v>59</v>
      </c>
      <c r="B1193" t="s">
        <v>3309</v>
      </c>
      <c r="C1193" t="s">
        <v>3310</v>
      </c>
      <c r="D1193">
        <v>25552</v>
      </c>
      <c r="E1193">
        <v>12073</v>
      </c>
      <c r="F1193">
        <v>8943</v>
      </c>
      <c r="G1193">
        <v>2515</v>
      </c>
      <c r="H1193">
        <v>2729</v>
      </c>
      <c r="I1193">
        <v>3317</v>
      </c>
      <c r="J1193">
        <v>992</v>
      </c>
      <c r="K1193">
        <f>SAE2018_ChronicCondition5_cntyUR[[#This Row],[anycondition_number]]/SAE2018_ChronicCondition5_cntyUR[[#This Row],[county_pop2018_18 and older]]</f>
        <v>0.47248747651847212</v>
      </c>
      <c r="L1193">
        <f>SAE2018_ChronicCondition5_cntyUR[[#This Row],[Obesity_number]]/SAE2018_ChronicCondition5_cntyUR[[#This Row],[county_pop2018_18 and older]]</f>
        <v>0.3499921728240451</v>
      </c>
      <c r="M1193">
        <f>SAE2018_ChronicCondition5_cntyUR[[#This Row],[Heart disease_number]]/SAE2018_ChronicCondition5_cntyUR[[#This Row],[county_pop2018_18 and older]]</f>
        <v>9.8426737633061992E-2</v>
      </c>
      <c r="N1193">
        <f>SAE2018_ChronicCondition5_cntyUR[[#This Row],[COPD_number]]/SAE2018_ChronicCondition5_cntyUR[[#This Row],[county_pop2018_18 and older]]</f>
        <v>0.10680181590482155</v>
      </c>
      <c r="O1193">
        <f>SAE2018_ChronicCondition5_cntyUR[[#This Row],[diabetes_number]]/SAE2018_ChronicCondition5_cntyUR[[#This Row],[county_pop2018_18 and older]]</f>
        <v>0.129813713212273</v>
      </c>
      <c r="P1193">
        <f>SAE2018_ChronicCondition5_cntyUR[[#This Row],[CKD_number]]/SAE2018_ChronicCondition5_cntyUR[[#This Row],[county_pop2018_18 and older]]</f>
        <v>3.8822792736380715E-2</v>
      </c>
    </row>
    <row r="1194" spans="1:16" x14ac:dyDescent="0.2">
      <c r="A1194" t="s">
        <v>440</v>
      </c>
      <c r="B1194" t="s">
        <v>3309</v>
      </c>
      <c r="C1194" t="s">
        <v>3308</v>
      </c>
      <c r="D1194">
        <v>167664</v>
      </c>
      <c r="E1194">
        <v>68180</v>
      </c>
      <c r="F1194">
        <v>49293</v>
      </c>
      <c r="G1194">
        <v>12908</v>
      </c>
      <c r="H1194">
        <v>12345</v>
      </c>
      <c r="I1194">
        <v>16597</v>
      </c>
      <c r="J1194">
        <v>4967</v>
      </c>
      <c r="K1194">
        <f>SAE2018_ChronicCondition5_cntyUR[[#This Row],[anycondition_number]]/SAE2018_ChronicCondition5_cntyUR[[#This Row],[county_pop2018_18 and older]]</f>
        <v>0.40664662658650635</v>
      </c>
      <c r="L1194">
        <f>SAE2018_ChronicCondition5_cntyUR[[#This Row],[Obesity_number]]/SAE2018_ChronicCondition5_cntyUR[[#This Row],[county_pop2018_18 and older]]</f>
        <v>0.29399871170913255</v>
      </c>
      <c r="M1194">
        <f>SAE2018_ChronicCondition5_cntyUR[[#This Row],[Heart disease_number]]/SAE2018_ChronicCondition5_cntyUR[[#This Row],[county_pop2018_18 and older]]</f>
        <v>7.6987307949231795E-2</v>
      </c>
      <c r="N1194">
        <f>SAE2018_ChronicCondition5_cntyUR[[#This Row],[COPD_number]]/SAE2018_ChronicCondition5_cntyUR[[#This Row],[county_pop2018_18 and older]]</f>
        <v>7.3629401660463778E-2</v>
      </c>
      <c r="O1194">
        <f>SAE2018_ChronicCondition5_cntyUR[[#This Row],[diabetes_number]]/SAE2018_ChronicCondition5_cntyUR[[#This Row],[county_pop2018_18 and older]]</f>
        <v>9.8989645958583838E-2</v>
      </c>
      <c r="P1194">
        <f>SAE2018_ChronicCondition5_cntyUR[[#This Row],[CKD_number]]/SAE2018_ChronicCondition5_cntyUR[[#This Row],[county_pop2018_18 and older]]</f>
        <v>2.9624725641759709E-2</v>
      </c>
    </row>
    <row r="1195" spans="1:16" x14ac:dyDescent="0.2">
      <c r="A1195" t="s">
        <v>2299</v>
      </c>
      <c r="B1195" t="s">
        <v>3271</v>
      </c>
      <c r="C1195" t="s">
        <v>3307</v>
      </c>
      <c r="D1195">
        <v>58654</v>
      </c>
      <c r="E1195">
        <v>27494</v>
      </c>
      <c r="F1195">
        <v>20939</v>
      </c>
      <c r="G1195">
        <v>4957</v>
      </c>
      <c r="H1195">
        <v>5535</v>
      </c>
      <c r="I1195">
        <v>7481</v>
      </c>
      <c r="J1195">
        <v>1934</v>
      </c>
      <c r="K1195">
        <f>SAE2018_ChronicCondition5_cntyUR[[#This Row],[anycondition_number]]/SAE2018_ChronicCondition5_cntyUR[[#This Row],[county_pop2018_18 and older]]</f>
        <v>0.46874893442902443</v>
      </c>
      <c r="L1195">
        <f>SAE2018_ChronicCondition5_cntyUR[[#This Row],[Obesity_number]]/SAE2018_ChronicCondition5_cntyUR[[#This Row],[county_pop2018_18 and older]]</f>
        <v>0.356991850513179</v>
      </c>
      <c r="M1195">
        <f>SAE2018_ChronicCondition5_cntyUR[[#This Row],[Heart disease_number]]/SAE2018_ChronicCondition5_cntyUR[[#This Row],[county_pop2018_18 and older]]</f>
        <v>8.4512565212943702E-2</v>
      </c>
      <c r="N1195">
        <f>SAE2018_ChronicCondition5_cntyUR[[#This Row],[COPD_number]]/SAE2018_ChronicCondition5_cntyUR[[#This Row],[county_pop2018_18 and older]]</f>
        <v>9.4366965594844338E-2</v>
      </c>
      <c r="O1195">
        <f>SAE2018_ChronicCondition5_cntyUR[[#This Row],[diabetes_number]]/SAE2018_ChronicCondition5_cntyUR[[#This Row],[county_pop2018_18 and older]]</f>
        <v>0.12754458348961709</v>
      </c>
      <c r="P1195">
        <f>SAE2018_ChronicCondition5_cntyUR[[#This Row],[CKD_number]]/SAE2018_ChronicCondition5_cntyUR[[#This Row],[county_pop2018_18 and older]]</f>
        <v>3.2973028267466842E-2</v>
      </c>
    </row>
    <row r="1196" spans="1:16" x14ac:dyDescent="0.2">
      <c r="A1196" t="s">
        <v>3306</v>
      </c>
      <c r="B1196" t="s">
        <v>3271</v>
      </c>
      <c r="C1196" t="s">
        <v>3305</v>
      </c>
      <c r="D1196">
        <v>447924</v>
      </c>
      <c r="E1196">
        <v>181721</v>
      </c>
      <c r="F1196">
        <v>143336</v>
      </c>
      <c r="G1196">
        <v>26244</v>
      </c>
      <c r="H1196">
        <v>26376</v>
      </c>
      <c r="I1196">
        <v>46738</v>
      </c>
      <c r="J1196">
        <v>11652</v>
      </c>
      <c r="K1196">
        <f>SAE2018_ChronicCondition5_cntyUR[[#This Row],[anycondition_number]]/SAE2018_ChronicCondition5_cntyUR[[#This Row],[county_pop2018_18 and older]]</f>
        <v>0.40569605558085747</v>
      </c>
      <c r="L1196">
        <f>SAE2018_ChronicCondition5_cntyUR[[#This Row],[Obesity_number]]/SAE2018_ChronicCondition5_cntyUR[[#This Row],[county_pop2018_18 and older]]</f>
        <v>0.3200007144069083</v>
      </c>
      <c r="M1196">
        <f>SAE2018_ChronicCondition5_cntyUR[[#This Row],[Heart disease_number]]/SAE2018_ChronicCondition5_cntyUR[[#This Row],[county_pop2018_18 and older]]</f>
        <v>5.8590296568167811E-2</v>
      </c>
      <c r="N1196">
        <f>SAE2018_ChronicCondition5_cntyUR[[#This Row],[COPD_number]]/SAE2018_ChronicCondition5_cntyUR[[#This Row],[county_pop2018_18 and older]]</f>
        <v>5.8884989417847672E-2</v>
      </c>
      <c r="O1196">
        <f>SAE2018_ChronicCondition5_cntyUR[[#This Row],[diabetes_number]]/SAE2018_ChronicCondition5_cntyUR[[#This Row],[county_pop2018_18 and older]]</f>
        <v>0.10434359400255401</v>
      </c>
      <c r="P1196">
        <f>SAE2018_ChronicCondition5_cntyUR[[#This Row],[CKD_number]]/SAE2018_ChronicCondition5_cntyUR[[#This Row],[county_pop2018_18 and older]]</f>
        <v>2.6013341549012779E-2</v>
      </c>
    </row>
    <row r="1197" spans="1:16" x14ac:dyDescent="0.2">
      <c r="A1197" t="s">
        <v>3304</v>
      </c>
      <c r="B1197" t="s">
        <v>3271</v>
      </c>
      <c r="C1197" t="s">
        <v>3303</v>
      </c>
      <c r="D1197">
        <v>649500</v>
      </c>
      <c r="E1197">
        <v>273532</v>
      </c>
      <c r="F1197">
        <v>205242</v>
      </c>
      <c r="G1197">
        <v>41823</v>
      </c>
      <c r="H1197">
        <v>44049</v>
      </c>
      <c r="I1197">
        <v>77645</v>
      </c>
      <c r="J1197">
        <v>19025</v>
      </c>
      <c r="K1197">
        <f>SAE2018_ChronicCondition5_cntyUR[[#This Row],[anycondition_number]]/SAE2018_ChronicCondition5_cntyUR[[#This Row],[county_pop2018_18 and older]]</f>
        <v>0.4211424172440339</v>
      </c>
      <c r="L1197">
        <f>SAE2018_ChronicCondition5_cntyUR[[#This Row],[Obesity_number]]/SAE2018_ChronicCondition5_cntyUR[[#This Row],[county_pop2018_18 and older]]</f>
        <v>0.316</v>
      </c>
      <c r="M1197">
        <f>SAE2018_ChronicCondition5_cntyUR[[#This Row],[Heart disease_number]]/SAE2018_ChronicCondition5_cntyUR[[#This Row],[county_pop2018_18 and older]]</f>
        <v>6.4392609699769052E-2</v>
      </c>
      <c r="N1197">
        <f>SAE2018_ChronicCondition5_cntyUR[[#This Row],[COPD_number]]/SAE2018_ChronicCondition5_cntyUR[[#This Row],[county_pop2018_18 and older]]</f>
        <v>6.7819861431870673E-2</v>
      </c>
      <c r="O1197">
        <f>SAE2018_ChronicCondition5_cntyUR[[#This Row],[diabetes_number]]/SAE2018_ChronicCondition5_cntyUR[[#This Row],[county_pop2018_18 and older]]</f>
        <v>0.11954580446497305</v>
      </c>
      <c r="P1197">
        <f>SAE2018_ChronicCondition5_cntyUR[[#This Row],[CKD_number]]/SAE2018_ChronicCondition5_cntyUR[[#This Row],[county_pop2018_18 and older]]</f>
        <v>2.9291762894534258E-2</v>
      </c>
    </row>
    <row r="1198" spans="1:16" x14ac:dyDescent="0.2">
      <c r="A1198" t="s">
        <v>3302</v>
      </c>
      <c r="B1198" t="s">
        <v>3271</v>
      </c>
      <c r="C1198" t="s">
        <v>3301</v>
      </c>
      <c r="D1198">
        <v>70703</v>
      </c>
      <c r="E1198">
        <v>29910</v>
      </c>
      <c r="F1198">
        <v>21777</v>
      </c>
      <c r="G1198">
        <v>4440</v>
      </c>
      <c r="H1198">
        <v>4842</v>
      </c>
      <c r="I1198">
        <v>7977</v>
      </c>
      <c r="J1198">
        <v>1898</v>
      </c>
      <c r="K1198">
        <f>SAE2018_ChronicCondition5_cntyUR[[#This Row],[anycondition_number]]/SAE2018_ChronicCondition5_cntyUR[[#This Row],[county_pop2018_18 and older]]</f>
        <v>0.42303721199949085</v>
      </c>
      <c r="L1198">
        <f>SAE2018_ChronicCondition5_cntyUR[[#This Row],[Obesity_number]]/SAE2018_ChronicCondition5_cntyUR[[#This Row],[county_pop2018_18 and older]]</f>
        <v>0.30800673238759319</v>
      </c>
      <c r="M1198">
        <f>SAE2018_ChronicCondition5_cntyUR[[#This Row],[Heart disease_number]]/SAE2018_ChronicCondition5_cntyUR[[#This Row],[county_pop2018_18 and older]]</f>
        <v>6.2797901079162124E-2</v>
      </c>
      <c r="N1198">
        <f>SAE2018_ChronicCondition5_cntyUR[[#This Row],[COPD_number]]/SAE2018_ChronicCondition5_cntyUR[[#This Row],[county_pop2018_18 and older]]</f>
        <v>6.8483656987680858E-2</v>
      </c>
      <c r="O1198">
        <f>SAE2018_ChronicCondition5_cntyUR[[#This Row],[diabetes_number]]/SAE2018_ChronicCondition5_cntyUR[[#This Row],[county_pop2018_18 and older]]</f>
        <v>0.11282406687127845</v>
      </c>
      <c r="P1198">
        <f>SAE2018_ChronicCondition5_cntyUR[[#This Row],[CKD_number]]/SAE2018_ChronicCondition5_cntyUR[[#This Row],[county_pop2018_18 and older]]</f>
        <v>2.6844688344200389E-2</v>
      </c>
    </row>
    <row r="1199" spans="1:16" x14ac:dyDescent="0.2">
      <c r="A1199" t="s">
        <v>595</v>
      </c>
      <c r="B1199" t="s">
        <v>3271</v>
      </c>
      <c r="C1199" t="s">
        <v>3300</v>
      </c>
      <c r="D1199">
        <v>25397</v>
      </c>
      <c r="E1199">
        <v>13572</v>
      </c>
      <c r="F1199">
        <v>10184</v>
      </c>
      <c r="G1199">
        <v>2106</v>
      </c>
      <c r="H1199">
        <v>2445</v>
      </c>
      <c r="I1199">
        <v>3709</v>
      </c>
      <c r="J1199">
        <v>871</v>
      </c>
      <c r="K1199">
        <f>SAE2018_ChronicCondition5_cntyUR[[#This Row],[anycondition_number]]/SAE2018_ChronicCondition5_cntyUR[[#This Row],[county_pop2018_18 and older]]</f>
        <v>0.53439382604244601</v>
      </c>
      <c r="L1199">
        <f>SAE2018_ChronicCondition5_cntyUR[[#This Row],[Obesity_number]]/SAE2018_ChronicCondition5_cntyUR[[#This Row],[county_pop2018_18 and older]]</f>
        <v>0.40099224317832816</v>
      </c>
      <c r="M1199">
        <f>SAE2018_ChronicCondition5_cntyUR[[#This Row],[Heart disease_number]]/SAE2018_ChronicCondition5_cntyUR[[#This Row],[county_pop2018_18 and older]]</f>
        <v>8.2923179903138161E-2</v>
      </c>
      <c r="N1199">
        <f>SAE2018_ChronicCondition5_cntyUR[[#This Row],[COPD_number]]/SAE2018_ChronicCondition5_cntyUR[[#This Row],[county_pop2018_18 and older]]</f>
        <v>9.6271213135409692E-2</v>
      </c>
      <c r="O1199">
        <f>SAE2018_ChronicCondition5_cntyUR[[#This Row],[diabetes_number]]/SAE2018_ChronicCondition5_cntyUR[[#This Row],[county_pop2018_18 and older]]</f>
        <v>0.14604087096901208</v>
      </c>
      <c r="P1199">
        <f>SAE2018_ChronicCondition5_cntyUR[[#This Row],[CKD_number]]/SAE2018_ChronicCondition5_cntyUR[[#This Row],[county_pop2018_18 and older]]</f>
        <v>3.429538921919912E-2</v>
      </c>
    </row>
    <row r="1200" spans="1:16" x14ac:dyDescent="0.2">
      <c r="A1200" t="s">
        <v>593</v>
      </c>
      <c r="B1200" t="s">
        <v>3271</v>
      </c>
      <c r="C1200" t="s">
        <v>3299</v>
      </c>
      <c r="D1200">
        <v>131897</v>
      </c>
      <c r="E1200">
        <v>48319</v>
      </c>
      <c r="F1200">
        <v>37459</v>
      </c>
      <c r="G1200">
        <v>8547</v>
      </c>
      <c r="H1200">
        <v>8948</v>
      </c>
      <c r="I1200">
        <v>12927</v>
      </c>
      <c r="J1200">
        <v>3498</v>
      </c>
      <c r="K1200">
        <f>SAE2018_ChronicCondition5_cntyUR[[#This Row],[anycondition_number]]/SAE2018_ChronicCondition5_cntyUR[[#This Row],[county_pop2018_18 and older]]</f>
        <v>0.3663388856456174</v>
      </c>
      <c r="L1200">
        <f>SAE2018_ChronicCondition5_cntyUR[[#This Row],[Obesity_number]]/SAE2018_ChronicCondition5_cntyUR[[#This Row],[county_pop2018_18 and older]]</f>
        <v>0.28400191058174179</v>
      </c>
      <c r="M1200">
        <f>SAE2018_ChronicCondition5_cntyUR[[#This Row],[Heart disease_number]]/SAE2018_ChronicCondition5_cntyUR[[#This Row],[county_pop2018_18 and older]]</f>
        <v>6.4800564076514244E-2</v>
      </c>
      <c r="N1200">
        <f>SAE2018_ChronicCondition5_cntyUR[[#This Row],[COPD_number]]/SAE2018_ChronicCondition5_cntyUR[[#This Row],[county_pop2018_18 and older]]</f>
        <v>6.7840815181543168E-2</v>
      </c>
      <c r="O1200">
        <f>SAE2018_ChronicCondition5_cntyUR[[#This Row],[diabetes_number]]/SAE2018_ChronicCondition5_cntyUR[[#This Row],[county_pop2018_18 and older]]</f>
        <v>9.8008294350895017E-2</v>
      </c>
      <c r="P1200">
        <f>SAE2018_ChronicCondition5_cntyUR[[#This Row],[CKD_number]]/SAE2018_ChronicCondition5_cntyUR[[#This Row],[county_pop2018_18 and older]]</f>
        <v>2.652069417803286E-2</v>
      </c>
    </row>
    <row r="1201" spans="1:16" x14ac:dyDescent="0.2">
      <c r="A1201" t="s">
        <v>3298</v>
      </c>
      <c r="B1201" t="s">
        <v>3271</v>
      </c>
      <c r="C1201" t="s">
        <v>3297</v>
      </c>
      <c r="D1201">
        <v>79558</v>
      </c>
      <c r="E1201">
        <v>34961</v>
      </c>
      <c r="F1201">
        <v>26254</v>
      </c>
      <c r="G1201">
        <v>5726</v>
      </c>
      <c r="H1201">
        <v>6519</v>
      </c>
      <c r="I1201">
        <v>9091</v>
      </c>
      <c r="J1201">
        <v>2320</v>
      </c>
      <c r="K1201">
        <f>SAE2018_ChronicCondition5_cntyUR[[#This Row],[anycondition_number]]/SAE2018_ChronicCondition5_cntyUR[[#This Row],[county_pop2018_18 and older]]</f>
        <v>0.43944040825561226</v>
      </c>
      <c r="L1201">
        <f>SAE2018_ChronicCondition5_cntyUR[[#This Row],[Obesity_number]]/SAE2018_ChronicCondition5_cntyUR[[#This Row],[county_pop2018_18 and older]]</f>
        <v>0.32999824027753338</v>
      </c>
      <c r="M1201">
        <f>SAE2018_ChronicCondition5_cntyUR[[#This Row],[Heart disease_number]]/SAE2018_ChronicCondition5_cntyUR[[#This Row],[county_pop2018_18 and older]]</f>
        <v>7.1972648885090126E-2</v>
      </c>
      <c r="N1201">
        <f>SAE2018_ChronicCondition5_cntyUR[[#This Row],[COPD_number]]/SAE2018_ChronicCondition5_cntyUR[[#This Row],[county_pop2018_18 and older]]</f>
        <v>8.1940219713919404E-2</v>
      </c>
      <c r="O1201">
        <f>SAE2018_ChronicCondition5_cntyUR[[#This Row],[diabetes_number]]/SAE2018_ChronicCondition5_cntyUR[[#This Row],[county_pop2018_18 and older]]</f>
        <v>0.11426883531511602</v>
      </c>
      <c r="P1201">
        <f>SAE2018_ChronicCondition5_cntyUR[[#This Row],[CKD_number]]/SAE2018_ChronicCondition5_cntyUR[[#This Row],[county_pop2018_18 and older]]</f>
        <v>2.9161115161265995E-2</v>
      </c>
    </row>
    <row r="1202" spans="1:16" x14ac:dyDescent="0.2">
      <c r="A1202" t="s">
        <v>3296</v>
      </c>
      <c r="B1202" t="s">
        <v>3271</v>
      </c>
      <c r="C1202" t="s">
        <v>3295</v>
      </c>
      <c r="D1202">
        <v>122800</v>
      </c>
      <c r="E1202">
        <v>59415</v>
      </c>
      <c r="F1202">
        <v>51085</v>
      </c>
      <c r="G1202">
        <v>6919</v>
      </c>
      <c r="H1202">
        <v>7638</v>
      </c>
      <c r="I1202">
        <v>15416</v>
      </c>
      <c r="J1202">
        <v>3444</v>
      </c>
      <c r="K1202">
        <f>SAE2018_ChronicCondition5_cntyUR[[#This Row],[anycondition_number]]/SAE2018_ChronicCondition5_cntyUR[[#This Row],[county_pop2018_18 and older]]</f>
        <v>0.48383550488599347</v>
      </c>
      <c r="L1202">
        <f>SAE2018_ChronicCondition5_cntyUR[[#This Row],[Obesity_number]]/SAE2018_ChronicCondition5_cntyUR[[#This Row],[county_pop2018_18 and older]]</f>
        <v>0.41600162866449514</v>
      </c>
      <c r="M1202">
        <f>SAE2018_ChronicCondition5_cntyUR[[#This Row],[Heart disease_number]]/SAE2018_ChronicCondition5_cntyUR[[#This Row],[county_pop2018_18 and older]]</f>
        <v>5.6343648208469058E-2</v>
      </c>
      <c r="N1202">
        <f>SAE2018_ChronicCondition5_cntyUR[[#This Row],[COPD_number]]/SAE2018_ChronicCondition5_cntyUR[[#This Row],[county_pop2018_18 and older]]</f>
        <v>6.2198697068403912E-2</v>
      </c>
      <c r="O1202">
        <f>SAE2018_ChronicCondition5_cntyUR[[#This Row],[diabetes_number]]/SAE2018_ChronicCondition5_cntyUR[[#This Row],[county_pop2018_18 and older]]</f>
        <v>0.12553745928338761</v>
      </c>
      <c r="P1202">
        <f>SAE2018_ChronicCondition5_cntyUR[[#This Row],[CKD_number]]/SAE2018_ChronicCondition5_cntyUR[[#This Row],[county_pop2018_18 and older]]</f>
        <v>2.8045602605863192E-2</v>
      </c>
    </row>
    <row r="1203" spans="1:16" x14ac:dyDescent="0.2">
      <c r="A1203" t="s">
        <v>1495</v>
      </c>
      <c r="B1203" t="s">
        <v>3271</v>
      </c>
      <c r="C1203" t="s">
        <v>3294</v>
      </c>
      <c r="D1203">
        <v>25246</v>
      </c>
      <c r="E1203">
        <v>13035</v>
      </c>
      <c r="F1203">
        <v>10098</v>
      </c>
      <c r="G1203">
        <v>2267</v>
      </c>
      <c r="H1203">
        <v>2443</v>
      </c>
      <c r="I1203">
        <v>4037</v>
      </c>
      <c r="J1203">
        <v>943</v>
      </c>
      <c r="K1203">
        <f>SAE2018_ChronicCondition5_cntyUR[[#This Row],[anycondition_number]]/SAE2018_ChronicCondition5_cntyUR[[#This Row],[county_pop2018_18 and older]]</f>
        <v>0.51631941693733663</v>
      </c>
      <c r="L1203">
        <f>SAE2018_ChronicCondition5_cntyUR[[#This Row],[Obesity_number]]/SAE2018_ChronicCondition5_cntyUR[[#This Row],[county_pop2018_18 and older]]</f>
        <v>0.3999841559058861</v>
      </c>
      <c r="M1203">
        <f>SAE2018_ChronicCondition5_cntyUR[[#This Row],[Heart disease_number]]/SAE2018_ChronicCondition5_cntyUR[[#This Row],[county_pop2018_18 and older]]</f>
        <v>8.9796403390636145E-2</v>
      </c>
      <c r="N1203">
        <f>SAE2018_ChronicCondition5_cntyUR[[#This Row],[COPD_number]]/SAE2018_ChronicCondition5_cntyUR[[#This Row],[county_pop2018_18 and older]]</f>
        <v>9.6767804800760512E-2</v>
      </c>
      <c r="O1203">
        <f>SAE2018_ChronicCondition5_cntyUR[[#This Row],[diabetes_number]]/SAE2018_ChronicCondition5_cntyUR[[#This Row],[county_pop2018_18 and older]]</f>
        <v>0.15990651984472787</v>
      </c>
      <c r="P1203">
        <f>SAE2018_ChronicCondition5_cntyUR[[#This Row],[CKD_number]]/SAE2018_ChronicCondition5_cntyUR[[#This Row],[county_pop2018_18 and older]]</f>
        <v>3.7352451873564126E-2</v>
      </c>
    </row>
    <row r="1204" spans="1:16" x14ac:dyDescent="0.2">
      <c r="A1204" t="s">
        <v>561</v>
      </c>
      <c r="B1204" t="s">
        <v>3271</v>
      </c>
      <c r="C1204" t="s">
        <v>3293</v>
      </c>
      <c r="D1204">
        <v>196468</v>
      </c>
      <c r="E1204">
        <v>80034</v>
      </c>
      <c r="F1204">
        <v>62084</v>
      </c>
      <c r="G1204">
        <v>11556</v>
      </c>
      <c r="H1204">
        <v>12099</v>
      </c>
      <c r="I1204">
        <v>19821</v>
      </c>
      <c r="J1204">
        <v>5073</v>
      </c>
      <c r="K1204">
        <f>SAE2018_ChronicCondition5_cntyUR[[#This Row],[anycondition_number]]/SAE2018_ChronicCondition5_cntyUR[[#This Row],[county_pop2018_18 and older]]</f>
        <v>0.40736404910723373</v>
      </c>
      <c r="L1204">
        <f>SAE2018_ChronicCondition5_cntyUR[[#This Row],[Obesity_number]]/SAE2018_ChronicCondition5_cntyUR[[#This Row],[county_pop2018_18 and older]]</f>
        <v>0.31600057006739013</v>
      </c>
      <c r="M1204">
        <f>SAE2018_ChronicCondition5_cntyUR[[#This Row],[Heart disease_number]]/SAE2018_ChronicCondition5_cntyUR[[#This Row],[county_pop2018_18 and older]]</f>
        <v>5.8818738929494879E-2</v>
      </c>
      <c r="N1204">
        <f>SAE2018_ChronicCondition5_cntyUR[[#This Row],[COPD_number]]/SAE2018_ChronicCondition5_cntyUR[[#This Row],[county_pop2018_18 and older]]</f>
        <v>6.1582547794042798E-2</v>
      </c>
      <c r="O1204">
        <f>SAE2018_ChronicCondition5_cntyUR[[#This Row],[diabetes_number]]/SAE2018_ChronicCondition5_cntyUR[[#This Row],[county_pop2018_18 and older]]</f>
        <v>0.10088665838711648</v>
      </c>
      <c r="P1204">
        <f>SAE2018_ChronicCondition5_cntyUR[[#This Row],[CKD_number]]/SAE2018_ChronicCondition5_cntyUR[[#This Row],[county_pop2018_18 and older]]</f>
        <v>2.5820998839505671E-2</v>
      </c>
    </row>
    <row r="1205" spans="1:16" x14ac:dyDescent="0.2">
      <c r="A1205" t="s">
        <v>3292</v>
      </c>
      <c r="B1205" t="s">
        <v>3271</v>
      </c>
      <c r="C1205" t="s">
        <v>3291</v>
      </c>
      <c r="D1205">
        <v>23737</v>
      </c>
      <c r="E1205">
        <v>10484</v>
      </c>
      <c r="F1205">
        <v>7240</v>
      </c>
      <c r="G1205">
        <v>2152</v>
      </c>
      <c r="H1205">
        <v>2336</v>
      </c>
      <c r="I1205">
        <v>3144</v>
      </c>
      <c r="J1205">
        <v>805</v>
      </c>
      <c r="K1205">
        <f>SAE2018_ChronicCondition5_cntyUR[[#This Row],[anycondition_number]]/SAE2018_ChronicCondition5_cntyUR[[#This Row],[county_pop2018_18 and older]]</f>
        <v>0.44167333698445466</v>
      </c>
      <c r="L1205">
        <f>SAE2018_ChronicCondition5_cntyUR[[#This Row],[Obesity_number]]/SAE2018_ChronicCondition5_cntyUR[[#This Row],[county_pop2018_18 and older]]</f>
        <v>0.30500905758941738</v>
      </c>
      <c r="M1205">
        <f>SAE2018_ChronicCondition5_cntyUR[[#This Row],[Heart disease_number]]/SAE2018_ChronicCondition5_cntyUR[[#This Row],[county_pop2018_18 and older]]</f>
        <v>9.0660150819395879E-2</v>
      </c>
      <c r="N1205">
        <f>SAE2018_ChronicCondition5_cntyUR[[#This Row],[COPD_number]]/SAE2018_ChronicCondition5_cntyUR[[#This Row],[county_pop2018_18 and older]]</f>
        <v>9.8411762227745711E-2</v>
      </c>
      <c r="O1205">
        <f>SAE2018_ChronicCondition5_cntyUR[[#This Row],[diabetes_number]]/SAE2018_ChronicCondition5_cntyUR[[#This Row],[county_pop2018_18 and older]]</f>
        <v>0.13245144710789064</v>
      </c>
      <c r="P1205">
        <f>SAE2018_ChronicCondition5_cntyUR[[#This Row],[CKD_number]]/SAE2018_ChronicCondition5_cntyUR[[#This Row],[county_pop2018_18 and older]]</f>
        <v>3.3913299911530519E-2</v>
      </c>
    </row>
    <row r="1206" spans="1:16" x14ac:dyDescent="0.2">
      <c r="A1206" t="s">
        <v>3290</v>
      </c>
      <c r="B1206" t="s">
        <v>3271</v>
      </c>
      <c r="C1206" t="s">
        <v>3289</v>
      </c>
      <c r="D1206">
        <v>197621</v>
      </c>
      <c r="E1206">
        <v>87560</v>
      </c>
      <c r="F1206">
        <v>65017</v>
      </c>
      <c r="G1206">
        <v>12626</v>
      </c>
      <c r="H1206">
        <v>13345</v>
      </c>
      <c r="I1206">
        <v>22826</v>
      </c>
      <c r="J1206">
        <v>5505</v>
      </c>
      <c r="K1206">
        <f>SAE2018_ChronicCondition5_cntyUR[[#This Row],[anycondition_number]]/SAE2018_ChronicCondition5_cntyUR[[#This Row],[county_pop2018_18 and older]]</f>
        <v>0.44307032147393244</v>
      </c>
      <c r="L1206">
        <f>SAE2018_ChronicCondition5_cntyUR[[#This Row],[Obesity_number]]/SAE2018_ChronicCondition5_cntyUR[[#This Row],[county_pop2018_18 and older]]</f>
        <v>0.32899843640098975</v>
      </c>
      <c r="M1206">
        <f>SAE2018_ChronicCondition5_cntyUR[[#This Row],[Heart disease_number]]/SAE2018_ChronicCondition5_cntyUR[[#This Row],[county_pop2018_18 and older]]</f>
        <v>6.3889971207513371E-2</v>
      </c>
      <c r="N1206">
        <f>SAE2018_ChronicCondition5_cntyUR[[#This Row],[COPD_number]]/SAE2018_ChronicCondition5_cntyUR[[#This Row],[county_pop2018_18 and older]]</f>
        <v>6.7528248516098996E-2</v>
      </c>
      <c r="O1206">
        <f>SAE2018_ChronicCondition5_cntyUR[[#This Row],[diabetes_number]]/SAE2018_ChronicCondition5_cntyUR[[#This Row],[county_pop2018_18 and older]]</f>
        <v>0.11550391911790751</v>
      </c>
      <c r="P1206">
        <f>SAE2018_ChronicCondition5_cntyUR[[#This Row],[CKD_number]]/SAE2018_ChronicCondition5_cntyUR[[#This Row],[county_pop2018_18 and older]]</f>
        <v>2.7856351298698012E-2</v>
      </c>
    </row>
    <row r="1207" spans="1:16" x14ac:dyDescent="0.2">
      <c r="A1207" t="s">
        <v>967</v>
      </c>
      <c r="B1207" t="s">
        <v>3271</v>
      </c>
      <c r="C1207" t="s">
        <v>3288</v>
      </c>
      <c r="D1207">
        <v>244453</v>
      </c>
      <c r="E1207">
        <v>80251</v>
      </c>
      <c r="F1207">
        <v>59891</v>
      </c>
      <c r="G1207">
        <v>11985</v>
      </c>
      <c r="H1207">
        <v>11223</v>
      </c>
      <c r="I1207">
        <v>22389</v>
      </c>
      <c r="J1207">
        <v>5835</v>
      </c>
      <c r="K1207">
        <f>SAE2018_ChronicCondition5_cntyUR[[#This Row],[anycondition_number]]/SAE2018_ChronicCondition5_cntyUR[[#This Row],[county_pop2018_18 and older]]</f>
        <v>0.32828805537260741</v>
      </c>
      <c r="L1207">
        <f>SAE2018_ChronicCondition5_cntyUR[[#This Row],[Obesity_number]]/SAE2018_ChronicCondition5_cntyUR[[#This Row],[county_pop2018_18 and older]]</f>
        <v>0.24500006136148872</v>
      </c>
      <c r="M1207">
        <f>SAE2018_ChronicCondition5_cntyUR[[#This Row],[Heart disease_number]]/SAE2018_ChronicCondition5_cntyUR[[#This Row],[county_pop2018_18 and older]]</f>
        <v>4.9027829480513638E-2</v>
      </c>
      <c r="N1207">
        <f>SAE2018_ChronicCondition5_cntyUR[[#This Row],[COPD_number]]/SAE2018_ChronicCondition5_cntyUR[[#This Row],[county_pop2018_18 and older]]</f>
        <v>4.5910665853967837E-2</v>
      </c>
      <c r="O1207">
        <f>SAE2018_ChronicCondition5_cntyUR[[#This Row],[diabetes_number]]/SAE2018_ChronicCondition5_cntyUR[[#This Row],[county_pop2018_18 and older]]</f>
        <v>9.1588158050831855E-2</v>
      </c>
      <c r="P1207">
        <f>SAE2018_ChronicCondition5_cntyUR[[#This Row],[CKD_number]]/SAE2018_ChronicCondition5_cntyUR[[#This Row],[county_pop2018_18 and older]]</f>
        <v>2.3869619108785739E-2</v>
      </c>
    </row>
    <row r="1208" spans="1:16" x14ac:dyDescent="0.2">
      <c r="A1208" t="s">
        <v>934</v>
      </c>
      <c r="B1208" t="s">
        <v>3271</v>
      </c>
      <c r="C1208" t="s">
        <v>3287</v>
      </c>
      <c r="D1208">
        <v>16317</v>
      </c>
      <c r="E1208">
        <v>7172</v>
      </c>
      <c r="F1208">
        <v>5319</v>
      </c>
      <c r="G1208">
        <v>1429</v>
      </c>
      <c r="H1208">
        <v>1396</v>
      </c>
      <c r="I1208">
        <v>2102</v>
      </c>
      <c r="J1208">
        <v>578</v>
      </c>
      <c r="K1208">
        <f>SAE2018_ChronicCondition5_cntyUR[[#This Row],[anycondition_number]]/SAE2018_ChronicCondition5_cntyUR[[#This Row],[county_pop2018_18 and older]]</f>
        <v>0.43954158239872526</v>
      </c>
      <c r="L1208">
        <f>SAE2018_ChronicCondition5_cntyUR[[#This Row],[Obesity_number]]/SAE2018_ChronicCondition5_cntyUR[[#This Row],[county_pop2018_18 and older]]</f>
        <v>0.32597904026475455</v>
      </c>
      <c r="M1208">
        <f>SAE2018_ChronicCondition5_cntyUR[[#This Row],[Heart disease_number]]/SAE2018_ChronicCondition5_cntyUR[[#This Row],[county_pop2018_18 and older]]</f>
        <v>8.7577373291659003E-2</v>
      </c>
      <c r="N1208">
        <f>SAE2018_ChronicCondition5_cntyUR[[#This Row],[COPD_number]]/SAE2018_ChronicCondition5_cntyUR[[#This Row],[county_pop2018_18 and older]]</f>
        <v>8.5554942697799841E-2</v>
      </c>
      <c r="O1208">
        <f>SAE2018_ChronicCondition5_cntyUR[[#This Row],[diabetes_number]]/SAE2018_ChronicCondition5_cntyUR[[#This Row],[county_pop2018_18 and older]]</f>
        <v>0.12882270025127168</v>
      </c>
      <c r="P1208">
        <f>SAE2018_ChronicCondition5_cntyUR[[#This Row],[CKD_number]]/SAE2018_ChronicCondition5_cntyUR[[#This Row],[county_pop2018_18 and older]]</f>
        <v>3.5423178280321141E-2</v>
      </c>
    </row>
    <row r="1209" spans="1:16" x14ac:dyDescent="0.2">
      <c r="A1209" t="s">
        <v>509</v>
      </c>
      <c r="B1209" t="s">
        <v>3271</v>
      </c>
      <c r="C1209" t="s">
        <v>3286</v>
      </c>
      <c r="D1209">
        <v>808212</v>
      </c>
      <c r="E1209">
        <v>262835</v>
      </c>
      <c r="F1209">
        <v>197204</v>
      </c>
      <c r="G1209">
        <v>41569</v>
      </c>
      <c r="H1209">
        <v>37259</v>
      </c>
      <c r="I1209">
        <v>84078</v>
      </c>
      <c r="J1209">
        <v>21297</v>
      </c>
      <c r="K1209">
        <f>SAE2018_ChronicCondition5_cntyUR[[#This Row],[anycondition_number]]/SAE2018_ChronicCondition5_cntyUR[[#This Row],[county_pop2018_18 and older]]</f>
        <v>0.32520551538457731</v>
      </c>
      <c r="L1209">
        <f>SAE2018_ChronicCondition5_cntyUR[[#This Row],[Obesity_number]]/SAE2018_ChronicCondition5_cntyUR[[#This Row],[county_pop2018_18 and older]]</f>
        <v>0.24400033654536185</v>
      </c>
      <c r="M1209">
        <f>SAE2018_ChronicCondition5_cntyUR[[#This Row],[Heart disease_number]]/SAE2018_ChronicCondition5_cntyUR[[#This Row],[county_pop2018_18 and older]]</f>
        <v>5.1433287305805903E-2</v>
      </c>
      <c r="N1209">
        <f>SAE2018_ChronicCondition5_cntyUR[[#This Row],[COPD_number]]/SAE2018_ChronicCondition5_cntyUR[[#This Row],[county_pop2018_18 and older]]</f>
        <v>4.6100528079266331E-2</v>
      </c>
      <c r="O1209">
        <f>SAE2018_ChronicCondition5_cntyUR[[#This Row],[diabetes_number]]/SAE2018_ChronicCondition5_cntyUR[[#This Row],[county_pop2018_18 and older]]</f>
        <v>0.10402963578862971</v>
      </c>
      <c r="P1209">
        <f>SAE2018_ChronicCondition5_cntyUR[[#This Row],[CKD_number]]/SAE2018_ChronicCondition5_cntyUR[[#This Row],[county_pop2018_18 and older]]</f>
        <v>2.6350759454202611E-2</v>
      </c>
    </row>
    <row r="1210" spans="1:16" x14ac:dyDescent="0.2">
      <c r="A1210" t="s">
        <v>3285</v>
      </c>
      <c r="B1210" t="s">
        <v>3271</v>
      </c>
      <c r="C1210" t="s">
        <v>3284</v>
      </c>
      <c r="D1210">
        <v>707007</v>
      </c>
      <c r="E1210">
        <v>325184</v>
      </c>
      <c r="F1210">
        <v>275026</v>
      </c>
      <c r="G1210">
        <v>38151</v>
      </c>
      <c r="H1210">
        <v>39884</v>
      </c>
      <c r="I1210">
        <v>101516</v>
      </c>
      <c r="J1210">
        <v>22511</v>
      </c>
      <c r="K1210">
        <f>SAE2018_ChronicCondition5_cntyUR[[#This Row],[anycondition_number]]/SAE2018_ChronicCondition5_cntyUR[[#This Row],[county_pop2018_18 and older]]</f>
        <v>0.45994452671614283</v>
      </c>
      <c r="L1210">
        <f>SAE2018_ChronicCondition5_cntyUR[[#This Row],[Obesity_number]]/SAE2018_ChronicCondition5_cntyUR[[#This Row],[county_pop2018_18 and older]]</f>
        <v>0.38900039179244333</v>
      </c>
      <c r="M1210">
        <f>SAE2018_ChronicCondition5_cntyUR[[#This Row],[Heart disease_number]]/SAE2018_ChronicCondition5_cntyUR[[#This Row],[county_pop2018_18 and older]]</f>
        <v>5.396127619669961E-2</v>
      </c>
      <c r="N1210">
        <f>SAE2018_ChronicCondition5_cntyUR[[#This Row],[COPD_number]]/SAE2018_ChronicCondition5_cntyUR[[#This Row],[county_pop2018_18 and older]]</f>
        <v>5.641245419069401E-2</v>
      </c>
      <c r="O1210">
        <f>SAE2018_ChronicCondition5_cntyUR[[#This Row],[diabetes_number]]/SAE2018_ChronicCondition5_cntyUR[[#This Row],[county_pop2018_18 and older]]</f>
        <v>0.14358556563089192</v>
      </c>
      <c r="P1210">
        <f>SAE2018_ChronicCondition5_cntyUR[[#This Row],[CKD_number]]/SAE2018_ChronicCondition5_cntyUR[[#This Row],[county_pop2018_18 and older]]</f>
        <v>3.1839854485174832E-2</v>
      </c>
    </row>
    <row r="1211" spans="1:16" x14ac:dyDescent="0.2">
      <c r="A1211" t="s">
        <v>3283</v>
      </c>
      <c r="B1211" t="s">
        <v>3271</v>
      </c>
      <c r="C1211" t="s">
        <v>3282</v>
      </c>
      <c r="D1211">
        <v>39431</v>
      </c>
      <c r="E1211">
        <v>15345</v>
      </c>
      <c r="F1211">
        <v>11238</v>
      </c>
      <c r="G1211">
        <v>2656</v>
      </c>
      <c r="H1211">
        <v>2855</v>
      </c>
      <c r="I1211">
        <v>4113</v>
      </c>
      <c r="J1211">
        <v>1118</v>
      </c>
      <c r="K1211">
        <f>SAE2018_ChronicCondition5_cntyUR[[#This Row],[anycondition_number]]/SAE2018_ChronicCondition5_cntyUR[[#This Row],[county_pop2018_18 and older]]</f>
        <v>0.38916081255864676</v>
      </c>
      <c r="L1211">
        <f>SAE2018_ChronicCondition5_cntyUR[[#This Row],[Obesity_number]]/SAE2018_ChronicCondition5_cntyUR[[#This Row],[county_pop2018_18 and older]]</f>
        <v>0.2850041845248662</v>
      </c>
      <c r="M1211">
        <f>SAE2018_ChronicCondition5_cntyUR[[#This Row],[Heart disease_number]]/SAE2018_ChronicCondition5_cntyUR[[#This Row],[county_pop2018_18 and older]]</f>
        <v>6.7358169967791842E-2</v>
      </c>
      <c r="N1211">
        <f>SAE2018_ChronicCondition5_cntyUR[[#This Row],[COPD_number]]/SAE2018_ChronicCondition5_cntyUR[[#This Row],[county_pop2018_18 and older]]</f>
        <v>7.2404960564023235E-2</v>
      </c>
      <c r="O1211">
        <f>SAE2018_ChronicCondition5_cntyUR[[#This Row],[diabetes_number]]/SAE2018_ChronicCondition5_cntyUR[[#This Row],[county_pop2018_18 and older]]</f>
        <v>0.10430879257437042</v>
      </c>
      <c r="P1211">
        <f>SAE2018_ChronicCondition5_cntyUR[[#This Row],[CKD_number]]/SAE2018_ChronicCondition5_cntyUR[[#This Row],[county_pop2018_18 and older]]</f>
        <v>2.8353326063249727E-2</v>
      </c>
    </row>
    <row r="1212" spans="1:16" x14ac:dyDescent="0.2">
      <c r="A1212" t="s">
        <v>3281</v>
      </c>
      <c r="B1212" t="s">
        <v>3271</v>
      </c>
      <c r="C1212" t="s">
        <v>3280</v>
      </c>
      <c r="D1212">
        <v>85428</v>
      </c>
      <c r="E1212">
        <v>40757</v>
      </c>
      <c r="F1212">
        <v>30925</v>
      </c>
      <c r="G1212">
        <v>5301</v>
      </c>
      <c r="H1212">
        <v>5925</v>
      </c>
      <c r="I1212">
        <v>9244</v>
      </c>
      <c r="J1212">
        <v>2249</v>
      </c>
      <c r="K1212">
        <f>SAE2018_ChronicCondition5_cntyUR[[#This Row],[anycondition_number]]/SAE2018_ChronicCondition5_cntyUR[[#This Row],[county_pop2018_18 and older]]</f>
        <v>0.47709182001217398</v>
      </c>
      <c r="L1212">
        <f>SAE2018_ChronicCondition5_cntyUR[[#This Row],[Obesity_number]]/SAE2018_ChronicCondition5_cntyUR[[#This Row],[county_pop2018_18 and older]]</f>
        <v>0.36200074916889075</v>
      </c>
      <c r="M1212">
        <f>SAE2018_ChronicCondition5_cntyUR[[#This Row],[Heart disease_number]]/SAE2018_ChronicCondition5_cntyUR[[#This Row],[county_pop2018_18 and older]]</f>
        <v>6.2052254530130635E-2</v>
      </c>
      <c r="N1212">
        <f>SAE2018_ChronicCondition5_cntyUR[[#This Row],[COPD_number]]/SAE2018_ChronicCondition5_cntyUR[[#This Row],[county_pop2018_18 and older]]</f>
        <v>6.9356651215058296E-2</v>
      </c>
      <c r="O1212">
        <f>SAE2018_ChronicCondition5_cntyUR[[#This Row],[diabetes_number]]/SAE2018_ChronicCondition5_cntyUR[[#This Row],[county_pop2018_18 and older]]</f>
        <v>0.10820808165940909</v>
      </c>
      <c r="P1212">
        <f>SAE2018_ChronicCondition5_cntyUR[[#This Row],[CKD_number]]/SAE2018_ChronicCondition5_cntyUR[[#This Row],[county_pop2018_18 and older]]</f>
        <v>2.6326263051926767E-2</v>
      </c>
    </row>
    <row r="1213" spans="1:16" x14ac:dyDescent="0.2">
      <c r="A1213" t="s">
        <v>1548</v>
      </c>
      <c r="B1213" t="s">
        <v>3271</v>
      </c>
      <c r="C1213" t="s">
        <v>3279</v>
      </c>
      <c r="D1213">
        <v>21290</v>
      </c>
      <c r="E1213">
        <v>10320</v>
      </c>
      <c r="F1213">
        <v>7664</v>
      </c>
      <c r="G1213">
        <v>1743</v>
      </c>
      <c r="H1213">
        <v>1985</v>
      </c>
      <c r="I1213">
        <v>3167</v>
      </c>
      <c r="J1213">
        <v>753</v>
      </c>
      <c r="K1213">
        <f>SAE2018_ChronicCondition5_cntyUR[[#This Row],[anycondition_number]]/SAE2018_ChronicCondition5_cntyUR[[#This Row],[county_pop2018_18 and older]]</f>
        <v>0.48473461719116956</v>
      </c>
      <c r="L1213">
        <f>SAE2018_ChronicCondition5_cntyUR[[#This Row],[Obesity_number]]/SAE2018_ChronicCondition5_cntyUR[[#This Row],[county_pop2018_18 and older]]</f>
        <v>0.35998121183654297</v>
      </c>
      <c r="M1213">
        <f>SAE2018_ChronicCondition5_cntyUR[[#This Row],[Heart disease_number]]/SAE2018_ChronicCondition5_cntyUR[[#This Row],[county_pop2018_18 and older]]</f>
        <v>8.1869422263973701E-2</v>
      </c>
      <c r="N1213">
        <f>SAE2018_ChronicCondition5_cntyUR[[#This Row],[COPD_number]]/SAE2018_ChronicCondition5_cntyUR[[#This Row],[county_pop2018_18 and older]]</f>
        <v>9.3236261155472053E-2</v>
      </c>
      <c r="O1213">
        <f>SAE2018_ChronicCondition5_cntyUR[[#This Row],[diabetes_number]]/SAE2018_ChronicCondition5_cntyUR[[#This Row],[county_pop2018_18 and older]]</f>
        <v>0.14875528417097228</v>
      </c>
      <c r="P1213">
        <f>SAE2018_ChronicCondition5_cntyUR[[#This Row],[CKD_number]]/SAE2018_ChronicCondition5_cntyUR[[#This Row],[county_pop2018_18 and older]]</f>
        <v>3.5368717707844055E-2</v>
      </c>
    </row>
    <row r="1214" spans="1:16" x14ac:dyDescent="0.2">
      <c r="A1214" t="s">
        <v>3278</v>
      </c>
      <c r="B1214" t="s">
        <v>3271</v>
      </c>
      <c r="C1214" t="s">
        <v>3277</v>
      </c>
      <c r="D1214">
        <v>30253</v>
      </c>
      <c r="E1214">
        <v>12585</v>
      </c>
      <c r="F1214">
        <v>9076</v>
      </c>
      <c r="G1214">
        <v>2673</v>
      </c>
      <c r="H1214">
        <v>2557</v>
      </c>
      <c r="I1214">
        <v>3656</v>
      </c>
      <c r="J1214">
        <v>1106</v>
      </c>
      <c r="K1214">
        <f>SAE2018_ChronicCondition5_cntyUR[[#This Row],[anycondition_number]]/SAE2018_ChronicCondition5_cntyUR[[#This Row],[county_pop2018_18 and older]]</f>
        <v>0.41599180246587114</v>
      </c>
      <c r="L1214">
        <f>SAE2018_ChronicCondition5_cntyUR[[#This Row],[Obesity_number]]/SAE2018_ChronicCondition5_cntyUR[[#This Row],[county_pop2018_18 and older]]</f>
        <v>0.30000330545731002</v>
      </c>
      <c r="M1214">
        <f>SAE2018_ChronicCondition5_cntyUR[[#This Row],[Heart disease_number]]/SAE2018_ChronicCondition5_cntyUR[[#This Row],[county_pop2018_18 and older]]</f>
        <v>8.8354873896803618E-2</v>
      </c>
      <c r="N1214">
        <f>SAE2018_ChronicCondition5_cntyUR[[#This Row],[COPD_number]]/SAE2018_ChronicCondition5_cntyUR[[#This Row],[county_pop2018_18 and older]]</f>
        <v>8.4520543417181765E-2</v>
      </c>
      <c r="O1214">
        <f>SAE2018_ChronicCondition5_cntyUR[[#This Row],[diabetes_number]]/SAE2018_ChronicCondition5_cntyUR[[#This Row],[county_pop2018_18 and older]]</f>
        <v>0.12084751925428883</v>
      </c>
      <c r="P1214">
        <f>SAE2018_ChronicCondition5_cntyUR[[#This Row],[CKD_number]]/SAE2018_ChronicCondition5_cntyUR[[#This Row],[county_pop2018_18 and older]]</f>
        <v>3.6558357848808384E-2</v>
      </c>
    </row>
    <row r="1215" spans="1:16" x14ac:dyDescent="0.2">
      <c r="A1215" t="s">
        <v>59</v>
      </c>
      <c r="B1215" t="s">
        <v>3271</v>
      </c>
      <c r="C1215" t="s">
        <v>3276</v>
      </c>
      <c r="D1215">
        <v>117957</v>
      </c>
      <c r="E1215">
        <v>57494</v>
      </c>
      <c r="F1215">
        <v>43998</v>
      </c>
      <c r="G1215">
        <v>8853</v>
      </c>
      <c r="H1215">
        <v>10262</v>
      </c>
      <c r="I1215">
        <v>15727</v>
      </c>
      <c r="J1215">
        <v>3677</v>
      </c>
      <c r="K1215">
        <f>SAE2018_ChronicCondition5_cntyUR[[#This Row],[anycondition_number]]/SAE2018_ChronicCondition5_cntyUR[[#This Row],[county_pop2018_18 and older]]</f>
        <v>0.48741490543164034</v>
      </c>
      <c r="L1215">
        <f>SAE2018_ChronicCondition5_cntyUR[[#This Row],[Obesity_number]]/SAE2018_ChronicCondition5_cntyUR[[#This Row],[county_pop2018_18 and older]]</f>
        <v>0.37300033062895799</v>
      </c>
      <c r="M1215">
        <f>SAE2018_ChronicCondition5_cntyUR[[#This Row],[Heart disease_number]]/SAE2018_ChronicCondition5_cntyUR[[#This Row],[county_pop2018_18 and older]]</f>
        <v>7.5052773468297765E-2</v>
      </c>
      <c r="N1215">
        <f>SAE2018_ChronicCondition5_cntyUR[[#This Row],[COPD_number]]/SAE2018_ChronicCondition5_cntyUR[[#This Row],[county_pop2018_18 and older]]</f>
        <v>8.6997804284612193E-2</v>
      </c>
      <c r="O1215">
        <f>SAE2018_ChronicCondition5_cntyUR[[#This Row],[diabetes_number]]/SAE2018_ChronicCondition5_cntyUR[[#This Row],[county_pop2018_18 and older]]</f>
        <v>0.13332824673397933</v>
      </c>
      <c r="P1215">
        <f>SAE2018_ChronicCondition5_cntyUR[[#This Row],[CKD_number]]/SAE2018_ChronicCondition5_cntyUR[[#This Row],[county_pop2018_18 and older]]</f>
        <v>3.1172376374441535E-2</v>
      </c>
    </row>
    <row r="1216" spans="1:16" x14ac:dyDescent="0.2">
      <c r="A1216" t="s">
        <v>3275</v>
      </c>
      <c r="B1216" t="s">
        <v>3271</v>
      </c>
      <c r="C1216" t="s">
        <v>3274</v>
      </c>
      <c r="D1216">
        <v>80479</v>
      </c>
      <c r="E1216">
        <v>37217</v>
      </c>
      <c r="F1216">
        <v>29697</v>
      </c>
      <c r="G1216">
        <v>5626</v>
      </c>
      <c r="H1216">
        <v>6242</v>
      </c>
      <c r="I1216">
        <v>10369</v>
      </c>
      <c r="J1216">
        <v>2448</v>
      </c>
      <c r="K1216">
        <f>SAE2018_ChronicCondition5_cntyUR[[#This Row],[anycondition_number]]/SAE2018_ChronicCondition5_cntyUR[[#This Row],[county_pop2018_18 and older]]</f>
        <v>0.46244361883224194</v>
      </c>
      <c r="L1216">
        <f>SAE2018_ChronicCondition5_cntyUR[[#This Row],[Obesity_number]]/SAE2018_ChronicCondition5_cntyUR[[#This Row],[county_pop2018_18 and older]]</f>
        <v>0.36900309397482572</v>
      </c>
      <c r="M1216">
        <f>SAE2018_ChronicCondition5_cntyUR[[#This Row],[Heart disease_number]]/SAE2018_ChronicCondition5_cntyUR[[#This Row],[county_pop2018_18 and older]]</f>
        <v>6.9906435219125485E-2</v>
      </c>
      <c r="N1216">
        <f>SAE2018_ChronicCondition5_cntyUR[[#This Row],[COPD_number]]/SAE2018_ChronicCondition5_cntyUR[[#This Row],[county_pop2018_18 and older]]</f>
        <v>7.7560605872339372E-2</v>
      </c>
      <c r="O1216">
        <f>SAE2018_ChronicCondition5_cntyUR[[#This Row],[diabetes_number]]/SAE2018_ChronicCondition5_cntyUR[[#This Row],[county_pop2018_18 and older]]</f>
        <v>0.12884106412853041</v>
      </c>
      <c r="P1216">
        <f>SAE2018_ChronicCondition5_cntyUR[[#This Row],[CKD_number]]/SAE2018_ChronicCondition5_cntyUR[[#This Row],[county_pop2018_18 and older]]</f>
        <v>3.0417872985499323E-2</v>
      </c>
    </row>
    <row r="1217" spans="1:16" x14ac:dyDescent="0.2">
      <c r="A1217" t="s">
        <v>3250</v>
      </c>
      <c r="B1217" t="s">
        <v>3271</v>
      </c>
      <c r="C1217" t="s">
        <v>3273</v>
      </c>
      <c r="D1217">
        <v>42920</v>
      </c>
      <c r="E1217">
        <v>19687</v>
      </c>
      <c r="F1217">
        <v>15623</v>
      </c>
      <c r="G1217">
        <v>3783</v>
      </c>
      <c r="H1217">
        <v>3671</v>
      </c>
      <c r="I1217">
        <v>5992</v>
      </c>
      <c r="J1217">
        <v>1530</v>
      </c>
      <c r="K1217">
        <f>SAE2018_ChronicCondition5_cntyUR[[#This Row],[anycondition_number]]/SAE2018_ChronicCondition5_cntyUR[[#This Row],[county_pop2018_18 and older]]</f>
        <v>0.45869058713886302</v>
      </c>
      <c r="L1217">
        <f>SAE2018_ChronicCondition5_cntyUR[[#This Row],[Obesity_number]]/SAE2018_ChronicCondition5_cntyUR[[#This Row],[county_pop2018_18 and older]]</f>
        <v>0.36400279589934764</v>
      </c>
      <c r="M1217">
        <f>SAE2018_ChronicCondition5_cntyUR[[#This Row],[Heart disease_number]]/SAE2018_ChronicCondition5_cntyUR[[#This Row],[county_pop2018_18 and older]]</f>
        <v>8.8140726933830377E-2</v>
      </c>
      <c r="N1217">
        <f>SAE2018_ChronicCondition5_cntyUR[[#This Row],[COPD_number]]/SAE2018_ChronicCondition5_cntyUR[[#This Row],[county_pop2018_18 and older]]</f>
        <v>8.5531220876048461E-2</v>
      </c>
      <c r="O1217">
        <f>SAE2018_ChronicCondition5_cntyUR[[#This Row],[diabetes_number]]/SAE2018_ChronicCondition5_cntyUR[[#This Row],[county_pop2018_18 and older]]</f>
        <v>0.1396085740913327</v>
      </c>
      <c r="P1217">
        <f>SAE2018_ChronicCondition5_cntyUR[[#This Row],[CKD_number]]/SAE2018_ChronicCondition5_cntyUR[[#This Row],[county_pop2018_18 and older]]</f>
        <v>3.5647716682199439E-2</v>
      </c>
    </row>
    <row r="1218" spans="1:16" x14ac:dyDescent="0.2">
      <c r="A1218" t="s">
        <v>3272</v>
      </c>
      <c r="B1218" t="s">
        <v>3271</v>
      </c>
      <c r="C1218" t="s">
        <v>3270</v>
      </c>
      <c r="D1218">
        <v>479318</v>
      </c>
      <c r="E1218">
        <v>212754</v>
      </c>
      <c r="F1218">
        <v>166803</v>
      </c>
      <c r="G1218">
        <v>30044</v>
      </c>
      <c r="H1218">
        <v>35576</v>
      </c>
      <c r="I1218">
        <v>67471</v>
      </c>
      <c r="J1218">
        <v>17034</v>
      </c>
      <c r="K1218">
        <f>SAE2018_ChronicCondition5_cntyUR[[#This Row],[anycondition_number]]/SAE2018_ChronicCondition5_cntyUR[[#This Row],[county_pop2018_18 and older]]</f>
        <v>0.44386816268114276</v>
      </c>
      <c r="L1218">
        <f>SAE2018_ChronicCondition5_cntyUR[[#This Row],[Obesity_number]]/SAE2018_ChronicCondition5_cntyUR[[#This Row],[county_pop2018_18 and older]]</f>
        <v>0.3480007009959985</v>
      </c>
      <c r="M1218">
        <f>SAE2018_ChronicCondition5_cntyUR[[#This Row],[Heart disease_number]]/SAE2018_ChronicCondition5_cntyUR[[#This Row],[county_pop2018_18 and older]]</f>
        <v>6.2680725530858433E-2</v>
      </c>
      <c r="N1218">
        <f>SAE2018_ChronicCondition5_cntyUR[[#This Row],[COPD_number]]/SAE2018_ChronicCondition5_cntyUR[[#This Row],[county_pop2018_18 and older]]</f>
        <v>7.4222123934423498E-2</v>
      </c>
      <c r="O1218">
        <f>SAE2018_ChronicCondition5_cntyUR[[#This Row],[diabetes_number]]/SAE2018_ChronicCondition5_cntyUR[[#This Row],[county_pop2018_18 and older]]</f>
        <v>0.14076458634977196</v>
      </c>
      <c r="P1218">
        <f>SAE2018_ChronicCondition5_cntyUR[[#This Row],[CKD_number]]/SAE2018_ChronicCondition5_cntyUR[[#This Row],[county_pop2018_18 and older]]</f>
        <v>3.5537993565858156E-2</v>
      </c>
    </row>
    <row r="1219" spans="1:16" x14ac:dyDescent="0.2">
      <c r="A1219" t="s">
        <v>3269</v>
      </c>
      <c r="B1219" t="s">
        <v>3249</v>
      </c>
      <c r="C1219" t="s">
        <v>3268</v>
      </c>
      <c r="D1219">
        <v>181241</v>
      </c>
      <c r="E1219">
        <v>68684</v>
      </c>
      <c r="F1219">
        <v>45310</v>
      </c>
      <c r="G1219">
        <v>14892</v>
      </c>
      <c r="H1219">
        <v>13144</v>
      </c>
      <c r="I1219">
        <v>18954</v>
      </c>
      <c r="J1219">
        <v>6034</v>
      </c>
      <c r="K1219">
        <f>SAE2018_ChronicCondition5_cntyUR[[#This Row],[anycondition_number]]/SAE2018_ChronicCondition5_cntyUR[[#This Row],[county_pop2018_18 and older]]</f>
        <v>0.3789650244701806</v>
      </c>
      <c r="L1219">
        <f>SAE2018_ChronicCondition5_cntyUR[[#This Row],[Obesity_number]]/SAE2018_ChronicCondition5_cntyUR[[#This Row],[county_pop2018_18 and older]]</f>
        <v>0.24999862062116188</v>
      </c>
      <c r="M1219">
        <f>SAE2018_ChronicCondition5_cntyUR[[#This Row],[Heart disease_number]]/SAE2018_ChronicCondition5_cntyUR[[#This Row],[county_pop2018_18 and older]]</f>
        <v>8.2166838629228481E-2</v>
      </c>
      <c r="N1219">
        <f>SAE2018_ChronicCondition5_cntyUR[[#This Row],[COPD_number]]/SAE2018_ChronicCondition5_cntyUR[[#This Row],[county_pop2018_18 and older]]</f>
        <v>7.2522221793082139E-2</v>
      </c>
      <c r="O1219">
        <f>SAE2018_ChronicCondition5_cntyUR[[#This Row],[diabetes_number]]/SAE2018_ChronicCondition5_cntyUR[[#This Row],[county_pop2018_18 and older]]</f>
        <v>0.10457898599102852</v>
      </c>
      <c r="P1219">
        <f>SAE2018_ChronicCondition5_cntyUR[[#This Row],[CKD_number]]/SAE2018_ChronicCondition5_cntyUR[[#This Row],[county_pop2018_18 and older]]</f>
        <v>3.3292687636903351E-2</v>
      </c>
    </row>
    <row r="1220" spans="1:16" x14ac:dyDescent="0.2">
      <c r="A1220" t="s">
        <v>3267</v>
      </c>
      <c r="B1220" t="s">
        <v>3249</v>
      </c>
      <c r="C1220" t="s">
        <v>3266</v>
      </c>
      <c r="D1220">
        <v>104986</v>
      </c>
      <c r="E1220">
        <v>40351</v>
      </c>
      <c r="F1220">
        <v>27506</v>
      </c>
      <c r="G1220">
        <v>8300</v>
      </c>
      <c r="H1220">
        <v>7942</v>
      </c>
      <c r="I1220">
        <v>11098</v>
      </c>
      <c r="J1220">
        <v>3350</v>
      </c>
      <c r="K1220">
        <f>SAE2018_ChronicCondition5_cntyUR[[#This Row],[anycondition_number]]/SAE2018_ChronicCondition5_cntyUR[[#This Row],[county_pop2018_18 and older]]</f>
        <v>0.38434648429314383</v>
      </c>
      <c r="L1220">
        <f>SAE2018_ChronicCondition5_cntyUR[[#This Row],[Obesity_number]]/SAE2018_ChronicCondition5_cntyUR[[#This Row],[county_pop2018_18 and older]]</f>
        <v>0.26199683767359455</v>
      </c>
      <c r="M1220">
        <f>SAE2018_ChronicCondition5_cntyUR[[#This Row],[Heart disease_number]]/SAE2018_ChronicCondition5_cntyUR[[#This Row],[county_pop2018_18 and older]]</f>
        <v>7.9058160135637129E-2</v>
      </c>
      <c r="N1220">
        <f>SAE2018_ChronicCondition5_cntyUR[[#This Row],[COPD_number]]/SAE2018_ChronicCondition5_cntyUR[[#This Row],[county_pop2018_18 and older]]</f>
        <v>7.5648181662316877E-2</v>
      </c>
      <c r="O1220">
        <f>SAE2018_ChronicCondition5_cntyUR[[#This Row],[diabetes_number]]/SAE2018_ChronicCondition5_cntyUR[[#This Row],[county_pop2018_18 and older]]</f>
        <v>0.10570933267292781</v>
      </c>
      <c r="P1220">
        <f>SAE2018_ChronicCondition5_cntyUR[[#This Row],[CKD_number]]/SAE2018_ChronicCondition5_cntyUR[[#This Row],[county_pop2018_18 and older]]</f>
        <v>3.1909016440287277E-2</v>
      </c>
    </row>
    <row r="1221" spans="1:16" x14ac:dyDescent="0.2">
      <c r="A1221" t="s">
        <v>436</v>
      </c>
      <c r="B1221" t="s">
        <v>3249</v>
      </c>
      <c r="C1221" t="s">
        <v>3265</v>
      </c>
      <c r="D1221">
        <v>447923</v>
      </c>
      <c r="E1221">
        <v>181677</v>
      </c>
      <c r="F1221">
        <v>132585</v>
      </c>
      <c r="G1221">
        <v>31550</v>
      </c>
      <c r="H1221">
        <v>33096</v>
      </c>
      <c r="I1221">
        <v>43261</v>
      </c>
      <c r="J1221">
        <v>13039</v>
      </c>
      <c r="K1221">
        <f>SAE2018_ChronicCondition5_cntyUR[[#This Row],[anycondition_number]]/SAE2018_ChronicCondition5_cntyUR[[#This Row],[county_pop2018_18 and older]]</f>
        <v>0.40559873013888548</v>
      </c>
      <c r="L1221">
        <f>SAE2018_ChronicCondition5_cntyUR[[#This Row],[Obesity_number]]/SAE2018_ChronicCondition5_cntyUR[[#This Row],[county_pop2018_18 and older]]</f>
        <v>0.2959995356344729</v>
      </c>
      <c r="M1221">
        <f>SAE2018_ChronicCondition5_cntyUR[[#This Row],[Heart disease_number]]/SAE2018_ChronicCondition5_cntyUR[[#This Row],[county_pop2018_18 and older]]</f>
        <v>7.0436213367029599E-2</v>
      </c>
      <c r="N1221">
        <f>SAE2018_ChronicCondition5_cntyUR[[#This Row],[COPD_number]]/SAE2018_ChronicCondition5_cntyUR[[#This Row],[county_pop2018_18 and older]]</f>
        <v>7.3887699448342684E-2</v>
      </c>
      <c r="O1221">
        <f>SAE2018_ChronicCondition5_cntyUR[[#This Row],[diabetes_number]]/SAE2018_ChronicCondition5_cntyUR[[#This Row],[county_pop2018_18 and older]]</f>
        <v>9.6581332059304831E-2</v>
      </c>
      <c r="P1221">
        <f>SAE2018_ChronicCondition5_cntyUR[[#This Row],[CKD_number]]/SAE2018_ChronicCondition5_cntyUR[[#This Row],[county_pop2018_18 and older]]</f>
        <v>2.9109913980751155E-2</v>
      </c>
    </row>
    <row r="1222" spans="1:16" x14ac:dyDescent="0.2">
      <c r="A1222" t="s">
        <v>3264</v>
      </c>
      <c r="B1222" t="s">
        <v>3249</v>
      </c>
      <c r="C1222" t="s">
        <v>3263</v>
      </c>
      <c r="D1222">
        <v>14310</v>
      </c>
      <c r="E1222">
        <v>4876</v>
      </c>
      <c r="F1222">
        <v>3663</v>
      </c>
      <c r="G1222">
        <v>1032</v>
      </c>
      <c r="H1222">
        <v>946</v>
      </c>
      <c r="I1222">
        <v>1439</v>
      </c>
      <c r="J1222">
        <v>435</v>
      </c>
      <c r="K1222">
        <f>SAE2018_ChronicCondition5_cntyUR[[#This Row],[anycondition_number]]/SAE2018_ChronicCondition5_cntyUR[[#This Row],[county_pop2018_18 and older]]</f>
        <v>0.34074074074074073</v>
      </c>
      <c r="L1222">
        <f>SAE2018_ChronicCondition5_cntyUR[[#This Row],[Obesity_number]]/SAE2018_ChronicCondition5_cntyUR[[#This Row],[county_pop2018_18 and older]]</f>
        <v>0.2559748427672956</v>
      </c>
      <c r="M1222">
        <f>SAE2018_ChronicCondition5_cntyUR[[#This Row],[Heart disease_number]]/SAE2018_ChronicCondition5_cntyUR[[#This Row],[county_pop2018_18 and older]]</f>
        <v>7.2117400419287214E-2</v>
      </c>
      <c r="N1222">
        <f>SAE2018_ChronicCondition5_cntyUR[[#This Row],[COPD_number]]/SAE2018_ChronicCondition5_cntyUR[[#This Row],[county_pop2018_18 and older]]</f>
        <v>6.6107617051013284E-2</v>
      </c>
      <c r="O1222">
        <f>SAE2018_ChronicCondition5_cntyUR[[#This Row],[diabetes_number]]/SAE2018_ChronicCondition5_cntyUR[[#This Row],[county_pop2018_18 and older]]</f>
        <v>0.10055904961565339</v>
      </c>
      <c r="P1222">
        <f>SAE2018_ChronicCondition5_cntyUR[[#This Row],[CKD_number]]/SAE2018_ChronicCondition5_cntyUR[[#This Row],[county_pop2018_18 and older]]</f>
        <v>3.0398322851153039E-2</v>
      </c>
    </row>
    <row r="1223" spans="1:16" x14ac:dyDescent="0.2">
      <c r="A1223" t="s">
        <v>573</v>
      </c>
      <c r="B1223" t="s">
        <v>3249</v>
      </c>
      <c r="C1223" t="s">
        <v>3262</v>
      </c>
      <c r="D1223">
        <v>622150</v>
      </c>
      <c r="E1223">
        <v>239442</v>
      </c>
      <c r="F1223">
        <v>187267</v>
      </c>
      <c r="G1223">
        <v>40012</v>
      </c>
      <c r="H1223">
        <v>39418</v>
      </c>
      <c r="I1223">
        <v>60737</v>
      </c>
      <c r="J1223">
        <v>17721</v>
      </c>
      <c r="K1223">
        <f>SAE2018_ChronicCondition5_cntyUR[[#This Row],[anycondition_number]]/SAE2018_ChronicCondition5_cntyUR[[#This Row],[county_pop2018_18 and older]]</f>
        <v>0.38486217150204932</v>
      </c>
      <c r="L1223">
        <f>SAE2018_ChronicCondition5_cntyUR[[#This Row],[Obesity_number]]/SAE2018_ChronicCondition5_cntyUR[[#This Row],[county_pop2018_18 and older]]</f>
        <v>0.30099975890058667</v>
      </c>
      <c r="M1223">
        <f>SAE2018_ChronicCondition5_cntyUR[[#This Row],[Heart disease_number]]/SAE2018_ChronicCondition5_cntyUR[[#This Row],[county_pop2018_18 and older]]</f>
        <v>6.431246483966889E-2</v>
      </c>
      <c r="N1223">
        <f>SAE2018_ChronicCondition5_cntyUR[[#This Row],[COPD_number]]/SAE2018_ChronicCondition5_cntyUR[[#This Row],[county_pop2018_18 and older]]</f>
        <v>6.3357711162902841E-2</v>
      </c>
      <c r="O1223">
        <f>SAE2018_ChronicCondition5_cntyUR[[#This Row],[diabetes_number]]/SAE2018_ChronicCondition5_cntyUR[[#This Row],[county_pop2018_18 and older]]</f>
        <v>9.7624367114040017E-2</v>
      </c>
      <c r="P1223">
        <f>SAE2018_ChronicCondition5_cntyUR[[#This Row],[CKD_number]]/SAE2018_ChronicCondition5_cntyUR[[#This Row],[county_pop2018_18 and older]]</f>
        <v>2.8483484690187254E-2</v>
      </c>
    </row>
    <row r="1224" spans="1:16" x14ac:dyDescent="0.2">
      <c r="A1224" t="s">
        <v>345</v>
      </c>
      <c r="B1224" t="s">
        <v>3249</v>
      </c>
      <c r="C1224" t="s">
        <v>3261</v>
      </c>
      <c r="D1224">
        <v>58556</v>
      </c>
      <c r="E1224">
        <v>22840</v>
      </c>
      <c r="F1224">
        <v>17098</v>
      </c>
      <c r="G1224">
        <v>4397</v>
      </c>
      <c r="H1224">
        <v>4292</v>
      </c>
      <c r="I1224">
        <v>5833</v>
      </c>
      <c r="J1224">
        <v>1811</v>
      </c>
      <c r="K1224">
        <f>SAE2018_ChronicCondition5_cntyUR[[#This Row],[anycondition_number]]/SAE2018_ChronicCondition5_cntyUR[[#This Row],[county_pop2018_18 and older]]</f>
        <v>0.39005396543479748</v>
      </c>
      <c r="L1224">
        <f>SAE2018_ChronicCondition5_cntyUR[[#This Row],[Obesity_number]]/SAE2018_ChronicCondition5_cntyUR[[#This Row],[county_pop2018_18 and older]]</f>
        <v>0.29199398866042764</v>
      </c>
      <c r="M1224">
        <f>SAE2018_ChronicCondition5_cntyUR[[#This Row],[Heart disease_number]]/SAE2018_ChronicCondition5_cntyUR[[#This Row],[county_pop2018_18 and older]]</f>
        <v>7.509051164697042E-2</v>
      </c>
      <c r="N1224">
        <f>SAE2018_ChronicCondition5_cntyUR[[#This Row],[COPD_number]]/SAE2018_ChronicCondition5_cntyUR[[#This Row],[county_pop2018_18 and older]]</f>
        <v>7.3297356376801695E-2</v>
      </c>
      <c r="O1224">
        <f>SAE2018_ChronicCondition5_cntyUR[[#This Row],[diabetes_number]]/SAE2018_ChronicCondition5_cntyUR[[#This Row],[county_pop2018_18 and older]]</f>
        <v>9.9614044675182728E-2</v>
      </c>
      <c r="P1224">
        <f>SAE2018_ChronicCondition5_cntyUR[[#This Row],[CKD_number]]/SAE2018_ChronicCondition5_cntyUR[[#This Row],[county_pop2018_18 and older]]</f>
        <v>3.0927658993100623E-2</v>
      </c>
    </row>
    <row r="1225" spans="1:16" x14ac:dyDescent="0.2">
      <c r="A1225" t="s">
        <v>3260</v>
      </c>
      <c r="B1225" t="s">
        <v>3249</v>
      </c>
      <c r="C1225" t="s">
        <v>3259</v>
      </c>
      <c r="D1225">
        <v>369266</v>
      </c>
      <c r="E1225">
        <v>152372</v>
      </c>
      <c r="F1225">
        <v>118165</v>
      </c>
      <c r="G1225">
        <v>27022</v>
      </c>
      <c r="H1225">
        <v>27003</v>
      </c>
      <c r="I1225">
        <v>38894</v>
      </c>
      <c r="J1225">
        <v>11860</v>
      </c>
      <c r="K1225">
        <f>SAE2018_ChronicCondition5_cntyUR[[#This Row],[anycondition_number]]/SAE2018_ChronicCondition5_cntyUR[[#This Row],[county_pop2018_18 and older]]</f>
        <v>0.41263479443003148</v>
      </c>
      <c r="L1225">
        <f>SAE2018_ChronicCondition5_cntyUR[[#This Row],[Obesity_number]]/SAE2018_ChronicCondition5_cntyUR[[#This Row],[county_pop2018_18 and older]]</f>
        <v>0.31999967503100746</v>
      </c>
      <c r="M1225">
        <f>SAE2018_ChronicCondition5_cntyUR[[#This Row],[Heart disease_number]]/SAE2018_ChronicCondition5_cntyUR[[#This Row],[county_pop2018_18 and older]]</f>
        <v>7.3177600970574061E-2</v>
      </c>
      <c r="N1225">
        <f>SAE2018_ChronicCondition5_cntyUR[[#This Row],[COPD_number]]/SAE2018_ChronicCondition5_cntyUR[[#This Row],[county_pop2018_18 and older]]</f>
        <v>7.3126147546754908E-2</v>
      </c>
      <c r="O1225">
        <f>SAE2018_ChronicCondition5_cntyUR[[#This Row],[diabetes_number]]/SAE2018_ChronicCondition5_cntyUR[[#This Row],[county_pop2018_18 and older]]</f>
        <v>0.10532786663272546</v>
      </c>
      <c r="P1225">
        <f>SAE2018_ChronicCondition5_cntyUR[[#This Row],[CKD_number]]/SAE2018_ChronicCondition5_cntyUR[[#This Row],[county_pop2018_18 and older]]</f>
        <v>3.2117768762897209E-2</v>
      </c>
    </row>
    <row r="1226" spans="1:16" x14ac:dyDescent="0.2">
      <c r="A1226" t="s">
        <v>268</v>
      </c>
      <c r="B1226" t="s">
        <v>3249</v>
      </c>
      <c r="C1226" t="s">
        <v>3258</v>
      </c>
      <c r="D1226">
        <v>137666</v>
      </c>
      <c r="E1226">
        <v>44103</v>
      </c>
      <c r="F1226">
        <v>32902</v>
      </c>
      <c r="G1226">
        <v>8030</v>
      </c>
      <c r="H1226">
        <v>7733</v>
      </c>
      <c r="I1226">
        <v>10817</v>
      </c>
      <c r="J1226">
        <v>3435</v>
      </c>
      <c r="K1226">
        <f>SAE2018_ChronicCondition5_cntyUR[[#This Row],[anycondition_number]]/SAE2018_ChronicCondition5_cntyUR[[#This Row],[county_pop2018_18 and older]]</f>
        <v>0.32036232620981214</v>
      </c>
      <c r="L1226">
        <f>SAE2018_ChronicCondition5_cntyUR[[#This Row],[Obesity_number]]/SAE2018_ChronicCondition5_cntyUR[[#This Row],[county_pop2018_18 and older]]</f>
        <v>0.23899873607136113</v>
      </c>
      <c r="M1226">
        <f>SAE2018_ChronicCondition5_cntyUR[[#This Row],[Heart disease_number]]/SAE2018_ChronicCondition5_cntyUR[[#This Row],[county_pop2018_18 and older]]</f>
        <v>5.8329580288524398E-2</v>
      </c>
      <c r="N1226">
        <f>SAE2018_ChronicCondition5_cntyUR[[#This Row],[COPD_number]]/SAE2018_ChronicCondition5_cntyUR[[#This Row],[county_pop2018_18 and older]]</f>
        <v>5.6172184853195417E-2</v>
      </c>
      <c r="O1226">
        <f>SAE2018_ChronicCondition5_cntyUR[[#This Row],[diabetes_number]]/SAE2018_ChronicCondition5_cntyUR[[#This Row],[county_pop2018_18 and older]]</f>
        <v>7.8574230383682248E-2</v>
      </c>
      <c r="P1226">
        <f>SAE2018_ChronicCondition5_cntyUR[[#This Row],[CKD_number]]/SAE2018_ChronicCondition5_cntyUR[[#This Row],[county_pop2018_18 and older]]</f>
        <v>2.4951694681330176E-2</v>
      </c>
    </row>
    <row r="1227" spans="1:16" x14ac:dyDescent="0.2">
      <c r="A1227" t="s">
        <v>511</v>
      </c>
      <c r="B1227" t="s">
        <v>3249</v>
      </c>
      <c r="C1227" t="s">
        <v>3257</v>
      </c>
      <c r="D1227">
        <v>1295883</v>
      </c>
      <c r="E1227">
        <v>378087</v>
      </c>
      <c r="F1227">
        <v>272135</v>
      </c>
      <c r="G1227">
        <v>65873</v>
      </c>
      <c r="H1227">
        <v>62364</v>
      </c>
      <c r="I1227">
        <v>97570</v>
      </c>
      <c r="J1227">
        <v>30890</v>
      </c>
      <c r="K1227">
        <f>SAE2018_ChronicCondition5_cntyUR[[#This Row],[anycondition_number]]/SAE2018_ChronicCondition5_cntyUR[[#This Row],[county_pop2018_18 and older]]</f>
        <v>0.2917601357529962</v>
      </c>
      <c r="L1227">
        <f>SAE2018_ChronicCondition5_cntyUR[[#This Row],[Obesity_number]]/SAE2018_ChronicCondition5_cntyUR[[#This Row],[county_pop2018_18 and older]]</f>
        <v>0.20999966817992055</v>
      </c>
      <c r="M1227">
        <f>SAE2018_ChronicCondition5_cntyUR[[#This Row],[Heart disease_number]]/SAE2018_ChronicCondition5_cntyUR[[#This Row],[county_pop2018_18 and older]]</f>
        <v>5.0832521145813318E-2</v>
      </c>
      <c r="N1227">
        <f>SAE2018_ChronicCondition5_cntyUR[[#This Row],[COPD_number]]/SAE2018_ChronicCondition5_cntyUR[[#This Row],[county_pop2018_18 and older]]</f>
        <v>4.8124714962693389E-2</v>
      </c>
      <c r="O1227">
        <f>SAE2018_ChronicCondition5_cntyUR[[#This Row],[diabetes_number]]/SAE2018_ChronicCondition5_cntyUR[[#This Row],[county_pop2018_18 and older]]</f>
        <v>7.52922910478801E-2</v>
      </c>
      <c r="P1227">
        <f>SAE2018_ChronicCondition5_cntyUR[[#This Row],[CKD_number]]/SAE2018_ChronicCondition5_cntyUR[[#This Row],[county_pop2018_18 and older]]</f>
        <v>2.3837028497171425E-2</v>
      </c>
    </row>
    <row r="1228" spans="1:16" x14ac:dyDescent="0.2">
      <c r="A1228" t="s">
        <v>3256</v>
      </c>
      <c r="B1228" t="s">
        <v>3249</v>
      </c>
      <c r="C1228" t="s">
        <v>3255</v>
      </c>
      <c r="D1228">
        <v>8929</v>
      </c>
      <c r="E1228">
        <v>2931</v>
      </c>
      <c r="F1228">
        <v>2366</v>
      </c>
      <c r="G1228">
        <v>488</v>
      </c>
      <c r="H1228">
        <v>448</v>
      </c>
      <c r="I1228">
        <v>726</v>
      </c>
      <c r="J1228">
        <v>222</v>
      </c>
      <c r="K1228">
        <f>SAE2018_ChronicCondition5_cntyUR[[#This Row],[anycondition_number]]/SAE2018_ChronicCondition5_cntyUR[[#This Row],[county_pop2018_18 and older]]</f>
        <v>0.32825624370030237</v>
      </c>
      <c r="L1228">
        <f>SAE2018_ChronicCondition5_cntyUR[[#This Row],[Obesity_number]]/SAE2018_ChronicCondition5_cntyUR[[#This Row],[county_pop2018_18 and older]]</f>
        <v>0.26497928099451229</v>
      </c>
      <c r="M1228">
        <f>SAE2018_ChronicCondition5_cntyUR[[#This Row],[Heart disease_number]]/SAE2018_ChronicCondition5_cntyUR[[#This Row],[county_pop2018_18 and older]]</f>
        <v>5.4653376637921379E-2</v>
      </c>
      <c r="N1228">
        <f>SAE2018_ChronicCondition5_cntyUR[[#This Row],[COPD_number]]/SAE2018_ChronicCondition5_cntyUR[[#This Row],[county_pop2018_18 and older]]</f>
        <v>5.0173591667599958E-2</v>
      </c>
      <c r="O1228">
        <f>SAE2018_ChronicCondition5_cntyUR[[#This Row],[diabetes_number]]/SAE2018_ChronicCondition5_cntyUR[[#This Row],[county_pop2018_18 and older]]</f>
        <v>8.1308097211333849E-2</v>
      </c>
      <c r="P1228">
        <f>SAE2018_ChronicCondition5_cntyUR[[#This Row],[CKD_number]]/SAE2018_ChronicCondition5_cntyUR[[#This Row],[county_pop2018_18 and older]]</f>
        <v>2.4862806585283906E-2</v>
      </c>
    </row>
    <row r="1229" spans="1:16" x14ac:dyDescent="0.2">
      <c r="A1229" t="s">
        <v>392</v>
      </c>
      <c r="B1229" t="s">
        <v>3249</v>
      </c>
      <c r="C1229" t="s">
        <v>3254</v>
      </c>
      <c r="D1229">
        <v>557639</v>
      </c>
      <c r="E1229">
        <v>183465</v>
      </c>
      <c r="F1229">
        <v>132718</v>
      </c>
      <c r="G1229">
        <v>30840</v>
      </c>
      <c r="H1229">
        <v>27536</v>
      </c>
      <c r="I1229">
        <v>45784</v>
      </c>
      <c r="J1229">
        <v>13800</v>
      </c>
      <c r="K1229">
        <f>SAE2018_ChronicCondition5_cntyUR[[#This Row],[anycondition_number]]/SAE2018_ChronicCondition5_cntyUR[[#This Row],[county_pop2018_18 and older]]</f>
        <v>0.32900317230322845</v>
      </c>
      <c r="L1229">
        <f>SAE2018_ChronicCondition5_cntyUR[[#This Row],[Obesity_number]]/SAE2018_ChronicCondition5_cntyUR[[#This Row],[county_pop2018_18 and older]]</f>
        <v>0.23799985295146142</v>
      </c>
      <c r="M1229">
        <f>SAE2018_ChronicCondition5_cntyUR[[#This Row],[Heart disease_number]]/SAE2018_ChronicCondition5_cntyUR[[#This Row],[county_pop2018_18 and older]]</f>
        <v>5.5304596701450222E-2</v>
      </c>
      <c r="N1229">
        <f>SAE2018_ChronicCondition5_cntyUR[[#This Row],[COPD_number]]/SAE2018_ChronicCondition5_cntyUR[[#This Row],[county_pop2018_18 and older]]</f>
        <v>4.9379616561969306E-2</v>
      </c>
      <c r="O1229">
        <f>SAE2018_ChronicCondition5_cntyUR[[#This Row],[diabetes_number]]/SAE2018_ChronicCondition5_cntyUR[[#This Row],[county_pop2018_18 and older]]</f>
        <v>8.2103296218521304E-2</v>
      </c>
      <c r="P1229">
        <f>SAE2018_ChronicCondition5_cntyUR[[#This Row],[CKD_number]]/SAE2018_ChronicCondition5_cntyUR[[#This Row],[county_pop2018_18 and older]]</f>
        <v>2.4747193076524419E-2</v>
      </c>
    </row>
    <row r="1230" spans="1:16" x14ac:dyDescent="0.2">
      <c r="A1230" t="s">
        <v>3253</v>
      </c>
      <c r="B1230" t="s">
        <v>3249</v>
      </c>
      <c r="C1230" t="s">
        <v>3252</v>
      </c>
      <c r="D1230">
        <v>407472</v>
      </c>
      <c r="E1230">
        <v>160283</v>
      </c>
      <c r="F1230">
        <v>113685</v>
      </c>
      <c r="G1230">
        <v>27656</v>
      </c>
      <c r="H1230">
        <v>25466</v>
      </c>
      <c r="I1230">
        <v>37985</v>
      </c>
      <c r="J1230">
        <v>11423</v>
      </c>
      <c r="K1230">
        <f>SAE2018_ChronicCondition5_cntyUR[[#This Row],[anycondition_number]]/SAE2018_ChronicCondition5_cntyUR[[#This Row],[county_pop2018_18 and older]]</f>
        <v>0.39335954372324972</v>
      </c>
      <c r="L1230">
        <f>SAE2018_ChronicCondition5_cntyUR[[#This Row],[Obesity_number]]/SAE2018_ChronicCondition5_cntyUR[[#This Row],[county_pop2018_18 and older]]</f>
        <v>0.27900076569678406</v>
      </c>
      <c r="M1230">
        <f>SAE2018_ChronicCondition5_cntyUR[[#This Row],[Heart disease_number]]/SAE2018_ChronicCondition5_cntyUR[[#This Row],[county_pop2018_18 and older]]</f>
        <v>6.78721482703106E-2</v>
      </c>
      <c r="N1230">
        <f>SAE2018_ChronicCondition5_cntyUR[[#This Row],[COPD_number]]/SAE2018_ChronicCondition5_cntyUR[[#This Row],[county_pop2018_18 and older]]</f>
        <v>6.2497545843640791E-2</v>
      </c>
      <c r="O1230">
        <f>SAE2018_ChronicCondition5_cntyUR[[#This Row],[diabetes_number]]/SAE2018_ChronicCondition5_cntyUR[[#This Row],[county_pop2018_18 and older]]</f>
        <v>9.3221129304590256E-2</v>
      </c>
      <c r="P1230">
        <f>SAE2018_ChronicCondition5_cntyUR[[#This Row],[CKD_number]]/SAE2018_ChronicCondition5_cntyUR[[#This Row],[county_pop2018_18 and older]]</f>
        <v>2.8033828091255351E-2</v>
      </c>
    </row>
    <row r="1231" spans="1:16" x14ac:dyDescent="0.2">
      <c r="A1231" t="s">
        <v>372</v>
      </c>
      <c r="B1231" t="s">
        <v>3249</v>
      </c>
      <c r="C1231" t="s">
        <v>3251</v>
      </c>
      <c r="D1231">
        <v>673163</v>
      </c>
      <c r="E1231">
        <v>195128</v>
      </c>
      <c r="F1231">
        <v>149442</v>
      </c>
      <c r="G1231">
        <v>33415</v>
      </c>
      <c r="H1231">
        <v>33452</v>
      </c>
      <c r="I1231">
        <v>58311</v>
      </c>
      <c r="J1231">
        <v>17734</v>
      </c>
      <c r="K1231">
        <f>SAE2018_ChronicCondition5_cntyUR[[#This Row],[anycondition_number]]/SAE2018_ChronicCondition5_cntyUR[[#This Row],[county_pop2018_18 and older]]</f>
        <v>0.28986738724499117</v>
      </c>
      <c r="L1231">
        <f>SAE2018_ChronicCondition5_cntyUR[[#This Row],[Obesity_number]]/SAE2018_ChronicCondition5_cntyUR[[#This Row],[county_pop2018_18 and older]]</f>
        <v>0.22199972369247864</v>
      </c>
      <c r="M1231">
        <f>SAE2018_ChronicCondition5_cntyUR[[#This Row],[Heart disease_number]]/SAE2018_ChronicCondition5_cntyUR[[#This Row],[county_pop2018_18 and older]]</f>
        <v>4.9638794764418126E-2</v>
      </c>
      <c r="N1231">
        <f>SAE2018_ChronicCondition5_cntyUR[[#This Row],[COPD_number]]/SAE2018_ChronicCondition5_cntyUR[[#This Row],[county_pop2018_18 and older]]</f>
        <v>4.969375916382808E-2</v>
      </c>
      <c r="O1231">
        <f>SAE2018_ChronicCondition5_cntyUR[[#This Row],[diabetes_number]]/SAE2018_ChronicCondition5_cntyUR[[#This Row],[county_pop2018_18 and older]]</f>
        <v>8.6622407945772417E-2</v>
      </c>
      <c r="P1231">
        <f>SAE2018_ChronicCondition5_cntyUR[[#This Row],[CKD_number]]/SAE2018_ChronicCondition5_cntyUR[[#This Row],[county_pop2018_18 and older]]</f>
        <v>2.6344288084758076E-2</v>
      </c>
    </row>
    <row r="1232" spans="1:16" x14ac:dyDescent="0.2">
      <c r="A1232" t="s">
        <v>3250</v>
      </c>
      <c r="B1232" t="s">
        <v>3249</v>
      </c>
      <c r="C1232" t="s">
        <v>3248</v>
      </c>
      <c r="D1232">
        <v>656107</v>
      </c>
      <c r="E1232">
        <v>257886</v>
      </c>
      <c r="F1232">
        <v>205361</v>
      </c>
      <c r="G1232">
        <v>40556</v>
      </c>
      <c r="H1232">
        <v>39053</v>
      </c>
      <c r="I1232">
        <v>61478</v>
      </c>
      <c r="J1232">
        <v>17828</v>
      </c>
      <c r="K1232">
        <f>SAE2018_ChronicCondition5_cntyUR[[#This Row],[anycondition_number]]/SAE2018_ChronicCondition5_cntyUR[[#This Row],[county_pop2018_18 and older]]</f>
        <v>0.39305479136787141</v>
      </c>
      <c r="L1232">
        <f>SAE2018_ChronicCondition5_cntyUR[[#This Row],[Obesity_number]]/SAE2018_ChronicCondition5_cntyUR[[#This Row],[county_pop2018_18 and older]]</f>
        <v>0.31299925164645404</v>
      </c>
      <c r="M1232">
        <f>SAE2018_ChronicCondition5_cntyUR[[#This Row],[Heart disease_number]]/SAE2018_ChronicCondition5_cntyUR[[#This Row],[county_pop2018_18 and older]]</f>
        <v>6.1813088413932481E-2</v>
      </c>
      <c r="N1232">
        <f>SAE2018_ChronicCondition5_cntyUR[[#This Row],[COPD_number]]/SAE2018_ChronicCondition5_cntyUR[[#This Row],[county_pop2018_18 and older]]</f>
        <v>5.9522303526711347E-2</v>
      </c>
      <c r="O1232">
        <f>SAE2018_ChronicCondition5_cntyUR[[#This Row],[diabetes_number]]/SAE2018_ChronicCondition5_cntyUR[[#This Row],[county_pop2018_18 and older]]</f>
        <v>9.3701179838044713E-2</v>
      </c>
      <c r="P1232">
        <f>SAE2018_ChronicCondition5_cntyUR[[#This Row],[CKD_number]]/SAE2018_ChronicCondition5_cntyUR[[#This Row],[county_pop2018_18 and older]]</f>
        <v>2.7172397185215216E-2</v>
      </c>
    </row>
    <row r="1233" spans="1:16" x14ac:dyDescent="0.2">
      <c r="A1233" t="s">
        <v>3247</v>
      </c>
      <c r="B1233" t="s">
        <v>3106</v>
      </c>
      <c r="C1233" t="s">
        <v>3246</v>
      </c>
      <c r="D1233">
        <v>9040</v>
      </c>
      <c r="E1233">
        <v>4564</v>
      </c>
      <c r="F1233">
        <v>3146</v>
      </c>
      <c r="G1233">
        <v>1166</v>
      </c>
      <c r="H1233">
        <v>1193</v>
      </c>
      <c r="I1233">
        <v>1445</v>
      </c>
      <c r="J1233">
        <v>408</v>
      </c>
      <c r="K1233">
        <f>SAE2018_ChronicCondition5_cntyUR[[#This Row],[anycondition_number]]/SAE2018_ChronicCondition5_cntyUR[[#This Row],[county_pop2018_18 and older]]</f>
        <v>0.50486725663716814</v>
      </c>
      <c r="L1233">
        <f>SAE2018_ChronicCondition5_cntyUR[[#This Row],[Obesity_number]]/SAE2018_ChronicCondition5_cntyUR[[#This Row],[county_pop2018_18 and older]]</f>
        <v>0.34800884955752215</v>
      </c>
      <c r="M1233">
        <f>SAE2018_ChronicCondition5_cntyUR[[#This Row],[Heart disease_number]]/SAE2018_ChronicCondition5_cntyUR[[#This Row],[county_pop2018_18 and older]]</f>
        <v>0.12898230088495574</v>
      </c>
      <c r="N1233">
        <f>SAE2018_ChronicCondition5_cntyUR[[#This Row],[COPD_number]]/SAE2018_ChronicCondition5_cntyUR[[#This Row],[county_pop2018_18 and older]]</f>
        <v>0.13196902654867257</v>
      </c>
      <c r="O1233">
        <f>SAE2018_ChronicCondition5_cntyUR[[#This Row],[diabetes_number]]/SAE2018_ChronicCondition5_cntyUR[[#This Row],[county_pop2018_18 and older]]</f>
        <v>0.15984513274336284</v>
      </c>
      <c r="P1233">
        <f>SAE2018_ChronicCondition5_cntyUR[[#This Row],[CKD_number]]/SAE2018_ChronicCondition5_cntyUR[[#This Row],[county_pop2018_18 and older]]</f>
        <v>4.5132743362831858E-2</v>
      </c>
    </row>
    <row r="1234" spans="1:16" x14ac:dyDescent="0.2">
      <c r="A1234" t="s">
        <v>3245</v>
      </c>
      <c r="B1234" t="s">
        <v>3106</v>
      </c>
      <c r="C1234" t="s">
        <v>3244</v>
      </c>
      <c r="D1234">
        <v>7737</v>
      </c>
      <c r="E1234">
        <v>3778</v>
      </c>
      <c r="F1234">
        <v>2909</v>
      </c>
      <c r="G1234">
        <v>787</v>
      </c>
      <c r="H1234">
        <v>852</v>
      </c>
      <c r="I1234">
        <v>1034</v>
      </c>
      <c r="J1234">
        <v>285</v>
      </c>
      <c r="K1234">
        <f>SAE2018_ChronicCondition5_cntyUR[[#This Row],[anycondition_number]]/SAE2018_ChronicCondition5_cntyUR[[#This Row],[county_pop2018_18 and older]]</f>
        <v>0.48830295980354144</v>
      </c>
      <c r="L1234">
        <f>SAE2018_ChronicCondition5_cntyUR[[#This Row],[Obesity_number]]/SAE2018_ChronicCondition5_cntyUR[[#This Row],[county_pop2018_18 and older]]</f>
        <v>0.37598552410495023</v>
      </c>
      <c r="M1234">
        <f>SAE2018_ChronicCondition5_cntyUR[[#This Row],[Heart disease_number]]/SAE2018_ChronicCondition5_cntyUR[[#This Row],[county_pop2018_18 and older]]</f>
        <v>0.10171901253715911</v>
      </c>
      <c r="N1234">
        <f>SAE2018_ChronicCondition5_cntyUR[[#This Row],[COPD_number]]/SAE2018_ChronicCondition5_cntyUR[[#This Row],[county_pop2018_18 and older]]</f>
        <v>0.11012020162853819</v>
      </c>
      <c r="O1234">
        <f>SAE2018_ChronicCondition5_cntyUR[[#This Row],[diabetes_number]]/SAE2018_ChronicCondition5_cntyUR[[#This Row],[county_pop2018_18 and older]]</f>
        <v>0.13364353108439964</v>
      </c>
      <c r="P1234">
        <f>SAE2018_ChronicCondition5_cntyUR[[#This Row],[CKD_number]]/SAE2018_ChronicCondition5_cntyUR[[#This Row],[county_pop2018_18 and older]]</f>
        <v>3.6835982939123692E-2</v>
      </c>
    </row>
    <row r="1235" spans="1:16" x14ac:dyDescent="0.2">
      <c r="A1235" t="s">
        <v>3243</v>
      </c>
      <c r="B1235" t="s">
        <v>3106</v>
      </c>
      <c r="C1235" t="s">
        <v>3242</v>
      </c>
      <c r="D1235">
        <v>88955</v>
      </c>
      <c r="E1235">
        <v>36873</v>
      </c>
      <c r="F1235">
        <v>27220</v>
      </c>
      <c r="G1235">
        <v>6739</v>
      </c>
      <c r="H1235">
        <v>7975</v>
      </c>
      <c r="I1235">
        <v>9428</v>
      </c>
      <c r="J1235">
        <v>2639</v>
      </c>
      <c r="K1235">
        <f>SAE2018_ChronicCondition5_cntyUR[[#This Row],[anycondition_number]]/SAE2018_ChronicCondition5_cntyUR[[#This Row],[county_pop2018_18 and older]]</f>
        <v>0.41451295598898319</v>
      </c>
      <c r="L1235">
        <f>SAE2018_ChronicCondition5_cntyUR[[#This Row],[Obesity_number]]/SAE2018_ChronicCondition5_cntyUR[[#This Row],[county_pop2018_18 and older]]</f>
        <v>0.30599741442302286</v>
      </c>
      <c r="M1235">
        <f>SAE2018_ChronicCondition5_cntyUR[[#This Row],[Heart disease_number]]/SAE2018_ChronicCondition5_cntyUR[[#This Row],[county_pop2018_18 and older]]</f>
        <v>7.5757405429711655E-2</v>
      </c>
      <c r="N1235">
        <f>SAE2018_ChronicCondition5_cntyUR[[#This Row],[COPD_number]]/SAE2018_ChronicCondition5_cntyUR[[#This Row],[county_pop2018_18 and older]]</f>
        <v>8.9652071271991457E-2</v>
      </c>
      <c r="O1235">
        <f>SAE2018_ChronicCondition5_cntyUR[[#This Row],[diabetes_number]]/SAE2018_ChronicCondition5_cntyUR[[#This Row],[county_pop2018_18 and older]]</f>
        <v>0.1059861727839919</v>
      </c>
      <c r="P1235">
        <f>SAE2018_ChronicCondition5_cntyUR[[#This Row],[CKD_number]]/SAE2018_ChronicCondition5_cntyUR[[#This Row],[county_pop2018_18 and older]]</f>
        <v>2.9666685402731718E-2</v>
      </c>
    </row>
    <row r="1236" spans="1:16" x14ac:dyDescent="0.2">
      <c r="A1236" t="s">
        <v>3241</v>
      </c>
      <c r="B1236" t="s">
        <v>3106</v>
      </c>
      <c r="C1236" t="s">
        <v>3240</v>
      </c>
      <c r="D1236">
        <v>23119</v>
      </c>
      <c r="E1236">
        <v>10674</v>
      </c>
      <c r="F1236">
        <v>7791</v>
      </c>
      <c r="G1236">
        <v>2280</v>
      </c>
      <c r="H1236">
        <v>2493</v>
      </c>
      <c r="I1236">
        <v>2905</v>
      </c>
      <c r="J1236">
        <v>839</v>
      </c>
      <c r="K1236">
        <f>SAE2018_ChronicCondition5_cntyUR[[#This Row],[anycondition_number]]/SAE2018_ChronicCondition5_cntyUR[[#This Row],[county_pop2018_18 and older]]</f>
        <v>0.46169817033608718</v>
      </c>
      <c r="L1236">
        <f>SAE2018_ChronicCondition5_cntyUR[[#This Row],[Obesity_number]]/SAE2018_ChronicCondition5_cntyUR[[#This Row],[county_pop2018_18 and older]]</f>
        <v>0.33699554478999955</v>
      </c>
      <c r="M1236">
        <f>SAE2018_ChronicCondition5_cntyUR[[#This Row],[Heart disease_number]]/SAE2018_ChronicCondition5_cntyUR[[#This Row],[county_pop2018_18 and older]]</f>
        <v>9.862018253384662E-2</v>
      </c>
      <c r="N1236">
        <f>SAE2018_ChronicCondition5_cntyUR[[#This Row],[COPD_number]]/SAE2018_ChronicCondition5_cntyUR[[#This Row],[county_pop2018_18 and older]]</f>
        <v>0.10783338379687703</v>
      </c>
      <c r="O1236">
        <f>SAE2018_ChronicCondition5_cntyUR[[#This Row],[diabetes_number]]/SAE2018_ChronicCondition5_cntyUR[[#This Row],[county_pop2018_18 and older]]</f>
        <v>0.12565422379860722</v>
      </c>
      <c r="P1236">
        <f>SAE2018_ChronicCondition5_cntyUR[[#This Row],[CKD_number]]/SAE2018_ChronicCondition5_cntyUR[[#This Row],[county_pop2018_18 and older]]</f>
        <v>3.6290496993814612E-2</v>
      </c>
    </row>
    <row r="1237" spans="1:16" x14ac:dyDescent="0.2">
      <c r="A1237" t="s">
        <v>3239</v>
      </c>
      <c r="B1237" t="s">
        <v>3106</v>
      </c>
      <c r="C1237" t="s">
        <v>3238</v>
      </c>
      <c r="D1237">
        <v>19126</v>
      </c>
      <c r="E1237">
        <v>9464</v>
      </c>
      <c r="F1237">
        <v>6866</v>
      </c>
      <c r="G1237">
        <v>1931</v>
      </c>
      <c r="H1237">
        <v>2033</v>
      </c>
      <c r="I1237">
        <v>2445</v>
      </c>
      <c r="J1237">
        <v>709</v>
      </c>
      <c r="K1237">
        <f>SAE2018_ChronicCondition5_cntyUR[[#This Row],[anycondition_number]]/SAE2018_ChronicCondition5_cntyUR[[#This Row],[county_pop2018_18 and older]]</f>
        <v>0.49482380006274179</v>
      </c>
      <c r="L1237">
        <f>SAE2018_ChronicCondition5_cntyUR[[#This Row],[Obesity_number]]/SAE2018_ChronicCondition5_cntyUR[[#This Row],[county_pop2018_18 and older]]</f>
        <v>0.35898776534560284</v>
      </c>
      <c r="M1237">
        <f>SAE2018_ChronicCondition5_cntyUR[[#This Row],[Heart disease_number]]/SAE2018_ChronicCondition5_cntyUR[[#This Row],[county_pop2018_18 and older]]</f>
        <v>0.10096204120046011</v>
      </c>
      <c r="N1237">
        <f>SAE2018_ChronicCondition5_cntyUR[[#This Row],[COPD_number]]/SAE2018_ChronicCondition5_cntyUR[[#This Row],[county_pop2018_18 and older]]</f>
        <v>0.10629509568127157</v>
      </c>
      <c r="O1237">
        <f>SAE2018_ChronicCondition5_cntyUR[[#This Row],[diabetes_number]]/SAE2018_ChronicCondition5_cntyUR[[#This Row],[county_pop2018_18 and older]]</f>
        <v>0.12783645299592178</v>
      </c>
      <c r="P1237">
        <f>SAE2018_ChronicCondition5_cntyUR[[#This Row],[CKD_number]]/SAE2018_ChronicCondition5_cntyUR[[#This Row],[county_pop2018_18 and older]]</f>
        <v>3.706995712642476E-2</v>
      </c>
    </row>
    <row r="1238" spans="1:16" x14ac:dyDescent="0.2">
      <c r="A1238" t="s">
        <v>3237</v>
      </c>
      <c r="B1238" t="s">
        <v>3106</v>
      </c>
      <c r="C1238" t="s">
        <v>3236</v>
      </c>
      <c r="D1238">
        <v>12309</v>
      </c>
      <c r="E1238">
        <v>6370</v>
      </c>
      <c r="F1238">
        <v>4554</v>
      </c>
      <c r="G1238">
        <v>1380</v>
      </c>
      <c r="H1238">
        <v>1547</v>
      </c>
      <c r="I1238">
        <v>1776</v>
      </c>
      <c r="J1238">
        <v>491</v>
      </c>
      <c r="K1238">
        <f>SAE2018_ChronicCondition5_cntyUR[[#This Row],[anycondition_number]]/SAE2018_ChronicCondition5_cntyUR[[#This Row],[county_pop2018_18 and older]]</f>
        <v>0.51750751482654966</v>
      </c>
      <c r="L1238">
        <f>SAE2018_ChronicCondition5_cntyUR[[#This Row],[Obesity_number]]/SAE2018_ChronicCondition5_cntyUR[[#This Row],[county_pop2018_18 and older]]</f>
        <v>0.36997319034852549</v>
      </c>
      <c r="M1238">
        <f>SAE2018_ChronicCondition5_cntyUR[[#This Row],[Heart disease_number]]/SAE2018_ChronicCondition5_cntyUR[[#This Row],[county_pop2018_18 and older]]</f>
        <v>0.11211308798440166</v>
      </c>
      <c r="N1238">
        <f>SAE2018_ChronicCondition5_cntyUR[[#This Row],[COPD_number]]/SAE2018_ChronicCondition5_cntyUR[[#This Row],[county_pop2018_18 and older]]</f>
        <v>0.12568039645787635</v>
      </c>
      <c r="O1238">
        <f>SAE2018_ChronicCondition5_cntyUR[[#This Row],[diabetes_number]]/SAE2018_ChronicCondition5_cntyUR[[#This Row],[county_pop2018_18 and older]]</f>
        <v>0.14428466975383866</v>
      </c>
      <c r="P1238">
        <f>SAE2018_ChronicCondition5_cntyUR[[#This Row],[CKD_number]]/SAE2018_ChronicCondition5_cntyUR[[#This Row],[county_pop2018_18 and older]]</f>
        <v>3.9889511739377694E-2</v>
      </c>
    </row>
    <row r="1239" spans="1:16" x14ac:dyDescent="0.2">
      <c r="A1239" t="s">
        <v>3235</v>
      </c>
      <c r="B1239" t="s">
        <v>3106</v>
      </c>
      <c r="C1239" t="s">
        <v>3234</v>
      </c>
      <c r="D1239">
        <v>6863</v>
      </c>
      <c r="E1239">
        <v>3476</v>
      </c>
      <c r="F1239">
        <v>2512</v>
      </c>
      <c r="G1239">
        <v>697</v>
      </c>
      <c r="H1239">
        <v>779</v>
      </c>
      <c r="I1239">
        <v>946</v>
      </c>
      <c r="J1239">
        <v>257</v>
      </c>
      <c r="K1239">
        <f>SAE2018_ChronicCondition5_cntyUR[[#This Row],[anycondition_number]]/SAE2018_ChronicCondition5_cntyUR[[#This Row],[county_pop2018_18 and older]]</f>
        <v>0.5064840448783331</v>
      </c>
      <c r="L1239">
        <f>SAE2018_ChronicCondition5_cntyUR[[#This Row],[Obesity_number]]/SAE2018_ChronicCondition5_cntyUR[[#This Row],[county_pop2018_18 and older]]</f>
        <v>0.36602069066006121</v>
      </c>
      <c r="M1239">
        <f>SAE2018_ChronicCondition5_cntyUR[[#This Row],[Heart disease_number]]/SAE2018_ChronicCondition5_cntyUR[[#This Row],[county_pop2018_18 and older]]</f>
        <v>0.10155908494827336</v>
      </c>
      <c r="N1239">
        <f>SAE2018_ChronicCondition5_cntyUR[[#This Row],[COPD_number]]/SAE2018_ChronicCondition5_cntyUR[[#This Row],[county_pop2018_18 and older]]</f>
        <v>0.11350721258924669</v>
      </c>
      <c r="O1239">
        <f>SAE2018_ChronicCondition5_cntyUR[[#This Row],[diabetes_number]]/SAE2018_ChronicCondition5_cntyUR[[#This Row],[county_pop2018_18 and older]]</f>
        <v>0.13784059449220457</v>
      </c>
      <c r="P1239">
        <f>SAE2018_ChronicCondition5_cntyUR[[#This Row],[CKD_number]]/SAE2018_ChronicCondition5_cntyUR[[#This Row],[county_pop2018_18 and older]]</f>
        <v>3.7447180533294475E-2</v>
      </c>
    </row>
    <row r="1240" spans="1:16" x14ac:dyDescent="0.2">
      <c r="A1240" t="s">
        <v>2830</v>
      </c>
      <c r="B1240" t="s">
        <v>3106</v>
      </c>
      <c r="C1240" t="s">
        <v>3233</v>
      </c>
      <c r="D1240">
        <v>47643</v>
      </c>
      <c r="E1240">
        <v>19956</v>
      </c>
      <c r="F1240">
        <v>14960</v>
      </c>
      <c r="G1240">
        <v>3768</v>
      </c>
      <c r="H1240">
        <v>4342</v>
      </c>
      <c r="I1240">
        <v>5050</v>
      </c>
      <c r="J1240">
        <v>1442</v>
      </c>
      <c r="K1240">
        <f>SAE2018_ChronicCondition5_cntyUR[[#This Row],[anycondition_number]]/SAE2018_ChronicCondition5_cntyUR[[#This Row],[county_pop2018_18 and older]]</f>
        <v>0.41886531074869343</v>
      </c>
      <c r="L1240">
        <f>SAE2018_ChronicCondition5_cntyUR[[#This Row],[Obesity_number]]/SAE2018_ChronicCondition5_cntyUR[[#This Row],[county_pop2018_18 and older]]</f>
        <v>0.31400205696534644</v>
      </c>
      <c r="M1240">
        <f>SAE2018_ChronicCondition5_cntyUR[[#This Row],[Heart disease_number]]/SAE2018_ChronicCondition5_cntyUR[[#This Row],[county_pop2018_18 and older]]</f>
        <v>7.9088218626031104E-2</v>
      </c>
      <c r="N1240">
        <f>SAE2018_ChronicCondition5_cntyUR[[#This Row],[COPD_number]]/SAE2018_ChronicCondition5_cntyUR[[#This Row],[county_pop2018_18 and older]]</f>
        <v>9.1136158512268334E-2</v>
      </c>
      <c r="O1240">
        <f>SAE2018_ChronicCondition5_cntyUR[[#This Row],[diabetes_number]]/SAE2018_ChronicCondition5_cntyUR[[#This Row],[county_pop2018_18 and older]]</f>
        <v>0.10599668366811493</v>
      </c>
      <c r="P1240">
        <f>SAE2018_ChronicCondition5_cntyUR[[#This Row],[CKD_number]]/SAE2018_ChronicCondition5_cntyUR[[#This Row],[county_pop2018_18 and older]]</f>
        <v>3.0266775811766681E-2</v>
      </c>
    </row>
    <row r="1241" spans="1:16" x14ac:dyDescent="0.2">
      <c r="A1241" t="s">
        <v>3232</v>
      </c>
      <c r="B1241" t="s">
        <v>3106</v>
      </c>
      <c r="C1241" t="s">
        <v>3231</v>
      </c>
      <c r="D1241">
        <v>82839</v>
      </c>
      <c r="E1241">
        <v>42139</v>
      </c>
      <c r="F1241">
        <v>32473</v>
      </c>
      <c r="G1241">
        <v>7472</v>
      </c>
      <c r="H1241">
        <v>8443</v>
      </c>
      <c r="I1241">
        <v>10033</v>
      </c>
      <c r="J1241">
        <v>2796</v>
      </c>
      <c r="K1241">
        <f>SAE2018_ChronicCondition5_cntyUR[[#This Row],[anycondition_number]]/SAE2018_ChronicCondition5_cntyUR[[#This Row],[county_pop2018_18 and older]]</f>
        <v>0.50868552251958621</v>
      </c>
      <c r="L1241">
        <f>SAE2018_ChronicCondition5_cntyUR[[#This Row],[Obesity_number]]/SAE2018_ChronicCondition5_cntyUR[[#This Row],[county_pop2018_18 and older]]</f>
        <v>0.39200135202018371</v>
      </c>
      <c r="M1241">
        <f>SAE2018_ChronicCondition5_cntyUR[[#This Row],[Heart disease_number]]/SAE2018_ChronicCondition5_cntyUR[[#This Row],[county_pop2018_18 and older]]</f>
        <v>9.0199060828836664E-2</v>
      </c>
      <c r="N1241">
        <f>SAE2018_ChronicCondition5_cntyUR[[#This Row],[COPD_number]]/SAE2018_ChronicCondition5_cntyUR[[#This Row],[county_pop2018_18 and older]]</f>
        <v>0.10192059295742344</v>
      </c>
      <c r="O1241">
        <f>SAE2018_ChronicCondition5_cntyUR[[#This Row],[diabetes_number]]/SAE2018_ChronicCondition5_cntyUR[[#This Row],[county_pop2018_18 and older]]</f>
        <v>0.1211144509228745</v>
      </c>
      <c r="P1241">
        <f>SAE2018_ChronicCondition5_cntyUR[[#This Row],[CKD_number]]/SAE2018_ChronicCondition5_cntyUR[[#This Row],[county_pop2018_18 and older]]</f>
        <v>3.3752218158113932E-2</v>
      </c>
    </row>
    <row r="1242" spans="1:16" x14ac:dyDescent="0.2">
      <c r="A1242" t="s">
        <v>3230</v>
      </c>
      <c r="B1242" t="s">
        <v>3106</v>
      </c>
      <c r="C1242" t="s">
        <v>3229</v>
      </c>
      <c r="D1242">
        <v>14514</v>
      </c>
      <c r="E1242">
        <v>6048</v>
      </c>
      <c r="F1242">
        <v>4398</v>
      </c>
      <c r="G1242">
        <v>1366</v>
      </c>
      <c r="H1242">
        <v>1400</v>
      </c>
      <c r="I1242">
        <v>1778</v>
      </c>
      <c r="J1242">
        <v>509</v>
      </c>
      <c r="K1242">
        <f>SAE2018_ChronicCondition5_cntyUR[[#This Row],[anycondition_number]]/SAE2018_ChronicCondition5_cntyUR[[#This Row],[county_pop2018_18 and older]]</f>
        <v>0.41670111616370403</v>
      </c>
      <c r="L1242">
        <f>SAE2018_ChronicCondition5_cntyUR[[#This Row],[Obesity_number]]/SAE2018_ChronicCondition5_cntyUR[[#This Row],[county_pop2018_18 and older]]</f>
        <v>0.30301777594047125</v>
      </c>
      <c r="M1242">
        <f>SAE2018_ChronicCondition5_cntyUR[[#This Row],[Heart disease_number]]/SAE2018_ChronicCondition5_cntyUR[[#This Row],[county_pop2018_18 and older]]</f>
        <v>9.4116025906021777E-2</v>
      </c>
      <c r="N1242">
        <f>SAE2018_ChronicCondition5_cntyUR[[#This Row],[COPD_number]]/SAE2018_ChronicCondition5_cntyUR[[#This Row],[county_pop2018_18 and older]]</f>
        <v>9.6458591704561114E-2</v>
      </c>
      <c r="O1242">
        <f>SAE2018_ChronicCondition5_cntyUR[[#This Row],[diabetes_number]]/SAE2018_ChronicCondition5_cntyUR[[#This Row],[county_pop2018_18 and older]]</f>
        <v>0.12250241146479261</v>
      </c>
      <c r="P1242">
        <f>SAE2018_ChronicCondition5_cntyUR[[#This Row],[CKD_number]]/SAE2018_ChronicCondition5_cntyUR[[#This Row],[county_pop2018_18 and older]]</f>
        <v>3.5069587984015431E-2</v>
      </c>
    </row>
    <row r="1243" spans="1:16" x14ac:dyDescent="0.2">
      <c r="A1243" t="s">
        <v>3228</v>
      </c>
      <c r="B1243" t="s">
        <v>3106</v>
      </c>
      <c r="C1243" t="s">
        <v>3227</v>
      </c>
      <c r="D1243">
        <v>120570</v>
      </c>
      <c r="E1243">
        <v>55594</v>
      </c>
      <c r="F1243">
        <v>43285</v>
      </c>
      <c r="G1243">
        <v>10550</v>
      </c>
      <c r="H1243">
        <v>11623</v>
      </c>
      <c r="I1243">
        <v>14885</v>
      </c>
      <c r="J1243">
        <v>4263</v>
      </c>
      <c r="K1243">
        <f>SAE2018_ChronicCondition5_cntyUR[[#This Row],[anycondition_number]]/SAE2018_ChronicCondition5_cntyUR[[#This Row],[county_pop2018_18 and older]]</f>
        <v>0.46109314091399189</v>
      </c>
      <c r="L1243">
        <f>SAE2018_ChronicCondition5_cntyUR[[#This Row],[Obesity_number]]/SAE2018_ChronicCondition5_cntyUR[[#This Row],[county_pop2018_18 and older]]</f>
        <v>0.35900306875673882</v>
      </c>
      <c r="M1243">
        <f>SAE2018_ChronicCondition5_cntyUR[[#This Row],[Heart disease_number]]/SAE2018_ChronicCondition5_cntyUR[[#This Row],[county_pop2018_18 and older]]</f>
        <v>8.7501036742141491E-2</v>
      </c>
      <c r="N1243">
        <f>SAE2018_ChronicCondition5_cntyUR[[#This Row],[COPD_number]]/SAE2018_ChronicCondition5_cntyUR[[#This Row],[county_pop2018_18 and older]]</f>
        <v>9.6400431284730859E-2</v>
      </c>
      <c r="O1243">
        <f>SAE2018_ChronicCondition5_cntyUR[[#This Row],[diabetes_number]]/SAE2018_ChronicCondition5_cntyUR[[#This Row],[county_pop2018_18 and older]]</f>
        <v>0.1234552542091731</v>
      </c>
      <c r="P1243">
        <f>SAE2018_ChronicCondition5_cntyUR[[#This Row],[CKD_number]]/SAE2018_ChronicCondition5_cntyUR[[#This Row],[county_pop2018_18 and older]]</f>
        <v>3.5357053993530729E-2</v>
      </c>
    </row>
    <row r="1244" spans="1:16" x14ac:dyDescent="0.2">
      <c r="A1244" t="s">
        <v>3226</v>
      </c>
      <c r="B1244" t="s">
        <v>3106</v>
      </c>
      <c r="C1244" t="s">
        <v>3225</v>
      </c>
      <c r="D1244">
        <v>33511</v>
      </c>
      <c r="E1244">
        <v>17230</v>
      </c>
      <c r="F1244">
        <v>12332</v>
      </c>
      <c r="G1244">
        <v>3066</v>
      </c>
      <c r="H1244">
        <v>3566</v>
      </c>
      <c r="I1244">
        <v>4115</v>
      </c>
      <c r="J1244">
        <v>1140</v>
      </c>
      <c r="K1244">
        <f>SAE2018_ChronicCondition5_cntyUR[[#This Row],[anycondition_number]]/SAE2018_ChronicCondition5_cntyUR[[#This Row],[county_pop2018_18 and older]]</f>
        <v>0.51415952970666345</v>
      </c>
      <c r="L1244">
        <f>SAE2018_ChronicCondition5_cntyUR[[#This Row],[Obesity_number]]/SAE2018_ChronicCondition5_cntyUR[[#This Row],[county_pop2018_18 and older]]</f>
        <v>0.36799856763450806</v>
      </c>
      <c r="M1244">
        <f>SAE2018_ChronicCondition5_cntyUR[[#This Row],[Heart disease_number]]/SAE2018_ChronicCondition5_cntyUR[[#This Row],[county_pop2018_18 and older]]</f>
        <v>9.1492345796902505E-2</v>
      </c>
      <c r="N1244">
        <f>SAE2018_ChronicCondition5_cntyUR[[#This Row],[COPD_number]]/SAE2018_ChronicCondition5_cntyUR[[#This Row],[county_pop2018_18 and older]]</f>
        <v>0.10641281967115275</v>
      </c>
      <c r="O1244">
        <f>SAE2018_ChronicCondition5_cntyUR[[#This Row],[diabetes_number]]/SAE2018_ChronicCondition5_cntyUR[[#This Row],[county_pop2018_18 and older]]</f>
        <v>0.12279549998507952</v>
      </c>
      <c r="P1244">
        <f>SAE2018_ChronicCondition5_cntyUR[[#This Row],[CKD_number]]/SAE2018_ChronicCondition5_cntyUR[[#This Row],[county_pop2018_18 and older]]</f>
        <v>3.4018680433290559E-2</v>
      </c>
    </row>
    <row r="1245" spans="1:16" x14ac:dyDescent="0.2">
      <c r="A1245" t="s">
        <v>281</v>
      </c>
      <c r="B1245" t="s">
        <v>3106</v>
      </c>
      <c r="C1245" t="s">
        <v>3224</v>
      </c>
      <c r="D1245">
        <v>103686</v>
      </c>
      <c r="E1245">
        <v>49754</v>
      </c>
      <c r="F1245">
        <v>38882</v>
      </c>
      <c r="G1245">
        <v>8686</v>
      </c>
      <c r="H1245">
        <v>10002</v>
      </c>
      <c r="I1245">
        <v>12987</v>
      </c>
      <c r="J1245">
        <v>3490</v>
      </c>
      <c r="K1245">
        <f>SAE2018_ChronicCondition5_cntyUR[[#This Row],[anycondition_number]]/SAE2018_ChronicCondition5_cntyUR[[#This Row],[county_pop2018_18 and older]]</f>
        <v>0.47985263198503175</v>
      </c>
      <c r="L1245">
        <f>SAE2018_ChronicCondition5_cntyUR[[#This Row],[Obesity_number]]/SAE2018_ChronicCondition5_cntyUR[[#This Row],[county_pop2018_18 and older]]</f>
        <v>0.37499758887410067</v>
      </c>
      <c r="M1245">
        <f>SAE2018_ChronicCondition5_cntyUR[[#This Row],[Heart disease_number]]/SAE2018_ChronicCondition5_cntyUR[[#This Row],[county_pop2018_18 and older]]</f>
        <v>8.3772158247015033E-2</v>
      </c>
      <c r="N1245">
        <f>SAE2018_ChronicCondition5_cntyUR[[#This Row],[COPD_number]]/SAE2018_ChronicCondition5_cntyUR[[#This Row],[county_pop2018_18 and older]]</f>
        <v>9.6464324981193214E-2</v>
      </c>
      <c r="O1245">
        <f>SAE2018_ChronicCondition5_cntyUR[[#This Row],[diabetes_number]]/SAE2018_ChronicCondition5_cntyUR[[#This Row],[county_pop2018_18 and older]]</f>
        <v>0.12525316821943175</v>
      </c>
      <c r="P1245">
        <f>SAE2018_ChronicCondition5_cntyUR[[#This Row],[CKD_number]]/SAE2018_ChronicCondition5_cntyUR[[#This Row],[county_pop2018_18 and older]]</f>
        <v>3.3659317554925447E-2</v>
      </c>
    </row>
    <row r="1246" spans="1:16" x14ac:dyDescent="0.2">
      <c r="A1246" t="s">
        <v>1121</v>
      </c>
      <c r="B1246" t="s">
        <v>3106</v>
      </c>
      <c r="C1246" t="s">
        <v>3223</v>
      </c>
      <c r="D1246">
        <v>41007</v>
      </c>
      <c r="E1246">
        <v>18101</v>
      </c>
      <c r="F1246">
        <v>13778</v>
      </c>
      <c r="G1246">
        <v>3634</v>
      </c>
      <c r="H1246">
        <v>4131</v>
      </c>
      <c r="I1246">
        <v>5021</v>
      </c>
      <c r="J1246">
        <v>1382</v>
      </c>
      <c r="K1246">
        <f>SAE2018_ChronicCondition5_cntyUR[[#This Row],[anycondition_number]]/SAE2018_ChronicCondition5_cntyUR[[#This Row],[county_pop2018_18 and older]]</f>
        <v>0.44141244177823297</v>
      </c>
      <c r="L1246">
        <f>SAE2018_ChronicCondition5_cntyUR[[#This Row],[Obesity_number]]/SAE2018_ChronicCondition5_cntyUR[[#This Row],[county_pop2018_18 and older]]</f>
        <v>0.3359914160996903</v>
      </c>
      <c r="M1246">
        <f>SAE2018_ChronicCondition5_cntyUR[[#This Row],[Heart disease_number]]/SAE2018_ChronicCondition5_cntyUR[[#This Row],[county_pop2018_18 and older]]</f>
        <v>8.8619016265515646E-2</v>
      </c>
      <c r="N1246">
        <f>SAE2018_ChronicCondition5_cntyUR[[#This Row],[COPD_number]]/SAE2018_ChronicCondition5_cntyUR[[#This Row],[county_pop2018_18 and older]]</f>
        <v>0.10073889823688638</v>
      </c>
      <c r="O1246">
        <f>SAE2018_ChronicCondition5_cntyUR[[#This Row],[diabetes_number]]/SAE2018_ChronicCondition5_cntyUR[[#This Row],[county_pop2018_18 and older]]</f>
        <v>0.12244250981539737</v>
      </c>
      <c r="P1246">
        <f>SAE2018_ChronicCondition5_cntyUR[[#This Row],[CKD_number]]/SAE2018_ChronicCondition5_cntyUR[[#This Row],[county_pop2018_18 and older]]</f>
        <v>3.3701563147755263E-2</v>
      </c>
    </row>
    <row r="1247" spans="1:16" x14ac:dyDescent="0.2">
      <c r="A1247" t="s">
        <v>3222</v>
      </c>
      <c r="B1247" t="s">
        <v>3106</v>
      </c>
      <c r="C1247" t="s">
        <v>3221</v>
      </c>
      <c r="D1247">
        <v>21289</v>
      </c>
      <c r="E1247">
        <v>10003</v>
      </c>
      <c r="F1247">
        <v>7409</v>
      </c>
      <c r="G1247">
        <v>1933</v>
      </c>
      <c r="H1247">
        <v>2036</v>
      </c>
      <c r="I1247">
        <v>2546</v>
      </c>
      <c r="J1247">
        <v>727</v>
      </c>
      <c r="K1247">
        <f>SAE2018_ChronicCondition5_cntyUR[[#This Row],[anycondition_number]]/SAE2018_ChronicCondition5_cntyUR[[#This Row],[county_pop2018_18 and older]]</f>
        <v>0.46986706749964768</v>
      </c>
      <c r="L1247">
        <f>SAE2018_ChronicCondition5_cntyUR[[#This Row],[Obesity_number]]/SAE2018_ChronicCondition5_cntyUR[[#This Row],[county_pop2018_18 and older]]</f>
        <v>0.34802010427920521</v>
      </c>
      <c r="M1247">
        <f>SAE2018_ChronicCondition5_cntyUR[[#This Row],[Heart disease_number]]/SAE2018_ChronicCondition5_cntyUR[[#This Row],[county_pop2018_18 and older]]</f>
        <v>9.079806472826342E-2</v>
      </c>
      <c r="N1247">
        <f>SAE2018_ChronicCondition5_cntyUR[[#This Row],[COPD_number]]/SAE2018_ChronicCondition5_cntyUR[[#This Row],[county_pop2018_18 and older]]</f>
        <v>9.563624406970736E-2</v>
      </c>
      <c r="O1247">
        <f>SAE2018_ChronicCondition5_cntyUR[[#This Row],[diabetes_number]]/SAE2018_ChronicCondition5_cntyUR[[#This Row],[county_pop2018_18 and older]]</f>
        <v>0.11959227770209968</v>
      </c>
      <c r="P1247">
        <f>SAE2018_ChronicCondition5_cntyUR[[#This Row],[CKD_number]]/SAE2018_ChronicCondition5_cntyUR[[#This Row],[county_pop2018_18 and older]]</f>
        <v>3.4149091079900419E-2</v>
      </c>
    </row>
    <row r="1248" spans="1:16" x14ac:dyDescent="0.2">
      <c r="A1248" t="s">
        <v>3220</v>
      </c>
      <c r="B1248" t="s">
        <v>3106</v>
      </c>
      <c r="C1248" t="s">
        <v>3219</v>
      </c>
      <c r="D1248">
        <v>21250</v>
      </c>
      <c r="E1248">
        <v>10938</v>
      </c>
      <c r="F1248">
        <v>7693</v>
      </c>
      <c r="G1248">
        <v>2290</v>
      </c>
      <c r="H1248">
        <v>2450</v>
      </c>
      <c r="I1248">
        <v>2977</v>
      </c>
      <c r="J1248">
        <v>821</v>
      </c>
      <c r="K1248">
        <f>SAE2018_ChronicCondition5_cntyUR[[#This Row],[anycondition_number]]/SAE2018_ChronicCondition5_cntyUR[[#This Row],[county_pop2018_18 and older]]</f>
        <v>0.51472941176470588</v>
      </c>
      <c r="L1248">
        <f>SAE2018_ChronicCondition5_cntyUR[[#This Row],[Obesity_number]]/SAE2018_ChronicCondition5_cntyUR[[#This Row],[county_pop2018_18 and older]]</f>
        <v>0.36202352941176469</v>
      </c>
      <c r="M1248">
        <f>SAE2018_ChronicCondition5_cntyUR[[#This Row],[Heart disease_number]]/SAE2018_ChronicCondition5_cntyUR[[#This Row],[county_pop2018_18 and older]]</f>
        <v>0.10776470588235294</v>
      </c>
      <c r="N1248">
        <f>SAE2018_ChronicCondition5_cntyUR[[#This Row],[COPD_number]]/SAE2018_ChronicCondition5_cntyUR[[#This Row],[county_pop2018_18 and older]]</f>
        <v>0.11529411764705882</v>
      </c>
      <c r="O1248">
        <f>SAE2018_ChronicCondition5_cntyUR[[#This Row],[diabetes_number]]/SAE2018_ChronicCondition5_cntyUR[[#This Row],[county_pop2018_18 and older]]</f>
        <v>0.14009411764705881</v>
      </c>
      <c r="P1248">
        <f>SAE2018_ChronicCondition5_cntyUR[[#This Row],[CKD_number]]/SAE2018_ChronicCondition5_cntyUR[[#This Row],[county_pop2018_18 and older]]</f>
        <v>3.8635294117647059E-2</v>
      </c>
    </row>
    <row r="1249" spans="1:16" x14ac:dyDescent="0.2">
      <c r="A1249" t="s">
        <v>174</v>
      </c>
      <c r="B1249" t="s">
        <v>3106</v>
      </c>
      <c r="C1249" t="s">
        <v>3218</v>
      </c>
      <c r="D1249">
        <v>30640</v>
      </c>
      <c r="E1249">
        <v>15789</v>
      </c>
      <c r="F1249">
        <v>12287</v>
      </c>
      <c r="G1249">
        <v>2758</v>
      </c>
      <c r="H1249">
        <v>3079</v>
      </c>
      <c r="I1249">
        <v>3868</v>
      </c>
      <c r="J1249">
        <v>1048</v>
      </c>
      <c r="K1249">
        <f>SAE2018_ChronicCondition5_cntyUR[[#This Row],[anycondition_number]]/SAE2018_ChronicCondition5_cntyUR[[#This Row],[county_pop2018_18 and older]]</f>
        <v>0.51530678851174938</v>
      </c>
      <c r="L1249">
        <f>SAE2018_ChronicCondition5_cntyUR[[#This Row],[Obesity_number]]/SAE2018_ChronicCondition5_cntyUR[[#This Row],[county_pop2018_18 and older]]</f>
        <v>0.40101174934725847</v>
      </c>
      <c r="M1249">
        <f>SAE2018_ChronicCondition5_cntyUR[[#This Row],[Heart disease_number]]/SAE2018_ChronicCondition5_cntyUR[[#This Row],[county_pop2018_18 and older]]</f>
        <v>9.0013054830287209E-2</v>
      </c>
      <c r="N1249">
        <f>SAE2018_ChronicCondition5_cntyUR[[#This Row],[COPD_number]]/SAE2018_ChronicCondition5_cntyUR[[#This Row],[county_pop2018_18 and older]]</f>
        <v>0.10048955613577024</v>
      </c>
      <c r="O1249">
        <f>SAE2018_ChronicCondition5_cntyUR[[#This Row],[diabetes_number]]/SAE2018_ChronicCondition5_cntyUR[[#This Row],[county_pop2018_18 and older]]</f>
        <v>0.1262402088772846</v>
      </c>
      <c r="P1249">
        <f>SAE2018_ChronicCondition5_cntyUR[[#This Row],[CKD_number]]/SAE2018_ChronicCondition5_cntyUR[[#This Row],[county_pop2018_18 and older]]</f>
        <v>3.4203655352480419E-2</v>
      </c>
    </row>
    <row r="1250" spans="1:16" x14ac:dyDescent="0.2">
      <c r="A1250" t="s">
        <v>3217</v>
      </c>
      <c r="B1250" t="s">
        <v>3106</v>
      </c>
      <c r="C1250" t="s">
        <v>3216</v>
      </c>
      <c r="D1250">
        <v>24665</v>
      </c>
      <c r="E1250">
        <v>13367</v>
      </c>
      <c r="F1250">
        <v>9570</v>
      </c>
      <c r="G1250">
        <v>2891</v>
      </c>
      <c r="H1250">
        <v>3271</v>
      </c>
      <c r="I1250">
        <v>3668</v>
      </c>
      <c r="J1250">
        <v>1018</v>
      </c>
      <c r="K1250">
        <f>SAE2018_ChronicCondition5_cntyUR[[#This Row],[anycondition_number]]/SAE2018_ChronicCondition5_cntyUR[[#This Row],[county_pop2018_18 and older]]</f>
        <v>0.54194202310966955</v>
      </c>
      <c r="L1250">
        <f>SAE2018_ChronicCondition5_cntyUR[[#This Row],[Obesity_number]]/SAE2018_ChronicCondition5_cntyUR[[#This Row],[county_pop2018_18 and older]]</f>
        <v>0.38799918913440096</v>
      </c>
      <c r="M1250">
        <f>SAE2018_ChronicCondition5_cntyUR[[#This Row],[Heart disease_number]]/SAE2018_ChronicCondition5_cntyUR[[#This Row],[county_pop2018_18 and older]]</f>
        <v>0.11721062233934726</v>
      </c>
      <c r="N1250">
        <f>SAE2018_ChronicCondition5_cntyUR[[#This Row],[COPD_number]]/SAE2018_ChronicCondition5_cntyUR[[#This Row],[county_pop2018_18 and older]]</f>
        <v>0.13261706872085952</v>
      </c>
      <c r="O1250">
        <f>SAE2018_ChronicCondition5_cntyUR[[#This Row],[diabetes_number]]/SAE2018_ChronicCondition5_cntyUR[[#This Row],[county_pop2018_18 and older]]</f>
        <v>0.1487127508615447</v>
      </c>
      <c r="P1250">
        <f>SAE2018_ChronicCondition5_cntyUR[[#This Row],[CKD_number]]/SAE2018_ChronicCondition5_cntyUR[[#This Row],[county_pop2018_18 and older]]</f>
        <v>4.1273058990472331E-2</v>
      </c>
    </row>
    <row r="1251" spans="1:16" x14ac:dyDescent="0.2">
      <c r="A1251" t="s">
        <v>1607</v>
      </c>
      <c r="B1251" t="s">
        <v>3106</v>
      </c>
      <c r="C1251" t="s">
        <v>3215</v>
      </c>
      <c r="D1251">
        <v>61576</v>
      </c>
      <c r="E1251">
        <v>26619</v>
      </c>
      <c r="F1251">
        <v>21121</v>
      </c>
      <c r="G1251">
        <v>4379</v>
      </c>
      <c r="H1251">
        <v>4733</v>
      </c>
      <c r="I1251">
        <v>6011</v>
      </c>
      <c r="J1251">
        <v>1711</v>
      </c>
      <c r="K1251">
        <f>SAE2018_ChronicCondition5_cntyUR[[#This Row],[anycondition_number]]/SAE2018_ChronicCondition5_cntyUR[[#This Row],[county_pop2018_18 and older]]</f>
        <v>0.43229505001948809</v>
      </c>
      <c r="L1251">
        <f>SAE2018_ChronicCondition5_cntyUR[[#This Row],[Obesity_number]]/SAE2018_ChronicCondition5_cntyUR[[#This Row],[county_pop2018_18 and older]]</f>
        <v>0.34300701572041054</v>
      </c>
      <c r="M1251">
        <f>SAE2018_ChronicCondition5_cntyUR[[#This Row],[Heart disease_number]]/SAE2018_ChronicCondition5_cntyUR[[#This Row],[county_pop2018_18 and older]]</f>
        <v>7.1115369624529037E-2</v>
      </c>
      <c r="N1251">
        <f>SAE2018_ChronicCondition5_cntyUR[[#This Row],[COPD_number]]/SAE2018_ChronicCondition5_cntyUR[[#This Row],[county_pop2018_18 and older]]</f>
        <v>7.6864362738729375E-2</v>
      </c>
      <c r="O1251">
        <f>SAE2018_ChronicCondition5_cntyUR[[#This Row],[diabetes_number]]/SAE2018_ChronicCondition5_cntyUR[[#This Row],[county_pop2018_18 and older]]</f>
        <v>9.7619202286605172E-2</v>
      </c>
      <c r="P1251">
        <f>SAE2018_ChronicCondition5_cntyUR[[#This Row],[CKD_number]]/SAE2018_ChronicCondition5_cntyUR[[#This Row],[county_pop2018_18 and older]]</f>
        <v>2.7786800051968298E-2</v>
      </c>
    </row>
    <row r="1252" spans="1:16" x14ac:dyDescent="0.2">
      <c r="A1252" t="s">
        <v>168</v>
      </c>
      <c r="B1252" t="s">
        <v>3106</v>
      </c>
      <c r="C1252" t="s">
        <v>3214</v>
      </c>
      <c r="D1252">
        <v>11415</v>
      </c>
      <c r="E1252">
        <v>5821</v>
      </c>
      <c r="F1252">
        <v>4087</v>
      </c>
      <c r="G1252">
        <v>1226</v>
      </c>
      <c r="H1252">
        <v>1319</v>
      </c>
      <c r="I1252">
        <v>1585</v>
      </c>
      <c r="J1252">
        <v>441</v>
      </c>
      <c r="K1252">
        <f>SAE2018_ChronicCondition5_cntyUR[[#This Row],[anycondition_number]]/SAE2018_ChronicCondition5_cntyUR[[#This Row],[county_pop2018_18 and older]]</f>
        <v>0.5099430573806395</v>
      </c>
      <c r="L1252">
        <f>SAE2018_ChronicCondition5_cntyUR[[#This Row],[Obesity_number]]/SAE2018_ChronicCondition5_cntyUR[[#This Row],[county_pop2018_18 and older]]</f>
        <v>0.35803766973280771</v>
      </c>
      <c r="M1252">
        <f>SAE2018_ChronicCondition5_cntyUR[[#This Row],[Heart disease_number]]/SAE2018_ChronicCondition5_cntyUR[[#This Row],[county_pop2018_18 and older]]</f>
        <v>0.10740254051686378</v>
      </c>
      <c r="N1252">
        <f>SAE2018_ChronicCondition5_cntyUR[[#This Row],[COPD_number]]/SAE2018_ChronicCondition5_cntyUR[[#This Row],[county_pop2018_18 and older]]</f>
        <v>0.11554971528690319</v>
      </c>
      <c r="O1252">
        <f>SAE2018_ChronicCondition5_cntyUR[[#This Row],[diabetes_number]]/SAE2018_ChronicCondition5_cntyUR[[#This Row],[county_pop2018_18 and older]]</f>
        <v>0.13885238720981166</v>
      </c>
      <c r="P1252">
        <f>SAE2018_ChronicCondition5_cntyUR[[#This Row],[CKD_number]]/SAE2018_ChronicCondition5_cntyUR[[#This Row],[county_pop2018_18 and older]]</f>
        <v>3.8633377135348229E-2</v>
      </c>
    </row>
    <row r="1253" spans="1:16" x14ac:dyDescent="0.2">
      <c r="A1253" t="s">
        <v>1070</v>
      </c>
      <c r="B1253" t="s">
        <v>3106</v>
      </c>
      <c r="C1253" t="s">
        <v>3213</v>
      </c>
      <c r="D1253">
        <v>28804</v>
      </c>
      <c r="E1253">
        <v>14044</v>
      </c>
      <c r="F1253">
        <v>10369</v>
      </c>
      <c r="G1253">
        <v>2913</v>
      </c>
      <c r="H1253">
        <v>3102</v>
      </c>
      <c r="I1253">
        <v>3806</v>
      </c>
      <c r="J1253">
        <v>1069</v>
      </c>
      <c r="K1253">
        <f>SAE2018_ChronicCondition5_cntyUR[[#This Row],[anycondition_number]]/SAE2018_ChronicCondition5_cntyUR[[#This Row],[county_pop2018_18 and older]]</f>
        <v>0.48757117067074018</v>
      </c>
      <c r="L1253">
        <f>SAE2018_ChronicCondition5_cntyUR[[#This Row],[Obesity_number]]/SAE2018_ChronicCondition5_cntyUR[[#This Row],[county_pop2018_18 and older]]</f>
        <v>0.35998472434384116</v>
      </c>
      <c r="M1253">
        <f>SAE2018_ChronicCondition5_cntyUR[[#This Row],[Heart disease_number]]/SAE2018_ChronicCondition5_cntyUR[[#This Row],[county_pop2018_18 and older]]</f>
        <v>0.10113178725177059</v>
      </c>
      <c r="N1253">
        <f>SAE2018_ChronicCondition5_cntyUR[[#This Row],[COPD_number]]/SAE2018_ChronicCondition5_cntyUR[[#This Row],[county_pop2018_18 and older]]</f>
        <v>0.1076933759200111</v>
      </c>
      <c r="O1253">
        <f>SAE2018_ChronicCondition5_cntyUR[[#This Row],[diabetes_number]]/SAE2018_ChronicCondition5_cntyUR[[#This Row],[county_pop2018_18 and older]]</f>
        <v>0.13213442577419804</v>
      </c>
      <c r="P1253">
        <f>SAE2018_ChronicCondition5_cntyUR[[#This Row],[CKD_number]]/SAE2018_ChronicCondition5_cntyUR[[#This Row],[county_pop2018_18 and older]]</f>
        <v>3.7112900985974168E-2</v>
      </c>
    </row>
    <row r="1254" spans="1:16" x14ac:dyDescent="0.2">
      <c r="A1254" t="s">
        <v>3212</v>
      </c>
      <c r="B1254" t="s">
        <v>3106</v>
      </c>
      <c r="C1254" t="s">
        <v>3211</v>
      </c>
      <c r="D1254">
        <v>20232</v>
      </c>
      <c r="E1254">
        <v>9756</v>
      </c>
      <c r="F1254">
        <v>6778</v>
      </c>
      <c r="G1254">
        <v>1891</v>
      </c>
      <c r="H1254">
        <v>1991</v>
      </c>
      <c r="I1254">
        <v>2430</v>
      </c>
      <c r="J1254">
        <v>696</v>
      </c>
      <c r="K1254">
        <f>SAE2018_ChronicCondition5_cntyUR[[#This Row],[anycondition_number]]/SAE2018_ChronicCondition5_cntyUR[[#This Row],[county_pop2018_18 and older]]</f>
        <v>0.48220640569395018</v>
      </c>
      <c r="L1254">
        <f>SAE2018_ChronicCondition5_cntyUR[[#This Row],[Obesity_number]]/SAE2018_ChronicCondition5_cntyUR[[#This Row],[county_pop2018_18 and older]]</f>
        <v>0.33501383946223806</v>
      </c>
      <c r="M1254">
        <f>SAE2018_ChronicCondition5_cntyUR[[#This Row],[Heart disease_number]]/SAE2018_ChronicCondition5_cntyUR[[#This Row],[county_pop2018_18 and older]]</f>
        <v>9.3465796757611699E-2</v>
      </c>
      <c r="N1254">
        <f>SAE2018_ChronicCondition5_cntyUR[[#This Row],[COPD_number]]/SAE2018_ChronicCondition5_cntyUR[[#This Row],[county_pop2018_18 and older]]</f>
        <v>9.8408461842625541E-2</v>
      </c>
      <c r="O1254">
        <f>SAE2018_ChronicCondition5_cntyUR[[#This Row],[diabetes_number]]/SAE2018_ChronicCondition5_cntyUR[[#This Row],[county_pop2018_18 and older]]</f>
        <v>0.1201067615658363</v>
      </c>
      <c r="P1254">
        <f>SAE2018_ChronicCondition5_cntyUR[[#This Row],[CKD_number]]/SAE2018_ChronicCondition5_cntyUR[[#This Row],[county_pop2018_18 and older]]</f>
        <v>3.4400948991696323E-2</v>
      </c>
    </row>
    <row r="1255" spans="1:16" x14ac:dyDescent="0.2">
      <c r="A1255" t="s">
        <v>3210</v>
      </c>
      <c r="B1255" t="s">
        <v>3106</v>
      </c>
      <c r="C1255" t="s">
        <v>3209</v>
      </c>
      <c r="D1255">
        <v>87114</v>
      </c>
      <c r="E1255">
        <v>37762</v>
      </c>
      <c r="F1255">
        <v>30577</v>
      </c>
      <c r="G1255">
        <v>6377</v>
      </c>
      <c r="H1255">
        <v>7048</v>
      </c>
      <c r="I1255">
        <v>9424</v>
      </c>
      <c r="J1255">
        <v>2584</v>
      </c>
      <c r="K1255">
        <f>SAE2018_ChronicCondition5_cntyUR[[#This Row],[anycondition_number]]/SAE2018_ChronicCondition5_cntyUR[[#This Row],[county_pop2018_18 and older]]</f>
        <v>0.43347797139380584</v>
      </c>
      <c r="L1255">
        <f>SAE2018_ChronicCondition5_cntyUR[[#This Row],[Obesity_number]]/SAE2018_ChronicCondition5_cntyUR[[#This Row],[county_pop2018_18 and older]]</f>
        <v>0.35099983929104395</v>
      </c>
      <c r="M1255">
        <f>SAE2018_ChronicCondition5_cntyUR[[#This Row],[Heart disease_number]]/SAE2018_ChronicCondition5_cntyUR[[#This Row],[county_pop2018_18 and older]]</f>
        <v>7.3202929494685126E-2</v>
      </c>
      <c r="N1255">
        <f>SAE2018_ChronicCondition5_cntyUR[[#This Row],[COPD_number]]/SAE2018_ChronicCondition5_cntyUR[[#This Row],[county_pop2018_18 and older]]</f>
        <v>8.0905480175402347E-2</v>
      </c>
      <c r="O1255">
        <f>SAE2018_ChronicCondition5_cntyUR[[#This Row],[diabetes_number]]/SAE2018_ChronicCondition5_cntyUR[[#This Row],[county_pop2018_18 and older]]</f>
        <v>0.1081800858644994</v>
      </c>
      <c r="P1255">
        <f>SAE2018_ChronicCondition5_cntyUR[[#This Row],[CKD_number]]/SAE2018_ChronicCondition5_cntyUR[[#This Row],[county_pop2018_18 and older]]</f>
        <v>2.9662281608007896E-2</v>
      </c>
    </row>
    <row r="1256" spans="1:16" x14ac:dyDescent="0.2">
      <c r="A1256" t="s">
        <v>3208</v>
      </c>
      <c r="B1256" t="s">
        <v>3106</v>
      </c>
      <c r="C1256" t="s">
        <v>3207</v>
      </c>
      <c r="D1256">
        <v>26933</v>
      </c>
      <c r="E1256">
        <v>11538</v>
      </c>
      <c r="F1256">
        <v>8619</v>
      </c>
      <c r="G1256">
        <v>2319</v>
      </c>
      <c r="H1256">
        <v>2415</v>
      </c>
      <c r="I1256">
        <v>2923</v>
      </c>
      <c r="J1256">
        <v>873</v>
      </c>
      <c r="K1256">
        <f>SAE2018_ChronicCondition5_cntyUR[[#This Row],[anycondition_number]]/SAE2018_ChronicCondition5_cntyUR[[#This Row],[county_pop2018_18 and older]]</f>
        <v>0.4283963910444436</v>
      </c>
      <c r="L1256">
        <f>SAE2018_ChronicCondition5_cntyUR[[#This Row],[Obesity_number]]/SAE2018_ChronicCondition5_cntyUR[[#This Row],[county_pop2018_18 and older]]</f>
        <v>0.32001633683585196</v>
      </c>
      <c r="M1256">
        <f>SAE2018_ChronicCondition5_cntyUR[[#This Row],[Heart disease_number]]/SAE2018_ChronicCondition5_cntyUR[[#This Row],[county_pop2018_18 and older]]</f>
        <v>8.6102550774143249E-2</v>
      </c>
      <c r="N1256">
        <f>SAE2018_ChronicCondition5_cntyUR[[#This Row],[COPD_number]]/SAE2018_ChronicCondition5_cntyUR[[#This Row],[county_pop2018_18 and older]]</f>
        <v>8.9666951323655E-2</v>
      </c>
      <c r="O1256">
        <f>SAE2018_ChronicCondition5_cntyUR[[#This Row],[diabetes_number]]/SAE2018_ChronicCondition5_cntyUR[[#This Row],[county_pop2018_18 and older]]</f>
        <v>0.10852857089815468</v>
      </c>
      <c r="P1256">
        <f>SAE2018_ChronicCondition5_cntyUR[[#This Row],[CKD_number]]/SAE2018_ChronicCondition5_cntyUR[[#This Row],[county_pop2018_18 and older]]</f>
        <v>3.2413767497122492E-2</v>
      </c>
    </row>
    <row r="1257" spans="1:16" x14ac:dyDescent="0.2">
      <c r="A1257" t="s">
        <v>2272</v>
      </c>
      <c r="B1257" t="s">
        <v>3106</v>
      </c>
      <c r="C1257" t="s">
        <v>3206</v>
      </c>
      <c r="D1257">
        <v>315342</v>
      </c>
      <c r="E1257">
        <v>150226</v>
      </c>
      <c r="F1257">
        <v>112892</v>
      </c>
      <c r="G1257">
        <v>26844</v>
      </c>
      <c r="H1257">
        <v>33114</v>
      </c>
      <c r="I1257">
        <v>39651</v>
      </c>
      <c r="J1257">
        <v>11059</v>
      </c>
      <c r="K1257">
        <f>SAE2018_ChronicCondition5_cntyUR[[#This Row],[anycondition_number]]/SAE2018_ChronicCondition5_cntyUR[[#This Row],[county_pop2018_18 and older]]</f>
        <v>0.47639071230600427</v>
      </c>
      <c r="L1257">
        <f>SAE2018_ChronicCondition5_cntyUR[[#This Row],[Obesity_number]]/SAE2018_ChronicCondition5_cntyUR[[#This Row],[county_pop2018_18 and older]]</f>
        <v>0.35799861737415251</v>
      </c>
      <c r="M1257">
        <f>SAE2018_ChronicCondition5_cntyUR[[#This Row],[Heart disease_number]]/SAE2018_ChronicCondition5_cntyUR[[#This Row],[county_pop2018_18 and older]]</f>
        <v>8.5126624426812791E-2</v>
      </c>
      <c r="N1257">
        <f>SAE2018_ChronicCondition5_cntyUR[[#This Row],[COPD_number]]/SAE2018_ChronicCondition5_cntyUR[[#This Row],[county_pop2018_18 and older]]</f>
        <v>0.10500979888502007</v>
      </c>
      <c r="O1257">
        <f>SAE2018_ChronicCondition5_cntyUR[[#This Row],[diabetes_number]]/SAE2018_ChronicCondition5_cntyUR[[#This Row],[county_pop2018_18 and older]]</f>
        <v>0.12573967311680651</v>
      </c>
      <c r="P1257">
        <f>SAE2018_ChronicCondition5_cntyUR[[#This Row],[CKD_number]]/SAE2018_ChronicCondition5_cntyUR[[#This Row],[county_pop2018_18 and older]]</f>
        <v>3.5069860659220783E-2</v>
      </c>
    </row>
    <row r="1258" spans="1:16" x14ac:dyDescent="0.2">
      <c r="A1258" t="s">
        <v>3205</v>
      </c>
      <c r="B1258" t="s">
        <v>3106</v>
      </c>
      <c r="C1258" t="s">
        <v>3204</v>
      </c>
      <c r="D1258">
        <v>20579</v>
      </c>
      <c r="E1258">
        <v>10245</v>
      </c>
      <c r="F1258">
        <v>7614</v>
      </c>
      <c r="G1258">
        <v>2388</v>
      </c>
      <c r="H1258">
        <v>2632</v>
      </c>
      <c r="I1258">
        <v>3023</v>
      </c>
      <c r="J1258">
        <v>850</v>
      </c>
      <c r="K1258">
        <f>SAE2018_ChronicCondition5_cntyUR[[#This Row],[anycondition_number]]/SAE2018_ChronicCondition5_cntyUR[[#This Row],[county_pop2018_18 and older]]</f>
        <v>0.49783760143835948</v>
      </c>
      <c r="L1258">
        <f>SAE2018_ChronicCondition5_cntyUR[[#This Row],[Obesity_number]]/SAE2018_ChronicCondition5_cntyUR[[#This Row],[county_pop2018_18 and older]]</f>
        <v>0.369988823557996</v>
      </c>
      <c r="M1258">
        <f>SAE2018_ChronicCondition5_cntyUR[[#This Row],[Heart disease_number]]/SAE2018_ChronicCondition5_cntyUR[[#This Row],[county_pop2018_18 and older]]</f>
        <v>0.11604062393702318</v>
      </c>
      <c r="N1258">
        <f>SAE2018_ChronicCondition5_cntyUR[[#This Row],[COPD_number]]/SAE2018_ChronicCondition5_cntyUR[[#This Row],[county_pop2018_18 and older]]</f>
        <v>0.12789737110646776</v>
      </c>
      <c r="O1258">
        <f>SAE2018_ChronicCondition5_cntyUR[[#This Row],[diabetes_number]]/SAE2018_ChronicCondition5_cntyUR[[#This Row],[county_pop2018_18 and older]]</f>
        <v>0.14689732251324164</v>
      </c>
      <c r="P1258">
        <f>SAE2018_ChronicCondition5_cntyUR[[#This Row],[CKD_number]]/SAE2018_ChronicCondition5_cntyUR[[#This Row],[county_pop2018_18 and older]]</f>
        <v>4.1304242188638901E-2</v>
      </c>
    </row>
    <row r="1259" spans="1:16" x14ac:dyDescent="0.2">
      <c r="A1259" t="s">
        <v>3203</v>
      </c>
      <c r="B1259" t="s">
        <v>3106</v>
      </c>
      <c r="C1259" t="s">
        <v>3202</v>
      </c>
      <c r="D1259">
        <v>12737</v>
      </c>
      <c r="E1259">
        <v>6571</v>
      </c>
      <c r="F1259">
        <v>4611</v>
      </c>
      <c r="G1259">
        <v>1366</v>
      </c>
      <c r="H1259">
        <v>1438</v>
      </c>
      <c r="I1259">
        <v>1772</v>
      </c>
      <c r="J1259">
        <v>495</v>
      </c>
      <c r="K1259">
        <f>SAE2018_ChronicCondition5_cntyUR[[#This Row],[anycondition_number]]/SAE2018_ChronicCondition5_cntyUR[[#This Row],[county_pop2018_18 and older]]</f>
        <v>0.51589856324095151</v>
      </c>
      <c r="L1259">
        <f>SAE2018_ChronicCondition5_cntyUR[[#This Row],[Obesity_number]]/SAE2018_ChronicCondition5_cntyUR[[#This Row],[county_pop2018_18 and older]]</f>
        <v>0.36201617335322289</v>
      </c>
      <c r="M1259">
        <f>SAE2018_ChronicCondition5_cntyUR[[#This Row],[Heart disease_number]]/SAE2018_ChronicCondition5_cntyUR[[#This Row],[county_pop2018_18 and older]]</f>
        <v>0.10724660438093743</v>
      </c>
      <c r="N1259">
        <f>SAE2018_ChronicCondition5_cntyUR[[#This Row],[COPD_number]]/SAE2018_ChronicCondition5_cntyUR[[#This Row],[county_pop2018_18 and older]]</f>
        <v>0.11289942686660909</v>
      </c>
      <c r="O1259">
        <f>SAE2018_ChronicCondition5_cntyUR[[#This Row],[diabetes_number]]/SAE2018_ChronicCondition5_cntyUR[[#This Row],[county_pop2018_18 and older]]</f>
        <v>0.13912224228625264</v>
      </c>
      <c r="P1259">
        <f>SAE2018_ChronicCondition5_cntyUR[[#This Row],[CKD_number]]/SAE2018_ChronicCondition5_cntyUR[[#This Row],[county_pop2018_18 and older]]</f>
        <v>3.8863154588992699E-2</v>
      </c>
    </row>
    <row r="1260" spans="1:16" x14ac:dyDescent="0.2">
      <c r="A1260" t="s">
        <v>3201</v>
      </c>
      <c r="B1260" t="s">
        <v>3106</v>
      </c>
      <c r="C1260" t="s">
        <v>3200</v>
      </c>
      <c r="D1260">
        <v>73843</v>
      </c>
      <c r="E1260">
        <v>27702</v>
      </c>
      <c r="F1260">
        <v>20750</v>
      </c>
      <c r="G1260">
        <v>5616</v>
      </c>
      <c r="H1260">
        <v>6049</v>
      </c>
      <c r="I1260">
        <v>7275</v>
      </c>
      <c r="J1260">
        <v>2188</v>
      </c>
      <c r="K1260">
        <f>SAE2018_ChronicCondition5_cntyUR[[#This Row],[anycondition_number]]/SAE2018_ChronicCondition5_cntyUR[[#This Row],[county_pop2018_18 and older]]</f>
        <v>0.37514727191473801</v>
      </c>
      <c r="L1260">
        <f>SAE2018_ChronicCondition5_cntyUR[[#This Row],[Obesity_number]]/SAE2018_ChronicCondition5_cntyUR[[#This Row],[county_pop2018_18 and older]]</f>
        <v>0.28100158444266893</v>
      </c>
      <c r="M1260">
        <f>SAE2018_ChronicCondition5_cntyUR[[#This Row],[Heart disease_number]]/SAE2018_ChronicCondition5_cntyUR[[#This Row],[county_pop2018_18 and older]]</f>
        <v>7.6053248107471258E-2</v>
      </c>
      <c r="N1260">
        <f>SAE2018_ChronicCondition5_cntyUR[[#This Row],[COPD_number]]/SAE2018_ChronicCondition5_cntyUR[[#This Row],[county_pop2018_18 and older]]</f>
        <v>8.1917040206925501E-2</v>
      </c>
      <c r="O1260">
        <f>SAE2018_ChronicCondition5_cntyUR[[#This Row],[diabetes_number]]/SAE2018_ChronicCondition5_cntyUR[[#This Row],[county_pop2018_18 and older]]</f>
        <v>9.8519832617851383E-2</v>
      </c>
      <c r="P1260">
        <f>SAE2018_ChronicCondition5_cntyUR[[#This Row],[CKD_number]]/SAE2018_ChronicCondition5_cntyUR[[#This Row],[county_pop2018_18 and older]]</f>
        <v>2.9630432133039016E-2</v>
      </c>
    </row>
    <row r="1261" spans="1:16" x14ac:dyDescent="0.2">
      <c r="A1261" t="s">
        <v>3199</v>
      </c>
      <c r="B1261" t="s">
        <v>3106</v>
      </c>
      <c r="C1261" t="s">
        <v>3198</v>
      </c>
      <c r="D1261">
        <v>32645</v>
      </c>
      <c r="E1261">
        <v>16787</v>
      </c>
      <c r="F1261">
        <v>13809</v>
      </c>
      <c r="G1261">
        <v>2839</v>
      </c>
      <c r="H1261">
        <v>3272</v>
      </c>
      <c r="I1261">
        <v>3870</v>
      </c>
      <c r="J1261">
        <v>1067</v>
      </c>
      <c r="K1261">
        <f>SAE2018_ChronicCondition5_cntyUR[[#This Row],[anycondition_number]]/SAE2018_ChronicCondition5_cntyUR[[#This Row],[county_pop2018_18 and older]]</f>
        <v>0.51422882524123148</v>
      </c>
      <c r="L1261">
        <f>SAE2018_ChronicCondition5_cntyUR[[#This Row],[Obesity_number]]/SAE2018_ChronicCondition5_cntyUR[[#This Row],[county_pop2018_18 and older]]</f>
        <v>0.42300505437279828</v>
      </c>
      <c r="M1261">
        <f>SAE2018_ChronicCondition5_cntyUR[[#This Row],[Heart disease_number]]/SAE2018_ChronicCondition5_cntyUR[[#This Row],[county_pop2018_18 and older]]</f>
        <v>8.6965844692908564E-2</v>
      </c>
      <c r="N1261">
        <f>SAE2018_ChronicCondition5_cntyUR[[#This Row],[COPD_number]]/SAE2018_ChronicCondition5_cntyUR[[#This Row],[county_pop2018_18 and older]]</f>
        <v>0.10022974421810385</v>
      </c>
      <c r="O1261">
        <f>SAE2018_ChronicCondition5_cntyUR[[#This Row],[diabetes_number]]/SAE2018_ChronicCondition5_cntyUR[[#This Row],[county_pop2018_18 and older]]</f>
        <v>0.1185480165415837</v>
      </c>
      <c r="P1261">
        <f>SAE2018_ChronicCondition5_cntyUR[[#This Row],[CKD_number]]/SAE2018_ChronicCondition5_cntyUR[[#This Row],[county_pop2018_18 and older]]</f>
        <v>3.2684944095573598E-2</v>
      </c>
    </row>
    <row r="1262" spans="1:16" x14ac:dyDescent="0.2">
      <c r="A1262" t="s">
        <v>3197</v>
      </c>
      <c r="B1262" t="s">
        <v>3106</v>
      </c>
      <c r="C1262" t="s">
        <v>3196</v>
      </c>
      <c r="D1262">
        <v>35753</v>
      </c>
      <c r="E1262">
        <v>16516</v>
      </c>
      <c r="F1262">
        <v>11870</v>
      </c>
      <c r="G1262">
        <v>3376</v>
      </c>
      <c r="H1262">
        <v>3844</v>
      </c>
      <c r="I1262">
        <v>4323</v>
      </c>
      <c r="J1262">
        <v>1226</v>
      </c>
      <c r="K1262">
        <f>SAE2018_ChronicCondition5_cntyUR[[#This Row],[anycondition_number]]/SAE2018_ChronicCondition5_cntyUR[[#This Row],[county_pop2018_18 and older]]</f>
        <v>0.46194724918188684</v>
      </c>
      <c r="L1262">
        <f>SAE2018_ChronicCondition5_cntyUR[[#This Row],[Obesity_number]]/SAE2018_ChronicCondition5_cntyUR[[#This Row],[county_pop2018_18 and older]]</f>
        <v>0.33200011187872347</v>
      </c>
      <c r="M1262">
        <f>SAE2018_ChronicCondition5_cntyUR[[#This Row],[Heart disease_number]]/SAE2018_ChronicCondition5_cntyUR[[#This Row],[county_pop2018_18 and older]]</f>
        <v>9.4425642603417889E-2</v>
      </c>
      <c r="N1262">
        <f>SAE2018_ChronicCondition5_cntyUR[[#This Row],[COPD_number]]/SAE2018_ChronicCondition5_cntyUR[[#This Row],[county_pop2018_18 and older]]</f>
        <v>0.10751545324867844</v>
      </c>
      <c r="O1262">
        <f>SAE2018_ChronicCondition5_cntyUR[[#This Row],[diabetes_number]]/SAE2018_ChronicCondition5_cntyUR[[#This Row],[county_pop2018_18 and older]]</f>
        <v>0.12091293038346433</v>
      </c>
      <c r="P1262">
        <f>SAE2018_ChronicCondition5_cntyUR[[#This Row],[CKD_number]]/SAE2018_ChronicCondition5_cntyUR[[#This Row],[county_pop2018_18 and older]]</f>
        <v>3.4290828741644061E-2</v>
      </c>
    </row>
    <row r="1263" spans="1:16" x14ac:dyDescent="0.2">
      <c r="A1263" t="s">
        <v>3195</v>
      </c>
      <c r="B1263" t="s">
        <v>3106</v>
      </c>
      <c r="C1263" t="s">
        <v>3194</v>
      </c>
      <c r="D1263">
        <v>28983</v>
      </c>
      <c r="E1263">
        <v>11561</v>
      </c>
      <c r="F1263">
        <v>9043</v>
      </c>
      <c r="G1263">
        <v>2250</v>
      </c>
      <c r="H1263">
        <v>2503</v>
      </c>
      <c r="I1263">
        <v>2951</v>
      </c>
      <c r="J1263">
        <v>868</v>
      </c>
      <c r="K1263">
        <f>SAE2018_ChronicCondition5_cntyUR[[#This Row],[anycondition_number]]/SAE2018_ChronicCondition5_cntyUR[[#This Row],[county_pop2018_18 and older]]</f>
        <v>0.39888900389883725</v>
      </c>
      <c r="L1263">
        <f>SAE2018_ChronicCondition5_cntyUR[[#This Row],[Obesity_number]]/SAE2018_ChronicCondition5_cntyUR[[#This Row],[county_pop2018_18 and older]]</f>
        <v>0.3120104889072905</v>
      </c>
      <c r="M1263">
        <f>SAE2018_ChronicCondition5_cntyUR[[#This Row],[Heart disease_number]]/SAE2018_ChronicCondition5_cntyUR[[#This Row],[county_pop2018_18 and older]]</f>
        <v>7.7631715143359897E-2</v>
      </c>
      <c r="N1263">
        <f>SAE2018_ChronicCondition5_cntyUR[[#This Row],[COPD_number]]/SAE2018_ChronicCondition5_cntyUR[[#This Row],[county_pop2018_18 and older]]</f>
        <v>8.6360970223924374E-2</v>
      </c>
      <c r="O1263">
        <f>SAE2018_ChronicCondition5_cntyUR[[#This Row],[diabetes_number]]/SAE2018_ChronicCondition5_cntyUR[[#This Row],[county_pop2018_18 and older]]</f>
        <v>0.10181830728358003</v>
      </c>
      <c r="P1263">
        <f>SAE2018_ChronicCondition5_cntyUR[[#This Row],[CKD_number]]/SAE2018_ChronicCondition5_cntyUR[[#This Row],[county_pop2018_18 and older]]</f>
        <v>2.9948590553082841E-2</v>
      </c>
    </row>
    <row r="1264" spans="1:16" x14ac:dyDescent="0.2">
      <c r="A1264" t="s">
        <v>1896</v>
      </c>
      <c r="B1264" t="s">
        <v>3106</v>
      </c>
      <c r="C1264" t="s">
        <v>3193</v>
      </c>
      <c r="D1264">
        <v>25161</v>
      </c>
      <c r="E1264">
        <v>12279</v>
      </c>
      <c r="F1264">
        <v>9159</v>
      </c>
      <c r="G1264">
        <v>2621</v>
      </c>
      <c r="H1264">
        <v>2797</v>
      </c>
      <c r="I1264">
        <v>3303</v>
      </c>
      <c r="J1264">
        <v>939</v>
      </c>
      <c r="K1264">
        <f>SAE2018_ChronicCondition5_cntyUR[[#This Row],[anycondition_number]]/SAE2018_ChronicCondition5_cntyUR[[#This Row],[county_pop2018_18 and older]]</f>
        <v>0.48801716942887802</v>
      </c>
      <c r="L1264">
        <f>SAE2018_ChronicCondition5_cntyUR[[#This Row],[Obesity_number]]/SAE2018_ChronicCondition5_cntyUR[[#This Row],[county_pop2018_18 and older]]</f>
        <v>0.36401573864313819</v>
      </c>
      <c r="M1264">
        <f>SAE2018_ChronicCondition5_cntyUR[[#This Row],[Heart disease_number]]/SAE2018_ChronicCondition5_cntyUR[[#This Row],[county_pop2018_18 and older]]</f>
        <v>0.10416915066968721</v>
      </c>
      <c r="N1264">
        <f>SAE2018_ChronicCondition5_cntyUR[[#This Row],[COPD_number]]/SAE2018_ChronicCondition5_cntyUR[[#This Row],[county_pop2018_18 and older]]</f>
        <v>0.11116410317554946</v>
      </c>
      <c r="O1264">
        <f>SAE2018_ChronicCondition5_cntyUR[[#This Row],[diabetes_number]]/SAE2018_ChronicCondition5_cntyUR[[#This Row],[county_pop2018_18 and older]]</f>
        <v>0.13127459162990343</v>
      </c>
      <c r="P1264">
        <f>SAE2018_ChronicCondition5_cntyUR[[#This Row],[CKD_number]]/SAE2018_ChronicCondition5_cntyUR[[#This Row],[county_pop2018_18 and older]]</f>
        <v>3.731966138070824E-2</v>
      </c>
    </row>
    <row r="1265" spans="1:16" x14ac:dyDescent="0.2">
      <c r="A1265" t="s">
        <v>3192</v>
      </c>
      <c r="B1265" t="s">
        <v>3106</v>
      </c>
      <c r="C1265" t="s">
        <v>3191</v>
      </c>
      <c r="D1265">
        <v>234329</v>
      </c>
      <c r="E1265">
        <v>83104</v>
      </c>
      <c r="F1265">
        <v>69361</v>
      </c>
      <c r="G1265">
        <v>14157</v>
      </c>
      <c r="H1265">
        <v>16546</v>
      </c>
      <c r="I1265">
        <v>21235</v>
      </c>
      <c r="J1265">
        <v>6330</v>
      </c>
      <c r="K1265">
        <f>SAE2018_ChronicCondition5_cntyUR[[#This Row],[anycondition_number]]/SAE2018_ChronicCondition5_cntyUR[[#This Row],[county_pop2018_18 and older]]</f>
        <v>0.35464667198682193</v>
      </c>
      <c r="L1265">
        <f>SAE2018_ChronicCondition5_cntyUR[[#This Row],[Obesity_number]]/SAE2018_ChronicCondition5_cntyUR[[#This Row],[county_pop2018_18 and older]]</f>
        <v>0.29599836127837359</v>
      </c>
      <c r="M1265">
        <f>SAE2018_ChronicCondition5_cntyUR[[#This Row],[Heart disease_number]]/SAE2018_ChronicCondition5_cntyUR[[#This Row],[county_pop2018_18 and older]]</f>
        <v>6.0415057461944532E-2</v>
      </c>
      <c r="N1265">
        <f>SAE2018_ChronicCondition5_cntyUR[[#This Row],[COPD_number]]/SAE2018_ChronicCondition5_cntyUR[[#This Row],[county_pop2018_18 and older]]</f>
        <v>7.0610125080549146E-2</v>
      </c>
      <c r="O1265">
        <f>SAE2018_ChronicCondition5_cntyUR[[#This Row],[diabetes_number]]/SAE2018_ChronicCondition5_cntyUR[[#This Row],[county_pop2018_18 and older]]</f>
        <v>9.0620452440799054E-2</v>
      </c>
      <c r="P1265">
        <f>SAE2018_ChronicCondition5_cntyUR[[#This Row],[CKD_number]]/SAE2018_ChronicCondition5_cntyUR[[#This Row],[county_pop2018_18 and older]]</f>
        <v>2.7013301810702047E-2</v>
      </c>
    </row>
    <row r="1266" spans="1:16" x14ac:dyDescent="0.2">
      <c r="A1266" t="s">
        <v>3190</v>
      </c>
      <c r="B1266" t="s">
        <v>3106</v>
      </c>
      <c r="C1266" t="s">
        <v>3189</v>
      </c>
      <c r="D1266">
        <v>49933</v>
      </c>
      <c r="E1266">
        <v>22535</v>
      </c>
      <c r="F1266">
        <v>18275</v>
      </c>
      <c r="G1266">
        <v>3767</v>
      </c>
      <c r="H1266">
        <v>4567</v>
      </c>
      <c r="I1266">
        <v>5334</v>
      </c>
      <c r="J1266">
        <v>1455</v>
      </c>
      <c r="K1266">
        <f>SAE2018_ChronicCondition5_cntyUR[[#This Row],[anycondition_number]]/SAE2018_ChronicCondition5_cntyUR[[#This Row],[county_pop2018_18 and older]]</f>
        <v>0.45130474836280615</v>
      </c>
      <c r="L1266">
        <f>SAE2018_ChronicCondition5_cntyUR[[#This Row],[Obesity_number]]/SAE2018_ChronicCondition5_cntyUR[[#This Row],[county_pop2018_18 and older]]</f>
        <v>0.36599042717241104</v>
      </c>
      <c r="M1266">
        <f>SAE2018_ChronicCondition5_cntyUR[[#This Row],[Heart disease_number]]/SAE2018_ChronicCondition5_cntyUR[[#This Row],[county_pop2018_18 and older]]</f>
        <v>7.5441091062023111E-2</v>
      </c>
      <c r="N1266">
        <f>SAE2018_ChronicCondition5_cntyUR[[#This Row],[COPD_number]]/SAE2018_ChronicCondition5_cntyUR[[#This Row],[county_pop2018_18 and older]]</f>
        <v>9.146255983017243E-2</v>
      </c>
      <c r="O1266">
        <f>SAE2018_ChronicCondition5_cntyUR[[#This Row],[diabetes_number]]/SAE2018_ChronicCondition5_cntyUR[[#This Row],[county_pop2018_18 and older]]</f>
        <v>0.10682314301163559</v>
      </c>
      <c r="P1266">
        <f>SAE2018_ChronicCondition5_cntyUR[[#This Row],[CKD_number]]/SAE2018_ChronicCondition5_cntyUR[[#This Row],[county_pop2018_18 and older]]</f>
        <v>2.9139046322071576E-2</v>
      </c>
    </row>
    <row r="1267" spans="1:16" x14ac:dyDescent="0.2">
      <c r="A1267" t="s">
        <v>3188</v>
      </c>
      <c r="B1267" t="s">
        <v>3106</v>
      </c>
      <c r="C1267" t="s">
        <v>3187</v>
      </c>
      <c r="D1267">
        <v>20972</v>
      </c>
      <c r="E1267">
        <v>10910</v>
      </c>
      <c r="F1267">
        <v>7864</v>
      </c>
      <c r="G1267">
        <v>2447</v>
      </c>
      <c r="H1267">
        <v>2615</v>
      </c>
      <c r="I1267">
        <v>3119</v>
      </c>
      <c r="J1267">
        <v>873</v>
      </c>
      <c r="K1267">
        <f>SAE2018_ChronicCondition5_cntyUR[[#This Row],[anycondition_number]]/SAE2018_ChronicCondition5_cntyUR[[#This Row],[county_pop2018_18 and older]]</f>
        <v>0.52021743276749954</v>
      </c>
      <c r="L1267">
        <f>SAE2018_ChronicCondition5_cntyUR[[#This Row],[Obesity_number]]/SAE2018_ChronicCondition5_cntyUR[[#This Row],[county_pop2018_18 and older]]</f>
        <v>0.37497615868777417</v>
      </c>
      <c r="M1267">
        <f>SAE2018_ChronicCondition5_cntyUR[[#This Row],[Heart disease_number]]/SAE2018_ChronicCondition5_cntyUR[[#This Row],[county_pop2018_18 and older]]</f>
        <v>0.1166793820331871</v>
      </c>
      <c r="N1267">
        <f>SAE2018_ChronicCondition5_cntyUR[[#This Row],[COPD_number]]/SAE2018_ChronicCondition5_cntyUR[[#This Row],[county_pop2018_18 and older]]</f>
        <v>0.12469006294106427</v>
      </c>
      <c r="O1267">
        <f>SAE2018_ChronicCondition5_cntyUR[[#This Row],[diabetes_number]]/SAE2018_ChronicCondition5_cntyUR[[#This Row],[county_pop2018_18 and older]]</f>
        <v>0.14872210566469579</v>
      </c>
      <c r="P1267">
        <f>SAE2018_ChronicCondition5_cntyUR[[#This Row],[CKD_number]]/SAE2018_ChronicCondition5_cntyUR[[#This Row],[county_pop2018_18 and older]]</f>
        <v>4.1626931146290291E-2</v>
      </c>
    </row>
    <row r="1268" spans="1:16" x14ac:dyDescent="0.2">
      <c r="A1268" t="s">
        <v>140</v>
      </c>
      <c r="B1268" t="s">
        <v>3106</v>
      </c>
      <c r="C1268" t="s">
        <v>3186</v>
      </c>
      <c r="D1268">
        <v>9271</v>
      </c>
      <c r="E1268">
        <v>4919</v>
      </c>
      <c r="F1268">
        <v>3402</v>
      </c>
      <c r="G1268">
        <v>1120</v>
      </c>
      <c r="H1268">
        <v>1163</v>
      </c>
      <c r="I1268">
        <v>1401</v>
      </c>
      <c r="J1268">
        <v>394</v>
      </c>
      <c r="K1268">
        <f>SAE2018_ChronicCondition5_cntyUR[[#This Row],[anycondition_number]]/SAE2018_ChronicCondition5_cntyUR[[#This Row],[county_pop2018_18 and older]]</f>
        <v>0.53057922554201276</v>
      </c>
      <c r="L1268">
        <f>SAE2018_ChronicCondition5_cntyUR[[#This Row],[Obesity_number]]/SAE2018_ChronicCondition5_cntyUR[[#This Row],[county_pop2018_18 and older]]</f>
        <v>0.36695070650415273</v>
      </c>
      <c r="M1268">
        <f>SAE2018_ChronicCondition5_cntyUR[[#This Row],[Heart disease_number]]/SAE2018_ChronicCondition5_cntyUR[[#This Row],[county_pop2018_18 and older]]</f>
        <v>0.12080681695609967</v>
      </c>
      <c r="N1268">
        <f>SAE2018_ChronicCondition5_cntyUR[[#This Row],[COPD_number]]/SAE2018_ChronicCondition5_cntyUR[[#This Row],[county_pop2018_18 and older]]</f>
        <v>0.1254449358213785</v>
      </c>
      <c r="O1268">
        <f>SAE2018_ChronicCondition5_cntyUR[[#This Row],[diabetes_number]]/SAE2018_ChronicCondition5_cntyUR[[#This Row],[county_pop2018_18 and older]]</f>
        <v>0.15111638442454967</v>
      </c>
      <c r="P1268">
        <f>SAE2018_ChronicCondition5_cntyUR[[#This Row],[CKD_number]]/SAE2018_ChronicCondition5_cntyUR[[#This Row],[county_pop2018_18 and older]]</f>
        <v>4.2498112393485062E-2</v>
      </c>
    </row>
    <row r="1269" spans="1:16" x14ac:dyDescent="0.2">
      <c r="A1269" t="s">
        <v>3185</v>
      </c>
      <c r="B1269" t="s">
        <v>3106</v>
      </c>
      <c r="C1269" t="s">
        <v>3184</v>
      </c>
      <c r="D1269">
        <v>58416</v>
      </c>
      <c r="E1269">
        <v>24316</v>
      </c>
      <c r="F1269">
        <v>19978</v>
      </c>
      <c r="G1269">
        <v>3912</v>
      </c>
      <c r="H1269">
        <v>4797</v>
      </c>
      <c r="I1269">
        <v>5425</v>
      </c>
      <c r="J1269">
        <v>1574</v>
      </c>
      <c r="K1269">
        <f>SAE2018_ChronicCondition5_cntyUR[[#This Row],[anycondition_number]]/SAE2018_ChronicCondition5_cntyUR[[#This Row],[county_pop2018_18 and older]]</f>
        <v>0.41625582032319913</v>
      </c>
      <c r="L1269">
        <f>SAE2018_ChronicCondition5_cntyUR[[#This Row],[Obesity_number]]/SAE2018_ChronicCondition5_cntyUR[[#This Row],[county_pop2018_18 and older]]</f>
        <v>0.34199534374144069</v>
      </c>
      <c r="M1269">
        <f>SAE2018_ChronicCondition5_cntyUR[[#This Row],[Heart disease_number]]/SAE2018_ChronicCondition5_cntyUR[[#This Row],[county_pop2018_18 and older]]</f>
        <v>6.6967953985209536E-2</v>
      </c>
      <c r="N1269">
        <f>SAE2018_ChronicCondition5_cntyUR[[#This Row],[COPD_number]]/SAE2018_ChronicCondition5_cntyUR[[#This Row],[county_pop2018_18 and older]]</f>
        <v>8.2117912900575185E-2</v>
      </c>
      <c r="O1269">
        <f>SAE2018_ChronicCondition5_cntyUR[[#This Row],[diabetes_number]]/SAE2018_ChronicCondition5_cntyUR[[#This Row],[county_pop2018_18 and older]]</f>
        <v>9.2868392221309229E-2</v>
      </c>
      <c r="P1269">
        <f>SAE2018_ChronicCondition5_cntyUR[[#This Row],[CKD_number]]/SAE2018_ChronicCondition5_cntyUR[[#This Row],[county_pop2018_18 and older]]</f>
        <v>2.6944672692413036E-2</v>
      </c>
    </row>
    <row r="1270" spans="1:16" x14ac:dyDescent="0.2">
      <c r="A1270" t="s">
        <v>138</v>
      </c>
      <c r="B1270" t="s">
        <v>3106</v>
      </c>
      <c r="C1270" t="s">
        <v>3183</v>
      </c>
      <c r="D1270">
        <v>124756</v>
      </c>
      <c r="E1270">
        <v>56698</v>
      </c>
      <c r="F1270">
        <v>45037</v>
      </c>
      <c r="G1270">
        <v>10495</v>
      </c>
      <c r="H1270">
        <v>11796</v>
      </c>
      <c r="I1270">
        <v>14148</v>
      </c>
      <c r="J1270">
        <v>4030</v>
      </c>
      <c r="K1270">
        <f>SAE2018_ChronicCondition5_cntyUR[[#This Row],[anycondition_number]]/SAE2018_ChronicCondition5_cntyUR[[#This Row],[county_pop2018_18 and older]]</f>
        <v>0.45447112764115555</v>
      </c>
      <c r="L1270">
        <f>SAE2018_ChronicCondition5_cntyUR[[#This Row],[Obesity_number]]/SAE2018_ChronicCondition5_cntyUR[[#This Row],[county_pop2018_18 and older]]</f>
        <v>0.36100067331430952</v>
      </c>
      <c r="M1270">
        <f>SAE2018_ChronicCondition5_cntyUR[[#This Row],[Heart disease_number]]/SAE2018_ChronicCondition5_cntyUR[[#This Row],[county_pop2018_18 and older]]</f>
        <v>8.4124210458815601E-2</v>
      </c>
      <c r="N1270">
        <f>SAE2018_ChronicCondition5_cntyUR[[#This Row],[COPD_number]]/SAE2018_ChronicCondition5_cntyUR[[#This Row],[county_pop2018_18 and older]]</f>
        <v>9.4552566610022759E-2</v>
      </c>
      <c r="O1270">
        <f>SAE2018_ChronicCondition5_cntyUR[[#This Row],[diabetes_number]]/SAE2018_ChronicCondition5_cntyUR[[#This Row],[county_pop2018_18 and older]]</f>
        <v>0.11340536727692456</v>
      </c>
      <c r="P1270">
        <f>SAE2018_ChronicCondition5_cntyUR[[#This Row],[CKD_number]]/SAE2018_ChronicCondition5_cntyUR[[#This Row],[county_pop2018_18 and older]]</f>
        <v>3.2303055564461829E-2</v>
      </c>
    </row>
    <row r="1271" spans="1:16" x14ac:dyDescent="0.2">
      <c r="A1271" t="s">
        <v>3182</v>
      </c>
      <c r="B1271" t="s">
        <v>3106</v>
      </c>
      <c r="C1271" t="s">
        <v>3181</v>
      </c>
      <c r="D1271">
        <v>207559</v>
      </c>
      <c r="E1271">
        <v>85818</v>
      </c>
      <c r="F1271">
        <v>63513</v>
      </c>
      <c r="G1271">
        <v>13591</v>
      </c>
      <c r="H1271">
        <v>15514</v>
      </c>
      <c r="I1271">
        <v>20169</v>
      </c>
      <c r="J1271">
        <v>5759</v>
      </c>
      <c r="K1271">
        <f>SAE2018_ChronicCondition5_cntyUR[[#This Row],[anycondition_number]]/SAE2018_ChronicCondition5_cntyUR[[#This Row],[county_pop2018_18 and older]]</f>
        <v>0.41346315987261456</v>
      </c>
      <c r="L1271">
        <f>SAE2018_ChronicCondition5_cntyUR[[#This Row],[Obesity_number]]/SAE2018_ChronicCondition5_cntyUR[[#This Row],[county_pop2018_18 and older]]</f>
        <v>0.30599973983301132</v>
      </c>
      <c r="M1271">
        <f>SAE2018_ChronicCondition5_cntyUR[[#This Row],[Heart disease_number]]/SAE2018_ChronicCondition5_cntyUR[[#This Row],[county_pop2018_18 and older]]</f>
        <v>6.5480176720836003E-2</v>
      </c>
      <c r="N1271">
        <f>SAE2018_ChronicCondition5_cntyUR[[#This Row],[COPD_number]]/SAE2018_ChronicCondition5_cntyUR[[#This Row],[county_pop2018_18 and older]]</f>
        <v>7.4745012261573818E-2</v>
      </c>
      <c r="O1271">
        <f>SAE2018_ChronicCondition5_cntyUR[[#This Row],[diabetes_number]]/SAE2018_ChronicCondition5_cntyUR[[#This Row],[county_pop2018_18 and older]]</f>
        <v>9.7172370265803942E-2</v>
      </c>
      <c r="P1271">
        <f>SAE2018_ChronicCondition5_cntyUR[[#This Row],[CKD_number]]/SAE2018_ChronicCondition5_cntyUR[[#This Row],[county_pop2018_18 and older]]</f>
        <v>2.7746327550238727E-2</v>
      </c>
    </row>
    <row r="1272" spans="1:16" x14ac:dyDescent="0.2">
      <c r="A1272" t="s">
        <v>3180</v>
      </c>
      <c r="B1272" t="s">
        <v>3106</v>
      </c>
      <c r="C1272" t="s">
        <v>3179</v>
      </c>
      <c r="D1272">
        <v>14081</v>
      </c>
      <c r="E1272">
        <v>6854</v>
      </c>
      <c r="F1272">
        <v>5168</v>
      </c>
      <c r="G1272">
        <v>1382</v>
      </c>
      <c r="H1272">
        <v>1618</v>
      </c>
      <c r="I1272">
        <v>1834</v>
      </c>
      <c r="J1272">
        <v>503</v>
      </c>
      <c r="K1272">
        <f>SAE2018_ChronicCondition5_cntyUR[[#This Row],[anycondition_number]]/SAE2018_ChronicCondition5_cntyUR[[#This Row],[county_pop2018_18 and older]]</f>
        <v>0.48675520204530925</v>
      </c>
      <c r="L1272">
        <f>SAE2018_ChronicCondition5_cntyUR[[#This Row],[Obesity_number]]/SAE2018_ChronicCondition5_cntyUR[[#This Row],[county_pop2018_18 and older]]</f>
        <v>0.36701938782756904</v>
      </c>
      <c r="M1272">
        <f>SAE2018_ChronicCondition5_cntyUR[[#This Row],[Heart disease_number]]/SAE2018_ChronicCondition5_cntyUR[[#This Row],[county_pop2018_18 and older]]</f>
        <v>9.8146438463177332E-2</v>
      </c>
      <c r="N1272">
        <f>SAE2018_ChronicCondition5_cntyUR[[#This Row],[COPD_number]]/SAE2018_ChronicCondition5_cntyUR[[#This Row],[county_pop2018_18 and older]]</f>
        <v>0.11490661174632484</v>
      </c>
      <c r="O1272">
        <f>SAE2018_ChronicCondition5_cntyUR[[#This Row],[diabetes_number]]/SAE2018_ChronicCondition5_cntyUR[[#This Row],[county_pop2018_18 and older]]</f>
        <v>0.13024643136140898</v>
      </c>
      <c r="P1272">
        <f>SAE2018_ChronicCondition5_cntyUR[[#This Row],[CKD_number]]/SAE2018_ChronicCondition5_cntyUR[[#This Row],[county_pop2018_18 and older]]</f>
        <v>3.5721894751793194E-2</v>
      </c>
    </row>
    <row r="1273" spans="1:16" x14ac:dyDescent="0.2">
      <c r="A1273" t="s">
        <v>934</v>
      </c>
      <c r="B1273" t="s">
        <v>3106</v>
      </c>
      <c r="C1273" t="s">
        <v>3178</v>
      </c>
      <c r="D1273">
        <v>495977</v>
      </c>
      <c r="E1273">
        <v>198319</v>
      </c>
      <c r="F1273">
        <v>156233</v>
      </c>
      <c r="G1273">
        <v>32341</v>
      </c>
      <c r="H1273">
        <v>35772</v>
      </c>
      <c r="I1273">
        <v>49037</v>
      </c>
      <c r="J1273">
        <v>13860</v>
      </c>
      <c r="K1273">
        <f>SAE2018_ChronicCondition5_cntyUR[[#This Row],[anycondition_number]]/SAE2018_ChronicCondition5_cntyUR[[#This Row],[county_pop2018_18 and older]]</f>
        <v>0.39985523522260102</v>
      </c>
      <c r="L1273">
        <f>SAE2018_ChronicCondition5_cntyUR[[#This Row],[Obesity_number]]/SAE2018_ChronicCondition5_cntyUR[[#This Row],[county_pop2018_18 and older]]</f>
        <v>0.31500049397451896</v>
      </c>
      <c r="M1273">
        <f>SAE2018_ChronicCondition5_cntyUR[[#This Row],[Heart disease_number]]/SAE2018_ChronicCondition5_cntyUR[[#This Row],[county_pop2018_18 and older]]</f>
        <v>6.5206652727848272E-2</v>
      </c>
      <c r="N1273">
        <f>SAE2018_ChronicCondition5_cntyUR[[#This Row],[COPD_number]]/SAE2018_ChronicCondition5_cntyUR[[#This Row],[county_pop2018_18 and older]]</f>
        <v>7.2124312216090669E-2</v>
      </c>
      <c r="O1273">
        <f>SAE2018_ChronicCondition5_cntyUR[[#This Row],[diabetes_number]]/SAE2018_ChronicCondition5_cntyUR[[#This Row],[county_pop2018_18 and older]]</f>
        <v>9.8869504029420713E-2</v>
      </c>
      <c r="P1273">
        <f>SAE2018_ChronicCondition5_cntyUR[[#This Row],[CKD_number]]/SAE2018_ChronicCondition5_cntyUR[[#This Row],[county_pop2018_18 and older]]</f>
        <v>2.7944844216566494E-2</v>
      </c>
    </row>
    <row r="1274" spans="1:16" x14ac:dyDescent="0.2">
      <c r="A1274" t="s">
        <v>3177</v>
      </c>
      <c r="B1274" t="s">
        <v>3106</v>
      </c>
      <c r="C1274" t="s">
        <v>3176</v>
      </c>
      <c r="D1274">
        <v>1800</v>
      </c>
      <c r="E1274">
        <v>904</v>
      </c>
      <c r="F1274">
        <v>610</v>
      </c>
      <c r="G1274">
        <v>207</v>
      </c>
      <c r="H1274">
        <v>193</v>
      </c>
      <c r="I1274">
        <v>256</v>
      </c>
      <c r="J1274">
        <v>73</v>
      </c>
      <c r="K1274">
        <f>SAE2018_ChronicCondition5_cntyUR[[#This Row],[anycondition_number]]/SAE2018_ChronicCondition5_cntyUR[[#This Row],[county_pop2018_18 and older]]</f>
        <v>0.50222222222222224</v>
      </c>
      <c r="L1274">
        <f>SAE2018_ChronicCondition5_cntyUR[[#This Row],[Obesity_number]]/SAE2018_ChronicCondition5_cntyUR[[#This Row],[county_pop2018_18 and older]]</f>
        <v>0.33888888888888891</v>
      </c>
      <c r="M1274">
        <f>SAE2018_ChronicCondition5_cntyUR[[#This Row],[Heart disease_number]]/SAE2018_ChronicCondition5_cntyUR[[#This Row],[county_pop2018_18 and older]]</f>
        <v>0.115</v>
      </c>
      <c r="N1274">
        <f>SAE2018_ChronicCondition5_cntyUR[[#This Row],[COPD_number]]/SAE2018_ChronicCondition5_cntyUR[[#This Row],[county_pop2018_18 and older]]</f>
        <v>0.10722222222222222</v>
      </c>
      <c r="O1274">
        <f>SAE2018_ChronicCondition5_cntyUR[[#This Row],[diabetes_number]]/SAE2018_ChronicCondition5_cntyUR[[#This Row],[county_pop2018_18 and older]]</f>
        <v>0.14222222222222222</v>
      </c>
      <c r="P1274">
        <f>SAE2018_ChronicCondition5_cntyUR[[#This Row],[CKD_number]]/SAE2018_ChronicCondition5_cntyUR[[#This Row],[county_pop2018_18 and older]]</f>
        <v>4.0555555555555553E-2</v>
      </c>
    </row>
    <row r="1275" spans="1:16" x14ac:dyDescent="0.2">
      <c r="A1275" t="s">
        <v>1260</v>
      </c>
      <c r="B1275" t="s">
        <v>3106</v>
      </c>
      <c r="C1275" t="s">
        <v>3175</v>
      </c>
      <c r="D1275">
        <v>9958</v>
      </c>
      <c r="E1275">
        <v>5728</v>
      </c>
      <c r="F1275">
        <v>3913</v>
      </c>
      <c r="G1275">
        <v>1348</v>
      </c>
      <c r="H1275">
        <v>1504</v>
      </c>
      <c r="I1275">
        <v>1770</v>
      </c>
      <c r="J1275">
        <v>483</v>
      </c>
      <c r="K1275">
        <f>SAE2018_ChronicCondition5_cntyUR[[#This Row],[anycondition_number]]/SAE2018_ChronicCondition5_cntyUR[[#This Row],[county_pop2018_18 and older]]</f>
        <v>0.57521590680859613</v>
      </c>
      <c r="L1275">
        <f>SAE2018_ChronicCondition5_cntyUR[[#This Row],[Obesity_number]]/SAE2018_ChronicCondition5_cntyUR[[#This Row],[county_pop2018_18 and older]]</f>
        <v>0.39295039164490864</v>
      </c>
      <c r="M1275">
        <f>SAE2018_ChronicCondition5_cntyUR[[#This Row],[Heart disease_number]]/SAE2018_ChronicCondition5_cntyUR[[#This Row],[county_pop2018_18 and older]]</f>
        <v>0.13536854790118497</v>
      </c>
      <c r="N1275">
        <f>SAE2018_ChronicCondition5_cntyUR[[#This Row],[COPD_number]]/SAE2018_ChronicCondition5_cntyUR[[#This Row],[county_pop2018_18 and older]]</f>
        <v>0.15103434424583251</v>
      </c>
      <c r="O1275">
        <f>SAE2018_ChronicCondition5_cntyUR[[#This Row],[diabetes_number]]/SAE2018_ChronicCondition5_cntyUR[[#This Row],[county_pop2018_18 and older]]</f>
        <v>0.17774653544888533</v>
      </c>
      <c r="P1275">
        <f>SAE2018_ChronicCondition5_cntyUR[[#This Row],[CKD_number]]/SAE2018_ChronicCondition5_cntyUR[[#This Row],[county_pop2018_18 and older]]</f>
        <v>4.8503715605543285E-2</v>
      </c>
    </row>
    <row r="1276" spans="1:16" x14ac:dyDescent="0.2">
      <c r="A1276" t="s">
        <v>3174</v>
      </c>
      <c r="B1276" t="s">
        <v>3106</v>
      </c>
      <c r="C1276" t="s">
        <v>3173</v>
      </c>
      <c r="D1276">
        <v>69853</v>
      </c>
      <c r="E1276">
        <v>34019</v>
      </c>
      <c r="F1276">
        <v>25636</v>
      </c>
      <c r="G1276">
        <v>5789</v>
      </c>
      <c r="H1276">
        <v>6699</v>
      </c>
      <c r="I1276">
        <v>7745</v>
      </c>
      <c r="J1276">
        <v>2183</v>
      </c>
      <c r="K1276">
        <f>SAE2018_ChronicCondition5_cntyUR[[#This Row],[anycondition_number]]/SAE2018_ChronicCondition5_cntyUR[[#This Row],[county_pop2018_18 and older]]</f>
        <v>0.48700843199289939</v>
      </c>
      <c r="L1276">
        <f>SAE2018_ChronicCondition5_cntyUR[[#This Row],[Obesity_number]]/SAE2018_ChronicCondition5_cntyUR[[#This Row],[county_pop2018_18 and older]]</f>
        <v>0.36699926989535164</v>
      </c>
      <c r="M1276">
        <f>SAE2018_ChronicCondition5_cntyUR[[#This Row],[Heart disease_number]]/SAE2018_ChronicCondition5_cntyUR[[#This Row],[county_pop2018_18 and older]]</f>
        <v>8.2874035474496441E-2</v>
      </c>
      <c r="N1276">
        <f>SAE2018_ChronicCondition5_cntyUR[[#This Row],[COPD_number]]/SAE2018_ChronicCondition5_cntyUR[[#This Row],[county_pop2018_18 and older]]</f>
        <v>9.5901392925142798E-2</v>
      </c>
      <c r="O1276">
        <f>SAE2018_ChronicCondition5_cntyUR[[#This Row],[diabetes_number]]/SAE2018_ChronicCondition5_cntyUR[[#This Row],[county_pop2018_18 and older]]</f>
        <v>0.11087569610467697</v>
      </c>
      <c r="P1276">
        <f>SAE2018_ChronicCondition5_cntyUR[[#This Row],[CKD_number]]/SAE2018_ChronicCondition5_cntyUR[[#This Row],[county_pop2018_18 and older]]</f>
        <v>3.1251342104132968E-2</v>
      </c>
    </row>
    <row r="1277" spans="1:16" x14ac:dyDescent="0.2">
      <c r="A1277" t="s">
        <v>3172</v>
      </c>
      <c r="B1277" t="s">
        <v>3106</v>
      </c>
      <c r="C1277" t="s">
        <v>3171</v>
      </c>
      <c r="D1277">
        <v>18269</v>
      </c>
      <c r="E1277">
        <v>8032</v>
      </c>
      <c r="F1277">
        <v>5718</v>
      </c>
      <c r="G1277">
        <v>1686</v>
      </c>
      <c r="H1277">
        <v>1586</v>
      </c>
      <c r="I1277">
        <v>2122</v>
      </c>
      <c r="J1277">
        <v>630</v>
      </c>
      <c r="K1277">
        <f>SAE2018_ChronicCondition5_cntyUR[[#This Row],[anycondition_number]]/SAE2018_ChronicCondition5_cntyUR[[#This Row],[county_pop2018_18 and older]]</f>
        <v>0.43965186928676991</v>
      </c>
      <c r="L1277">
        <f>SAE2018_ChronicCondition5_cntyUR[[#This Row],[Obesity_number]]/SAE2018_ChronicCondition5_cntyUR[[#This Row],[county_pop2018_18 and older]]</f>
        <v>0.31298921670589525</v>
      </c>
      <c r="M1277">
        <f>SAE2018_ChronicCondition5_cntyUR[[#This Row],[Heart disease_number]]/SAE2018_ChronicCondition5_cntyUR[[#This Row],[county_pop2018_18 and older]]</f>
        <v>9.2287481526082432E-2</v>
      </c>
      <c r="N1277">
        <f>SAE2018_ChronicCondition5_cntyUR[[#This Row],[COPD_number]]/SAE2018_ChronicCondition5_cntyUR[[#This Row],[county_pop2018_18 and older]]</f>
        <v>8.6813728173408503E-2</v>
      </c>
      <c r="O1277">
        <f>SAE2018_ChronicCondition5_cntyUR[[#This Row],[diabetes_number]]/SAE2018_ChronicCondition5_cntyUR[[#This Row],[county_pop2018_18 and older]]</f>
        <v>0.11615304614374077</v>
      </c>
      <c r="P1277">
        <f>SAE2018_ChronicCondition5_cntyUR[[#This Row],[CKD_number]]/SAE2018_ChronicCondition5_cntyUR[[#This Row],[county_pop2018_18 and older]]</f>
        <v>3.448464612184575E-2</v>
      </c>
    </row>
    <row r="1278" spans="1:16" x14ac:dyDescent="0.2">
      <c r="A1278" t="s">
        <v>3170</v>
      </c>
      <c r="B1278" t="s">
        <v>3106</v>
      </c>
      <c r="C1278" t="s">
        <v>3169</v>
      </c>
      <c r="D1278">
        <v>77553</v>
      </c>
      <c r="E1278">
        <v>37390</v>
      </c>
      <c r="F1278">
        <v>27842</v>
      </c>
      <c r="G1278">
        <v>6482</v>
      </c>
      <c r="H1278">
        <v>7337</v>
      </c>
      <c r="I1278">
        <v>9005</v>
      </c>
      <c r="J1278">
        <v>2465</v>
      </c>
      <c r="K1278">
        <f>SAE2018_ChronicCondition5_cntyUR[[#This Row],[anycondition_number]]/SAE2018_ChronicCondition5_cntyUR[[#This Row],[county_pop2018_18 and older]]</f>
        <v>0.48212190373035213</v>
      </c>
      <c r="L1278">
        <f>SAE2018_ChronicCondition5_cntyUR[[#This Row],[Obesity_number]]/SAE2018_ChronicCondition5_cntyUR[[#This Row],[county_pop2018_18 and older]]</f>
        <v>0.35900609905483993</v>
      </c>
      <c r="M1278">
        <f>SAE2018_ChronicCondition5_cntyUR[[#This Row],[Heart disease_number]]/SAE2018_ChronicCondition5_cntyUR[[#This Row],[county_pop2018_18 and older]]</f>
        <v>8.3581550681469441E-2</v>
      </c>
      <c r="N1278">
        <f>SAE2018_ChronicCondition5_cntyUR[[#This Row],[COPD_number]]/SAE2018_ChronicCondition5_cntyUR[[#This Row],[county_pop2018_18 and older]]</f>
        <v>9.4606269261021489E-2</v>
      </c>
      <c r="O1278">
        <f>SAE2018_ChronicCondition5_cntyUR[[#This Row],[diabetes_number]]/SAE2018_ChronicCondition5_cntyUR[[#This Row],[county_pop2018_18 and older]]</f>
        <v>0.11611414129691952</v>
      </c>
      <c r="P1278">
        <f>SAE2018_ChronicCondition5_cntyUR[[#This Row],[CKD_number]]/SAE2018_ChronicCondition5_cntyUR[[#This Row],[county_pop2018_18 and older]]</f>
        <v>3.1784714969117896E-2</v>
      </c>
    </row>
    <row r="1279" spans="1:16" x14ac:dyDescent="0.2">
      <c r="A1279" t="s">
        <v>2262</v>
      </c>
      <c r="B1279" t="s">
        <v>3106</v>
      </c>
      <c r="C1279" t="s">
        <v>3168</v>
      </c>
      <c r="D1279">
        <v>150608</v>
      </c>
      <c r="E1279">
        <v>59550</v>
      </c>
      <c r="F1279">
        <v>47893</v>
      </c>
      <c r="G1279">
        <v>10340</v>
      </c>
      <c r="H1279">
        <v>11230</v>
      </c>
      <c r="I1279">
        <v>13442</v>
      </c>
      <c r="J1279">
        <v>4081</v>
      </c>
      <c r="K1279">
        <f>SAE2018_ChronicCondition5_cntyUR[[#This Row],[anycondition_number]]/SAE2018_ChronicCondition5_cntyUR[[#This Row],[county_pop2018_18 and older]]</f>
        <v>0.39539732285137574</v>
      </c>
      <c r="L1279">
        <f>SAE2018_ChronicCondition5_cntyUR[[#This Row],[Obesity_number]]/SAE2018_ChronicCondition5_cntyUR[[#This Row],[county_pop2018_18 and older]]</f>
        <v>0.31799771592478487</v>
      </c>
      <c r="M1279">
        <f>SAE2018_ChronicCondition5_cntyUR[[#This Row],[Heart disease_number]]/SAE2018_ChronicCondition5_cntyUR[[#This Row],[county_pop2018_18 and older]]</f>
        <v>6.8655051524487407E-2</v>
      </c>
      <c r="N1279">
        <f>SAE2018_ChronicCondition5_cntyUR[[#This Row],[COPD_number]]/SAE2018_ChronicCondition5_cntyUR[[#This Row],[county_pop2018_18 and older]]</f>
        <v>7.4564432168277919E-2</v>
      </c>
      <c r="O1279">
        <f>SAE2018_ChronicCondition5_cntyUR[[#This Row],[diabetes_number]]/SAE2018_ChronicCondition5_cntyUR[[#This Row],[county_pop2018_18 and older]]</f>
        <v>8.9251566981833633E-2</v>
      </c>
      <c r="P1279">
        <f>SAE2018_ChronicCondition5_cntyUR[[#This Row],[CKD_number]]/SAE2018_ChronicCondition5_cntyUR[[#This Row],[county_pop2018_18 and older]]</f>
        <v>2.7096834165515775E-2</v>
      </c>
    </row>
    <row r="1280" spans="1:16" x14ac:dyDescent="0.2">
      <c r="A1280" t="s">
        <v>3167</v>
      </c>
      <c r="B1280" t="s">
        <v>3106</v>
      </c>
      <c r="C1280" t="s">
        <v>3166</v>
      </c>
      <c r="D1280">
        <v>5246</v>
      </c>
      <c r="E1280">
        <v>2678</v>
      </c>
      <c r="F1280">
        <v>1993</v>
      </c>
      <c r="G1280">
        <v>513</v>
      </c>
      <c r="H1280">
        <v>563</v>
      </c>
      <c r="I1280">
        <v>696</v>
      </c>
      <c r="J1280">
        <v>190</v>
      </c>
      <c r="K1280">
        <f>SAE2018_ChronicCondition5_cntyUR[[#This Row],[anycondition_number]]/SAE2018_ChronicCondition5_cntyUR[[#This Row],[county_pop2018_18 and older]]</f>
        <v>0.51048417842165461</v>
      </c>
      <c r="L1280">
        <f>SAE2018_ChronicCondition5_cntyUR[[#This Row],[Obesity_number]]/SAE2018_ChronicCondition5_cntyUR[[#This Row],[county_pop2018_18 and older]]</f>
        <v>0.37990850171559282</v>
      </c>
      <c r="M1280">
        <f>SAE2018_ChronicCondition5_cntyUR[[#This Row],[Heart disease_number]]/SAE2018_ChronicCondition5_cntyUR[[#This Row],[county_pop2018_18 and older]]</f>
        <v>9.7788791460160118E-2</v>
      </c>
      <c r="N1280">
        <f>SAE2018_ChronicCondition5_cntyUR[[#This Row],[COPD_number]]/SAE2018_ChronicCondition5_cntyUR[[#This Row],[county_pop2018_18 and older]]</f>
        <v>0.10731986275257339</v>
      </c>
      <c r="O1280">
        <f>SAE2018_ChronicCondition5_cntyUR[[#This Row],[diabetes_number]]/SAE2018_ChronicCondition5_cntyUR[[#This Row],[county_pop2018_18 and older]]</f>
        <v>0.13267251239039268</v>
      </c>
      <c r="P1280">
        <f>SAE2018_ChronicCondition5_cntyUR[[#This Row],[CKD_number]]/SAE2018_ChronicCondition5_cntyUR[[#This Row],[county_pop2018_18 and older]]</f>
        <v>3.6218070911170415E-2</v>
      </c>
    </row>
    <row r="1281" spans="1:16" x14ac:dyDescent="0.2">
      <c r="A1281" t="s">
        <v>3165</v>
      </c>
      <c r="B1281" t="s">
        <v>3106</v>
      </c>
      <c r="C1281" t="s">
        <v>3164</v>
      </c>
      <c r="D1281">
        <v>9089</v>
      </c>
      <c r="E1281">
        <v>4873</v>
      </c>
      <c r="F1281">
        <v>3436</v>
      </c>
      <c r="G1281">
        <v>1037</v>
      </c>
      <c r="H1281">
        <v>1081</v>
      </c>
      <c r="I1281">
        <v>1375</v>
      </c>
      <c r="J1281">
        <v>378</v>
      </c>
      <c r="K1281">
        <f>SAE2018_ChronicCondition5_cntyUR[[#This Row],[anycondition_number]]/SAE2018_ChronicCondition5_cntyUR[[#This Row],[county_pop2018_18 and older]]</f>
        <v>0.53614258994388819</v>
      </c>
      <c r="L1281">
        <f>SAE2018_ChronicCondition5_cntyUR[[#This Row],[Obesity_number]]/SAE2018_ChronicCondition5_cntyUR[[#This Row],[county_pop2018_18 and older]]</f>
        <v>0.37803938827153705</v>
      </c>
      <c r="M1281">
        <f>SAE2018_ChronicCondition5_cntyUR[[#This Row],[Heart disease_number]]/SAE2018_ChronicCondition5_cntyUR[[#This Row],[county_pop2018_18 and older]]</f>
        <v>0.11409395973154363</v>
      </c>
      <c r="N1281">
        <f>SAE2018_ChronicCondition5_cntyUR[[#This Row],[COPD_number]]/SAE2018_ChronicCondition5_cntyUR[[#This Row],[county_pop2018_18 and older]]</f>
        <v>0.11893497634503246</v>
      </c>
      <c r="O1281">
        <f>SAE2018_ChronicCondition5_cntyUR[[#This Row],[diabetes_number]]/SAE2018_ChronicCondition5_cntyUR[[#This Row],[county_pop2018_18 and older]]</f>
        <v>0.15128176917152603</v>
      </c>
      <c r="P1281">
        <f>SAE2018_ChronicCondition5_cntyUR[[#This Row],[CKD_number]]/SAE2018_ChronicCondition5_cntyUR[[#This Row],[county_pop2018_18 and older]]</f>
        <v>4.1588733634063152E-2</v>
      </c>
    </row>
    <row r="1282" spans="1:16" x14ac:dyDescent="0.2">
      <c r="A1282" t="s">
        <v>3163</v>
      </c>
      <c r="B1282" t="s">
        <v>3106</v>
      </c>
      <c r="C1282" t="s">
        <v>3162</v>
      </c>
      <c r="D1282">
        <v>690750</v>
      </c>
      <c r="E1282">
        <v>309434</v>
      </c>
      <c r="F1282">
        <v>233473</v>
      </c>
      <c r="G1282">
        <v>52383</v>
      </c>
      <c r="H1282">
        <v>57499</v>
      </c>
      <c r="I1282">
        <v>80943</v>
      </c>
      <c r="J1282">
        <v>20848</v>
      </c>
      <c r="K1282">
        <f>SAE2018_ChronicCondition5_cntyUR[[#This Row],[anycondition_number]]/SAE2018_ChronicCondition5_cntyUR[[#This Row],[county_pop2018_18 and older]]</f>
        <v>0.44796815056098443</v>
      </c>
      <c r="L1282">
        <f>SAE2018_ChronicCondition5_cntyUR[[#This Row],[Obesity_number]]/SAE2018_ChronicCondition5_cntyUR[[#This Row],[county_pop2018_18 and older]]</f>
        <v>0.33799927614911329</v>
      </c>
      <c r="M1282">
        <f>SAE2018_ChronicCondition5_cntyUR[[#This Row],[Heart disease_number]]/SAE2018_ChronicCondition5_cntyUR[[#This Row],[county_pop2018_18 and older]]</f>
        <v>7.5834961997828451E-2</v>
      </c>
      <c r="N1282">
        <f>SAE2018_ChronicCondition5_cntyUR[[#This Row],[COPD_number]]/SAE2018_ChronicCondition5_cntyUR[[#This Row],[county_pop2018_18 and older]]</f>
        <v>8.3241404270720229E-2</v>
      </c>
      <c r="O1282">
        <f>SAE2018_ChronicCondition5_cntyUR[[#This Row],[diabetes_number]]/SAE2018_ChronicCondition5_cntyUR[[#This Row],[county_pop2018_18 and older]]</f>
        <v>0.11718132464712269</v>
      </c>
      <c r="P1282">
        <f>SAE2018_ChronicCondition5_cntyUR[[#This Row],[CKD_number]]/SAE2018_ChronicCondition5_cntyUR[[#This Row],[county_pop2018_18 and older]]</f>
        <v>3.0181686572566053E-2</v>
      </c>
    </row>
    <row r="1283" spans="1:16" x14ac:dyDescent="0.2">
      <c r="A1283" t="s">
        <v>3161</v>
      </c>
      <c r="B1283" t="s">
        <v>3106</v>
      </c>
      <c r="C1283" t="s">
        <v>3160</v>
      </c>
      <c r="D1283">
        <v>20264</v>
      </c>
      <c r="E1283">
        <v>9805</v>
      </c>
      <c r="F1283">
        <v>7173</v>
      </c>
      <c r="G1283">
        <v>2029</v>
      </c>
      <c r="H1283">
        <v>2171</v>
      </c>
      <c r="I1283">
        <v>2687</v>
      </c>
      <c r="J1283">
        <v>741</v>
      </c>
      <c r="K1283">
        <f>SAE2018_ChronicCondition5_cntyUR[[#This Row],[anycondition_number]]/SAE2018_ChronicCondition5_cntyUR[[#This Row],[county_pop2018_18 and older]]</f>
        <v>0.48386300829056456</v>
      </c>
      <c r="L1283">
        <f>SAE2018_ChronicCondition5_cntyUR[[#This Row],[Obesity_number]]/SAE2018_ChronicCondition5_cntyUR[[#This Row],[county_pop2018_18 and older]]</f>
        <v>0.3539774970390841</v>
      </c>
      <c r="M1283">
        <f>SAE2018_ChronicCondition5_cntyUR[[#This Row],[Heart disease_number]]/SAE2018_ChronicCondition5_cntyUR[[#This Row],[county_pop2018_18 and older]]</f>
        <v>0.10012830635609948</v>
      </c>
      <c r="N1283">
        <f>SAE2018_ChronicCondition5_cntyUR[[#This Row],[COPD_number]]/SAE2018_ChronicCondition5_cntyUR[[#This Row],[county_pop2018_18 and older]]</f>
        <v>0.10713580734307146</v>
      </c>
      <c r="O1283">
        <f>SAE2018_ChronicCondition5_cntyUR[[#This Row],[diabetes_number]]/SAE2018_ChronicCondition5_cntyUR[[#This Row],[county_pop2018_18 and older]]</f>
        <v>0.13259968416896961</v>
      </c>
      <c r="P1283">
        <f>SAE2018_ChronicCondition5_cntyUR[[#This Row],[CKD_number]]/SAE2018_ChronicCondition5_cntyUR[[#This Row],[county_pop2018_18 and older]]</f>
        <v>3.6567311488353731E-2</v>
      </c>
    </row>
    <row r="1284" spans="1:16" x14ac:dyDescent="0.2">
      <c r="A1284" t="s">
        <v>115</v>
      </c>
      <c r="B1284" t="s">
        <v>3106</v>
      </c>
      <c r="C1284" t="s">
        <v>3159</v>
      </c>
      <c r="D1284">
        <v>54472</v>
      </c>
      <c r="E1284">
        <v>25148</v>
      </c>
      <c r="F1284">
        <v>18466</v>
      </c>
      <c r="G1284">
        <v>4297</v>
      </c>
      <c r="H1284">
        <v>4659</v>
      </c>
      <c r="I1284">
        <v>5672</v>
      </c>
      <c r="J1284">
        <v>1650</v>
      </c>
      <c r="K1284">
        <f>SAE2018_ChronicCondition5_cntyUR[[#This Row],[anycondition_number]]/SAE2018_ChronicCondition5_cntyUR[[#This Row],[county_pop2018_18 and older]]</f>
        <v>0.46166838008518135</v>
      </c>
      <c r="L1284">
        <f>SAE2018_ChronicCondition5_cntyUR[[#This Row],[Obesity_number]]/SAE2018_ChronicCondition5_cntyUR[[#This Row],[county_pop2018_18 and older]]</f>
        <v>0.33899985313555586</v>
      </c>
      <c r="M1284">
        <f>SAE2018_ChronicCondition5_cntyUR[[#This Row],[Heart disease_number]]/SAE2018_ChronicCondition5_cntyUR[[#This Row],[county_pop2018_18 and older]]</f>
        <v>7.8884564546923192E-2</v>
      </c>
      <c r="N1284">
        <f>SAE2018_ChronicCondition5_cntyUR[[#This Row],[COPD_number]]/SAE2018_ChronicCondition5_cntyUR[[#This Row],[county_pop2018_18 and older]]</f>
        <v>8.5530180643266271E-2</v>
      </c>
      <c r="O1284">
        <f>SAE2018_ChronicCondition5_cntyUR[[#This Row],[diabetes_number]]/SAE2018_ChronicCondition5_cntyUR[[#This Row],[county_pop2018_18 and older]]</f>
        <v>0.10412689087971802</v>
      </c>
      <c r="P1284">
        <f>SAE2018_ChronicCondition5_cntyUR[[#This Row],[CKD_number]]/SAE2018_ChronicCondition5_cntyUR[[#This Row],[county_pop2018_18 and older]]</f>
        <v>3.0290791599353797E-2</v>
      </c>
    </row>
    <row r="1285" spans="1:16" x14ac:dyDescent="0.2">
      <c r="A1285" t="s">
        <v>245</v>
      </c>
      <c r="B1285" t="s">
        <v>3106</v>
      </c>
      <c r="C1285" t="s">
        <v>3158</v>
      </c>
      <c r="D1285">
        <v>23211</v>
      </c>
      <c r="E1285">
        <v>12040</v>
      </c>
      <c r="F1285">
        <v>9052</v>
      </c>
      <c r="G1285">
        <v>2297</v>
      </c>
      <c r="H1285">
        <v>2428</v>
      </c>
      <c r="I1285">
        <v>2963</v>
      </c>
      <c r="J1285">
        <v>841</v>
      </c>
      <c r="K1285">
        <f>SAE2018_ChronicCondition5_cntyUR[[#This Row],[anycondition_number]]/SAE2018_ChronicCondition5_cntyUR[[#This Row],[county_pop2018_18 and older]]</f>
        <v>0.51871957261643187</v>
      </c>
      <c r="L1285">
        <f>SAE2018_ChronicCondition5_cntyUR[[#This Row],[Obesity_number]]/SAE2018_ChronicCondition5_cntyUR[[#This Row],[county_pop2018_18 and older]]</f>
        <v>0.3899875059239154</v>
      </c>
      <c r="M1285">
        <f>SAE2018_ChronicCondition5_cntyUR[[#This Row],[Heart disease_number]]/SAE2018_ChronicCondition5_cntyUR[[#This Row],[county_pop2018_18 and older]]</f>
        <v>9.896169919434751E-2</v>
      </c>
      <c r="N1285">
        <f>SAE2018_ChronicCondition5_cntyUR[[#This Row],[COPD_number]]/SAE2018_ChronicCondition5_cntyUR[[#This Row],[county_pop2018_18 and older]]</f>
        <v>0.104605574942915</v>
      </c>
      <c r="O1285">
        <f>SAE2018_ChronicCondition5_cntyUR[[#This Row],[diabetes_number]]/SAE2018_ChronicCondition5_cntyUR[[#This Row],[county_pop2018_18 and older]]</f>
        <v>0.12765499116798071</v>
      </c>
      <c r="P1285">
        <f>SAE2018_ChronicCondition5_cntyUR[[#This Row],[CKD_number]]/SAE2018_ChronicCondition5_cntyUR[[#This Row],[county_pop2018_18 and older]]</f>
        <v>3.6232820645383655E-2</v>
      </c>
    </row>
    <row r="1286" spans="1:16" x14ac:dyDescent="0.2">
      <c r="A1286" t="s">
        <v>3157</v>
      </c>
      <c r="B1286" t="s">
        <v>3106</v>
      </c>
      <c r="C1286" t="s">
        <v>3156</v>
      </c>
      <c r="D1286">
        <v>35552</v>
      </c>
      <c r="E1286">
        <v>15399</v>
      </c>
      <c r="F1286">
        <v>12301</v>
      </c>
      <c r="G1286">
        <v>2971</v>
      </c>
      <c r="H1286">
        <v>3446</v>
      </c>
      <c r="I1286">
        <v>3899</v>
      </c>
      <c r="J1286">
        <v>1135</v>
      </c>
      <c r="K1286">
        <f>SAE2018_ChronicCondition5_cntyUR[[#This Row],[anycondition_number]]/SAE2018_ChronicCondition5_cntyUR[[#This Row],[county_pop2018_18 and older]]</f>
        <v>0.43314018901890189</v>
      </c>
      <c r="L1286">
        <f>SAE2018_ChronicCondition5_cntyUR[[#This Row],[Obesity_number]]/SAE2018_ChronicCondition5_cntyUR[[#This Row],[county_pop2018_18 and older]]</f>
        <v>0.34600022502250227</v>
      </c>
      <c r="M1286">
        <f>SAE2018_ChronicCondition5_cntyUR[[#This Row],[Heart disease_number]]/SAE2018_ChronicCondition5_cntyUR[[#This Row],[county_pop2018_18 and older]]</f>
        <v>8.356773177317732E-2</v>
      </c>
      <c r="N1286">
        <f>SAE2018_ChronicCondition5_cntyUR[[#This Row],[COPD_number]]/SAE2018_ChronicCondition5_cntyUR[[#This Row],[county_pop2018_18 and older]]</f>
        <v>9.6928442844284424E-2</v>
      </c>
      <c r="O1286">
        <f>SAE2018_ChronicCondition5_cntyUR[[#This Row],[diabetes_number]]/SAE2018_ChronicCondition5_cntyUR[[#This Row],[county_pop2018_18 and older]]</f>
        <v>0.10967034203420342</v>
      </c>
      <c r="P1286">
        <f>SAE2018_ChronicCondition5_cntyUR[[#This Row],[CKD_number]]/SAE2018_ChronicCondition5_cntyUR[[#This Row],[county_pop2018_18 and older]]</f>
        <v>3.1925067506750678E-2</v>
      </c>
    </row>
    <row r="1287" spans="1:16" x14ac:dyDescent="0.2">
      <c r="A1287" t="s">
        <v>113</v>
      </c>
      <c r="B1287" t="s">
        <v>3106</v>
      </c>
      <c r="C1287" t="s">
        <v>3155</v>
      </c>
      <c r="D1287">
        <v>18802</v>
      </c>
      <c r="E1287">
        <v>9067</v>
      </c>
      <c r="F1287">
        <v>6900</v>
      </c>
      <c r="G1287">
        <v>1906</v>
      </c>
      <c r="H1287">
        <v>2053</v>
      </c>
      <c r="I1287">
        <v>2465</v>
      </c>
      <c r="J1287">
        <v>690</v>
      </c>
      <c r="K1287">
        <f>SAE2018_ChronicCondition5_cntyUR[[#This Row],[anycondition_number]]/SAE2018_ChronicCondition5_cntyUR[[#This Row],[county_pop2018_18 and older]]</f>
        <v>0.48223593234762258</v>
      </c>
      <c r="L1287">
        <f>SAE2018_ChronicCondition5_cntyUR[[#This Row],[Obesity_number]]/SAE2018_ChronicCondition5_cntyUR[[#This Row],[county_pop2018_18 and older]]</f>
        <v>0.36698223593234763</v>
      </c>
      <c r="M1287">
        <f>SAE2018_ChronicCondition5_cntyUR[[#This Row],[Heart disease_number]]/SAE2018_ChronicCondition5_cntyUR[[#This Row],[county_pop2018_18 and older]]</f>
        <v>0.10137219444739921</v>
      </c>
      <c r="N1287">
        <f>SAE2018_ChronicCondition5_cntyUR[[#This Row],[COPD_number]]/SAE2018_ChronicCondition5_cntyUR[[#This Row],[county_pop2018_18 and older]]</f>
        <v>0.10919051164769705</v>
      </c>
      <c r="O1287">
        <f>SAE2018_ChronicCondition5_cntyUR[[#This Row],[diabetes_number]]/SAE2018_ChronicCondition5_cntyUR[[#This Row],[county_pop2018_18 and older]]</f>
        <v>0.13110307414104883</v>
      </c>
      <c r="P1287">
        <f>SAE2018_ChronicCondition5_cntyUR[[#This Row],[CKD_number]]/SAE2018_ChronicCondition5_cntyUR[[#This Row],[county_pop2018_18 and older]]</f>
        <v>3.6698223593234762E-2</v>
      </c>
    </row>
    <row r="1288" spans="1:16" x14ac:dyDescent="0.2">
      <c r="A1288" t="s">
        <v>873</v>
      </c>
      <c r="B1288" t="s">
        <v>3106</v>
      </c>
      <c r="C1288" t="s">
        <v>3154</v>
      </c>
      <c r="D1288">
        <v>65530</v>
      </c>
      <c r="E1288">
        <v>26575</v>
      </c>
      <c r="F1288">
        <v>22018</v>
      </c>
      <c r="G1288">
        <v>4934</v>
      </c>
      <c r="H1288">
        <v>5330</v>
      </c>
      <c r="I1288">
        <v>6516</v>
      </c>
      <c r="J1288">
        <v>1936</v>
      </c>
      <c r="K1288">
        <f>SAE2018_ChronicCondition5_cntyUR[[#This Row],[anycondition_number]]/SAE2018_ChronicCondition5_cntyUR[[#This Row],[county_pop2018_18 and older]]</f>
        <v>0.40553944758126048</v>
      </c>
      <c r="L1288">
        <f>SAE2018_ChronicCondition5_cntyUR[[#This Row],[Obesity_number]]/SAE2018_ChronicCondition5_cntyUR[[#This Row],[county_pop2018_18 and older]]</f>
        <v>0.33599877918510607</v>
      </c>
      <c r="M1288">
        <f>SAE2018_ChronicCondition5_cntyUR[[#This Row],[Heart disease_number]]/SAE2018_ChronicCondition5_cntyUR[[#This Row],[county_pop2018_18 and older]]</f>
        <v>7.5293758583854717E-2</v>
      </c>
      <c r="N1288">
        <f>SAE2018_ChronicCondition5_cntyUR[[#This Row],[COPD_number]]/SAE2018_ChronicCondition5_cntyUR[[#This Row],[county_pop2018_18 and older]]</f>
        <v>8.1336792308866174E-2</v>
      </c>
      <c r="O1288">
        <f>SAE2018_ChronicCondition5_cntyUR[[#This Row],[diabetes_number]]/SAE2018_ChronicCondition5_cntyUR[[#This Row],[county_pop2018_18 and older]]</f>
        <v>9.9435373111551956E-2</v>
      </c>
      <c r="P1288">
        <f>SAE2018_ChronicCondition5_cntyUR[[#This Row],[CKD_number]]/SAE2018_ChronicCondition5_cntyUR[[#This Row],[county_pop2018_18 and older]]</f>
        <v>2.9543720433389289E-2</v>
      </c>
    </row>
    <row r="1289" spans="1:16" x14ac:dyDescent="0.2">
      <c r="A1289" t="s">
        <v>3153</v>
      </c>
      <c r="B1289" t="s">
        <v>3106</v>
      </c>
      <c r="C1289" t="s">
        <v>3152</v>
      </c>
      <c r="D1289">
        <v>11639</v>
      </c>
      <c r="E1289">
        <v>5687</v>
      </c>
      <c r="F1289">
        <v>4202</v>
      </c>
      <c r="G1289">
        <v>1162</v>
      </c>
      <c r="H1289">
        <v>1323</v>
      </c>
      <c r="I1289">
        <v>1555</v>
      </c>
      <c r="J1289">
        <v>420</v>
      </c>
      <c r="K1289">
        <f>SAE2018_ChronicCondition5_cntyUR[[#This Row],[anycondition_number]]/SAE2018_ChronicCondition5_cntyUR[[#This Row],[county_pop2018_18 and older]]</f>
        <v>0.48861586046911248</v>
      </c>
      <c r="L1289">
        <f>SAE2018_ChronicCondition5_cntyUR[[#This Row],[Obesity_number]]/SAE2018_ChronicCondition5_cntyUR[[#This Row],[county_pop2018_18 and older]]</f>
        <v>0.3610275796889767</v>
      </c>
      <c r="M1289">
        <f>SAE2018_ChronicCondition5_cntyUR[[#This Row],[Heart disease_number]]/SAE2018_ChronicCondition5_cntyUR[[#This Row],[county_pop2018_18 and older]]</f>
        <v>9.9836755735028787E-2</v>
      </c>
      <c r="N1289">
        <f>SAE2018_ChronicCondition5_cntyUR[[#This Row],[COPD_number]]/SAE2018_ChronicCondition5_cntyUR[[#This Row],[county_pop2018_18 and older]]</f>
        <v>0.11366955924048458</v>
      </c>
      <c r="O1289">
        <f>SAE2018_ChronicCondition5_cntyUR[[#This Row],[diabetes_number]]/SAE2018_ChronicCondition5_cntyUR[[#This Row],[county_pop2018_18 and older]]</f>
        <v>0.13360254317381218</v>
      </c>
      <c r="P1289">
        <f>SAE2018_ChronicCondition5_cntyUR[[#This Row],[CKD_number]]/SAE2018_ChronicCondition5_cntyUR[[#This Row],[county_pop2018_18 and older]]</f>
        <v>3.6085574362058594E-2</v>
      </c>
    </row>
    <row r="1290" spans="1:16" x14ac:dyDescent="0.2">
      <c r="A1290" t="s">
        <v>109</v>
      </c>
      <c r="B1290" t="s">
        <v>3106</v>
      </c>
      <c r="C1290" t="s">
        <v>3151</v>
      </c>
      <c r="D1290">
        <v>118246</v>
      </c>
      <c r="E1290">
        <v>54851</v>
      </c>
      <c r="F1290">
        <v>42214</v>
      </c>
      <c r="G1290">
        <v>9684</v>
      </c>
      <c r="H1290">
        <v>10848</v>
      </c>
      <c r="I1290">
        <v>13037</v>
      </c>
      <c r="J1290">
        <v>3640</v>
      </c>
      <c r="K1290">
        <f>SAE2018_ChronicCondition5_cntyUR[[#This Row],[anycondition_number]]/SAE2018_ChronicCondition5_cntyUR[[#This Row],[county_pop2018_18 and older]]</f>
        <v>0.4638719280144783</v>
      </c>
      <c r="L1290">
        <f>SAE2018_ChronicCondition5_cntyUR[[#This Row],[Obesity_number]]/SAE2018_ChronicCondition5_cntyUR[[#This Row],[county_pop2018_18 and older]]</f>
        <v>0.35700150533633274</v>
      </c>
      <c r="M1290">
        <f>SAE2018_ChronicCondition5_cntyUR[[#This Row],[Heart disease_number]]/SAE2018_ChronicCondition5_cntyUR[[#This Row],[county_pop2018_18 and older]]</f>
        <v>8.1897062057067468E-2</v>
      </c>
      <c r="N1290">
        <f>SAE2018_ChronicCondition5_cntyUR[[#This Row],[COPD_number]]/SAE2018_ChronicCondition5_cntyUR[[#This Row],[county_pop2018_18 and older]]</f>
        <v>9.174094683963939E-2</v>
      </c>
      <c r="O1290">
        <f>SAE2018_ChronicCondition5_cntyUR[[#This Row],[diabetes_number]]/SAE2018_ChronicCondition5_cntyUR[[#This Row],[county_pop2018_18 and older]]</f>
        <v>0.11025320095394348</v>
      </c>
      <c r="P1290">
        <f>SAE2018_ChronicCondition5_cntyUR[[#This Row],[CKD_number]]/SAE2018_ChronicCondition5_cntyUR[[#This Row],[county_pop2018_18 and older]]</f>
        <v>3.0783282309761007E-2</v>
      </c>
    </row>
    <row r="1291" spans="1:16" x14ac:dyDescent="0.2">
      <c r="A1291" t="s">
        <v>3150</v>
      </c>
      <c r="B1291" t="s">
        <v>3106</v>
      </c>
      <c r="C1291" t="s">
        <v>3149</v>
      </c>
      <c r="D1291">
        <v>49747</v>
      </c>
      <c r="E1291">
        <v>26937</v>
      </c>
      <c r="F1291">
        <v>20794</v>
      </c>
      <c r="G1291">
        <v>4410</v>
      </c>
      <c r="H1291">
        <v>5288</v>
      </c>
      <c r="I1291">
        <v>6088</v>
      </c>
      <c r="J1291">
        <v>1658</v>
      </c>
      <c r="K1291">
        <f>SAE2018_ChronicCondition5_cntyUR[[#This Row],[anycondition_number]]/SAE2018_ChronicCondition5_cntyUR[[#This Row],[county_pop2018_18 and older]]</f>
        <v>0.54147988823446636</v>
      </c>
      <c r="L1291">
        <f>SAE2018_ChronicCondition5_cntyUR[[#This Row],[Obesity_number]]/SAE2018_ChronicCondition5_cntyUR[[#This Row],[county_pop2018_18 and older]]</f>
        <v>0.41799505497818962</v>
      </c>
      <c r="M1291">
        <f>SAE2018_ChronicCondition5_cntyUR[[#This Row],[Heart disease_number]]/SAE2018_ChronicCondition5_cntyUR[[#This Row],[county_pop2018_18 and older]]</f>
        <v>8.8648561722314917E-2</v>
      </c>
      <c r="N1291">
        <f>SAE2018_ChronicCondition5_cntyUR[[#This Row],[COPD_number]]/SAE2018_ChronicCondition5_cntyUR[[#This Row],[county_pop2018_18 and older]]</f>
        <v>0.10629786720807285</v>
      </c>
      <c r="O1291">
        <f>SAE2018_ChronicCondition5_cntyUR[[#This Row],[diabetes_number]]/SAE2018_ChronicCondition5_cntyUR[[#This Row],[county_pop2018_18 and older]]</f>
        <v>0.12237923894908236</v>
      </c>
      <c r="P1291">
        <f>SAE2018_ChronicCondition5_cntyUR[[#This Row],[CKD_number]]/SAE2018_ChronicCondition5_cntyUR[[#This Row],[county_pop2018_18 and older]]</f>
        <v>3.3328642933242204E-2</v>
      </c>
    </row>
    <row r="1292" spans="1:16" x14ac:dyDescent="0.2">
      <c r="A1292" t="s">
        <v>3148</v>
      </c>
      <c r="B1292" t="s">
        <v>3106</v>
      </c>
      <c r="C1292" t="s">
        <v>3147</v>
      </c>
      <c r="D1292">
        <v>7875</v>
      </c>
      <c r="E1292">
        <v>4282</v>
      </c>
      <c r="F1292">
        <v>2898</v>
      </c>
      <c r="G1292">
        <v>995</v>
      </c>
      <c r="H1292">
        <v>1053</v>
      </c>
      <c r="I1292">
        <v>1250</v>
      </c>
      <c r="J1292">
        <v>344</v>
      </c>
      <c r="K1292">
        <f>SAE2018_ChronicCondition5_cntyUR[[#This Row],[anycondition_number]]/SAE2018_ChronicCondition5_cntyUR[[#This Row],[county_pop2018_18 and older]]</f>
        <v>0.54374603174603175</v>
      </c>
      <c r="L1292">
        <f>SAE2018_ChronicCondition5_cntyUR[[#This Row],[Obesity_number]]/SAE2018_ChronicCondition5_cntyUR[[#This Row],[county_pop2018_18 and older]]</f>
        <v>0.36799999999999999</v>
      </c>
      <c r="M1292">
        <f>SAE2018_ChronicCondition5_cntyUR[[#This Row],[Heart disease_number]]/SAE2018_ChronicCondition5_cntyUR[[#This Row],[county_pop2018_18 and older]]</f>
        <v>0.12634920634920635</v>
      </c>
      <c r="N1292">
        <f>SAE2018_ChronicCondition5_cntyUR[[#This Row],[COPD_number]]/SAE2018_ChronicCondition5_cntyUR[[#This Row],[county_pop2018_18 and older]]</f>
        <v>0.1337142857142857</v>
      </c>
      <c r="O1292">
        <f>SAE2018_ChronicCondition5_cntyUR[[#This Row],[diabetes_number]]/SAE2018_ChronicCondition5_cntyUR[[#This Row],[county_pop2018_18 and older]]</f>
        <v>0.15873015873015872</v>
      </c>
      <c r="P1292">
        <f>SAE2018_ChronicCondition5_cntyUR[[#This Row],[CKD_number]]/SAE2018_ChronicCondition5_cntyUR[[#This Row],[county_pop2018_18 and older]]</f>
        <v>4.3682539682539684E-2</v>
      </c>
    </row>
    <row r="1293" spans="1:16" x14ac:dyDescent="0.2">
      <c r="A1293" t="s">
        <v>3146</v>
      </c>
      <c r="B1293" t="s">
        <v>3106</v>
      </c>
      <c r="C1293" t="s">
        <v>3145</v>
      </c>
      <c r="D1293">
        <v>133506</v>
      </c>
      <c r="E1293">
        <v>65127</v>
      </c>
      <c r="F1293">
        <v>51533</v>
      </c>
      <c r="G1293">
        <v>11594</v>
      </c>
      <c r="H1293">
        <v>13067</v>
      </c>
      <c r="I1293">
        <v>17847</v>
      </c>
      <c r="J1293">
        <v>4527</v>
      </c>
      <c r="K1293">
        <f>SAE2018_ChronicCondition5_cntyUR[[#This Row],[anycondition_number]]/SAE2018_ChronicCondition5_cntyUR[[#This Row],[county_pop2018_18 and older]]</f>
        <v>0.48782077210013031</v>
      </c>
      <c r="L1293">
        <f>SAE2018_ChronicCondition5_cntyUR[[#This Row],[Obesity_number]]/SAE2018_ChronicCondition5_cntyUR[[#This Row],[county_pop2018_18 and older]]</f>
        <v>0.38599763306518059</v>
      </c>
      <c r="M1293">
        <f>SAE2018_ChronicCondition5_cntyUR[[#This Row],[Heart disease_number]]/SAE2018_ChronicCondition5_cntyUR[[#This Row],[county_pop2018_18 and older]]</f>
        <v>8.6842538912108816E-2</v>
      </c>
      <c r="N1293">
        <f>SAE2018_ChronicCondition5_cntyUR[[#This Row],[COPD_number]]/SAE2018_ChronicCondition5_cntyUR[[#This Row],[county_pop2018_18 and older]]</f>
        <v>9.787575090258116E-2</v>
      </c>
      <c r="O1293">
        <f>SAE2018_ChronicCondition5_cntyUR[[#This Row],[diabetes_number]]/SAE2018_ChronicCondition5_cntyUR[[#This Row],[county_pop2018_18 and older]]</f>
        <v>0.13367938519617095</v>
      </c>
      <c r="P1293">
        <f>SAE2018_ChronicCondition5_cntyUR[[#This Row],[CKD_number]]/SAE2018_ChronicCondition5_cntyUR[[#This Row],[county_pop2018_18 and older]]</f>
        <v>3.3908588378050428E-2</v>
      </c>
    </row>
    <row r="1294" spans="1:16" x14ac:dyDescent="0.2">
      <c r="A1294" t="s">
        <v>3144</v>
      </c>
      <c r="B1294" t="s">
        <v>3106</v>
      </c>
      <c r="C1294" t="s">
        <v>3143</v>
      </c>
      <c r="D1294">
        <v>37868</v>
      </c>
      <c r="E1294">
        <v>18911</v>
      </c>
      <c r="F1294">
        <v>13632</v>
      </c>
      <c r="G1294">
        <v>3698</v>
      </c>
      <c r="H1294">
        <v>4166</v>
      </c>
      <c r="I1294">
        <v>4911</v>
      </c>
      <c r="J1294">
        <v>1354</v>
      </c>
      <c r="K1294">
        <f>SAE2018_ChronicCondition5_cntyUR[[#This Row],[anycondition_number]]/SAE2018_ChronicCondition5_cntyUR[[#This Row],[county_pop2018_18 and older]]</f>
        <v>0.49939262702017534</v>
      </c>
      <c r="L1294">
        <f>SAE2018_ChronicCondition5_cntyUR[[#This Row],[Obesity_number]]/SAE2018_ChronicCondition5_cntyUR[[#This Row],[county_pop2018_18 and older]]</f>
        <v>0.35998732438998626</v>
      </c>
      <c r="M1294">
        <f>SAE2018_ChronicCondition5_cntyUR[[#This Row],[Heart disease_number]]/SAE2018_ChronicCondition5_cntyUR[[#This Row],[county_pop2018_18 and older]]</f>
        <v>9.7655012147459599E-2</v>
      </c>
      <c r="N1294">
        <f>SAE2018_ChronicCondition5_cntyUR[[#This Row],[COPD_number]]/SAE2018_ChronicCondition5_cntyUR[[#This Row],[county_pop2018_18 and older]]</f>
        <v>0.11001373191084821</v>
      </c>
      <c r="O1294">
        <f>SAE2018_ChronicCondition5_cntyUR[[#This Row],[diabetes_number]]/SAE2018_ChronicCondition5_cntyUR[[#This Row],[county_pop2018_18 and older]]</f>
        <v>0.12968733495299462</v>
      </c>
      <c r="P1294">
        <f>SAE2018_ChronicCondition5_cntyUR[[#This Row],[CKD_number]]/SAE2018_ChronicCondition5_cntyUR[[#This Row],[county_pop2018_18 and older]]</f>
        <v>3.5755783247068768E-2</v>
      </c>
    </row>
    <row r="1295" spans="1:16" x14ac:dyDescent="0.2">
      <c r="A1295" t="s">
        <v>3142</v>
      </c>
      <c r="B1295" t="s">
        <v>3106</v>
      </c>
      <c r="C1295" t="s">
        <v>3141</v>
      </c>
      <c r="D1295">
        <v>995170</v>
      </c>
      <c r="E1295">
        <v>370560</v>
      </c>
      <c r="F1295">
        <v>273672</v>
      </c>
      <c r="G1295">
        <v>62896</v>
      </c>
      <c r="H1295">
        <v>66006</v>
      </c>
      <c r="I1295">
        <v>99988</v>
      </c>
      <c r="J1295">
        <v>27329</v>
      </c>
      <c r="K1295">
        <f>SAE2018_ChronicCondition5_cntyUR[[#This Row],[anycondition_number]]/SAE2018_ChronicCondition5_cntyUR[[#This Row],[county_pop2018_18 and older]]</f>
        <v>0.37235849151401268</v>
      </c>
      <c r="L1295">
        <f>SAE2018_ChronicCondition5_cntyUR[[#This Row],[Obesity_number]]/SAE2018_ChronicCondition5_cntyUR[[#This Row],[county_pop2018_18 and older]]</f>
        <v>0.27500025121336052</v>
      </c>
      <c r="M1295">
        <f>SAE2018_ChronicCondition5_cntyUR[[#This Row],[Heart disease_number]]/SAE2018_ChronicCondition5_cntyUR[[#This Row],[county_pop2018_18 and older]]</f>
        <v>6.3201262095923305E-2</v>
      </c>
      <c r="N1295">
        <f>SAE2018_ChronicCondition5_cntyUR[[#This Row],[COPD_number]]/SAE2018_ChronicCondition5_cntyUR[[#This Row],[county_pop2018_18 and older]]</f>
        <v>6.6326356300933503E-2</v>
      </c>
      <c r="O1295">
        <f>SAE2018_ChronicCondition5_cntyUR[[#This Row],[diabetes_number]]/SAE2018_ChronicCondition5_cntyUR[[#This Row],[county_pop2018_18 and older]]</f>
        <v>0.1004732859712411</v>
      </c>
      <c r="P1295">
        <f>SAE2018_ChronicCondition5_cntyUR[[#This Row],[CKD_number]]/SAE2018_ChronicCondition5_cntyUR[[#This Row],[county_pop2018_18 and older]]</f>
        <v>2.7461639719846859E-2</v>
      </c>
    </row>
    <row r="1296" spans="1:16" x14ac:dyDescent="0.2">
      <c r="A1296" t="s">
        <v>3140</v>
      </c>
      <c r="B1296" t="s">
        <v>3106</v>
      </c>
      <c r="C1296" t="s">
        <v>3139</v>
      </c>
      <c r="D1296">
        <v>20545</v>
      </c>
      <c r="E1296">
        <v>10213</v>
      </c>
      <c r="F1296">
        <v>7930</v>
      </c>
      <c r="G1296">
        <v>2072</v>
      </c>
      <c r="H1296">
        <v>2314</v>
      </c>
      <c r="I1296">
        <v>2823</v>
      </c>
      <c r="J1296">
        <v>771</v>
      </c>
      <c r="K1296">
        <f>SAE2018_ChronicCondition5_cntyUR[[#This Row],[anycondition_number]]/SAE2018_ChronicCondition5_cntyUR[[#This Row],[county_pop2018_18 and older]]</f>
        <v>0.49710391822827937</v>
      </c>
      <c r="L1296">
        <f>SAE2018_ChronicCondition5_cntyUR[[#This Row],[Obesity_number]]/SAE2018_ChronicCondition5_cntyUR[[#This Row],[county_pop2018_18 and older]]</f>
        <v>0.38598199075200779</v>
      </c>
      <c r="M1296">
        <f>SAE2018_ChronicCondition5_cntyUR[[#This Row],[Heart disease_number]]/SAE2018_ChronicCondition5_cntyUR[[#This Row],[county_pop2018_18 and older]]</f>
        <v>0.10085178875638842</v>
      </c>
      <c r="N1296">
        <f>SAE2018_ChronicCondition5_cntyUR[[#This Row],[COPD_number]]/SAE2018_ChronicCondition5_cntyUR[[#This Row],[county_pop2018_18 and older]]</f>
        <v>0.11263081041615965</v>
      </c>
      <c r="O1296">
        <f>SAE2018_ChronicCondition5_cntyUR[[#This Row],[diabetes_number]]/SAE2018_ChronicCondition5_cntyUR[[#This Row],[county_pop2018_18 and older]]</f>
        <v>0.137405694816257</v>
      </c>
      <c r="P1296">
        <f>SAE2018_ChronicCondition5_cntyUR[[#This Row],[CKD_number]]/SAE2018_ChronicCondition5_cntyUR[[#This Row],[county_pop2018_18 and older]]</f>
        <v>3.7527378924312488E-2</v>
      </c>
    </row>
    <row r="1297" spans="1:16" x14ac:dyDescent="0.2">
      <c r="A1297" t="s">
        <v>3138</v>
      </c>
      <c r="B1297" t="s">
        <v>3106</v>
      </c>
      <c r="C1297" t="s">
        <v>3137</v>
      </c>
      <c r="D1297">
        <v>17072</v>
      </c>
      <c r="E1297">
        <v>9202</v>
      </c>
      <c r="F1297">
        <v>6778</v>
      </c>
      <c r="G1297">
        <v>2010</v>
      </c>
      <c r="H1297">
        <v>2224</v>
      </c>
      <c r="I1297">
        <v>2521</v>
      </c>
      <c r="J1297">
        <v>706</v>
      </c>
      <c r="K1297">
        <f>SAE2018_ChronicCondition5_cntyUR[[#This Row],[anycondition_number]]/SAE2018_ChronicCondition5_cntyUR[[#This Row],[county_pop2018_18 and older]]</f>
        <v>0.53901124648547327</v>
      </c>
      <c r="L1297">
        <f>SAE2018_ChronicCondition5_cntyUR[[#This Row],[Obesity_number]]/SAE2018_ChronicCondition5_cntyUR[[#This Row],[county_pop2018_18 and older]]</f>
        <v>0.39702436738519215</v>
      </c>
      <c r="M1297">
        <f>SAE2018_ChronicCondition5_cntyUR[[#This Row],[Heart disease_number]]/SAE2018_ChronicCondition5_cntyUR[[#This Row],[county_pop2018_18 and older]]</f>
        <v>0.11773664479850048</v>
      </c>
      <c r="N1297">
        <f>SAE2018_ChronicCondition5_cntyUR[[#This Row],[COPD_number]]/SAE2018_ChronicCondition5_cntyUR[[#This Row],[county_pop2018_18 and older]]</f>
        <v>0.13027179006560449</v>
      </c>
      <c r="O1297">
        <f>SAE2018_ChronicCondition5_cntyUR[[#This Row],[diabetes_number]]/SAE2018_ChronicCondition5_cntyUR[[#This Row],[county_pop2018_18 and older]]</f>
        <v>0.14766869728209933</v>
      </c>
      <c r="P1297">
        <f>SAE2018_ChronicCondition5_cntyUR[[#This Row],[CKD_number]]/SAE2018_ChronicCondition5_cntyUR[[#This Row],[county_pop2018_18 and older]]</f>
        <v>4.135426429240862E-2</v>
      </c>
    </row>
    <row r="1298" spans="1:16" x14ac:dyDescent="0.2">
      <c r="A1298" t="s">
        <v>3136</v>
      </c>
      <c r="B1298" t="s">
        <v>3106</v>
      </c>
      <c r="C1298" t="s">
        <v>3135</v>
      </c>
      <c r="D1298">
        <v>5059</v>
      </c>
      <c r="E1298">
        <v>2660</v>
      </c>
      <c r="F1298">
        <v>1836</v>
      </c>
      <c r="G1298">
        <v>659</v>
      </c>
      <c r="H1298">
        <v>661</v>
      </c>
      <c r="I1298">
        <v>816</v>
      </c>
      <c r="J1298">
        <v>229</v>
      </c>
      <c r="K1298">
        <f>SAE2018_ChronicCondition5_cntyUR[[#This Row],[anycondition_number]]/SAE2018_ChronicCondition5_cntyUR[[#This Row],[county_pop2018_18 and older]]</f>
        <v>0.52579561178098433</v>
      </c>
      <c r="L1298">
        <f>SAE2018_ChronicCondition5_cntyUR[[#This Row],[Obesity_number]]/SAE2018_ChronicCondition5_cntyUR[[#This Row],[county_pop2018_18 and older]]</f>
        <v>0.36291757264281477</v>
      </c>
      <c r="M1298">
        <f>SAE2018_ChronicCondition5_cntyUR[[#This Row],[Heart disease_number]]/SAE2018_ChronicCondition5_cntyUR[[#This Row],[county_pop2018_18 and older]]</f>
        <v>0.13026289780589048</v>
      </c>
      <c r="N1298">
        <f>SAE2018_ChronicCondition5_cntyUR[[#This Row],[COPD_number]]/SAE2018_ChronicCondition5_cntyUR[[#This Row],[county_pop2018_18 and older]]</f>
        <v>0.13065823285234235</v>
      </c>
      <c r="O1298">
        <f>SAE2018_ChronicCondition5_cntyUR[[#This Row],[diabetes_number]]/SAE2018_ChronicCondition5_cntyUR[[#This Row],[county_pop2018_18 and older]]</f>
        <v>0.16129669895236212</v>
      </c>
      <c r="P1298">
        <f>SAE2018_ChronicCondition5_cntyUR[[#This Row],[CKD_number]]/SAE2018_ChronicCondition5_cntyUR[[#This Row],[county_pop2018_18 and older]]</f>
        <v>4.5265862818738879E-2</v>
      </c>
    </row>
    <row r="1299" spans="1:16" x14ac:dyDescent="0.2">
      <c r="A1299" t="s">
        <v>3134</v>
      </c>
      <c r="B1299" t="s">
        <v>3106</v>
      </c>
      <c r="C1299" t="s">
        <v>3133</v>
      </c>
      <c r="D1299">
        <v>18132</v>
      </c>
      <c r="E1299">
        <v>8926</v>
      </c>
      <c r="F1299">
        <v>6382</v>
      </c>
      <c r="G1299">
        <v>1883</v>
      </c>
      <c r="H1299">
        <v>2175</v>
      </c>
      <c r="I1299">
        <v>2511</v>
      </c>
      <c r="J1299">
        <v>681</v>
      </c>
      <c r="K1299">
        <f>SAE2018_ChronicCondition5_cntyUR[[#This Row],[anycondition_number]]/SAE2018_ChronicCondition5_cntyUR[[#This Row],[county_pop2018_18 and older]]</f>
        <v>0.49227884403264943</v>
      </c>
      <c r="L1299">
        <f>SAE2018_ChronicCondition5_cntyUR[[#This Row],[Obesity_number]]/SAE2018_ChronicCondition5_cntyUR[[#This Row],[county_pop2018_18 and older]]</f>
        <v>0.35197440988307965</v>
      </c>
      <c r="M1299">
        <f>SAE2018_ChronicCondition5_cntyUR[[#This Row],[Heart disease_number]]/SAE2018_ChronicCondition5_cntyUR[[#This Row],[county_pop2018_18 and older]]</f>
        <v>0.10384954776086477</v>
      </c>
      <c r="N1299">
        <f>SAE2018_ChronicCondition5_cntyUR[[#This Row],[COPD_number]]/SAE2018_ChronicCondition5_cntyUR[[#This Row],[county_pop2018_18 and older]]</f>
        <v>0.1199536730641959</v>
      </c>
      <c r="O1299">
        <f>SAE2018_ChronicCondition5_cntyUR[[#This Row],[diabetes_number]]/SAE2018_ChronicCondition5_cntyUR[[#This Row],[county_pop2018_18 and older]]</f>
        <v>0.13848444738583721</v>
      </c>
      <c r="P1299">
        <f>SAE2018_ChronicCondition5_cntyUR[[#This Row],[CKD_number]]/SAE2018_ChronicCondition5_cntyUR[[#This Row],[county_pop2018_18 and older]]</f>
        <v>3.7557908669755127E-2</v>
      </c>
    </row>
    <row r="1300" spans="1:16" x14ac:dyDescent="0.2">
      <c r="A1300" t="s">
        <v>3132</v>
      </c>
      <c r="B1300" t="s">
        <v>3106</v>
      </c>
      <c r="C1300" t="s">
        <v>3131</v>
      </c>
      <c r="D1300">
        <v>6666</v>
      </c>
      <c r="E1300">
        <v>3503</v>
      </c>
      <c r="F1300">
        <v>2460</v>
      </c>
      <c r="G1300">
        <v>806</v>
      </c>
      <c r="H1300">
        <v>885</v>
      </c>
      <c r="I1300">
        <v>1009</v>
      </c>
      <c r="J1300">
        <v>282</v>
      </c>
      <c r="K1300">
        <f>SAE2018_ChronicCondition5_cntyUR[[#This Row],[anycondition_number]]/SAE2018_ChronicCondition5_cntyUR[[#This Row],[county_pop2018_18 and older]]</f>
        <v>0.52550255025502546</v>
      </c>
      <c r="L1300">
        <f>SAE2018_ChronicCondition5_cntyUR[[#This Row],[Obesity_number]]/SAE2018_ChronicCondition5_cntyUR[[#This Row],[county_pop2018_18 and older]]</f>
        <v>0.36903690369036901</v>
      </c>
      <c r="M1300">
        <f>SAE2018_ChronicCondition5_cntyUR[[#This Row],[Heart disease_number]]/SAE2018_ChronicCondition5_cntyUR[[#This Row],[county_pop2018_18 and older]]</f>
        <v>0.12091209120912091</v>
      </c>
      <c r="N1300">
        <f>SAE2018_ChronicCondition5_cntyUR[[#This Row],[COPD_number]]/SAE2018_ChronicCondition5_cntyUR[[#This Row],[county_pop2018_18 and older]]</f>
        <v>0.13276327632763277</v>
      </c>
      <c r="O1300">
        <f>SAE2018_ChronicCondition5_cntyUR[[#This Row],[diabetes_number]]/SAE2018_ChronicCondition5_cntyUR[[#This Row],[county_pop2018_18 and older]]</f>
        <v>0.15136513651365135</v>
      </c>
      <c r="P1300">
        <f>SAE2018_ChronicCondition5_cntyUR[[#This Row],[CKD_number]]/SAE2018_ChronicCondition5_cntyUR[[#This Row],[county_pop2018_18 and older]]</f>
        <v>4.2304230423042301E-2</v>
      </c>
    </row>
    <row r="1301" spans="1:16" x14ac:dyDescent="0.2">
      <c r="A1301" t="s">
        <v>2243</v>
      </c>
      <c r="B1301" t="s">
        <v>3106</v>
      </c>
      <c r="C1301" t="s">
        <v>3130</v>
      </c>
      <c r="D1301">
        <v>19456</v>
      </c>
      <c r="E1301">
        <v>9258</v>
      </c>
      <c r="F1301">
        <v>6887</v>
      </c>
      <c r="G1301">
        <v>1788</v>
      </c>
      <c r="H1301">
        <v>1956</v>
      </c>
      <c r="I1301">
        <v>2317</v>
      </c>
      <c r="J1301">
        <v>659</v>
      </c>
      <c r="K1301">
        <f>SAE2018_ChronicCondition5_cntyUR[[#This Row],[anycondition_number]]/SAE2018_ChronicCondition5_cntyUR[[#This Row],[county_pop2018_18 and older]]</f>
        <v>0.47584292763157893</v>
      </c>
      <c r="L1301">
        <f>SAE2018_ChronicCondition5_cntyUR[[#This Row],[Obesity_number]]/SAE2018_ChronicCondition5_cntyUR[[#This Row],[county_pop2018_18 and older]]</f>
        <v>0.35397820723684209</v>
      </c>
      <c r="M1301">
        <f>SAE2018_ChronicCondition5_cntyUR[[#This Row],[Heart disease_number]]/SAE2018_ChronicCondition5_cntyUR[[#This Row],[county_pop2018_18 and older]]</f>
        <v>9.1899671052631582E-2</v>
      </c>
      <c r="N1301">
        <f>SAE2018_ChronicCondition5_cntyUR[[#This Row],[COPD_number]]/SAE2018_ChronicCondition5_cntyUR[[#This Row],[county_pop2018_18 and older]]</f>
        <v>0.10053453947368421</v>
      </c>
      <c r="O1301">
        <f>SAE2018_ChronicCondition5_cntyUR[[#This Row],[diabetes_number]]/SAE2018_ChronicCondition5_cntyUR[[#This Row],[county_pop2018_18 and older]]</f>
        <v>0.11908922697368421</v>
      </c>
      <c r="P1301">
        <f>SAE2018_ChronicCondition5_cntyUR[[#This Row],[CKD_number]]/SAE2018_ChronicCondition5_cntyUR[[#This Row],[county_pop2018_18 and older]]</f>
        <v>3.3871299342105261E-2</v>
      </c>
    </row>
    <row r="1302" spans="1:16" x14ac:dyDescent="0.2">
      <c r="A1302" t="s">
        <v>1730</v>
      </c>
      <c r="B1302" t="s">
        <v>3106</v>
      </c>
      <c r="C1302" t="s">
        <v>3129</v>
      </c>
      <c r="D1302">
        <v>220697</v>
      </c>
      <c r="E1302">
        <v>81920</v>
      </c>
      <c r="F1302">
        <v>61354</v>
      </c>
      <c r="G1302">
        <v>14081</v>
      </c>
      <c r="H1302">
        <v>15240</v>
      </c>
      <c r="I1302">
        <v>19451</v>
      </c>
      <c r="J1302">
        <v>5702</v>
      </c>
      <c r="K1302">
        <f>SAE2018_ChronicCondition5_cntyUR[[#This Row],[anycondition_number]]/SAE2018_ChronicCondition5_cntyUR[[#This Row],[county_pop2018_18 and older]]</f>
        <v>0.37118764641114288</v>
      </c>
      <c r="L1302">
        <f>SAE2018_ChronicCondition5_cntyUR[[#This Row],[Obesity_number]]/SAE2018_ChronicCondition5_cntyUR[[#This Row],[county_pop2018_18 and older]]</f>
        <v>0.27800106027721266</v>
      </c>
      <c r="M1302">
        <f>SAE2018_ChronicCondition5_cntyUR[[#This Row],[Heart disease_number]]/SAE2018_ChronicCondition5_cntyUR[[#This Row],[county_pop2018_18 and older]]</f>
        <v>6.3802407826114543E-2</v>
      </c>
      <c r="N1302">
        <f>SAE2018_ChronicCondition5_cntyUR[[#This Row],[COPD_number]]/SAE2018_ChronicCondition5_cntyUR[[#This Row],[county_pop2018_18 and older]]</f>
        <v>6.9053951798166716E-2</v>
      </c>
      <c r="O1302">
        <f>SAE2018_ChronicCondition5_cntyUR[[#This Row],[diabetes_number]]/SAE2018_ChronicCondition5_cntyUR[[#This Row],[county_pop2018_18 and older]]</f>
        <v>8.8134410526649665E-2</v>
      </c>
      <c r="P1302">
        <f>SAE2018_ChronicCondition5_cntyUR[[#This Row],[CKD_number]]/SAE2018_ChronicCondition5_cntyUR[[#This Row],[county_pop2018_18 and older]]</f>
        <v>2.5836327634720907E-2</v>
      </c>
    </row>
    <row r="1303" spans="1:16" x14ac:dyDescent="0.2">
      <c r="A1303" t="s">
        <v>3128</v>
      </c>
      <c r="B1303" t="s">
        <v>3106</v>
      </c>
      <c r="C1303" t="s">
        <v>3127</v>
      </c>
      <c r="D1303">
        <v>10698</v>
      </c>
      <c r="E1303">
        <v>5717</v>
      </c>
      <c r="F1303">
        <v>3798</v>
      </c>
      <c r="G1303">
        <v>1251</v>
      </c>
      <c r="H1303">
        <v>1283</v>
      </c>
      <c r="I1303">
        <v>1572</v>
      </c>
      <c r="J1303">
        <v>436</v>
      </c>
      <c r="K1303">
        <f>SAE2018_ChronicCondition5_cntyUR[[#This Row],[anycondition_number]]/SAE2018_ChronicCondition5_cntyUR[[#This Row],[county_pop2018_18 and older]]</f>
        <v>0.53439895307534113</v>
      </c>
      <c r="L1303">
        <f>SAE2018_ChronicCondition5_cntyUR[[#This Row],[Obesity_number]]/SAE2018_ChronicCondition5_cntyUR[[#This Row],[county_pop2018_18 and older]]</f>
        <v>0.3550196298373528</v>
      </c>
      <c r="M1303">
        <f>SAE2018_ChronicCondition5_cntyUR[[#This Row],[Heart disease_number]]/SAE2018_ChronicCondition5_cntyUR[[#This Row],[county_pop2018_18 and older]]</f>
        <v>0.1169377453729669</v>
      </c>
      <c r="N1303">
        <f>SAE2018_ChronicCondition5_cntyUR[[#This Row],[COPD_number]]/SAE2018_ChronicCondition5_cntyUR[[#This Row],[county_pop2018_18 and older]]</f>
        <v>0.11992895868386615</v>
      </c>
      <c r="O1303">
        <f>SAE2018_ChronicCondition5_cntyUR[[#This Row],[diabetes_number]]/SAE2018_ChronicCondition5_cntyUR[[#This Row],[county_pop2018_18 and older]]</f>
        <v>0.14694335389792484</v>
      </c>
      <c r="P1303">
        <f>SAE2018_ChronicCondition5_cntyUR[[#This Row],[CKD_number]]/SAE2018_ChronicCondition5_cntyUR[[#This Row],[county_pop2018_18 and older]]</f>
        <v>4.0755281361002059E-2</v>
      </c>
    </row>
    <row r="1304" spans="1:16" x14ac:dyDescent="0.2">
      <c r="A1304" t="s">
        <v>3126</v>
      </c>
      <c r="B1304" t="s">
        <v>3106</v>
      </c>
      <c r="C1304" t="s">
        <v>3125</v>
      </c>
      <c r="D1304">
        <v>20370</v>
      </c>
      <c r="E1304">
        <v>11785</v>
      </c>
      <c r="F1304">
        <v>8392</v>
      </c>
      <c r="G1304">
        <v>2598</v>
      </c>
      <c r="H1304">
        <v>2683</v>
      </c>
      <c r="I1304">
        <v>3216</v>
      </c>
      <c r="J1304">
        <v>901</v>
      </c>
      <c r="K1304">
        <f>SAE2018_ChronicCondition5_cntyUR[[#This Row],[anycondition_number]]/SAE2018_ChronicCondition5_cntyUR[[#This Row],[county_pop2018_18 and older]]</f>
        <v>0.57854688267059406</v>
      </c>
      <c r="L1304">
        <f>SAE2018_ChronicCondition5_cntyUR[[#This Row],[Obesity_number]]/SAE2018_ChronicCondition5_cntyUR[[#This Row],[county_pop2018_18 and older]]</f>
        <v>0.41197839960726557</v>
      </c>
      <c r="M1304">
        <f>SAE2018_ChronicCondition5_cntyUR[[#This Row],[Heart disease_number]]/SAE2018_ChronicCondition5_cntyUR[[#This Row],[county_pop2018_18 and older]]</f>
        <v>0.12754050073637702</v>
      </c>
      <c r="N1304">
        <f>SAE2018_ChronicCondition5_cntyUR[[#This Row],[COPD_number]]/SAE2018_ChronicCondition5_cntyUR[[#This Row],[county_pop2018_18 and older]]</f>
        <v>0.13171330387825234</v>
      </c>
      <c r="O1304">
        <f>SAE2018_ChronicCondition5_cntyUR[[#This Row],[diabetes_number]]/SAE2018_ChronicCondition5_cntyUR[[#This Row],[county_pop2018_18 and older]]</f>
        <v>0.15787923416789396</v>
      </c>
      <c r="P1304">
        <f>SAE2018_ChronicCondition5_cntyUR[[#This Row],[CKD_number]]/SAE2018_ChronicCondition5_cntyUR[[#This Row],[county_pop2018_18 and older]]</f>
        <v>4.4231713303878255E-2</v>
      </c>
    </row>
    <row r="1305" spans="1:16" x14ac:dyDescent="0.2">
      <c r="A1305" t="s">
        <v>3124</v>
      </c>
      <c r="B1305" t="s">
        <v>3106</v>
      </c>
      <c r="C1305" t="s">
        <v>3123</v>
      </c>
      <c r="D1305">
        <v>150073</v>
      </c>
      <c r="E1305">
        <v>76131</v>
      </c>
      <c r="F1305">
        <v>62130</v>
      </c>
      <c r="G1305">
        <v>12996</v>
      </c>
      <c r="H1305">
        <v>14436</v>
      </c>
      <c r="I1305">
        <v>19768</v>
      </c>
      <c r="J1305">
        <v>5297</v>
      </c>
      <c r="K1305">
        <f>SAE2018_ChronicCondition5_cntyUR[[#This Row],[anycondition_number]]/SAE2018_ChronicCondition5_cntyUR[[#This Row],[county_pop2018_18 and older]]</f>
        <v>0.50729311734955651</v>
      </c>
      <c r="L1305">
        <f>SAE2018_ChronicCondition5_cntyUR[[#This Row],[Obesity_number]]/SAE2018_ChronicCondition5_cntyUR[[#This Row],[county_pop2018_18 and older]]</f>
        <v>0.41399852071991633</v>
      </c>
      <c r="M1305">
        <f>SAE2018_ChronicCondition5_cntyUR[[#This Row],[Heart disease_number]]/SAE2018_ChronicCondition5_cntyUR[[#This Row],[county_pop2018_18 and older]]</f>
        <v>8.6597855710221022E-2</v>
      </c>
      <c r="N1305">
        <f>SAE2018_ChronicCondition5_cntyUR[[#This Row],[COPD_number]]/SAE2018_ChronicCondition5_cntyUR[[#This Row],[county_pop2018_18 and older]]</f>
        <v>9.61931859828217E-2</v>
      </c>
      <c r="O1305">
        <f>SAE2018_ChronicCondition5_cntyUR[[#This Row],[diabetes_number]]/SAE2018_ChronicCondition5_cntyUR[[#This Row],[county_pop2018_18 and older]]</f>
        <v>0.13172256168664584</v>
      </c>
      <c r="P1305">
        <f>SAE2018_ChronicCondition5_cntyUR[[#This Row],[CKD_number]]/SAE2018_ChronicCondition5_cntyUR[[#This Row],[county_pop2018_18 and older]]</f>
        <v>3.5296155870809538E-2</v>
      </c>
    </row>
    <row r="1306" spans="1:16" x14ac:dyDescent="0.2">
      <c r="A1306" t="s">
        <v>2708</v>
      </c>
      <c r="B1306" t="s">
        <v>3106</v>
      </c>
      <c r="C1306" t="s">
        <v>3122</v>
      </c>
      <c r="D1306">
        <v>126206</v>
      </c>
      <c r="E1306">
        <v>61796</v>
      </c>
      <c r="F1306">
        <v>45813</v>
      </c>
      <c r="G1306">
        <v>10979</v>
      </c>
      <c r="H1306">
        <v>12530</v>
      </c>
      <c r="I1306">
        <v>14753</v>
      </c>
      <c r="J1306">
        <v>4106</v>
      </c>
      <c r="K1306">
        <f>SAE2018_ChronicCondition5_cntyUR[[#This Row],[anycondition_number]]/SAE2018_ChronicCondition5_cntyUR[[#This Row],[county_pop2018_18 and older]]</f>
        <v>0.48964391550322489</v>
      </c>
      <c r="L1306">
        <f>SAE2018_ChronicCondition5_cntyUR[[#This Row],[Obesity_number]]/SAE2018_ChronicCondition5_cntyUR[[#This Row],[county_pop2018_18 and older]]</f>
        <v>0.36300175902888926</v>
      </c>
      <c r="M1306">
        <f>SAE2018_ChronicCondition5_cntyUR[[#This Row],[Heart disease_number]]/SAE2018_ChronicCondition5_cntyUR[[#This Row],[county_pop2018_18 and older]]</f>
        <v>8.6992694483622013E-2</v>
      </c>
      <c r="N1306">
        <f>SAE2018_ChronicCondition5_cntyUR[[#This Row],[COPD_number]]/SAE2018_ChronicCondition5_cntyUR[[#This Row],[county_pop2018_18 and older]]</f>
        <v>9.9282126047889954E-2</v>
      </c>
      <c r="O1306">
        <f>SAE2018_ChronicCondition5_cntyUR[[#This Row],[diabetes_number]]/SAE2018_ChronicCondition5_cntyUR[[#This Row],[county_pop2018_18 and older]]</f>
        <v>0.11689618560131848</v>
      </c>
      <c r="P1306">
        <f>SAE2018_ChronicCondition5_cntyUR[[#This Row],[CKD_number]]/SAE2018_ChronicCondition5_cntyUR[[#This Row],[county_pop2018_18 and older]]</f>
        <v>3.2534110898055559E-2</v>
      </c>
    </row>
    <row r="1307" spans="1:16" x14ac:dyDescent="0.2">
      <c r="A1307" t="s">
        <v>3121</v>
      </c>
      <c r="B1307" t="s">
        <v>3106</v>
      </c>
      <c r="C1307" t="s">
        <v>3120</v>
      </c>
      <c r="D1307">
        <v>46136</v>
      </c>
      <c r="E1307">
        <v>21101</v>
      </c>
      <c r="F1307">
        <v>15548</v>
      </c>
      <c r="G1307">
        <v>4120</v>
      </c>
      <c r="H1307">
        <v>4783</v>
      </c>
      <c r="I1307">
        <v>5750</v>
      </c>
      <c r="J1307">
        <v>1558</v>
      </c>
      <c r="K1307">
        <f>SAE2018_ChronicCondition5_cntyUR[[#This Row],[anycondition_number]]/SAE2018_ChronicCondition5_cntyUR[[#This Row],[county_pop2018_18 and older]]</f>
        <v>0.45736518120339864</v>
      </c>
      <c r="L1307">
        <f>SAE2018_ChronicCondition5_cntyUR[[#This Row],[Obesity_number]]/SAE2018_ChronicCondition5_cntyUR[[#This Row],[county_pop2018_18 and older]]</f>
        <v>0.33700364140801109</v>
      </c>
      <c r="M1307">
        <f>SAE2018_ChronicCondition5_cntyUR[[#This Row],[Heart disease_number]]/SAE2018_ChronicCondition5_cntyUR[[#This Row],[county_pop2018_18 and older]]</f>
        <v>8.9301196462632224E-2</v>
      </c>
      <c r="N1307">
        <f>SAE2018_ChronicCondition5_cntyUR[[#This Row],[COPD_number]]/SAE2018_ChronicCondition5_cntyUR[[#This Row],[county_pop2018_18 and older]]</f>
        <v>0.10367175307785677</v>
      </c>
      <c r="O1307">
        <f>SAE2018_ChronicCondition5_cntyUR[[#This Row],[diabetes_number]]/SAE2018_ChronicCondition5_cntyUR[[#This Row],[county_pop2018_18 and older]]</f>
        <v>0.12463152418935322</v>
      </c>
      <c r="P1307">
        <f>SAE2018_ChronicCondition5_cntyUR[[#This Row],[CKD_number]]/SAE2018_ChronicCondition5_cntyUR[[#This Row],[county_pop2018_18 and older]]</f>
        <v>3.3769724293393442E-2</v>
      </c>
    </row>
    <row r="1308" spans="1:16" x14ac:dyDescent="0.2">
      <c r="A1308" t="s">
        <v>3119</v>
      </c>
      <c r="B1308" t="s">
        <v>3106</v>
      </c>
      <c r="C1308" t="s">
        <v>3118</v>
      </c>
      <c r="D1308">
        <v>32367</v>
      </c>
      <c r="E1308">
        <v>15565</v>
      </c>
      <c r="F1308">
        <v>11943</v>
      </c>
      <c r="G1308">
        <v>3262</v>
      </c>
      <c r="H1308">
        <v>3681</v>
      </c>
      <c r="I1308">
        <v>4201</v>
      </c>
      <c r="J1308">
        <v>1186</v>
      </c>
      <c r="K1308">
        <f>SAE2018_ChronicCondition5_cntyUR[[#This Row],[anycondition_number]]/SAE2018_ChronicCondition5_cntyUR[[#This Row],[county_pop2018_18 and older]]</f>
        <v>0.48089103098835234</v>
      </c>
      <c r="L1308">
        <f>SAE2018_ChronicCondition5_cntyUR[[#This Row],[Obesity_number]]/SAE2018_ChronicCondition5_cntyUR[[#This Row],[county_pop2018_18 and older]]</f>
        <v>0.36898693113356196</v>
      </c>
      <c r="M1308">
        <f>SAE2018_ChronicCondition5_cntyUR[[#This Row],[Heart disease_number]]/SAE2018_ChronicCondition5_cntyUR[[#This Row],[county_pop2018_18 and older]]</f>
        <v>0.10078166033305527</v>
      </c>
      <c r="N1308">
        <f>SAE2018_ChronicCondition5_cntyUR[[#This Row],[COPD_number]]/SAE2018_ChronicCondition5_cntyUR[[#This Row],[county_pop2018_18 and older]]</f>
        <v>0.11372694410974141</v>
      </c>
      <c r="O1308">
        <f>SAE2018_ChronicCondition5_cntyUR[[#This Row],[diabetes_number]]/SAE2018_ChronicCondition5_cntyUR[[#This Row],[county_pop2018_18 and older]]</f>
        <v>0.129792690085581</v>
      </c>
      <c r="P1308">
        <f>SAE2018_ChronicCondition5_cntyUR[[#This Row],[CKD_number]]/SAE2018_ChronicCondition5_cntyUR[[#This Row],[county_pop2018_18 and older]]</f>
        <v>3.6642259091049525E-2</v>
      </c>
    </row>
    <row r="1309" spans="1:16" x14ac:dyDescent="0.2">
      <c r="A1309" t="s">
        <v>3117</v>
      </c>
      <c r="B1309" t="s">
        <v>3106</v>
      </c>
      <c r="C1309" t="s">
        <v>3116</v>
      </c>
      <c r="D1309">
        <v>6698</v>
      </c>
      <c r="E1309">
        <v>3546</v>
      </c>
      <c r="F1309">
        <v>2425</v>
      </c>
      <c r="G1309">
        <v>785</v>
      </c>
      <c r="H1309">
        <v>862</v>
      </c>
      <c r="I1309">
        <v>1017</v>
      </c>
      <c r="J1309">
        <v>281</v>
      </c>
      <c r="K1309">
        <f>SAE2018_ChronicCondition5_cntyUR[[#This Row],[anycondition_number]]/SAE2018_ChronicCondition5_cntyUR[[#This Row],[county_pop2018_18 and older]]</f>
        <v>0.52941176470588236</v>
      </c>
      <c r="L1309">
        <f>SAE2018_ChronicCondition5_cntyUR[[#This Row],[Obesity_number]]/SAE2018_ChronicCondition5_cntyUR[[#This Row],[county_pop2018_18 and older]]</f>
        <v>0.36204837264855183</v>
      </c>
      <c r="M1309">
        <f>SAE2018_ChronicCondition5_cntyUR[[#This Row],[Heart disease_number]]/SAE2018_ChronicCondition5_cntyUR[[#This Row],[county_pop2018_18 and older]]</f>
        <v>0.1171991639295312</v>
      </c>
      <c r="N1309">
        <f>SAE2018_ChronicCondition5_cntyUR[[#This Row],[COPD_number]]/SAE2018_ChronicCondition5_cntyUR[[#This Row],[county_pop2018_18 and older]]</f>
        <v>0.12869513287548523</v>
      </c>
      <c r="O1309">
        <f>SAE2018_ChronicCondition5_cntyUR[[#This Row],[diabetes_number]]/SAE2018_ChronicCondition5_cntyUR[[#This Row],[county_pop2018_18 and older]]</f>
        <v>0.15183636906539266</v>
      </c>
      <c r="P1309">
        <f>SAE2018_ChronicCondition5_cntyUR[[#This Row],[CKD_number]]/SAE2018_ChronicCondition5_cntyUR[[#This Row],[county_pop2018_18 and older]]</f>
        <v>4.1952821737832185E-2</v>
      </c>
    </row>
    <row r="1310" spans="1:16" x14ac:dyDescent="0.2">
      <c r="A1310" t="s">
        <v>3115</v>
      </c>
      <c r="B1310" t="s">
        <v>3106</v>
      </c>
      <c r="C1310" t="s">
        <v>3114</v>
      </c>
      <c r="D1310">
        <v>53768</v>
      </c>
      <c r="E1310">
        <v>25894</v>
      </c>
      <c r="F1310">
        <v>20217</v>
      </c>
      <c r="G1310">
        <v>4425</v>
      </c>
      <c r="H1310">
        <v>5037</v>
      </c>
      <c r="I1310">
        <v>5936</v>
      </c>
      <c r="J1310">
        <v>1682</v>
      </c>
      <c r="K1310">
        <f>SAE2018_ChronicCondition5_cntyUR[[#This Row],[anycondition_number]]/SAE2018_ChronicCondition5_cntyUR[[#This Row],[county_pop2018_18 and older]]</f>
        <v>0.48158756137479541</v>
      </c>
      <c r="L1310">
        <f>SAE2018_ChronicCondition5_cntyUR[[#This Row],[Obesity_number]]/SAE2018_ChronicCondition5_cntyUR[[#This Row],[county_pop2018_18 and older]]</f>
        <v>0.37600431483410207</v>
      </c>
      <c r="M1310">
        <f>SAE2018_ChronicCondition5_cntyUR[[#This Row],[Heart disease_number]]/SAE2018_ChronicCondition5_cntyUR[[#This Row],[county_pop2018_18 and older]]</f>
        <v>8.229802112780836E-2</v>
      </c>
      <c r="N1310">
        <f>SAE2018_ChronicCondition5_cntyUR[[#This Row],[COPD_number]]/SAE2018_ChronicCondition5_cntyUR[[#This Row],[county_pop2018_18 and older]]</f>
        <v>9.3680255914298474E-2</v>
      </c>
      <c r="O1310">
        <f>SAE2018_ChronicCondition5_cntyUR[[#This Row],[diabetes_number]]/SAE2018_ChronicCondition5_cntyUR[[#This Row],[county_pop2018_18 and older]]</f>
        <v>0.11040023805981253</v>
      </c>
      <c r="P1310">
        <f>SAE2018_ChronicCondition5_cntyUR[[#This Row],[CKD_number]]/SAE2018_ChronicCondition5_cntyUR[[#This Row],[county_pop2018_18 and older]]</f>
        <v>3.1282547239994046E-2</v>
      </c>
    </row>
    <row r="1311" spans="1:16" x14ac:dyDescent="0.2">
      <c r="A1311" t="s">
        <v>3113</v>
      </c>
      <c r="B1311" t="s">
        <v>3106</v>
      </c>
      <c r="C1311" t="s">
        <v>3112</v>
      </c>
      <c r="D1311">
        <v>41784</v>
      </c>
      <c r="E1311">
        <v>20706</v>
      </c>
      <c r="F1311">
        <v>15335</v>
      </c>
      <c r="G1311">
        <v>3973</v>
      </c>
      <c r="H1311">
        <v>4590</v>
      </c>
      <c r="I1311">
        <v>5404</v>
      </c>
      <c r="J1311">
        <v>1473</v>
      </c>
      <c r="K1311">
        <f>SAE2018_ChronicCondition5_cntyUR[[#This Row],[anycondition_number]]/SAE2018_ChronicCondition5_cntyUR[[#This Row],[county_pop2018_18 and older]]</f>
        <v>0.49554853532452614</v>
      </c>
      <c r="L1311">
        <f>SAE2018_ChronicCondition5_cntyUR[[#This Row],[Obesity_number]]/SAE2018_ChronicCondition5_cntyUR[[#This Row],[county_pop2018_18 and older]]</f>
        <v>0.36700650966877274</v>
      </c>
      <c r="M1311">
        <f>SAE2018_ChronicCondition5_cntyUR[[#This Row],[Heart disease_number]]/SAE2018_ChronicCondition5_cntyUR[[#This Row],[county_pop2018_18 and older]]</f>
        <v>9.5084242772353056E-2</v>
      </c>
      <c r="N1311">
        <f>SAE2018_ChronicCondition5_cntyUR[[#This Row],[COPD_number]]/SAE2018_ChronicCondition5_cntyUR[[#This Row],[county_pop2018_18 and older]]</f>
        <v>0.10985066053991958</v>
      </c>
      <c r="O1311">
        <f>SAE2018_ChronicCondition5_cntyUR[[#This Row],[diabetes_number]]/SAE2018_ChronicCondition5_cntyUR[[#This Row],[county_pop2018_18 and older]]</f>
        <v>0.12933180164656327</v>
      </c>
      <c r="P1311">
        <f>SAE2018_ChronicCondition5_cntyUR[[#This Row],[CKD_number]]/SAE2018_ChronicCondition5_cntyUR[[#This Row],[county_pop2018_18 and older]]</f>
        <v>3.5252728317059161E-2</v>
      </c>
    </row>
    <row r="1312" spans="1:16" x14ac:dyDescent="0.2">
      <c r="A1312" t="s">
        <v>1197</v>
      </c>
      <c r="B1312" t="s">
        <v>3106</v>
      </c>
      <c r="C1312" t="s">
        <v>3111</v>
      </c>
      <c r="D1312">
        <v>57930</v>
      </c>
      <c r="E1312">
        <v>27297</v>
      </c>
      <c r="F1312">
        <v>21434</v>
      </c>
      <c r="G1312">
        <v>5231</v>
      </c>
      <c r="H1312">
        <v>5953</v>
      </c>
      <c r="I1312">
        <v>7354</v>
      </c>
      <c r="J1312">
        <v>2004</v>
      </c>
      <c r="K1312">
        <f>SAE2018_ChronicCondition5_cntyUR[[#This Row],[anycondition_number]]/SAE2018_ChronicCondition5_cntyUR[[#This Row],[county_pop2018_18 and older]]</f>
        <v>0.47120662868979801</v>
      </c>
      <c r="L1312">
        <f>SAE2018_ChronicCondition5_cntyUR[[#This Row],[Obesity_number]]/SAE2018_ChronicCondition5_cntyUR[[#This Row],[county_pop2018_18 and older]]</f>
        <v>0.36999827377869843</v>
      </c>
      <c r="M1312">
        <f>SAE2018_ChronicCondition5_cntyUR[[#This Row],[Heart disease_number]]/SAE2018_ChronicCondition5_cntyUR[[#This Row],[county_pop2018_18 and older]]</f>
        <v>9.0298636285171763E-2</v>
      </c>
      <c r="N1312">
        <f>SAE2018_ChronicCondition5_cntyUR[[#This Row],[COPD_number]]/SAE2018_ChronicCondition5_cntyUR[[#This Row],[county_pop2018_18 and older]]</f>
        <v>0.10276195408251337</v>
      </c>
      <c r="O1312">
        <f>SAE2018_ChronicCondition5_cntyUR[[#This Row],[diabetes_number]]/SAE2018_ChronicCondition5_cntyUR[[#This Row],[county_pop2018_18 and older]]</f>
        <v>0.12694631451752114</v>
      </c>
      <c r="P1312">
        <f>SAE2018_ChronicCondition5_cntyUR[[#This Row],[CKD_number]]/SAE2018_ChronicCondition5_cntyUR[[#This Row],[county_pop2018_18 and older]]</f>
        <v>3.4593474883480059E-2</v>
      </c>
    </row>
    <row r="1313" spans="1:16" x14ac:dyDescent="0.2">
      <c r="A1313" t="s">
        <v>3110</v>
      </c>
      <c r="B1313" t="s">
        <v>3106</v>
      </c>
      <c r="C1313" t="s">
        <v>3109</v>
      </c>
      <c r="D1313">
        <v>302031</v>
      </c>
      <c r="E1313">
        <v>105037</v>
      </c>
      <c r="F1313">
        <v>80340</v>
      </c>
      <c r="G1313">
        <v>16589</v>
      </c>
      <c r="H1313">
        <v>16992</v>
      </c>
      <c r="I1313">
        <v>26177</v>
      </c>
      <c r="J1313">
        <v>7294</v>
      </c>
      <c r="K1313">
        <f>SAE2018_ChronicCondition5_cntyUR[[#This Row],[anycondition_number]]/SAE2018_ChronicCondition5_cntyUR[[#This Row],[county_pop2018_18 and older]]</f>
        <v>0.34776893762560795</v>
      </c>
      <c r="L1313">
        <f>SAE2018_ChronicCondition5_cntyUR[[#This Row],[Obesity_number]]/SAE2018_ChronicCondition5_cntyUR[[#This Row],[county_pop2018_18 and older]]</f>
        <v>0.26599918551406976</v>
      </c>
      <c r="M1313">
        <f>SAE2018_ChronicCondition5_cntyUR[[#This Row],[Heart disease_number]]/SAE2018_ChronicCondition5_cntyUR[[#This Row],[county_pop2018_18 and older]]</f>
        <v>5.4924825597372454E-2</v>
      </c>
      <c r="N1313">
        <f>SAE2018_ChronicCondition5_cntyUR[[#This Row],[COPD_number]]/SAE2018_ChronicCondition5_cntyUR[[#This Row],[county_pop2018_18 and older]]</f>
        <v>5.6259125718883161E-2</v>
      </c>
      <c r="O1313">
        <f>SAE2018_ChronicCondition5_cntyUR[[#This Row],[diabetes_number]]/SAE2018_ChronicCondition5_cntyUR[[#This Row],[county_pop2018_18 and older]]</f>
        <v>8.6669911366714009E-2</v>
      </c>
      <c r="P1313">
        <f>SAE2018_ChronicCondition5_cntyUR[[#This Row],[CKD_number]]/SAE2018_ChronicCondition5_cntyUR[[#This Row],[county_pop2018_18 and older]]</f>
        <v>2.4149838923819077E-2</v>
      </c>
    </row>
    <row r="1314" spans="1:16" x14ac:dyDescent="0.2">
      <c r="A1314" t="s">
        <v>201</v>
      </c>
      <c r="B1314" t="s">
        <v>3106</v>
      </c>
      <c r="C1314" t="s">
        <v>3108</v>
      </c>
      <c r="D1314">
        <v>1339672</v>
      </c>
      <c r="E1314">
        <v>637505</v>
      </c>
      <c r="F1314">
        <v>467546</v>
      </c>
      <c r="G1314">
        <v>110071</v>
      </c>
      <c r="H1314">
        <v>131673</v>
      </c>
      <c r="I1314">
        <v>182534</v>
      </c>
      <c r="J1314">
        <v>49830</v>
      </c>
      <c r="K1314">
        <f>SAE2018_ChronicCondition5_cntyUR[[#This Row],[anycondition_number]]/SAE2018_ChronicCondition5_cntyUR[[#This Row],[county_pop2018_18 and older]]</f>
        <v>0.47586648075051208</v>
      </c>
      <c r="L1314">
        <f>SAE2018_ChronicCondition5_cntyUR[[#This Row],[Obesity_number]]/SAE2018_ChronicCondition5_cntyUR[[#This Row],[county_pop2018_18 and older]]</f>
        <v>0.34900035232504673</v>
      </c>
      <c r="M1314">
        <f>SAE2018_ChronicCondition5_cntyUR[[#This Row],[Heart disease_number]]/SAE2018_ChronicCondition5_cntyUR[[#This Row],[county_pop2018_18 and older]]</f>
        <v>8.2162648767758084E-2</v>
      </c>
      <c r="N1314">
        <f>SAE2018_ChronicCondition5_cntyUR[[#This Row],[COPD_number]]/SAE2018_ChronicCondition5_cntyUR[[#This Row],[county_pop2018_18 and older]]</f>
        <v>9.8287491266518964E-2</v>
      </c>
      <c r="O1314">
        <f>SAE2018_ChronicCondition5_cntyUR[[#This Row],[diabetes_number]]/SAE2018_ChronicCondition5_cntyUR[[#This Row],[county_pop2018_18 and older]]</f>
        <v>0.13625275440555598</v>
      </c>
      <c r="P1314">
        <f>SAE2018_ChronicCondition5_cntyUR[[#This Row],[CKD_number]]/SAE2018_ChronicCondition5_cntyUR[[#This Row],[county_pop2018_18 and older]]</f>
        <v>3.719567177637511E-2</v>
      </c>
    </row>
    <row r="1315" spans="1:16" x14ac:dyDescent="0.2">
      <c r="A1315" t="s">
        <v>3107</v>
      </c>
      <c r="B1315" t="s">
        <v>3106</v>
      </c>
      <c r="C1315" t="s">
        <v>3105</v>
      </c>
      <c r="D1315">
        <v>25705</v>
      </c>
      <c r="E1315">
        <v>12841</v>
      </c>
      <c r="F1315">
        <v>8431</v>
      </c>
      <c r="G1315">
        <v>2442</v>
      </c>
      <c r="H1315">
        <v>2839</v>
      </c>
      <c r="I1315">
        <v>3295</v>
      </c>
      <c r="J1315">
        <v>897</v>
      </c>
      <c r="K1315">
        <f>SAE2018_ChronicCondition5_cntyUR[[#This Row],[anycondition_number]]/SAE2018_ChronicCondition5_cntyUR[[#This Row],[county_pop2018_18 and older]]</f>
        <v>0.49955261622252478</v>
      </c>
      <c r="L1315">
        <f>SAE2018_ChronicCondition5_cntyUR[[#This Row],[Obesity_number]]/SAE2018_ChronicCondition5_cntyUR[[#This Row],[county_pop2018_18 and older]]</f>
        <v>0.32799066329507875</v>
      </c>
      <c r="M1315">
        <f>SAE2018_ChronicCondition5_cntyUR[[#This Row],[Heart disease_number]]/SAE2018_ChronicCondition5_cntyUR[[#This Row],[county_pop2018_18 and older]]</f>
        <v>9.5000972573429293E-2</v>
      </c>
      <c r="N1315">
        <f>SAE2018_ChronicCondition5_cntyUR[[#This Row],[COPD_number]]/SAE2018_ChronicCondition5_cntyUR[[#This Row],[county_pop2018_18 and older]]</f>
        <v>0.11044543863061661</v>
      </c>
      <c r="O1315">
        <f>SAE2018_ChronicCondition5_cntyUR[[#This Row],[diabetes_number]]/SAE2018_ChronicCondition5_cntyUR[[#This Row],[county_pop2018_18 and older]]</f>
        <v>0.12818517798093756</v>
      </c>
      <c r="P1315">
        <f>SAE2018_ChronicCondition5_cntyUR[[#This Row],[CKD_number]]/SAE2018_ChronicCondition5_cntyUR[[#This Row],[county_pop2018_18 and older]]</f>
        <v>3.4895934643065549E-2</v>
      </c>
    </row>
    <row r="1316" spans="1:16" x14ac:dyDescent="0.2">
      <c r="A1316" t="s">
        <v>3104</v>
      </c>
      <c r="B1316" t="s">
        <v>2960</v>
      </c>
      <c r="C1316" t="s">
        <v>3103</v>
      </c>
      <c r="D1316">
        <v>13244</v>
      </c>
      <c r="E1316">
        <v>6077</v>
      </c>
      <c r="F1316">
        <v>4212</v>
      </c>
      <c r="G1316">
        <v>1394</v>
      </c>
      <c r="H1316">
        <v>1097</v>
      </c>
      <c r="I1316">
        <v>1838</v>
      </c>
      <c r="J1316">
        <v>534</v>
      </c>
      <c r="K1316">
        <f>SAE2018_ChronicCondition5_cntyUR[[#This Row],[anycondition_number]]/SAE2018_ChronicCondition5_cntyUR[[#This Row],[county_pop2018_18 and older]]</f>
        <v>0.45884929024463911</v>
      </c>
      <c r="L1316">
        <f>SAE2018_ChronicCondition5_cntyUR[[#This Row],[Obesity_number]]/SAE2018_ChronicCondition5_cntyUR[[#This Row],[county_pop2018_18 and older]]</f>
        <v>0.31803080640289944</v>
      </c>
      <c r="M1316">
        <f>SAE2018_ChronicCondition5_cntyUR[[#This Row],[Heart disease_number]]/SAE2018_ChronicCondition5_cntyUR[[#This Row],[county_pop2018_18 and older]]</f>
        <v>0.1052552099063727</v>
      </c>
      <c r="N1316">
        <f>SAE2018_ChronicCondition5_cntyUR[[#This Row],[COPD_number]]/SAE2018_ChronicCondition5_cntyUR[[#This Row],[county_pop2018_18 and older]]</f>
        <v>8.2829960736937477E-2</v>
      </c>
      <c r="O1316">
        <f>SAE2018_ChronicCondition5_cntyUR[[#This Row],[diabetes_number]]/SAE2018_ChronicCondition5_cntyUR[[#This Row],[county_pop2018_18 and older]]</f>
        <v>0.13877982482633647</v>
      </c>
      <c r="P1316">
        <f>SAE2018_ChronicCondition5_cntyUR[[#This Row],[CKD_number]]/SAE2018_ChronicCondition5_cntyUR[[#This Row],[county_pop2018_18 and older]]</f>
        <v>4.0320144971307759E-2</v>
      </c>
    </row>
    <row r="1317" spans="1:16" x14ac:dyDescent="0.2">
      <c r="A1317" t="s">
        <v>3102</v>
      </c>
      <c r="B1317" t="s">
        <v>2960</v>
      </c>
      <c r="C1317" t="s">
        <v>3101</v>
      </c>
      <c r="D1317">
        <v>269417</v>
      </c>
      <c r="E1317">
        <v>108036</v>
      </c>
      <c r="F1317">
        <v>89177</v>
      </c>
      <c r="G1317">
        <v>15192</v>
      </c>
      <c r="H1317">
        <v>13569</v>
      </c>
      <c r="I1317">
        <v>23246</v>
      </c>
      <c r="J1317">
        <v>6701</v>
      </c>
      <c r="K1317">
        <f>SAE2018_ChronicCondition5_cntyUR[[#This Row],[anycondition_number]]/SAE2018_ChronicCondition5_cntyUR[[#This Row],[county_pop2018_18 and older]]</f>
        <v>0.40099919455713634</v>
      </c>
      <c r="L1317">
        <f>SAE2018_ChronicCondition5_cntyUR[[#This Row],[Obesity_number]]/SAE2018_ChronicCondition5_cntyUR[[#This Row],[county_pop2018_18 and older]]</f>
        <v>0.33099989978360683</v>
      </c>
      <c r="M1317">
        <f>SAE2018_ChronicCondition5_cntyUR[[#This Row],[Heart disease_number]]/SAE2018_ChronicCondition5_cntyUR[[#This Row],[county_pop2018_18 and older]]</f>
        <v>5.6388423893072817E-2</v>
      </c>
      <c r="N1317">
        <f>SAE2018_ChronicCondition5_cntyUR[[#This Row],[COPD_number]]/SAE2018_ChronicCondition5_cntyUR[[#This Row],[county_pop2018_18 and older]]</f>
        <v>5.0364305147782062E-2</v>
      </c>
      <c r="O1317">
        <f>SAE2018_ChronicCondition5_cntyUR[[#This Row],[diabetes_number]]/SAE2018_ChronicCondition5_cntyUR[[#This Row],[county_pop2018_18 and older]]</f>
        <v>8.628260280531666E-2</v>
      </c>
      <c r="P1317">
        <f>SAE2018_ChronicCondition5_cntyUR[[#This Row],[CKD_number]]/SAE2018_ChronicCondition5_cntyUR[[#This Row],[county_pop2018_18 and older]]</f>
        <v>2.4872224098702014E-2</v>
      </c>
    </row>
    <row r="1318" spans="1:16" x14ac:dyDescent="0.2">
      <c r="A1318" t="s">
        <v>3100</v>
      </c>
      <c r="B1318" t="s">
        <v>2960</v>
      </c>
      <c r="C1318" t="s">
        <v>3099</v>
      </c>
      <c r="D1318">
        <v>25980</v>
      </c>
      <c r="E1318">
        <v>10687</v>
      </c>
      <c r="F1318">
        <v>8599</v>
      </c>
      <c r="G1318">
        <v>2070</v>
      </c>
      <c r="H1318">
        <v>1733</v>
      </c>
      <c r="I1318">
        <v>2734</v>
      </c>
      <c r="J1318">
        <v>857</v>
      </c>
      <c r="K1318">
        <f>SAE2018_ChronicCondition5_cntyUR[[#This Row],[anycondition_number]]/SAE2018_ChronicCondition5_cntyUR[[#This Row],[county_pop2018_18 and older]]</f>
        <v>0.41135488837567358</v>
      </c>
      <c r="L1318">
        <f>SAE2018_ChronicCondition5_cntyUR[[#This Row],[Obesity_number]]/SAE2018_ChronicCondition5_cntyUR[[#This Row],[county_pop2018_18 and older]]</f>
        <v>0.33098537336412626</v>
      </c>
      <c r="M1318">
        <f>SAE2018_ChronicCondition5_cntyUR[[#This Row],[Heart disease_number]]/SAE2018_ChronicCondition5_cntyUR[[#This Row],[county_pop2018_18 and older]]</f>
        <v>7.9676674364896075E-2</v>
      </c>
      <c r="N1318">
        <f>SAE2018_ChronicCondition5_cntyUR[[#This Row],[COPD_number]]/SAE2018_ChronicCondition5_cntyUR[[#This Row],[county_pop2018_18 and older]]</f>
        <v>6.6705157813702842E-2</v>
      </c>
      <c r="O1318">
        <f>SAE2018_ChronicCondition5_cntyUR[[#This Row],[diabetes_number]]/SAE2018_ChronicCondition5_cntyUR[[#This Row],[county_pop2018_18 and older]]</f>
        <v>0.1052347959969207</v>
      </c>
      <c r="P1318">
        <f>SAE2018_ChronicCondition5_cntyUR[[#This Row],[CKD_number]]/SAE2018_ChronicCondition5_cntyUR[[#This Row],[county_pop2018_18 and older]]</f>
        <v>3.2986913010007696E-2</v>
      </c>
    </row>
    <row r="1319" spans="1:16" x14ac:dyDescent="0.2">
      <c r="A1319" t="s">
        <v>3098</v>
      </c>
      <c r="B1319" t="s">
        <v>2960</v>
      </c>
      <c r="C1319" t="s">
        <v>3097</v>
      </c>
      <c r="D1319">
        <v>35078</v>
      </c>
      <c r="E1319">
        <v>14852</v>
      </c>
      <c r="F1319">
        <v>12418</v>
      </c>
      <c r="G1319">
        <v>2596</v>
      </c>
      <c r="H1319">
        <v>2325</v>
      </c>
      <c r="I1319">
        <v>3799</v>
      </c>
      <c r="J1319">
        <v>1123</v>
      </c>
      <c r="K1319">
        <f>SAE2018_ChronicCondition5_cntyUR[[#This Row],[anycondition_number]]/SAE2018_ChronicCondition5_cntyUR[[#This Row],[county_pop2018_18 and older]]</f>
        <v>0.42339928160100349</v>
      </c>
      <c r="L1319">
        <f>SAE2018_ChronicCondition5_cntyUR[[#This Row],[Obesity_number]]/SAE2018_ChronicCondition5_cntyUR[[#This Row],[county_pop2018_18 and older]]</f>
        <v>0.35401106106391472</v>
      </c>
      <c r="M1319">
        <f>SAE2018_ChronicCondition5_cntyUR[[#This Row],[Heart disease_number]]/SAE2018_ChronicCondition5_cntyUR[[#This Row],[county_pop2018_18 and older]]</f>
        <v>7.4006499800444728E-2</v>
      </c>
      <c r="N1319">
        <f>SAE2018_ChronicCondition5_cntyUR[[#This Row],[COPD_number]]/SAE2018_ChronicCondition5_cntyUR[[#This Row],[county_pop2018_18 and older]]</f>
        <v>6.6280859798164088E-2</v>
      </c>
      <c r="O1319">
        <f>SAE2018_ChronicCondition5_cntyUR[[#This Row],[diabetes_number]]/SAE2018_ChronicCondition5_cntyUR[[#This Row],[county_pop2018_18 and older]]</f>
        <v>0.10830149951536576</v>
      </c>
      <c r="P1319">
        <f>SAE2018_ChronicCondition5_cntyUR[[#This Row],[CKD_number]]/SAE2018_ChronicCondition5_cntyUR[[#This Row],[county_pop2018_18 and older]]</f>
        <v>3.2014367979930437E-2</v>
      </c>
    </row>
    <row r="1320" spans="1:16" x14ac:dyDescent="0.2">
      <c r="A1320" t="s">
        <v>358</v>
      </c>
      <c r="B1320" t="s">
        <v>2960</v>
      </c>
      <c r="C1320" t="s">
        <v>3096</v>
      </c>
      <c r="D1320">
        <v>30290</v>
      </c>
      <c r="E1320">
        <v>11491</v>
      </c>
      <c r="F1320">
        <v>9935</v>
      </c>
      <c r="G1320">
        <v>1822</v>
      </c>
      <c r="H1320">
        <v>1680</v>
      </c>
      <c r="I1320">
        <v>2725</v>
      </c>
      <c r="J1320">
        <v>812</v>
      </c>
      <c r="K1320">
        <f>SAE2018_ChronicCondition5_cntyUR[[#This Row],[anycondition_number]]/SAE2018_ChronicCondition5_cntyUR[[#This Row],[county_pop2018_18 and older]]</f>
        <v>0.37936612743479697</v>
      </c>
      <c r="L1320">
        <f>SAE2018_ChronicCondition5_cntyUR[[#This Row],[Obesity_number]]/SAE2018_ChronicCondition5_cntyUR[[#This Row],[county_pop2018_18 and older]]</f>
        <v>0.32799603829646751</v>
      </c>
      <c r="M1320">
        <f>SAE2018_ChronicCondition5_cntyUR[[#This Row],[Heart disease_number]]/SAE2018_ChronicCondition5_cntyUR[[#This Row],[county_pop2018_18 and older]]</f>
        <v>6.0151865302079895E-2</v>
      </c>
      <c r="N1320">
        <f>SAE2018_ChronicCondition5_cntyUR[[#This Row],[COPD_number]]/SAE2018_ChronicCondition5_cntyUR[[#This Row],[county_pop2018_18 and older]]</f>
        <v>5.5463849455265765E-2</v>
      </c>
      <c r="O1320">
        <f>SAE2018_ChronicCondition5_cntyUR[[#This Row],[diabetes_number]]/SAE2018_ChronicCondition5_cntyUR[[#This Row],[county_pop2018_18 and older]]</f>
        <v>8.9963684384285245E-2</v>
      </c>
      <c r="P1320">
        <f>SAE2018_ChronicCondition5_cntyUR[[#This Row],[CKD_number]]/SAE2018_ChronicCondition5_cntyUR[[#This Row],[county_pop2018_18 and older]]</f>
        <v>2.6807527236711787E-2</v>
      </c>
    </row>
    <row r="1321" spans="1:16" x14ac:dyDescent="0.2">
      <c r="A1321" t="s">
        <v>3095</v>
      </c>
      <c r="B1321" t="s">
        <v>2960</v>
      </c>
      <c r="C1321" t="s">
        <v>3094</v>
      </c>
      <c r="D1321">
        <v>3937</v>
      </c>
      <c r="E1321">
        <v>1868</v>
      </c>
      <c r="F1321">
        <v>1437</v>
      </c>
      <c r="G1321">
        <v>365</v>
      </c>
      <c r="H1321">
        <v>295</v>
      </c>
      <c r="I1321">
        <v>478</v>
      </c>
      <c r="J1321">
        <v>144</v>
      </c>
      <c r="K1321">
        <f>SAE2018_ChronicCondition5_cntyUR[[#This Row],[anycondition_number]]/SAE2018_ChronicCondition5_cntyUR[[#This Row],[county_pop2018_18 and older]]</f>
        <v>0.47447294894589787</v>
      </c>
      <c r="L1321">
        <f>SAE2018_ChronicCondition5_cntyUR[[#This Row],[Obesity_number]]/SAE2018_ChronicCondition5_cntyUR[[#This Row],[county_pop2018_18 and older]]</f>
        <v>0.36499872999745997</v>
      </c>
      <c r="M1321">
        <f>SAE2018_ChronicCondition5_cntyUR[[#This Row],[Heart disease_number]]/SAE2018_ChronicCondition5_cntyUR[[#This Row],[county_pop2018_18 and older]]</f>
        <v>9.2710185420370836E-2</v>
      </c>
      <c r="N1321">
        <f>SAE2018_ChronicCondition5_cntyUR[[#This Row],[COPD_number]]/SAE2018_ChronicCondition5_cntyUR[[#This Row],[county_pop2018_18 and older]]</f>
        <v>7.4930149860299722E-2</v>
      </c>
      <c r="O1321">
        <f>SAE2018_ChronicCondition5_cntyUR[[#This Row],[diabetes_number]]/SAE2018_ChronicCondition5_cntyUR[[#This Row],[county_pop2018_18 and older]]</f>
        <v>0.12141224282448565</v>
      </c>
      <c r="P1321">
        <f>SAE2018_ChronicCondition5_cntyUR[[#This Row],[CKD_number]]/SAE2018_ChronicCondition5_cntyUR[[#This Row],[county_pop2018_18 and older]]</f>
        <v>3.6576073152146303E-2</v>
      </c>
    </row>
    <row r="1322" spans="1:16" x14ac:dyDescent="0.2">
      <c r="A1322" t="s">
        <v>3093</v>
      </c>
      <c r="B1322" t="s">
        <v>2960</v>
      </c>
      <c r="C1322" t="s">
        <v>3092</v>
      </c>
      <c r="D1322">
        <v>54181</v>
      </c>
      <c r="E1322">
        <v>22322</v>
      </c>
      <c r="F1322">
        <v>18584</v>
      </c>
      <c r="G1322">
        <v>2969</v>
      </c>
      <c r="H1322">
        <v>2662</v>
      </c>
      <c r="I1322">
        <v>4413</v>
      </c>
      <c r="J1322">
        <v>1354</v>
      </c>
      <c r="K1322">
        <f>SAE2018_ChronicCondition5_cntyUR[[#This Row],[anycondition_number]]/SAE2018_ChronicCondition5_cntyUR[[#This Row],[county_pop2018_18 and older]]</f>
        <v>0.41198944279359923</v>
      </c>
      <c r="L1322">
        <f>SAE2018_ChronicCondition5_cntyUR[[#This Row],[Obesity_number]]/SAE2018_ChronicCondition5_cntyUR[[#This Row],[county_pop2018_18 and older]]</f>
        <v>0.34299846809767259</v>
      </c>
      <c r="M1322">
        <f>SAE2018_ChronicCondition5_cntyUR[[#This Row],[Heart disease_number]]/SAE2018_ChronicCondition5_cntyUR[[#This Row],[county_pop2018_18 and older]]</f>
        <v>5.4797807349439842E-2</v>
      </c>
      <c r="N1322">
        <f>SAE2018_ChronicCondition5_cntyUR[[#This Row],[COPD_number]]/SAE2018_ChronicCondition5_cntyUR[[#This Row],[county_pop2018_18 and older]]</f>
        <v>4.9131614403573207E-2</v>
      </c>
      <c r="O1322">
        <f>SAE2018_ChronicCondition5_cntyUR[[#This Row],[diabetes_number]]/SAE2018_ChronicCondition5_cntyUR[[#This Row],[county_pop2018_18 and older]]</f>
        <v>8.1449216515014494E-2</v>
      </c>
      <c r="P1322">
        <f>SAE2018_ChronicCondition5_cntyUR[[#This Row],[CKD_number]]/SAE2018_ChronicCondition5_cntyUR[[#This Row],[county_pop2018_18 and older]]</f>
        <v>2.4990310256362933E-2</v>
      </c>
    </row>
    <row r="1323" spans="1:16" x14ac:dyDescent="0.2">
      <c r="A1323" t="s">
        <v>182</v>
      </c>
      <c r="B1323" t="s">
        <v>2960</v>
      </c>
      <c r="C1323" t="s">
        <v>3091</v>
      </c>
      <c r="D1323">
        <v>19617</v>
      </c>
      <c r="E1323">
        <v>8571</v>
      </c>
      <c r="F1323">
        <v>6905</v>
      </c>
      <c r="G1323">
        <v>1418</v>
      </c>
      <c r="H1323">
        <v>1193</v>
      </c>
      <c r="I1323">
        <v>2035</v>
      </c>
      <c r="J1323">
        <v>591</v>
      </c>
      <c r="K1323">
        <f>SAE2018_ChronicCondition5_cntyUR[[#This Row],[anycondition_number]]/SAE2018_ChronicCondition5_cntyUR[[#This Row],[county_pop2018_18 and older]]</f>
        <v>0.43691695977978284</v>
      </c>
      <c r="L1323">
        <f>SAE2018_ChronicCondition5_cntyUR[[#This Row],[Obesity_number]]/SAE2018_ChronicCondition5_cntyUR[[#This Row],[county_pop2018_18 and older]]</f>
        <v>0.35199062038028239</v>
      </c>
      <c r="M1323">
        <f>SAE2018_ChronicCondition5_cntyUR[[#This Row],[Heart disease_number]]/SAE2018_ChronicCondition5_cntyUR[[#This Row],[county_pop2018_18 and older]]</f>
        <v>7.2284243258398329E-2</v>
      </c>
      <c r="N1323">
        <f>SAE2018_ChronicCondition5_cntyUR[[#This Row],[COPD_number]]/SAE2018_ChronicCondition5_cntyUR[[#This Row],[county_pop2018_18 and older]]</f>
        <v>6.0814599581995206E-2</v>
      </c>
      <c r="O1323">
        <f>SAE2018_ChronicCondition5_cntyUR[[#This Row],[diabetes_number]]/SAE2018_ChronicCondition5_cntyUR[[#This Row],[county_pop2018_18 and older]]</f>
        <v>0.10373655502880155</v>
      </c>
      <c r="P1323">
        <f>SAE2018_ChronicCondition5_cntyUR[[#This Row],[CKD_number]]/SAE2018_ChronicCondition5_cntyUR[[#This Row],[county_pop2018_18 and older]]</f>
        <v>3.0126930723352194E-2</v>
      </c>
    </row>
    <row r="1324" spans="1:16" x14ac:dyDescent="0.2">
      <c r="A1324" t="s">
        <v>3090</v>
      </c>
      <c r="B1324" t="s">
        <v>2960</v>
      </c>
      <c r="C1324" t="s">
        <v>3089</v>
      </c>
      <c r="D1324">
        <v>27795</v>
      </c>
      <c r="E1324">
        <v>12068</v>
      </c>
      <c r="F1324">
        <v>9450</v>
      </c>
      <c r="G1324">
        <v>1974</v>
      </c>
      <c r="H1324">
        <v>1702</v>
      </c>
      <c r="I1324">
        <v>2875</v>
      </c>
      <c r="J1324">
        <v>828</v>
      </c>
      <c r="K1324">
        <f>SAE2018_ChronicCondition5_cntyUR[[#This Row],[anycondition_number]]/SAE2018_ChronicCondition5_cntyUR[[#This Row],[county_pop2018_18 and older]]</f>
        <v>0.43417880913833423</v>
      </c>
      <c r="L1324">
        <f>SAE2018_ChronicCondition5_cntyUR[[#This Row],[Obesity_number]]/SAE2018_ChronicCondition5_cntyUR[[#This Row],[county_pop2018_18 and older]]</f>
        <v>0.33998920669185106</v>
      </c>
      <c r="M1324">
        <f>SAE2018_ChronicCondition5_cntyUR[[#This Row],[Heart disease_number]]/SAE2018_ChronicCondition5_cntyUR[[#This Row],[county_pop2018_18 and older]]</f>
        <v>7.101996762007555E-2</v>
      </c>
      <c r="N1324">
        <f>SAE2018_ChronicCondition5_cntyUR[[#This Row],[COPD_number]]/SAE2018_ChronicCondition5_cntyUR[[#This Row],[county_pop2018_18 and older]]</f>
        <v>6.1234034898363016E-2</v>
      </c>
      <c r="O1324">
        <f>SAE2018_ChronicCondition5_cntyUR[[#This Row],[diabetes_number]]/SAE2018_ChronicCondition5_cntyUR[[#This Row],[county_pop2018_18 and older]]</f>
        <v>0.10343586976074834</v>
      </c>
      <c r="P1324">
        <f>SAE2018_ChronicCondition5_cntyUR[[#This Row],[CKD_number]]/SAE2018_ChronicCondition5_cntyUR[[#This Row],[county_pop2018_18 and older]]</f>
        <v>2.978953049109552E-2</v>
      </c>
    </row>
    <row r="1325" spans="1:16" x14ac:dyDescent="0.2">
      <c r="A1325" t="s">
        <v>3088</v>
      </c>
      <c r="B1325" t="s">
        <v>2960</v>
      </c>
      <c r="C1325" t="s">
        <v>3087</v>
      </c>
      <c r="D1325">
        <v>75850</v>
      </c>
      <c r="E1325">
        <v>24418</v>
      </c>
      <c r="F1325">
        <v>21996</v>
      </c>
      <c r="G1325">
        <v>3601</v>
      </c>
      <c r="H1325">
        <v>2953</v>
      </c>
      <c r="I1325">
        <v>5497</v>
      </c>
      <c r="J1325">
        <v>1665</v>
      </c>
      <c r="K1325">
        <f>SAE2018_ChronicCondition5_cntyUR[[#This Row],[anycondition_number]]/SAE2018_ChronicCondition5_cntyUR[[#This Row],[county_pop2018_18 and older]]</f>
        <v>0.32192485168094925</v>
      </c>
      <c r="L1325">
        <f>SAE2018_ChronicCondition5_cntyUR[[#This Row],[Obesity_number]]/SAE2018_ChronicCondition5_cntyUR[[#This Row],[county_pop2018_18 and older]]</f>
        <v>0.28999340804218854</v>
      </c>
      <c r="M1325">
        <f>SAE2018_ChronicCondition5_cntyUR[[#This Row],[Heart disease_number]]/SAE2018_ChronicCondition5_cntyUR[[#This Row],[county_pop2018_18 and older]]</f>
        <v>4.7475280158206991E-2</v>
      </c>
      <c r="N1325">
        <f>SAE2018_ChronicCondition5_cntyUR[[#This Row],[COPD_number]]/SAE2018_ChronicCondition5_cntyUR[[#This Row],[county_pop2018_18 and older]]</f>
        <v>3.8932102834541862E-2</v>
      </c>
      <c r="O1325">
        <f>SAE2018_ChronicCondition5_cntyUR[[#This Row],[diabetes_number]]/SAE2018_ChronicCondition5_cntyUR[[#This Row],[county_pop2018_18 and older]]</f>
        <v>7.2471984179301258E-2</v>
      </c>
      <c r="P1325">
        <f>SAE2018_ChronicCondition5_cntyUR[[#This Row],[CKD_number]]/SAE2018_ChronicCondition5_cntyUR[[#This Row],[county_pop2018_18 and older]]</f>
        <v>2.1951219512195121E-2</v>
      </c>
    </row>
    <row r="1326" spans="1:16" x14ac:dyDescent="0.2">
      <c r="A1326" t="s">
        <v>1121</v>
      </c>
      <c r="B1326" t="s">
        <v>2960</v>
      </c>
      <c r="C1326" t="s">
        <v>3086</v>
      </c>
      <c r="D1326">
        <v>23276</v>
      </c>
      <c r="E1326">
        <v>10317</v>
      </c>
      <c r="F1326">
        <v>8053</v>
      </c>
      <c r="G1326">
        <v>2165</v>
      </c>
      <c r="H1326">
        <v>1801</v>
      </c>
      <c r="I1326">
        <v>2988</v>
      </c>
      <c r="J1326">
        <v>873</v>
      </c>
      <c r="K1326">
        <f>SAE2018_ChronicCondition5_cntyUR[[#This Row],[anycondition_number]]/SAE2018_ChronicCondition5_cntyUR[[#This Row],[county_pop2018_18 and older]]</f>
        <v>0.44324626224437186</v>
      </c>
      <c r="L1326">
        <f>SAE2018_ChronicCondition5_cntyUR[[#This Row],[Obesity_number]]/SAE2018_ChronicCondition5_cntyUR[[#This Row],[county_pop2018_18 and older]]</f>
        <v>0.34597869049664892</v>
      </c>
      <c r="M1326">
        <f>SAE2018_ChronicCondition5_cntyUR[[#This Row],[Heart disease_number]]/SAE2018_ChronicCondition5_cntyUR[[#This Row],[county_pop2018_18 and older]]</f>
        <v>9.3014263619178555E-2</v>
      </c>
      <c r="N1326">
        <f>SAE2018_ChronicCondition5_cntyUR[[#This Row],[COPD_number]]/SAE2018_ChronicCondition5_cntyUR[[#This Row],[county_pop2018_18 and older]]</f>
        <v>7.7375837772813191E-2</v>
      </c>
      <c r="O1326">
        <f>SAE2018_ChronicCondition5_cntyUR[[#This Row],[diabetes_number]]/SAE2018_ChronicCondition5_cntyUR[[#This Row],[county_pop2018_18 and older]]</f>
        <v>0.12837257260697715</v>
      </c>
      <c r="P1326">
        <f>SAE2018_ChronicCondition5_cntyUR[[#This Row],[CKD_number]]/SAE2018_ChronicCondition5_cntyUR[[#This Row],[county_pop2018_18 and older]]</f>
        <v>3.750644440625537E-2</v>
      </c>
    </row>
    <row r="1327" spans="1:16" x14ac:dyDescent="0.2">
      <c r="A1327" t="s">
        <v>174</v>
      </c>
      <c r="B1327" t="s">
        <v>2960</v>
      </c>
      <c r="C1327" t="s">
        <v>3085</v>
      </c>
      <c r="D1327">
        <v>9116</v>
      </c>
      <c r="E1327">
        <v>3969</v>
      </c>
      <c r="F1327">
        <v>3090</v>
      </c>
      <c r="G1327">
        <v>725</v>
      </c>
      <c r="H1327">
        <v>614</v>
      </c>
      <c r="I1327">
        <v>1056</v>
      </c>
      <c r="J1327">
        <v>302</v>
      </c>
      <c r="K1327">
        <f>SAE2018_ChronicCondition5_cntyUR[[#This Row],[anycondition_number]]/SAE2018_ChronicCondition5_cntyUR[[#This Row],[county_pop2018_18 and older]]</f>
        <v>0.43538832821412898</v>
      </c>
      <c r="L1327">
        <f>SAE2018_ChronicCondition5_cntyUR[[#This Row],[Obesity_number]]/SAE2018_ChronicCondition5_cntyUR[[#This Row],[county_pop2018_18 and older]]</f>
        <v>0.33896445809565601</v>
      </c>
      <c r="M1327">
        <f>SAE2018_ChronicCondition5_cntyUR[[#This Row],[Heart disease_number]]/SAE2018_ChronicCondition5_cntyUR[[#This Row],[county_pop2018_18 and older]]</f>
        <v>7.9530495831505052E-2</v>
      </c>
      <c r="N1327">
        <f>SAE2018_ChronicCondition5_cntyUR[[#This Row],[COPD_number]]/SAE2018_ChronicCondition5_cntyUR[[#This Row],[county_pop2018_18 and older]]</f>
        <v>6.7354102676612543E-2</v>
      </c>
      <c r="O1327">
        <f>SAE2018_ChronicCondition5_cntyUR[[#This Row],[diabetes_number]]/SAE2018_ChronicCondition5_cntyUR[[#This Row],[county_pop2018_18 and older]]</f>
        <v>0.11584028082492322</v>
      </c>
      <c r="P1327">
        <f>SAE2018_ChronicCondition5_cntyUR[[#This Row],[CKD_number]]/SAE2018_ChronicCondition5_cntyUR[[#This Row],[county_pop2018_18 and older]]</f>
        <v>3.3128565160157962E-2</v>
      </c>
    </row>
    <row r="1328" spans="1:16" x14ac:dyDescent="0.2">
      <c r="A1328" t="s">
        <v>3084</v>
      </c>
      <c r="B1328" t="s">
        <v>2960</v>
      </c>
      <c r="C1328" t="s">
        <v>3083</v>
      </c>
      <c r="D1328">
        <v>43193</v>
      </c>
      <c r="E1328">
        <v>15675</v>
      </c>
      <c r="F1328">
        <v>12180</v>
      </c>
      <c r="G1328">
        <v>2614</v>
      </c>
      <c r="H1328">
        <v>2322</v>
      </c>
      <c r="I1328">
        <v>3899</v>
      </c>
      <c r="J1328">
        <v>1118</v>
      </c>
      <c r="K1328">
        <f>SAE2018_ChronicCondition5_cntyUR[[#This Row],[anycondition_number]]/SAE2018_ChronicCondition5_cntyUR[[#This Row],[county_pop2018_18 and older]]</f>
        <v>0.36290602643946934</v>
      </c>
      <c r="L1328">
        <f>SAE2018_ChronicCondition5_cntyUR[[#This Row],[Obesity_number]]/SAE2018_ChronicCondition5_cntyUR[[#This Row],[county_pop2018_18 and older]]</f>
        <v>0.28199013729076472</v>
      </c>
      <c r="M1328">
        <f>SAE2018_ChronicCondition5_cntyUR[[#This Row],[Heart disease_number]]/SAE2018_ChronicCondition5_cntyUR[[#This Row],[county_pop2018_18 and older]]</f>
        <v>6.0519065589331601E-2</v>
      </c>
      <c r="N1328">
        <f>SAE2018_ChronicCondition5_cntyUR[[#This Row],[COPD_number]]/SAE2018_ChronicCondition5_cntyUR[[#This Row],[county_pop2018_18 and older]]</f>
        <v>5.3758710902229528E-2</v>
      </c>
      <c r="O1328">
        <f>SAE2018_ChronicCondition5_cntyUR[[#This Row],[diabetes_number]]/SAE2018_ChronicCondition5_cntyUR[[#This Row],[county_pop2018_18 and older]]</f>
        <v>9.0269256592503413E-2</v>
      </c>
      <c r="P1328">
        <f>SAE2018_ChronicCondition5_cntyUR[[#This Row],[CKD_number]]/SAE2018_ChronicCondition5_cntyUR[[#This Row],[county_pop2018_18 and older]]</f>
        <v>2.5883823767740143E-2</v>
      </c>
    </row>
    <row r="1329" spans="1:16" x14ac:dyDescent="0.2">
      <c r="A1329" t="s">
        <v>279</v>
      </c>
      <c r="B1329" t="s">
        <v>2960</v>
      </c>
      <c r="C1329" t="s">
        <v>3082</v>
      </c>
      <c r="D1329">
        <v>48151</v>
      </c>
      <c r="E1329">
        <v>16204</v>
      </c>
      <c r="F1329">
        <v>13964</v>
      </c>
      <c r="G1329">
        <v>2567</v>
      </c>
      <c r="H1329">
        <v>2225</v>
      </c>
      <c r="I1329">
        <v>3819</v>
      </c>
      <c r="J1329">
        <v>1165</v>
      </c>
      <c r="K1329">
        <f>SAE2018_ChronicCondition5_cntyUR[[#This Row],[anycondition_number]]/SAE2018_ChronicCondition5_cntyUR[[#This Row],[county_pop2018_18 and older]]</f>
        <v>0.33652468276878983</v>
      </c>
      <c r="L1329">
        <f>SAE2018_ChronicCondition5_cntyUR[[#This Row],[Obesity_number]]/SAE2018_ChronicCondition5_cntyUR[[#This Row],[county_pop2018_18 and older]]</f>
        <v>0.29000436128013957</v>
      </c>
      <c r="M1329">
        <f>SAE2018_ChronicCondition5_cntyUR[[#This Row],[Heart disease_number]]/SAE2018_ChronicCondition5_cntyUR[[#This Row],[county_pop2018_18 and older]]</f>
        <v>5.3311457705966646E-2</v>
      </c>
      <c r="N1329">
        <f>SAE2018_ChronicCondition5_cntyUR[[#This Row],[COPD_number]]/SAE2018_ChronicCondition5_cntyUR[[#This Row],[county_pop2018_18 and older]]</f>
        <v>4.6208801478681651E-2</v>
      </c>
      <c r="O1329">
        <f>SAE2018_ChronicCondition5_cntyUR[[#This Row],[diabetes_number]]/SAE2018_ChronicCondition5_cntyUR[[#This Row],[county_pop2018_18 and older]]</f>
        <v>7.9312994538015824E-2</v>
      </c>
      <c r="P1329">
        <f>SAE2018_ChronicCondition5_cntyUR[[#This Row],[CKD_number]]/SAE2018_ChronicCondition5_cntyUR[[#This Row],[county_pop2018_18 and older]]</f>
        <v>2.4194720774231064E-2</v>
      </c>
    </row>
    <row r="1330" spans="1:16" x14ac:dyDescent="0.2">
      <c r="A1330" t="s">
        <v>3081</v>
      </c>
      <c r="B1330" t="s">
        <v>2960</v>
      </c>
      <c r="C1330" t="s">
        <v>3080</v>
      </c>
      <c r="D1330">
        <v>6625</v>
      </c>
      <c r="E1330">
        <v>3136</v>
      </c>
      <c r="F1330">
        <v>2246</v>
      </c>
      <c r="G1330">
        <v>606</v>
      </c>
      <c r="H1330">
        <v>532</v>
      </c>
      <c r="I1330">
        <v>849</v>
      </c>
      <c r="J1330">
        <v>244</v>
      </c>
      <c r="K1330">
        <f>SAE2018_ChronicCondition5_cntyUR[[#This Row],[anycondition_number]]/SAE2018_ChronicCondition5_cntyUR[[#This Row],[county_pop2018_18 and older]]</f>
        <v>0.47335849056603774</v>
      </c>
      <c r="L1330">
        <f>SAE2018_ChronicCondition5_cntyUR[[#This Row],[Obesity_number]]/SAE2018_ChronicCondition5_cntyUR[[#This Row],[county_pop2018_18 and older]]</f>
        <v>0.33901886792452829</v>
      </c>
      <c r="M1330">
        <f>SAE2018_ChronicCondition5_cntyUR[[#This Row],[Heart disease_number]]/SAE2018_ChronicCondition5_cntyUR[[#This Row],[county_pop2018_18 and older]]</f>
        <v>9.1471698113207545E-2</v>
      </c>
      <c r="N1330">
        <f>SAE2018_ChronicCondition5_cntyUR[[#This Row],[COPD_number]]/SAE2018_ChronicCondition5_cntyUR[[#This Row],[county_pop2018_18 and older]]</f>
        <v>8.0301886792452828E-2</v>
      </c>
      <c r="O1330">
        <f>SAE2018_ChronicCondition5_cntyUR[[#This Row],[diabetes_number]]/SAE2018_ChronicCondition5_cntyUR[[#This Row],[county_pop2018_18 and older]]</f>
        <v>0.1281509433962264</v>
      </c>
      <c r="P1330">
        <f>SAE2018_ChronicCondition5_cntyUR[[#This Row],[CKD_number]]/SAE2018_ChronicCondition5_cntyUR[[#This Row],[county_pop2018_18 and older]]</f>
        <v>3.6830188679245285E-2</v>
      </c>
    </row>
    <row r="1331" spans="1:16" x14ac:dyDescent="0.2">
      <c r="A1331" t="s">
        <v>3079</v>
      </c>
      <c r="B1331" t="s">
        <v>2960</v>
      </c>
      <c r="C1331" t="s">
        <v>3078</v>
      </c>
      <c r="D1331">
        <v>4542</v>
      </c>
      <c r="E1331">
        <v>1956</v>
      </c>
      <c r="F1331">
        <v>1549</v>
      </c>
      <c r="G1331">
        <v>375</v>
      </c>
      <c r="H1331">
        <v>282</v>
      </c>
      <c r="I1331">
        <v>534</v>
      </c>
      <c r="J1331">
        <v>157</v>
      </c>
      <c r="K1331">
        <f>SAE2018_ChronicCondition5_cntyUR[[#This Row],[anycondition_number]]/SAE2018_ChronicCondition5_cntyUR[[#This Row],[county_pop2018_18 and older]]</f>
        <v>0.43064729194187584</v>
      </c>
      <c r="L1331">
        <f>SAE2018_ChronicCondition5_cntyUR[[#This Row],[Obesity_number]]/SAE2018_ChronicCondition5_cntyUR[[#This Row],[county_pop2018_18 and older]]</f>
        <v>0.34103918978423603</v>
      </c>
      <c r="M1331">
        <f>SAE2018_ChronicCondition5_cntyUR[[#This Row],[Heart disease_number]]/SAE2018_ChronicCondition5_cntyUR[[#This Row],[county_pop2018_18 and older]]</f>
        <v>8.2562747688243066E-2</v>
      </c>
      <c r="N1331">
        <f>SAE2018_ChronicCondition5_cntyUR[[#This Row],[COPD_number]]/SAE2018_ChronicCondition5_cntyUR[[#This Row],[county_pop2018_18 and older]]</f>
        <v>6.2087186261558784E-2</v>
      </c>
      <c r="O1331">
        <f>SAE2018_ChronicCondition5_cntyUR[[#This Row],[diabetes_number]]/SAE2018_ChronicCondition5_cntyUR[[#This Row],[county_pop2018_18 and older]]</f>
        <v>0.11756935270805813</v>
      </c>
      <c r="P1331">
        <f>SAE2018_ChronicCondition5_cntyUR[[#This Row],[CKD_number]]/SAE2018_ChronicCondition5_cntyUR[[#This Row],[county_pop2018_18 and older]]</f>
        <v>3.4566270365477762E-2</v>
      </c>
    </row>
    <row r="1332" spans="1:16" x14ac:dyDescent="0.2">
      <c r="A1332" t="s">
        <v>3077</v>
      </c>
      <c r="B1332" t="s">
        <v>2960</v>
      </c>
      <c r="C1332" t="s">
        <v>3076</v>
      </c>
      <c r="D1332">
        <v>8521</v>
      </c>
      <c r="E1332">
        <v>3706</v>
      </c>
      <c r="F1332">
        <v>2863</v>
      </c>
      <c r="G1332">
        <v>712</v>
      </c>
      <c r="H1332">
        <v>575</v>
      </c>
      <c r="I1332">
        <v>979</v>
      </c>
      <c r="J1332">
        <v>290</v>
      </c>
      <c r="K1332">
        <f>SAE2018_ChronicCondition5_cntyUR[[#This Row],[anycondition_number]]/SAE2018_ChronicCondition5_cntyUR[[#This Row],[county_pop2018_18 and older]]</f>
        <v>0.43492547823025468</v>
      </c>
      <c r="L1332">
        <f>SAE2018_ChronicCondition5_cntyUR[[#This Row],[Obesity_number]]/SAE2018_ChronicCondition5_cntyUR[[#This Row],[county_pop2018_18 and older]]</f>
        <v>0.3359934280014083</v>
      </c>
      <c r="M1332">
        <f>SAE2018_ChronicCondition5_cntyUR[[#This Row],[Heart disease_number]]/SAE2018_ChronicCondition5_cntyUR[[#This Row],[county_pop2018_18 and older]]</f>
        <v>8.3558267808942613E-2</v>
      </c>
      <c r="N1332">
        <f>SAE2018_ChronicCondition5_cntyUR[[#This Row],[COPD_number]]/SAE2018_ChronicCondition5_cntyUR[[#This Row],[county_pop2018_18 and older]]</f>
        <v>6.7480342682783717E-2</v>
      </c>
      <c r="O1332">
        <f>SAE2018_ChronicCondition5_cntyUR[[#This Row],[diabetes_number]]/SAE2018_ChronicCondition5_cntyUR[[#This Row],[county_pop2018_18 and older]]</f>
        <v>0.11489261823729609</v>
      </c>
      <c r="P1332">
        <f>SAE2018_ChronicCondition5_cntyUR[[#This Row],[CKD_number]]/SAE2018_ChronicCondition5_cntyUR[[#This Row],[county_pop2018_18 and older]]</f>
        <v>3.4033564135664829E-2</v>
      </c>
    </row>
    <row r="1333" spans="1:16" x14ac:dyDescent="0.2">
      <c r="A1333" t="s">
        <v>3075</v>
      </c>
      <c r="B1333" t="s">
        <v>2960</v>
      </c>
      <c r="C1333" t="s">
        <v>3074</v>
      </c>
      <c r="D1333">
        <v>50836</v>
      </c>
      <c r="E1333">
        <v>20852</v>
      </c>
      <c r="F1333">
        <v>15454</v>
      </c>
      <c r="G1333">
        <v>3896</v>
      </c>
      <c r="H1333">
        <v>3247</v>
      </c>
      <c r="I1333">
        <v>5348</v>
      </c>
      <c r="J1333">
        <v>1636</v>
      </c>
      <c r="K1333">
        <f>SAE2018_ChronicCondition5_cntyUR[[#This Row],[anycondition_number]]/SAE2018_ChronicCondition5_cntyUR[[#This Row],[county_pop2018_18 and older]]</f>
        <v>0.41018176095680225</v>
      </c>
      <c r="L1333">
        <f>SAE2018_ChronicCondition5_cntyUR[[#This Row],[Obesity_number]]/SAE2018_ChronicCondition5_cntyUR[[#This Row],[county_pop2018_18 and older]]</f>
        <v>0.30399716736171217</v>
      </c>
      <c r="M1333">
        <f>SAE2018_ChronicCondition5_cntyUR[[#This Row],[Heart disease_number]]/SAE2018_ChronicCondition5_cntyUR[[#This Row],[county_pop2018_18 and older]]</f>
        <v>7.6638602565111333E-2</v>
      </c>
      <c r="N1333">
        <f>SAE2018_ChronicCondition5_cntyUR[[#This Row],[COPD_number]]/SAE2018_ChronicCondition5_cntyUR[[#This Row],[county_pop2018_18 and older]]</f>
        <v>6.3872059170666462E-2</v>
      </c>
      <c r="O1333">
        <f>SAE2018_ChronicCondition5_cntyUR[[#This Row],[diabetes_number]]/SAE2018_ChronicCondition5_cntyUR[[#This Row],[county_pop2018_18 and older]]</f>
        <v>0.10520103863403887</v>
      </c>
      <c r="P1333">
        <f>SAE2018_ChronicCondition5_cntyUR[[#This Row],[CKD_number]]/SAE2018_ChronicCondition5_cntyUR[[#This Row],[county_pop2018_18 and older]]</f>
        <v>3.2181918325596033E-2</v>
      </c>
    </row>
    <row r="1334" spans="1:16" x14ac:dyDescent="0.2">
      <c r="A1334" t="s">
        <v>2549</v>
      </c>
      <c r="B1334" t="s">
        <v>2960</v>
      </c>
      <c r="C1334" t="s">
        <v>3073</v>
      </c>
      <c r="D1334">
        <v>321754</v>
      </c>
      <c r="E1334">
        <v>122306</v>
      </c>
      <c r="F1334">
        <v>106179</v>
      </c>
      <c r="G1334">
        <v>16729</v>
      </c>
      <c r="H1334">
        <v>13947</v>
      </c>
      <c r="I1334">
        <v>27416</v>
      </c>
      <c r="J1334">
        <v>7730</v>
      </c>
      <c r="K1334">
        <f>SAE2018_ChronicCondition5_cntyUR[[#This Row],[anycondition_number]]/SAE2018_ChronicCondition5_cntyUR[[#This Row],[county_pop2018_18 and older]]</f>
        <v>0.38012270243726576</v>
      </c>
      <c r="L1334">
        <f>SAE2018_ChronicCondition5_cntyUR[[#This Row],[Obesity_number]]/SAE2018_ChronicCondition5_cntyUR[[#This Row],[county_pop2018_18 and older]]</f>
        <v>0.33000055943360457</v>
      </c>
      <c r="M1334">
        <f>SAE2018_ChronicCondition5_cntyUR[[#This Row],[Heart disease_number]]/SAE2018_ChronicCondition5_cntyUR[[#This Row],[county_pop2018_18 and older]]</f>
        <v>5.1993137614450791E-2</v>
      </c>
      <c r="N1334">
        <f>SAE2018_ChronicCondition5_cntyUR[[#This Row],[COPD_number]]/SAE2018_ChronicCondition5_cntyUR[[#This Row],[county_pop2018_18 and older]]</f>
        <v>4.3346780459605785E-2</v>
      </c>
      <c r="O1334">
        <f>SAE2018_ChronicCondition5_cntyUR[[#This Row],[diabetes_number]]/SAE2018_ChronicCondition5_cntyUR[[#This Row],[county_pop2018_18 and older]]</f>
        <v>8.5207953902670983E-2</v>
      </c>
      <c r="P1334">
        <f>SAE2018_ChronicCondition5_cntyUR[[#This Row],[CKD_number]]/SAE2018_ChronicCondition5_cntyUR[[#This Row],[county_pop2018_18 and older]]</f>
        <v>2.4024565351168904E-2</v>
      </c>
    </row>
    <row r="1335" spans="1:16" x14ac:dyDescent="0.2">
      <c r="A1335" t="s">
        <v>164</v>
      </c>
      <c r="B1335" t="s">
        <v>2960</v>
      </c>
      <c r="C1335" t="s">
        <v>3072</v>
      </c>
      <c r="D1335">
        <v>15453</v>
      </c>
      <c r="E1335">
        <v>6599</v>
      </c>
      <c r="F1335">
        <v>5702</v>
      </c>
      <c r="G1335">
        <v>902</v>
      </c>
      <c r="H1335">
        <v>795</v>
      </c>
      <c r="I1335">
        <v>1319</v>
      </c>
      <c r="J1335">
        <v>395</v>
      </c>
      <c r="K1335">
        <f>SAE2018_ChronicCondition5_cntyUR[[#This Row],[anycondition_number]]/SAE2018_ChronicCondition5_cntyUR[[#This Row],[county_pop2018_18 and older]]</f>
        <v>0.42703682132919174</v>
      </c>
      <c r="L1335">
        <f>SAE2018_ChronicCondition5_cntyUR[[#This Row],[Obesity_number]]/SAE2018_ChronicCondition5_cntyUR[[#This Row],[county_pop2018_18 and older]]</f>
        <v>0.36898984016048664</v>
      </c>
      <c r="M1335">
        <f>SAE2018_ChronicCondition5_cntyUR[[#This Row],[Heart disease_number]]/SAE2018_ChronicCondition5_cntyUR[[#This Row],[county_pop2018_18 and older]]</f>
        <v>5.8370542936646605E-2</v>
      </c>
      <c r="N1335">
        <f>SAE2018_ChronicCondition5_cntyUR[[#This Row],[COPD_number]]/SAE2018_ChronicCondition5_cntyUR[[#This Row],[county_pop2018_18 and older]]</f>
        <v>5.1446321102698506E-2</v>
      </c>
      <c r="O1335">
        <f>SAE2018_ChronicCondition5_cntyUR[[#This Row],[diabetes_number]]/SAE2018_ChronicCondition5_cntyUR[[#This Row],[county_pop2018_18 and older]]</f>
        <v>8.5355594382967706E-2</v>
      </c>
      <c r="P1335">
        <f>SAE2018_ChronicCondition5_cntyUR[[#This Row],[CKD_number]]/SAE2018_ChronicCondition5_cntyUR[[#This Row],[county_pop2018_18 and older]]</f>
        <v>2.5561379667378502E-2</v>
      </c>
    </row>
    <row r="1336" spans="1:16" x14ac:dyDescent="0.2">
      <c r="A1336" t="s">
        <v>160</v>
      </c>
      <c r="B1336" t="s">
        <v>2960</v>
      </c>
      <c r="C1336" t="s">
        <v>3071</v>
      </c>
      <c r="D1336">
        <v>29782</v>
      </c>
      <c r="E1336">
        <v>12831</v>
      </c>
      <c r="F1336">
        <v>10215</v>
      </c>
      <c r="G1336">
        <v>2220</v>
      </c>
      <c r="H1336">
        <v>1757</v>
      </c>
      <c r="I1336">
        <v>3074</v>
      </c>
      <c r="J1336">
        <v>922</v>
      </c>
      <c r="K1336">
        <f>SAE2018_ChronicCondition5_cntyUR[[#This Row],[anycondition_number]]/SAE2018_ChronicCondition5_cntyUR[[#This Row],[county_pop2018_18 and older]]</f>
        <v>0.43083070310926064</v>
      </c>
      <c r="L1336">
        <f>SAE2018_ChronicCondition5_cntyUR[[#This Row],[Obesity_number]]/SAE2018_ChronicCondition5_cntyUR[[#This Row],[county_pop2018_18 and older]]</f>
        <v>0.34299241152373916</v>
      </c>
      <c r="M1336">
        <f>SAE2018_ChronicCondition5_cntyUR[[#This Row],[Heart disease_number]]/SAE2018_ChronicCondition5_cntyUR[[#This Row],[county_pop2018_18 and older]]</f>
        <v>7.4541669464777388E-2</v>
      </c>
      <c r="N1336">
        <f>SAE2018_ChronicCondition5_cntyUR[[#This Row],[COPD_number]]/SAE2018_ChronicCondition5_cntyUR[[#This Row],[county_pop2018_18 and older]]</f>
        <v>5.8995366328654895E-2</v>
      </c>
      <c r="O1336">
        <f>SAE2018_ChronicCondition5_cntyUR[[#This Row],[diabetes_number]]/SAE2018_ChronicCondition5_cntyUR[[#This Row],[county_pop2018_18 and older]]</f>
        <v>0.10321670807870525</v>
      </c>
      <c r="P1336">
        <f>SAE2018_ChronicCondition5_cntyUR[[#This Row],[CKD_number]]/SAE2018_ChronicCondition5_cntyUR[[#This Row],[county_pop2018_18 and older]]</f>
        <v>3.0958296957894031E-2</v>
      </c>
    </row>
    <row r="1337" spans="1:16" x14ac:dyDescent="0.2">
      <c r="A1337" t="s">
        <v>3070</v>
      </c>
      <c r="B1337" t="s">
        <v>2960</v>
      </c>
      <c r="C1337" t="s">
        <v>3069</v>
      </c>
      <c r="D1337">
        <v>10709</v>
      </c>
      <c r="E1337">
        <v>4697</v>
      </c>
      <c r="F1337">
        <v>4005</v>
      </c>
      <c r="G1337">
        <v>878</v>
      </c>
      <c r="H1337">
        <v>738</v>
      </c>
      <c r="I1337">
        <v>1207</v>
      </c>
      <c r="J1337">
        <v>362</v>
      </c>
      <c r="K1337">
        <f>SAE2018_ChronicCondition5_cntyUR[[#This Row],[anycondition_number]]/SAE2018_ChronicCondition5_cntyUR[[#This Row],[county_pop2018_18 and older]]</f>
        <v>0.43860304416845641</v>
      </c>
      <c r="L1337">
        <f>SAE2018_ChronicCondition5_cntyUR[[#This Row],[Obesity_number]]/SAE2018_ChronicCondition5_cntyUR[[#This Row],[county_pop2018_18 and older]]</f>
        <v>0.3739844990195163</v>
      </c>
      <c r="M1337">
        <f>SAE2018_ChronicCondition5_cntyUR[[#This Row],[Heart disease_number]]/SAE2018_ChronicCondition5_cntyUR[[#This Row],[county_pop2018_18 and older]]</f>
        <v>8.1987113642730411E-2</v>
      </c>
      <c r="N1337">
        <f>SAE2018_ChronicCondition5_cntyUR[[#This Row],[COPD_number]]/SAE2018_ChronicCondition5_cntyUR[[#This Row],[county_pop2018_18 and older]]</f>
        <v>6.8913997572135594E-2</v>
      </c>
      <c r="O1337">
        <f>SAE2018_ChronicCondition5_cntyUR[[#This Row],[diabetes_number]]/SAE2018_ChronicCondition5_cntyUR[[#This Row],[county_pop2018_18 and older]]</f>
        <v>0.11270893640862825</v>
      </c>
      <c r="P1337">
        <f>SAE2018_ChronicCondition5_cntyUR[[#This Row],[CKD_number]]/SAE2018_ChronicCondition5_cntyUR[[#This Row],[county_pop2018_18 and older]]</f>
        <v>3.3803342982538051E-2</v>
      </c>
    </row>
    <row r="1338" spans="1:16" x14ac:dyDescent="0.2">
      <c r="A1338" t="s">
        <v>2537</v>
      </c>
      <c r="B1338" t="s">
        <v>2960</v>
      </c>
      <c r="C1338" t="s">
        <v>3068</v>
      </c>
      <c r="D1338">
        <v>15867</v>
      </c>
      <c r="E1338">
        <v>6123</v>
      </c>
      <c r="F1338">
        <v>5046</v>
      </c>
      <c r="G1338">
        <v>1222</v>
      </c>
      <c r="H1338">
        <v>1038</v>
      </c>
      <c r="I1338">
        <v>1608</v>
      </c>
      <c r="J1338">
        <v>505</v>
      </c>
      <c r="K1338">
        <f>SAE2018_ChronicCondition5_cntyUR[[#This Row],[anycondition_number]]/SAE2018_ChronicCondition5_cntyUR[[#This Row],[county_pop2018_18 and older]]</f>
        <v>0.38589525430138022</v>
      </c>
      <c r="L1338">
        <f>SAE2018_ChronicCondition5_cntyUR[[#This Row],[Obesity_number]]/SAE2018_ChronicCondition5_cntyUR[[#This Row],[county_pop2018_18 and older]]</f>
        <v>0.31801852902249955</v>
      </c>
      <c r="M1338">
        <f>SAE2018_ChronicCondition5_cntyUR[[#This Row],[Heart disease_number]]/SAE2018_ChronicCondition5_cntyUR[[#This Row],[county_pop2018_18 and older]]</f>
        <v>7.7015188756538733E-2</v>
      </c>
      <c r="N1338">
        <f>SAE2018_ChronicCondition5_cntyUR[[#This Row],[COPD_number]]/SAE2018_ChronicCondition5_cntyUR[[#This Row],[county_pop2018_18 and older]]</f>
        <v>6.5418793722820945E-2</v>
      </c>
      <c r="O1338">
        <f>SAE2018_ChronicCondition5_cntyUR[[#This Row],[diabetes_number]]/SAE2018_ChronicCondition5_cntyUR[[#This Row],[county_pop2018_18 and older]]</f>
        <v>0.10134240877292494</v>
      </c>
      <c r="P1338">
        <f>SAE2018_ChronicCondition5_cntyUR[[#This Row],[CKD_number]]/SAE2018_ChronicCondition5_cntyUR[[#This Row],[county_pop2018_18 and older]]</f>
        <v>3.1827062456671079E-2</v>
      </c>
    </row>
    <row r="1339" spans="1:16" x14ac:dyDescent="0.2">
      <c r="A1339" t="s">
        <v>3067</v>
      </c>
      <c r="B1339" t="s">
        <v>2960</v>
      </c>
      <c r="C1339" t="s">
        <v>3066</v>
      </c>
      <c r="D1339">
        <v>23767</v>
      </c>
      <c r="E1339">
        <v>10292</v>
      </c>
      <c r="F1339">
        <v>8414</v>
      </c>
      <c r="G1339">
        <v>1970</v>
      </c>
      <c r="H1339">
        <v>1632</v>
      </c>
      <c r="I1339">
        <v>2680</v>
      </c>
      <c r="J1339">
        <v>805</v>
      </c>
      <c r="K1339">
        <f>SAE2018_ChronicCondition5_cntyUR[[#This Row],[anycondition_number]]/SAE2018_ChronicCondition5_cntyUR[[#This Row],[county_pop2018_18 and older]]</f>
        <v>0.43303740480498171</v>
      </c>
      <c r="L1339">
        <f>SAE2018_ChronicCondition5_cntyUR[[#This Row],[Obesity_number]]/SAE2018_ChronicCondition5_cntyUR[[#This Row],[county_pop2018_18 and older]]</f>
        <v>0.35402028022047377</v>
      </c>
      <c r="M1339">
        <f>SAE2018_ChronicCondition5_cntyUR[[#This Row],[Heart disease_number]]/SAE2018_ChronicCondition5_cntyUR[[#This Row],[county_pop2018_18 and older]]</f>
        <v>8.2888038035932171E-2</v>
      </c>
      <c r="N1339">
        <f>SAE2018_ChronicCondition5_cntyUR[[#This Row],[COPD_number]]/SAE2018_ChronicCondition5_cntyUR[[#This Row],[county_pop2018_18 and older]]</f>
        <v>6.8666638616569187E-2</v>
      </c>
      <c r="O1339">
        <f>SAE2018_ChronicCondition5_cntyUR[[#This Row],[diabetes_number]]/SAE2018_ChronicCondition5_cntyUR[[#This Row],[county_pop2018_18 and older]]</f>
        <v>0.11276139184583667</v>
      </c>
      <c r="P1339">
        <f>SAE2018_ChronicCondition5_cntyUR[[#This Row],[CKD_number]]/SAE2018_ChronicCondition5_cntyUR[[#This Row],[county_pop2018_18 and older]]</f>
        <v>3.3870492699962132E-2</v>
      </c>
    </row>
    <row r="1340" spans="1:16" x14ac:dyDescent="0.2">
      <c r="A1340" t="s">
        <v>3065</v>
      </c>
      <c r="B1340" t="s">
        <v>2960</v>
      </c>
      <c r="C1340" t="s">
        <v>3064</v>
      </c>
      <c r="D1340">
        <v>36110</v>
      </c>
      <c r="E1340">
        <v>15677</v>
      </c>
      <c r="F1340">
        <v>12711</v>
      </c>
      <c r="G1340">
        <v>2516</v>
      </c>
      <c r="H1340">
        <v>2145</v>
      </c>
      <c r="I1340">
        <v>3540</v>
      </c>
      <c r="J1340">
        <v>1067</v>
      </c>
      <c r="K1340">
        <f>SAE2018_ChronicCondition5_cntyUR[[#This Row],[anycondition_number]]/SAE2018_ChronicCondition5_cntyUR[[#This Row],[county_pop2018_18 and older]]</f>
        <v>0.43414566602049293</v>
      </c>
      <c r="L1340">
        <f>SAE2018_ChronicCondition5_cntyUR[[#This Row],[Obesity_number]]/SAE2018_ChronicCondition5_cntyUR[[#This Row],[county_pop2018_18 and older]]</f>
        <v>0.35200775408474105</v>
      </c>
      <c r="M1340">
        <f>SAE2018_ChronicCondition5_cntyUR[[#This Row],[Heart disease_number]]/SAE2018_ChronicCondition5_cntyUR[[#This Row],[county_pop2018_18 and older]]</f>
        <v>6.9675990030462473E-2</v>
      </c>
      <c r="N1340">
        <f>SAE2018_ChronicCondition5_cntyUR[[#This Row],[COPD_number]]/SAE2018_ChronicCondition5_cntyUR[[#This Row],[county_pop2018_18 and older]]</f>
        <v>5.9401827748546111E-2</v>
      </c>
      <c r="O1340">
        <f>SAE2018_ChronicCondition5_cntyUR[[#This Row],[diabetes_number]]/SAE2018_ChronicCondition5_cntyUR[[#This Row],[county_pop2018_18 and older]]</f>
        <v>9.8033785654943223E-2</v>
      </c>
      <c r="P1340">
        <f>SAE2018_ChronicCondition5_cntyUR[[#This Row],[CKD_number]]/SAE2018_ChronicCondition5_cntyUR[[#This Row],[county_pop2018_18 and older]]</f>
        <v>2.9548601495430628E-2</v>
      </c>
    </row>
    <row r="1341" spans="1:16" x14ac:dyDescent="0.2">
      <c r="A1341" t="s">
        <v>148</v>
      </c>
      <c r="B1341" t="s">
        <v>2960</v>
      </c>
      <c r="C1341" t="s">
        <v>3063</v>
      </c>
      <c r="D1341">
        <v>4657</v>
      </c>
      <c r="E1341">
        <v>2043</v>
      </c>
      <c r="F1341">
        <v>1658</v>
      </c>
      <c r="G1341">
        <v>382</v>
      </c>
      <c r="H1341">
        <v>312</v>
      </c>
      <c r="I1341">
        <v>511</v>
      </c>
      <c r="J1341">
        <v>155</v>
      </c>
      <c r="K1341">
        <f>SAE2018_ChronicCondition5_cntyUR[[#This Row],[anycondition_number]]/SAE2018_ChronicCondition5_cntyUR[[#This Row],[county_pop2018_18 and older]]</f>
        <v>0.43869443847970796</v>
      </c>
      <c r="L1341">
        <f>SAE2018_ChronicCondition5_cntyUR[[#This Row],[Obesity_number]]/SAE2018_ChronicCondition5_cntyUR[[#This Row],[county_pop2018_18 and older]]</f>
        <v>0.35602319089542622</v>
      </c>
      <c r="M1341">
        <f>SAE2018_ChronicCondition5_cntyUR[[#This Row],[Heart disease_number]]/SAE2018_ChronicCondition5_cntyUR[[#This Row],[county_pop2018_18 and older]]</f>
        <v>8.202705604466394E-2</v>
      </c>
      <c r="N1341">
        <f>SAE2018_ChronicCondition5_cntyUR[[#This Row],[COPD_number]]/SAE2018_ChronicCondition5_cntyUR[[#This Row],[county_pop2018_18 and older]]</f>
        <v>6.6995920120249089E-2</v>
      </c>
      <c r="O1341">
        <f>SAE2018_ChronicCondition5_cntyUR[[#This Row],[diabetes_number]]/SAE2018_ChronicCondition5_cntyUR[[#This Row],[county_pop2018_18 and older]]</f>
        <v>0.10972729224822847</v>
      </c>
      <c r="P1341">
        <f>SAE2018_ChronicCondition5_cntyUR[[#This Row],[CKD_number]]/SAE2018_ChronicCondition5_cntyUR[[#This Row],[county_pop2018_18 and older]]</f>
        <v>3.3283229546918619E-2</v>
      </c>
    </row>
    <row r="1342" spans="1:16" x14ac:dyDescent="0.2">
      <c r="A1342" t="s">
        <v>3062</v>
      </c>
      <c r="B1342" t="s">
        <v>2960</v>
      </c>
      <c r="C1342" t="s">
        <v>3061</v>
      </c>
      <c r="D1342">
        <v>982887</v>
      </c>
      <c r="E1342">
        <v>298137</v>
      </c>
      <c r="F1342">
        <v>237859</v>
      </c>
      <c r="G1342">
        <v>46677</v>
      </c>
      <c r="H1342">
        <v>39240</v>
      </c>
      <c r="I1342">
        <v>77193</v>
      </c>
      <c r="J1342">
        <v>23660</v>
      </c>
      <c r="K1342">
        <f>SAE2018_ChronicCondition5_cntyUR[[#This Row],[anycondition_number]]/SAE2018_ChronicCondition5_cntyUR[[#This Row],[county_pop2018_18 and older]]</f>
        <v>0.30332784948829317</v>
      </c>
      <c r="L1342">
        <f>SAE2018_ChronicCondition5_cntyUR[[#This Row],[Obesity_number]]/SAE2018_ChronicCondition5_cntyUR[[#This Row],[county_pop2018_18 and older]]</f>
        <v>0.24200035202418996</v>
      </c>
      <c r="M1342">
        <f>SAE2018_ChronicCondition5_cntyUR[[#This Row],[Heart disease_number]]/SAE2018_ChronicCondition5_cntyUR[[#This Row],[county_pop2018_18 and older]]</f>
        <v>4.7489691083512142E-2</v>
      </c>
      <c r="N1342">
        <f>SAE2018_ChronicCondition5_cntyUR[[#This Row],[COPD_number]]/SAE2018_ChronicCondition5_cntyUR[[#This Row],[county_pop2018_18 and older]]</f>
        <v>3.9923205821218513E-2</v>
      </c>
      <c r="O1342">
        <f>SAE2018_ChronicCondition5_cntyUR[[#This Row],[diabetes_number]]/SAE2018_ChronicCondition5_cntyUR[[#This Row],[county_pop2018_18 and older]]</f>
        <v>7.853700374508972E-2</v>
      </c>
      <c r="P1342">
        <f>SAE2018_ChronicCondition5_cntyUR[[#This Row],[CKD_number]]/SAE2018_ChronicCondition5_cntyUR[[#This Row],[county_pop2018_18 and older]]</f>
        <v>2.4071943163354485E-2</v>
      </c>
    </row>
    <row r="1343" spans="1:16" x14ac:dyDescent="0.2">
      <c r="A1343" t="s">
        <v>969</v>
      </c>
      <c r="B1343" t="s">
        <v>2960</v>
      </c>
      <c r="C1343" t="s">
        <v>3060</v>
      </c>
      <c r="D1343">
        <v>14543</v>
      </c>
      <c r="E1343">
        <v>5955</v>
      </c>
      <c r="F1343">
        <v>4625</v>
      </c>
      <c r="G1343">
        <v>1051</v>
      </c>
      <c r="H1343">
        <v>881</v>
      </c>
      <c r="I1343">
        <v>1476</v>
      </c>
      <c r="J1343">
        <v>445</v>
      </c>
      <c r="K1343">
        <f>SAE2018_ChronicCondition5_cntyUR[[#This Row],[anycondition_number]]/SAE2018_ChronicCondition5_cntyUR[[#This Row],[county_pop2018_18 and older]]</f>
        <v>0.40947534896513788</v>
      </c>
      <c r="L1343">
        <f>SAE2018_ChronicCondition5_cntyUR[[#This Row],[Obesity_number]]/SAE2018_ChronicCondition5_cntyUR[[#This Row],[county_pop2018_18 and older]]</f>
        <v>0.31802241628274769</v>
      </c>
      <c r="M1343">
        <f>SAE2018_ChronicCondition5_cntyUR[[#This Row],[Heart disease_number]]/SAE2018_ChronicCondition5_cntyUR[[#This Row],[county_pop2018_18 and older]]</f>
        <v>7.2268445300144396E-2</v>
      </c>
      <c r="N1343">
        <f>SAE2018_ChronicCondition5_cntyUR[[#This Row],[COPD_number]]/SAE2018_ChronicCondition5_cntyUR[[#This Row],[county_pop2018_18 and older]]</f>
        <v>6.0578972701643405E-2</v>
      </c>
      <c r="O1343">
        <f>SAE2018_ChronicCondition5_cntyUR[[#This Row],[diabetes_number]]/SAE2018_ChronicCondition5_cntyUR[[#This Row],[county_pop2018_18 and older]]</f>
        <v>0.10149212679639689</v>
      </c>
      <c r="P1343">
        <f>SAE2018_ChronicCondition5_cntyUR[[#This Row],[CKD_number]]/SAE2018_ChronicCondition5_cntyUR[[#This Row],[county_pop2018_18 and older]]</f>
        <v>3.0598913566664374E-2</v>
      </c>
    </row>
    <row r="1344" spans="1:16" x14ac:dyDescent="0.2">
      <c r="A1344" t="s">
        <v>3059</v>
      </c>
      <c r="B1344" t="s">
        <v>2960</v>
      </c>
      <c r="C1344" t="s">
        <v>3058</v>
      </c>
      <c r="D1344">
        <v>16819</v>
      </c>
      <c r="E1344">
        <v>7002</v>
      </c>
      <c r="F1344">
        <v>5180</v>
      </c>
      <c r="G1344">
        <v>1422</v>
      </c>
      <c r="H1344">
        <v>1136</v>
      </c>
      <c r="I1344">
        <v>1974</v>
      </c>
      <c r="J1344">
        <v>574</v>
      </c>
      <c r="K1344">
        <f>SAE2018_ChronicCondition5_cntyUR[[#This Row],[anycondition_number]]/SAE2018_ChronicCondition5_cntyUR[[#This Row],[county_pop2018_18 and older]]</f>
        <v>0.41631488197871452</v>
      </c>
      <c r="L1344">
        <f>SAE2018_ChronicCondition5_cntyUR[[#This Row],[Obesity_number]]/SAE2018_ChronicCondition5_cntyUR[[#This Row],[county_pop2018_18 and older]]</f>
        <v>0.30798501694512159</v>
      </c>
      <c r="M1344">
        <f>SAE2018_ChronicCondition5_cntyUR[[#This Row],[Heart disease_number]]/SAE2018_ChronicCondition5_cntyUR[[#This Row],[county_pop2018_18 and older]]</f>
        <v>8.4547238242463879E-2</v>
      </c>
      <c r="N1344">
        <f>SAE2018_ChronicCondition5_cntyUR[[#This Row],[COPD_number]]/SAE2018_ChronicCondition5_cntyUR[[#This Row],[county_pop2018_18 and older]]</f>
        <v>6.7542660086806594E-2</v>
      </c>
      <c r="O1344">
        <f>SAE2018_ChronicCondition5_cntyUR[[#This Row],[diabetes_number]]/SAE2018_ChronicCondition5_cntyUR[[#This Row],[county_pop2018_18 and older]]</f>
        <v>0.11736726321422201</v>
      </c>
      <c r="P1344">
        <f>SAE2018_ChronicCondition5_cntyUR[[#This Row],[CKD_number]]/SAE2018_ChronicCondition5_cntyUR[[#This Row],[county_pop2018_18 and older]]</f>
        <v>3.4128069445270227E-2</v>
      </c>
    </row>
    <row r="1345" spans="1:16" x14ac:dyDescent="0.2">
      <c r="A1345" t="s">
        <v>3057</v>
      </c>
      <c r="B1345" t="s">
        <v>2960</v>
      </c>
      <c r="C1345" t="s">
        <v>3056</v>
      </c>
      <c r="D1345">
        <v>30571</v>
      </c>
      <c r="E1345">
        <v>13085</v>
      </c>
      <c r="F1345">
        <v>11586</v>
      </c>
      <c r="G1345">
        <v>1942</v>
      </c>
      <c r="H1345">
        <v>1762</v>
      </c>
      <c r="I1345">
        <v>2845</v>
      </c>
      <c r="J1345">
        <v>833</v>
      </c>
      <c r="K1345">
        <f>SAE2018_ChronicCondition5_cntyUR[[#This Row],[anycondition_number]]/SAE2018_ChronicCondition5_cntyUR[[#This Row],[county_pop2018_18 and older]]</f>
        <v>0.42802001897222858</v>
      </c>
      <c r="L1345">
        <f>SAE2018_ChronicCondition5_cntyUR[[#This Row],[Obesity_number]]/SAE2018_ChronicCondition5_cntyUR[[#This Row],[county_pop2018_18 and older]]</f>
        <v>0.37898662130777533</v>
      </c>
      <c r="M1345">
        <f>SAE2018_ChronicCondition5_cntyUR[[#This Row],[Heart disease_number]]/SAE2018_ChronicCondition5_cntyUR[[#This Row],[county_pop2018_18 and older]]</f>
        <v>6.3524255012920736E-2</v>
      </c>
      <c r="N1345">
        <f>SAE2018_ChronicCondition5_cntyUR[[#This Row],[COPD_number]]/SAE2018_ChronicCondition5_cntyUR[[#This Row],[county_pop2018_18 and older]]</f>
        <v>5.763632200451408E-2</v>
      </c>
      <c r="O1345">
        <f>SAE2018_ChronicCondition5_cntyUR[[#This Row],[diabetes_number]]/SAE2018_ChronicCondition5_cntyUR[[#This Row],[county_pop2018_18 and older]]</f>
        <v>9.3062052271760815E-2</v>
      </c>
      <c r="P1345">
        <f>SAE2018_ChronicCondition5_cntyUR[[#This Row],[CKD_number]]/SAE2018_ChronicCondition5_cntyUR[[#This Row],[county_pop2018_18 and older]]</f>
        <v>2.72480455333486E-2</v>
      </c>
    </row>
    <row r="1346" spans="1:16" x14ac:dyDescent="0.2">
      <c r="A1346" t="s">
        <v>3055</v>
      </c>
      <c r="B1346" t="s">
        <v>2960</v>
      </c>
      <c r="C1346" t="s">
        <v>3054</v>
      </c>
      <c r="D1346">
        <v>35738</v>
      </c>
      <c r="E1346">
        <v>16331</v>
      </c>
      <c r="F1346">
        <v>12651</v>
      </c>
      <c r="G1346">
        <v>2954</v>
      </c>
      <c r="H1346">
        <v>2484</v>
      </c>
      <c r="I1346">
        <v>4201</v>
      </c>
      <c r="J1346">
        <v>1212</v>
      </c>
      <c r="K1346">
        <f>SAE2018_ChronicCondition5_cntyUR[[#This Row],[anycondition_number]]/SAE2018_ChronicCondition5_cntyUR[[#This Row],[county_pop2018_18 and older]]</f>
        <v>0.45696457552185349</v>
      </c>
      <c r="L1346">
        <f>SAE2018_ChronicCondition5_cntyUR[[#This Row],[Obesity_number]]/SAE2018_ChronicCondition5_cntyUR[[#This Row],[county_pop2018_18 and older]]</f>
        <v>0.35399294868207509</v>
      </c>
      <c r="M1346">
        <f>SAE2018_ChronicCondition5_cntyUR[[#This Row],[Heart disease_number]]/SAE2018_ChronicCondition5_cntyUR[[#This Row],[county_pop2018_18 and older]]</f>
        <v>8.265711567519167E-2</v>
      </c>
      <c r="N1346">
        <f>SAE2018_ChronicCondition5_cntyUR[[#This Row],[COPD_number]]/SAE2018_ChronicCondition5_cntyUR[[#This Row],[county_pop2018_18 and older]]</f>
        <v>6.9505848116850413E-2</v>
      </c>
      <c r="O1346">
        <f>SAE2018_ChronicCondition5_cntyUR[[#This Row],[diabetes_number]]/SAE2018_ChronicCondition5_cntyUR[[#This Row],[county_pop2018_18 and older]]</f>
        <v>0.11754994683530136</v>
      </c>
      <c r="P1346">
        <f>SAE2018_ChronicCondition5_cntyUR[[#This Row],[CKD_number]]/SAE2018_ChronicCondition5_cntyUR[[#This Row],[county_pop2018_18 and older]]</f>
        <v>3.3913481448318315E-2</v>
      </c>
    </row>
    <row r="1347" spans="1:16" x14ac:dyDescent="0.2">
      <c r="A1347" t="s">
        <v>138</v>
      </c>
      <c r="B1347" t="s">
        <v>2960</v>
      </c>
      <c r="C1347" t="s">
        <v>3053</v>
      </c>
      <c r="D1347">
        <v>7771</v>
      </c>
      <c r="E1347">
        <v>3516</v>
      </c>
      <c r="F1347">
        <v>2766</v>
      </c>
      <c r="G1347">
        <v>614</v>
      </c>
      <c r="H1347">
        <v>490</v>
      </c>
      <c r="I1347">
        <v>846</v>
      </c>
      <c r="J1347">
        <v>250</v>
      </c>
      <c r="K1347">
        <f>SAE2018_ChronicCondition5_cntyUR[[#This Row],[anycondition_number]]/SAE2018_ChronicCondition5_cntyUR[[#This Row],[county_pop2018_18 and older]]</f>
        <v>0.45245142195341653</v>
      </c>
      <c r="L1347">
        <f>SAE2018_ChronicCondition5_cntyUR[[#This Row],[Obesity_number]]/SAE2018_ChronicCondition5_cntyUR[[#This Row],[county_pop2018_18 and older]]</f>
        <v>0.35593874662205638</v>
      </c>
      <c r="M1347">
        <f>SAE2018_ChronicCondition5_cntyUR[[#This Row],[Heart disease_number]]/SAE2018_ChronicCondition5_cntyUR[[#This Row],[county_pop2018_18 and older]]</f>
        <v>7.9011710204606872E-2</v>
      </c>
      <c r="N1347">
        <f>SAE2018_ChronicCondition5_cntyUR[[#This Row],[COPD_number]]/SAE2018_ChronicCondition5_cntyUR[[#This Row],[county_pop2018_18 and older]]</f>
        <v>6.3054947883155327E-2</v>
      </c>
      <c r="O1347">
        <f>SAE2018_ChronicCondition5_cntyUR[[#This Row],[diabetes_number]]/SAE2018_ChronicCondition5_cntyUR[[#This Row],[county_pop2018_18 and older]]</f>
        <v>0.1088662977737743</v>
      </c>
      <c r="P1347">
        <f>SAE2018_ChronicCondition5_cntyUR[[#This Row],[CKD_number]]/SAE2018_ChronicCondition5_cntyUR[[#This Row],[county_pop2018_18 and older]]</f>
        <v>3.2170891777120063E-2</v>
      </c>
    </row>
    <row r="1348" spans="1:16" x14ac:dyDescent="0.2">
      <c r="A1348" t="s">
        <v>3052</v>
      </c>
      <c r="B1348" t="s">
        <v>2960</v>
      </c>
      <c r="C1348" t="s">
        <v>3051</v>
      </c>
      <c r="D1348">
        <v>12717</v>
      </c>
      <c r="E1348">
        <v>5295</v>
      </c>
      <c r="F1348">
        <v>4057</v>
      </c>
      <c r="G1348">
        <v>1035</v>
      </c>
      <c r="H1348">
        <v>919</v>
      </c>
      <c r="I1348">
        <v>1500</v>
      </c>
      <c r="J1348">
        <v>420</v>
      </c>
      <c r="K1348">
        <f>SAE2018_ChronicCondition5_cntyUR[[#This Row],[anycondition_number]]/SAE2018_ChronicCondition5_cntyUR[[#This Row],[county_pop2018_18 and older]]</f>
        <v>0.4163717857985374</v>
      </c>
      <c r="L1348">
        <f>SAE2018_ChronicCondition5_cntyUR[[#This Row],[Obesity_number]]/SAE2018_ChronicCondition5_cntyUR[[#This Row],[county_pop2018_18 and older]]</f>
        <v>0.31902178186679248</v>
      </c>
      <c r="M1348">
        <f>SAE2018_ChronicCondition5_cntyUR[[#This Row],[Heart disease_number]]/SAE2018_ChronicCondition5_cntyUR[[#This Row],[county_pop2018_18 and older]]</f>
        <v>8.1387119603680114E-2</v>
      </c>
      <c r="N1348">
        <f>SAE2018_ChronicCondition5_cntyUR[[#This Row],[COPD_number]]/SAE2018_ChronicCondition5_cntyUR[[#This Row],[county_pop2018_18 and older]]</f>
        <v>7.2265471416214519E-2</v>
      </c>
      <c r="O1348">
        <f>SAE2018_ChronicCondition5_cntyUR[[#This Row],[diabetes_number]]/SAE2018_ChronicCondition5_cntyUR[[#This Row],[county_pop2018_18 and older]]</f>
        <v>0.1179523472517103</v>
      </c>
      <c r="P1348">
        <f>SAE2018_ChronicCondition5_cntyUR[[#This Row],[CKD_number]]/SAE2018_ChronicCondition5_cntyUR[[#This Row],[county_pop2018_18 and older]]</f>
        <v>3.3026657230478887E-2</v>
      </c>
    </row>
    <row r="1349" spans="1:16" x14ac:dyDescent="0.2">
      <c r="A1349" t="s">
        <v>3050</v>
      </c>
      <c r="B1349" t="s">
        <v>2960</v>
      </c>
      <c r="C1349" t="s">
        <v>3049</v>
      </c>
      <c r="D1349">
        <v>32341</v>
      </c>
      <c r="E1349">
        <v>12304</v>
      </c>
      <c r="F1349">
        <v>9864</v>
      </c>
      <c r="G1349">
        <v>2373</v>
      </c>
      <c r="H1349">
        <v>2036</v>
      </c>
      <c r="I1349">
        <v>3369</v>
      </c>
      <c r="J1349">
        <v>1029</v>
      </c>
      <c r="K1349">
        <f>SAE2018_ChronicCondition5_cntyUR[[#This Row],[anycondition_number]]/SAE2018_ChronicCondition5_cntyUR[[#This Row],[county_pop2018_18 and older]]</f>
        <v>0.38044587365882315</v>
      </c>
      <c r="L1349">
        <f>SAE2018_ChronicCondition5_cntyUR[[#This Row],[Obesity_number]]/SAE2018_ChronicCondition5_cntyUR[[#This Row],[county_pop2018_18 and older]]</f>
        <v>0.30499984539748309</v>
      </c>
      <c r="M1349">
        <f>SAE2018_ChronicCondition5_cntyUR[[#This Row],[Heart disease_number]]/SAE2018_ChronicCondition5_cntyUR[[#This Row],[county_pop2018_18 and older]]</f>
        <v>7.3374354534491815E-2</v>
      </c>
      <c r="N1349">
        <f>SAE2018_ChronicCondition5_cntyUR[[#This Row],[COPD_number]]/SAE2018_ChronicCondition5_cntyUR[[#This Row],[county_pop2018_18 and older]]</f>
        <v>6.2954144893478864E-2</v>
      </c>
      <c r="O1349">
        <f>SAE2018_ChronicCondition5_cntyUR[[#This Row],[diabetes_number]]/SAE2018_ChronicCondition5_cntyUR[[#This Row],[county_pop2018_18 and older]]</f>
        <v>0.10417117590674377</v>
      </c>
      <c r="P1349">
        <f>SAE2018_ChronicCondition5_cntyUR[[#This Row],[CKD_number]]/SAE2018_ChronicCondition5_cntyUR[[#This Row],[county_pop2018_18 and older]]</f>
        <v>3.1817197983983178E-2</v>
      </c>
    </row>
    <row r="1350" spans="1:16" x14ac:dyDescent="0.2">
      <c r="A1350" t="s">
        <v>3048</v>
      </c>
      <c r="B1350" t="s">
        <v>2960</v>
      </c>
      <c r="C1350" t="s">
        <v>3047</v>
      </c>
      <c r="D1350">
        <v>3339</v>
      </c>
      <c r="E1350">
        <v>1498</v>
      </c>
      <c r="F1350">
        <v>1119</v>
      </c>
      <c r="G1350">
        <v>280</v>
      </c>
      <c r="H1350">
        <v>228</v>
      </c>
      <c r="I1350">
        <v>390</v>
      </c>
      <c r="J1350">
        <v>114</v>
      </c>
      <c r="K1350">
        <f>SAE2018_ChronicCondition5_cntyUR[[#This Row],[anycondition_number]]/SAE2018_ChronicCondition5_cntyUR[[#This Row],[county_pop2018_18 and older]]</f>
        <v>0.44863731656184486</v>
      </c>
      <c r="L1350">
        <f>SAE2018_ChronicCondition5_cntyUR[[#This Row],[Obesity_number]]/SAE2018_ChronicCondition5_cntyUR[[#This Row],[county_pop2018_18 and older]]</f>
        <v>0.33513027852650495</v>
      </c>
      <c r="M1350">
        <f>SAE2018_ChronicCondition5_cntyUR[[#This Row],[Heart disease_number]]/SAE2018_ChronicCondition5_cntyUR[[#This Row],[county_pop2018_18 and older]]</f>
        <v>8.385744234800839E-2</v>
      </c>
      <c r="N1350">
        <f>SAE2018_ChronicCondition5_cntyUR[[#This Row],[COPD_number]]/SAE2018_ChronicCondition5_cntyUR[[#This Row],[county_pop2018_18 and older]]</f>
        <v>6.8283917340521111E-2</v>
      </c>
      <c r="O1350">
        <f>SAE2018_ChronicCondition5_cntyUR[[#This Row],[diabetes_number]]/SAE2018_ChronicCondition5_cntyUR[[#This Row],[county_pop2018_18 and older]]</f>
        <v>0.11680143755615453</v>
      </c>
      <c r="P1350">
        <f>SAE2018_ChronicCondition5_cntyUR[[#This Row],[CKD_number]]/SAE2018_ChronicCondition5_cntyUR[[#This Row],[county_pop2018_18 and older]]</f>
        <v>3.4141958670260555E-2</v>
      </c>
    </row>
    <row r="1351" spans="1:16" x14ac:dyDescent="0.2">
      <c r="A1351" t="s">
        <v>3046</v>
      </c>
      <c r="B1351" t="s">
        <v>2960</v>
      </c>
      <c r="C1351" t="s">
        <v>3045</v>
      </c>
      <c r="D1351">
        <v>10175</v>
      </c>
      <c r="E1351">
        <v>4405</v>
      </c>
      <c r="F1351">
        <v>3500</v>
      </c>
      <c r="G1351">
        <v>924</v>
      </c>
      <c r="H1351">
        <v>773</v>
      </c>
      <c r="I1351">
        <v>1253</v>
      </c>
      <c r="J1351">
        <v>372</v>
      </c>
      <c r="K1351">
        <f>SAE2018_ChronicCondition5_cntyUR[[#This Row],[anycondition_number]]/SAE2018_ChronicCondition5_cntyUR[[#This Row],[county_pop2018_18 and older]]</f>
        <v>0.43292383292383291</v>
      </c>
      <c r="L1351">
        <f>SAE2018_ChronicCondition5_cntyUR[[#This Row],[Obesity_number]]/SAE2018_ChronicCondition5_cntyUR[[#This Row],[county_pop2018_18 and older]]</f>
        <v>0.34398034398034399</v>
      </c>
      <c r="M1351">
        <f>SAE2018_ChronicCondition5_cntyUR[[#This Row],[Heart disease_number]]/SAE2018_ChronicCondition5_cntyUR[[#This Row],[county_pop2018_18 and older]]</f>
        <v>9.0810810810810813E-2</v>
      </c>
      <c r="N1351">
        <f>SAE2018_ChronicCondition5_cntyUR[[#This Row],[COPD_number]]/SAE2018_ChronicCondition5_cntyUR[[#This Row],[county_pop2018_18 and older]]</f>
        <v>7.5970515970515975E-2</v>
      </c>
      <c r="O1351">
        <f>SAE2018_ChronicCondition5_cntyUR[[#This Row],[diabetes_number]]/SAE2018_ChronicCondition5_cntyUR[[#This Row],[county_pop2018_18 and older]]</f>
        <v>0.12314496314496315</v>
      </c>
      <c r="P1351">
        <f>SAE2018_ChronicCondition5_cntyUR[[#This Row],[CKD_number]]/SAE2018_ChronicCondition5_cntyUR[[#This Row],[county_pop2018_18 and older]]</f>
        <v>3.6560196560196559E-2</v>
      </c>
    </row>
    <row r="1352" spans="1:16" x14ac:dyDescent="0.2">
      <c r="A1352" t="s">
        <v>3044</v>
      </c>
      <c r="B1352" t="s">
        <v>2960</v>
      </c>
      <c r="C1352" t="s">
        <v>3043</v>
      </c>
      <c r="D1352">
        <v>5316</v>
      </c>
      <c r="E1352">
        <v>2355</v>
      </c>
      <c r="F1352">
        <v>1829</v>
      </c>
      <c r="G1352">
        <v>469</v>
      </c>
      <c r="H1352">
        <v>366</v>
      </c>
      <c r="I1352">
        <v>626</v>
      </c>
      <c r="J1352">
        <v>189</v>
      </c>
      <c r="K1352">
        <f>SAE2018_ChronicCondition5_cntyUR[[#This Row],[anycondition_number]]/SAE2018_ChronicCondition5_cntyUR[[#This Row],[county_pop2018_18 and older]]</f>
        <v>0.44300225733634313</v>
      </c>
      <c r="L1352">
        <f>SAE2018_ChronicCondition5_cntyUR[[#This Row],[Obesity_number]]/SAE2018_ChronicCondition5_cntyUR[[#This Row],[county_pop2018_18 and older]]</f>
        <v>0.34405568096313016</v>
      </c>
      <c r="M1352">
        <f>SAE2018_ChronicCondition5_cntyUR[[#This Row],[Heart disease_number]]/SAE2018_ChronicCondition5_cntyUR[[#This Row],[county_pop2018_18 and older]]</f>
        <v>8.8224228743416108E-2</v>
      </c>
      <c r="N1352">
        <f>SAE2018_ChronicCondition5_cntyUR[[#This Row],[COPD_number]]/SAE2018_ChronicCondition5_cntyUR[[#This Row],[county_pop2018_18 and older]]</f>
        <v>6.8848758465011289E-2</v>
      </c>
      <c r="O1352">
        <f>SAE2018_ChronicCondition5_cntyUR[[#This Row],[diabetes_number]]/SAE2018_ChronicCondition5_cntyUR[[#This Row],[county_pop2018_18 and older]]</f>
        <v>0.11775771256583897</v>
      </c>
      <c r="P1352">
        <f>SAE2018_ChronicCondition5_cntyUR[[#This Row],[CKD_number]]/SAE2018_ChronicCondition5_cntyUR[[#This Row],[county_pop2018_18 and older]]</f>
        <v>3.5553047404063204E-2</v>
      </c>
    </row>
    <row r="1353" spans="1:16" x14ac:dyDescent="0.2">
      <c r="A1353" t="s">
        <v>1260</v>
      </c>
      <c r="B1353" t="s">
        <v>2960</v>
      </c>
      <c r="C1353" t="s">
        <v>3042</v>
      </c>
      <c r="D1353">
        <v>8653</v>
      </c>
      <c r="E1353">
        <v>3702</v>
      </c>
      <c r="F1353">
        <v>2752</v>
      </c>
      <c r="G1353">
        <v>695</v>
      </c>
      <c r="H1353">
        <v>533</v>
      </c>
      <c r="I1353">
        <v>924</v>
      </c>
      <c r="J1353">
        <v>282</v>
      </c>
      <c r="K1353">
        <f>SAE2018_ChronicCondition5_cntyUR[[#This Row],[anycondition_number]]/SAE2018_ChronicCondition5_cntyUR[[#This Row],[county_pop2018_18 and older]]</f>
        <v>0.42782849878654799</v>
      </c>
      <c r="L1353">
        <f>SAE2018_ChronicCondition5_cntyUR[[#This Row],[Obesity_number]]/SAE2018_ChronicCondition5_cntyUR[[#This Row],[county_pop2018_18 and older]]</f>
        <v>0.31803998613197737</v>
      </c>
      <c r="M1353">
        <f>SAE2018_ChronicCondition5_cntyUR[[#This Row],[Heart disease_number]]/SAE2018_ChronicCondition5_cntyUR[[#This Row],[county_pop2018_18 and older]]</f>
        <v>8.0318964520975381E-2</v>
      </c>
      <c r="N1353">
        <f>SAE2018_ChronicCondition5_cntyUR[[#This Row],[COPD_number]]/SAE2018_ChronicCondition5_cntyUR[[#This Row],[county_pop2018_18 and older]]</f>
        <v>6.1597133941985439E-2</v>
      </c>
      <c r="O1353">
        <f>SAE2018_ChronicCondition5_cntyUR[[#This Row],[diabetes_number]]/SAE2018_ChronicCondition5_cntyUR[[#This Row],[county_pop2018_18 and older]]</f>
        <v>0.10678377441349821</v>
      </c>
      <c r="P1353">
        <f>SAE2018_ChronicCondition5_cntyUR[[#This Row],[CKD_number]]/SAE2018_ChronicCondition5_cntyUR[[#This Row],[county_pop2018_18 and older]]</f>
        <v>3.2589853230093606E-2</v>
      </c>
    </row>
    <row r="1354" spans="1:16" x14ac:dyDescent="0.2">
      <c r="A1354" t="s">
        <v>3041</v>
      </c>
      <c r="B1354" t="s">
        <v>2960</v>
      </c>
      <c r="C1354" t="s">
        <v>3040</v>
      </c>
      <c r="D1354">
        <v>3043</v>
      </c>
      <c r="E1354">
        <v>1339</v>
      </c>
      <c r="F1354">
        <v>1041</v>
      </c>
      <c r="G1354">
        <v>266</v>
      </c>
      <c r="H1354">
        <v>220</v>
      </c>
      <c r="I1354">
        <v>365</v>
      </c>
      <c r="J1354">
        <v>105</v>
      </c>
      <c r="K1354">
        <f>SAE2018_ChronicCondition5_cntyUR[[#This Row],[anycondition_number]]/SAE2018_ChronicCondition5_cntyUR[[#This Row],[county_pop2018_18 and older]]</f>
        <v>0.44002628984554715</v>
      </c>
      <c r="L1354">
        <f>SAE2018_ChronicCondition5_cntyUR[[#This Row],[Obesity_number]]/SAE2018_ChronicCondition5_cntyUR[[#This Row],[county_pop2018_18 and older]]</f>
        <v>0.34209661518238582</v>
      </c>
      <c r="M1354">
        <f>SAE2018_ChronicCondition5_cntyUR[[#This Row],[Heart disease_number]]/SAE2018_ChronicCondition5_cntyUR[[#This Row],[county_pop2018_18 and older]]</f>
        <v>8.7413736444298396E-2</v>
      </c>
      <c r="N1354">
        <f>SAE2018_ChronicCondition5_cntyUR[[#This Row],[COPD_number]]/SAE2018_ChronicCondition5_cntyUR[[#This Row],[county_pop2018_18 and older]]</f>
        <v>7.2297075254682874E-2</v>
      </c>
      <c r="O1354">
        <f>SAE2018_ChronicCondition5_cntyUR[[#This Row],[diabetes_number]]/SAE2018_ChronicCondition5_cntyUR[[#This Row],[county_pop2018_18 and older]]</f>
        <v>0.11994742030890569</v>
      </c>
      <c r="P1354">
        <f>SAE2018_ChronicCondition5_cntyUR[[#This Row],[CKD_number]]/SAE2018_ChronicCondition5_cntyUR[[#This Row],[county_pop2018_18 and older]]</f>
        <v>3.4505422280644099E-2</v>
      </c>
    </row>
    <row r="1355" spans="1:16" x14ac:dyDescent="0.2">
      <c r="A1355" t="s">
        <v>3039</v>
      </c>
      <c r="B1355" t="s">
        <v>2960</v>
      </c>
      <c r="C1355" t="s">
        <v>3038</v>
      </c>
      <c r="D1355">
        <v>21686</v>
      </c>
      <c r="E1355">
        <v>8920</v>
      </c>
      <c r="F1355">
        <v>7200</v>
      </c>
      <c r="G1355">
        <v>1432</v>
      </c>
      <c r="H1355">
        <v>1225</v>
      </c>
      <c r="I1355">
        <v>2111</v>
      </c>
      <c r="J1355">
        <v>608</v>
      </c>
      <c r="K1355">
        <f>SAE2018_ChronicCondition5_cntyUR[[#This Row],[anycondition_number]]/SAE2018_ChronicCondition5_cntyUR[[#This Row],[county_pop2018_18 and older]]</f>
        <v>0.41132527898183158</v>
      </c>
      <c r="L1355">
        <f>SAE2018_ChronicCondition5_cntyUR[[#This Row],[Obesity_number]]/SAE2018_ChronicCondition5_cntyUR[[#This Row],[county_pop2018_18 and older]]</f>
        <v>0.33201143594946048</v>
      </c>
      <c r="M1355">
        <f>SAE2018_ChronicCondition5_cntyUR[[#This Row],[Heart disease_number]]/SAE2018_ChronicCondition5_cntyUR[[#This Row],[county_pop2018_18 and older]]</f>
        <v>6.6033385594392702E-2</v>
      </c>
      <c r="N1355">
        <f>SAE2018_ChronicCondition5_cntyUR[[#This Row],[COPD_number]]/SAE2018_ChronicCondition5_cntyUR[[#This Row],[county_pop2018_18 and older]]</f>
        <v>5.6488056810845705E-2</v>
      </c>
      <c r="O1355">
        <f>SAE2018_ChronicCondition5_cntyUR[[#This Row],[diabetes_number]]/SAE2018_ChronicCondition5_cntyUR[[#This Row],[county_pop2018_18 and older]]</f>
        <v>9.734390851240432E-2</v>
      </c>
      <c r="P1355">
        <f>SAE2018_ChronicCondition5_cntyUR[[#This Row],[CKD_number]]/SAE2018_ChronicCondition5_cntyUR[[#This Row],[county_pop2018_18 and older]]</f>
        <v>2.8036521257954441E-2</v>
      </c>
    </row>
    <row r="1356" spans="1:16" x14ac:dyDescent="0.2">
      <c r="A1356" t="s">
        <v>24</v>
      </c>
      <c r="B1356" t="s">
        <v>2960</v>
      </c>
      <c r="C1356" t="s">
        <v>3037</v>
      </c>
      <c r="D1356">
        <v>4345</v>
      </c>
      <c r="E1356">
        <v>2005</v>
      </c>
      <c r="F1356">
        <v>1451</v>
      </c>
      <c r="G1356">
        <v>380</v>
      </c>
      <c r="H1356">
        <v>306</v>
      </c>
      <c r="I1356">
        <v>510</v>
      </c>
      <c r="J1356">
        <v>152</v>
      </c>
      <c r="K1356">
        <f>SAE2018_ChronicCondition5_cntyUR[[#This Row],[anycondition_number]]/SAE2018_ChronicCondition5_cntyUR[[#This Row],[county_pop2018_18 and older]]</f>
        <v>0.46144994246260068</v>
      </c>
      <c r="L1356">
        <f>SAE2018_ChronicCondition5_cntyUR[[#This Row],[Obesity_number]]/SAE2018_ChronicCondition5_cntyUR[[#This Row],[county_pop2018_18 and older]]</f>
        <v>0.33394706559263521</v>
      </c>
      <c r="M1356">
        <f>SAE2018_ChronicCondition5_cntyUR[[#This Row],[Heart disease_number]]/SAE2018_ChronicCondition5_cntyUR[[#This Row],[county_pop2018_18 and older]]</f>
        <v>8.7456846950517836E-2</v>
      </c>
      <c r="N1356">
        <f>SAE2018_ChronicCondition5_cntyUR[[#This Row],[COPD_number]]/SAE2018_ChronicCondition5_cntyUR[[#This Row],[county_pop2018_18 and older]]</f>
        <v>7.0425776754890673E-2</v>
      </c>
      <c r="O1356">
        <f>SAE2018_ChronicCondition5_cntyUR[[#This Row],[diabetes_number]]/SAE2018_ChronicCondition5_cntyUR[[#This Row],[county_pop2018_18 and older]]</f>
        <v>0.11737629459148446</v>
      </c>
      <c r="P1356">
        <f>SAE2018_ChronicCondition5_cntyUR[[#This Row],[CKD_number]]/SAE2018_ChronicCondition5_cntyUR[[#This Row],[county_pop2018_18 and older]]</f>
        <v>3.4982738780207134E-2</v>
      </c>
    </row>
    <row r="1357" spans="1:16" x14ac:dyDescent="0.2">
      <c r="A1357" t="s">
        <v>2422</v>
      </c>
      <c r="B1357" t="s">
        <v>2960</v>
      </c>
      <c r="C1357" t="s">
        <v>3036</v>
      </c>
      <c r="D1357">
        <v>19014</v>
      </c>
      <c r="E1357">
        <v>8138</v>
      </c>
      <c r="F1357">
        <v>6712</v>
      </c>
      <c r="G1357">
        <v>1286</v>
      </c>
      <c r="H1357">
        <v>1101</v>
      </c>
      <c r="I1357">
        <v>1858</v>
      </c>
      <c r="J1357">
        <v>546</v>
      </c>
      <c r="K1357">
        <f>SAE2018_ChronicCondition5_cntyUR[[#This Row],[anycondition_number]]/SAE2018_ChronicCondition5_cntyUR[[#This Row],[county_pop2018_18 and older]]</f>
        <v>0.42800042074261069</v>
      </c>
      <c r="L1357">
        <f>SAE2018_ChronicCondition5_cntyUR[[#This Row],[Obesity_number]]/SAE2018_ChronicCondition5_cntyUR[[#This Row],[county_pop2018_18 and older]]</f>
        <v>0.35300305038392765</v>
      </c>
      <c r="M1357">
        <f>SAE2018_ChronicCondition5_cntyUR[[#This Row],[Heart disease_number]]/SAE2018_ChronicCondition5_cntyUR[[#This Row],[county_pop2018_18 and older]]</f>
        <v>6.7634374671294836E-2</v>
      </c>
      <c r="N1357">
        <f>SAE2018_ChronicCondition5_cntyUR[[#This Row],[COPD_number]]/SAE2018_ChronicCondition5_cntyUR[[#This Row],[county_pop2018_18 and older]]</f>
        <v>5.7904701798674664E-2</v>
      </c>
      <c r="O1357">
        <f>SAE2018_ChronicCondition5_cntyUR[[#This Row],[diabetes_number]]/SAE2018_ChronicCondition5_cntyUR[[#This Row],[county_pop2018_18 and older]]</f>
        <v>9.7717471336909639E-2</v>
      </c>
      <c r="P1357">
        <f>SAE2018_ChronicCondition5_cntyUR[[#This Row],[CKD_number]]/SAE2018_ChronicCondition5_cntyUR[[#This Row],[county_pop2018_18 and older]]</f>
        <v>2.8715683180814137E-2</v>
      </c>
    </row>
    <row r="1358" spans="1:16" x14ac:dyDescent="0.2">
      <c r="A1358" t="s">
        <v>3035</v>
      </c>
      <c r="B1358" t="s">
        <v>2960</v>
      </c>
      <c r="C1358" t="s">
        <v>3034</v>
      </c>
      <c r="D1358">
        <v>27619</v>
      </c>
      <c r="E1358">
        <v>11253</v>
      </c>
      <c r="F1358">
        <v>9750</v>
      </c>
      <c r="G1358">
        <v>1931</v>
      </c>
      <c r="H1358">
        <v>1656</v>
      </c>
      <c r="I1358">
        <v>2741</v>
      </c>
      <c r="J1358">
        <v>815</v>
      </c>
      <c r="K1358">
        <f>SAE2018_ChronicCondition5_cntyUR[[#This Row],[anycondition_number]]/SAE2018_ChronicCondition5_cntyUR[[#This Row],[county_pop2018_18 and older]]</f>
        <v>0.40743690937398169</v>
      </c>
      <c r="L1358">
        <f>SAE2018_ChronicCondition5_cntyUR[[#This Row],[Obesity_number]]/SAE2018_ChronicCondition5_cntyUR[[#This Row],[county_pop2018_18 and older]]</f>
        <v>0.3530178500307759</v>
      </c>
      <c r="M1358">
        <f>SAE2018_ChronicCondition5_cntyUR[[#This Row],[Heart disease_number]]/SAE2018_ChronicCondition5_cntyUR[[#This Row],[county_pop2018_18 and older]]</f>
        <v>6.9915637785582394E-2</v>
      </c>
      <c r="N1358">
        <f>SAE2018_ChronicCondition5_cntyUR[[#This Row],[COPD_number]]/SAE2018_ChronicCondition5_cntyUR[[#This Row],[county_pop2018_18 and older]]</f>
        <v>5.9958724066765633E-2</v>
      </c>
      <c r="O1358">
        <f>SAE2018_ChronicCondition5_cntyUR[[#This Row],[diabetes_number]]/SAE2018_ChronicCondition5_cntyUR[[#This Row],[county_pop2018_18 and older]]</f>
        <v>9.924327455736992E-2</v>
      </c>
      <c r="P1358">
        <f>SAE2018_ChronicCondition5_cntyUR[[#This Row],[CKD_number]]/SAE2018_ChronicCondition5_cntyUR[[#This Row],[county_pop2018_18 and older]]</f>
        <v>2.9508671566675113E-2</v>
      </c>
    </row>
    <row r="1359" spans="1:16" x14ac:dyDescent="0.2">
      <c r="A1359" t="s">
        <v>3033</v>
      </c>
      <c r="B1359" t="s">
        <v>2960</v>
      </c>
      <c r="C1359" t="s">
        <v>3032</v>
      </c>
      <c r="D1359">
        <v>3771</v>
      </c>
      <c r="E1359">
        <v>1916</v>
      </c>
      <c r="F1359">
        <v>1459</v>
      </c>
      <c r="G1359">
        <v>393</v>
      </c>
      <c r="H1359">
        <v>360</v>
      </c>
      <c r="I1359">
        <v>593</v>
      </c>
      <c r="J1359">
        <v>162</v>
      </c>
      <c r="K1359">
        <f>SAE2018_ChronicCondition5_cntyUR[[#This Row],[anycondition_number]]/SAE2018_ChronicCondition5_cntyUR[[#This Row],[county_pop2018_18 and older]]</f>
        <v>0.50808804030761068</v>
      </c>
      <c r="L1359">
        <f>SAE2018_ChronicCondition5_cntyUR[[#This Row],[Obesity_number]]/SAE2018_ChronicCondition5_cntyUR[[#This Row],[county_pop2018_18 and older]]</f>
        <v>0.38690002651816496</v>
      </c>
      <c r="M1359">
        <f>SAE2018_ChronicCondition5_cntyUR[[#This Row],[Heart disease_number]]/SAE2018_ChronicCondition5_cntyUR[[#This Row],[county_pop2018_18 and older]]</f>
        <v>0.10421638822593476</v>
      </c>
      <c r="N1359">
        <f>SAE2018_ChronicCondition5_cntyUR[[#This Row],[COPD_number]]/SAE2018_ChronicCondition5_cntyUR[[#This Row],[county_pop2018_18 and older]]</f>
        <v>9.5465393794749401E-2</v>
      </c>
      <c r="O1359">
        <f>SAE2018_ChronicCondition5_cntyUR[[#This Row],[diabetes_number]]/SAE2018_ChronicCondition5_cntyUR[[#This Row],[county_pop2018_18 and older]]</f>
        <v>0.15725271811190666</v>
      </c>
      <c r="P1359">
        <f>SAE2018_ChronicCondition5_cntyUR[[#This Row],[CKD_number]]/SAE2018_ChronicCondition5_cntyUR[[#This Row],[county_pop2018_18 and older]]</f>
        <v>4.2959427207637228E-2</v>
      </c>
    </row>
    <row r="1360" spans="1:16" x14ac:dyDescent="0.2">
      <c r="A1360" t="s">
        <v>247</v>
      </c>
      <c r="B1360" t="s">
        <v>2960</v>
      </c>
      <c r="C1360" t="s">
        <v>3031</v>
      </c>
      <c r="D1360">
        <v>7232</v>
      </c>
      <c r="E1360">
        <v>3116</v>
      </c>
      <c r="F1360">
        <v>2589</v>
      </c>
      <c r="G1360">
        <v>558</v>
      </c>
      <c r="H1360">
        <v>468</v>
      </c>
      <c r="I1360">
        <v>780</v>
      </c>
      <c r="J1360">
        <v>228</v>
      </c>
      <c r="K1360">
        <f>SAE2018_ChronicCondition5_cntyUR[[#This Row],[anycondition_number]]/SAE2018_ChronicCondition5_cntyUR[[#This Row],[county_pop2018_18 and older]]</f>
        <v>0.43086283185840707</v>
      </c>
      <c r="L1360">
        <f>SAE2018_ChronicCondition5_cntyUR[[#This Row],[Obesity_number]]/SAE2018_ChronicCondition5_cntyUR[[#This Row],[county_pop2018_18 and older]]</f>
        <v>0.35799225663716816</v>
      </c>
      <c r="M1360">
        <f>SAE2018_ChronicCondition5_cntyUR[[#This Row],[Heart disease_number]]/SAE2018_ChronicCondition5_cntyUR[[#This Row],[county_pop2018_18 and older]]</f>
        <v>7.7157079646017701E-2</v>
      </c>
      <c r="N1360">
        <f>SAE2018_ChronicCondition5_cntyUR[[#This Row],[COPD_number]]/SAE2018_ChronicCondition5_cntyUR[[#This Row],[county_pop2018_18 and older]]</f>
        <v>6.4712389380530977E-2</v>
      </c>
      <c r="O1360">
        <f>SAE2018_ChronicCondition5_cntyUR[[#This Row],[diabetes_number]]/SAE2018_ChronicCondition5_cntyUR[[#This Row],[county_pop2018_18 and older]]</f>
        <v>0.10785398230088496</v>
      </c>
      <c r="P1360">
        <f>SAE2018_ChronicCondition5_cntyUR[[#This Row],[CKD_number]]/SAE2018_ChronicCondition5_cntyUR[[#This Row],[county_pop2018_18 and older]]</f>
        <v>3.1526548672566372E-2</v>
      </c>
    </row>
    <row r="1361" spans="1:16" x14ac:dyDescent="0.2">
      <c r="A1361" t="s">
        <v>884</v>
      </c>
      <c r="B1361" t="s">
        <v>2960</v>
      </c>
      <c r="C1361" t="s">
        <v>3030</v>
      </c>
      <c r="D1361">
        <v>15479</v>
      </c>
      <c r="E1361">
        <v>6592</v>
      </c>
      <c r="F1361">
        <v>5201</v>
      </c>
      <c r="G1361">
        <v>1266</v>
      </c>
      <c r="H1361">
        <v>1066</v>
      </c>
      <c r="I1361">
        <v>1765</v>
      </c>
      <c r="J1361">
        <v>524</v>
      </c>
      <c r="K1361">
        <f>SAE2018_ChronicCondition5_cntyUR[[#This Row],[anycondition_number]]/SAE2018_ChronicCondition5_cntyUR[[#This Row],[county_pop2018_18 and older]]</f>
        <v>0.42586730408941148</v>
      </c>
      <c r="L1361">
        <f>SAE2018_ChronicCondition5_cntyUR[[#This Row],[Obesity_number]]/SAE2018_ChronicCondition5_cntyUR[[#This Row],[county_pop2018_18 and older]]</f>
        <v>0.33600361780476773</v>
      </c>
      <c r="M1361">
        <f>SAE2018_ChronicCondition5_cntyUR[[#This Row],[Heart disease_number]]/SAE2018_ChronicCondition5_cntyUR[[#This Row],[county_pop2018_18 and older]]</f>
        <v>8.1788229213773503E-2</v>
      </c>
      <c r="N1361">
        <f>SAE2018_ChronicCondition5_cntyUR[[#This Row],[COPD_number]]/SAE2018_ChronicCondition5_cntyUR[[#This Row],[county_pop2018_18 and older]]</f>
        <v>6.8867497900381158E-2</v>
      </c>
      <c r="O1361">
        <f>SAE2018_ChronicCondition5_cntyUR[[#This Row],[diabetes_number]]/SAE2018_ChronicCondition5_cntyUR[[#This Row],[county_pop2018_18 and older]]</f>
        <v>0.11402545384068738</v>
      </c>
      <c r="P1361">
        <f>SAE2018_ChronicCondition5_cntyUR[[#This Row],[CKD_number]]/SAE2018_ChronicCondition5_cntyUR[[#This Row],[county_pop2018_18 and older]]</f>
        <v>3.3852316041087925E-2</v>
      </c>
    </row>
    <row r="1362" spans="1:16" x14ac:dyDescent="0.2">
      <c r="A1362" t="s">
        <v>3029</v>
      </c>
      <c r="B1362" t="s">
        <v>2960</v>
      </c>
      <c r="C1362" t="s">
        <v>3028</v>
      </c>
      <c r="D1362">
        <v>17547</v>
      </c>
      <c r="E1362">
        <v>7631</v>
      </c>
      <c r="F1362">
        <v>6405</v>
      </c>
      <c r="G1362">
        <v>1323</v>
      </c>
      <c r="H1362">
        <v>1092</v>
      </c>
      <c r="I1362">
        <v>1834</v>
      </c>
      <c r="J1362">
        <v>539</v>
      </c>
      <c r="K1362">
        <f>SAE2018_ChronicCondition5_cntyUR[[#This Row],[anycondition_number]]/SAE2018_ChronicCondition5_cntyUR[[#This Row],[county_pop2018_18 and older]]</f>
        <v>0.43488915484128343</v>
      </c>
      <c r="L1362">
        <f>SAE2018_ChronicCondition5_cntyUR[[#This Row],[Obesity_number]]/SAE2018_ChronicCondition5_cntyUR[[#This Row],[county_pop2018_18 and older]]</f>
        <v>0.36501966148059495</v>
      </c>
      <c r="M1362">
        <f>SAE2018_ChronicCondition5_cntyUR[[#This Row],[Heart disease_number]]/SAE2018_ChronicCondition5_cntyUR[[#This Row],[county_pop2018_18 and older]]</f>
        <v>7.5397503846811417E-2</v>
      </c>
      <c r="N1362">
        <f>SAE2018_ChronicCondition5_cntyUR[[#This Row],[COPD_number]]/SAE2018_ChronicCondition5_cntyUR[[#This Row],[county_pop2018_18 and older]]</f>
        <v>6.2232860318003076E-2</v>
      </c>
      <c r="O1362">
        <f>SAE2018_ChronicCondition5_cntyUR[[#This Row],[diabetes_number]]/SAE2018_ChronicCondition5_cntyUR[[#This Row],[county_pop2018_18 and older]]</f>
        <v>0.10451929104690261</v>
      </c>
      <c r="P1362">
        <f>SAE2018_ChronicCondition5_cntyUR[[#This Row],[CKD_number]]/SAE2018_ChronicCondition5_cntyUR[[#This Row],[county_pop2018_18 and older]]</f>
        <v>3.0717501567219467E-2</v>
      </c>
    </row>
    <row r="1363" spans="1:16" x14ac:dyDescent="0.2">
      <c r="A1363" t="s">
        <v>3027</v>
      </c>
      <c r="B1363" t="s">
        <v>2960</v>
      </c>
      <c r="C1363" t="s">
        <v>3026</v>
      </c>
      <c r="D1363">
        <v>19847</v>
      </c>
      <c r="E1363">
        <v>9276</v>
      </c>
      <c r="F1363">
        <v>6252</v>
      </c>
      <c r="G1363">
        <v>1587</v>
      </c>
      <c r="H1363">
        <v>1387</v>
      </c>
      <c r="I1363">
        <v>2253</v>
      </c>
      <c r="J1363">
        <v>638</v>
      </c>
      <c r="K1363">
        <f>SAE2018_ChronicCondition5_cntyUR[[#This Row],[anycondition_number]]/SAE2018_ChronicCondition5_cntyUR[[#This Row],[county_pop2018_18 and older]]</f>
        <v>0.4673754219781327</v>
      </c>
      <c r="L1363">
        <f>SAE2018_ChronicCondition5_cntyUR[[#This Row],[Obesity_number]]/SAE2018_ChronicCondition5_cntyUR[[#This Row],[county_pop2018_18 and older]]</f>
        <v>0.3150098251624931</v>
      </c>
      <c r="M1363">
        <f>SAE2018_ChronicCondition5_cntyUR[[#This Row],[Heart disease_number]]/SAE2018_ChronicCondition5_cntyUR[[#This Row],[county_pop2018_18 and older]]</f>
        <v>7.9961707059001366E-2</v>
      </c>
      <c r="N1363">
        <f>SAE2018_ChronicCondition5_cntyUR[[#This Row],[COPD_number]]/SAE2018_ChronicCondition5_cntyUR[[#This Row],[county_pop2018_18 and older]]</f>
        <v>6.9884617322517259E-2</v>
      </c>
      <c r="O1363">
        <f>SAE2018_ChronicCondition5_cntyUR[[#This Row],[diabetes_number]]/SAE2018_ChronicCondition5_cntyUR[[#This Row],[county_pop2018_18 and older]]</f>
        <v>0.11351841588149343</v>
      </c>
      <c r="P1363">
        <f>SAE2018_ChronicCondition5_cntyUR[[#This Row],[CKD_number]]/SAE2018_ChronicCondition5_cntyUR[[#This Row],[county_pop2018_18 and older]]</f>
        <v>3.2145916259384288E-2</v>
      </c>
    </row>
    <row r="1364" spans="1:16" x14ac:dyDescent="0.2">
      <c r="A1364" t="s">
        <v>3025</v>
      </c>
      <c r="B1364" t="s">
        <v>2960</v>
      </c>
      <c r="C1364" t="s">
        <v>3024</v>
      </c>
      <c r="D1364">
        <v>25408</v>
      </c>
      <c r="E1364">
        <v>10462</v>
      </c>
      <c r="F1364">
        <v>8004</v>
      </c>
      <c r="G1364">
        <v>1970</v>
      </c>
      <c r="H1364">
        <v>1736</v>
      </c>
      <c r="I1364">
        <v>2765</v>
      </c>
      <c r="J1364">
        <v>804</v>
      </c>
      <c r="K1364">
        <f>SAE2018_ChronicCondition5_cntyUR[[#This Row],[anycondition_number]]/SAE2018_ChronicCondition5_cntyUR[[#This Row],[county_pop2018_18 and older]]</f>
        <v>0.41176007556675065</v>
      </c>
      <c r="L1364">
        <f>SAE2018_ChronicCondition5_cntyUR[[#This Row],[Obesity_number]]/SAE2018_ChronicCondition5_cntyUR[[#This Row],[county_pop2018_18 and older]]</f>
        <v>0.31501889168765745</v>
      </c>
      <c r="M1364">
        <f>SAE2018_ChronicCondition5_cntyUR[[#This Row],[Heart disease_number]]/SAE2018_ChronicCondition5_cntyUR[[#This Row],[county_pop2018_18 and older]]</f>
        <v>7.7534634760705295E-2</v>
      </c>
      <c r="N1364">
        <f>SAE2018_ChronicCondition5_cntyUR[[#This Row],[COPD_number]]/SAE2018_ChronicCondition5_cntyUR[[#This Row],[county_pop2018_18 and older]]</f>
        <v>6.8324937027707811E-2</v>
      </c>
      <c r="O1364">
        <f>SAE2018_ChronicCondition5_cntyUR[[#This Row],[diabetes_number]]/SAE2018_ChronicCondition5_cntyUR[[#This Row],[county_pop2018_18 and older]]</f>
        <v>0.10882399244332494</v>
      </c>
      <c r="P1364">
        <f>SAE2018_ChronicCondition5_cntyUR[[#This Row],[CKD_number]]/SAE2018_ChronicCondition5_cntyUR[[#This Row],[county_pop2018_18 and older]]</f>
        <v>3.1643576826196472E-2</v>
      </c>
    </row>
    <row r="1365" spans="1:16" x14ac:dyDescent="0.2">
      <c r="A1365" t="s">
        <v>3023</v>
      </c>
      <c r="B1365" t="s">
        <v>2960</v>
      </c>
      <c r="C1365" t="s">
        <v>3022</v>
      </c>
      <c r="D1365">
        <v>29918</v>
      </c>
      <c r="E1365">
        <v>13012</v>
      </c>
      <c r="F1365">
        <v>10023</v>
      </c>
      <c r="G1365">
        <v>2254</v>
      </c>
      <c r="H1365">
        <v>1939</v>
      </c>
      <c r="I1365">
        <v>3173</v>
      </c>
      <c r="J1365">
        <v>947</v>
      </c>
      <c r="K1365">
        <f>SAE2018_ChronicCondition5_cntyUR[[#This Row],[anycondition_number]]/SAE2018_ChronicCondition5_cntyUR[[#This Row],[county_pop2018_18 and older]]</f>
        <v>0.43492212046259776</v>
      </c>
      <c r="L1365">
        <f>SAE2018_ChronicCondition5_cntyUR[[#This Row],[Obesity_number]]/SAE2018_ChronicCondition5_cntyUR[[#This Row],[county_pop2018_18 and older]]</f>
        <v>0.33501570960625709</v>
      </c>
      <c r="M1365">
        <f>SAE2018_ChronicCondition5_cntyUR[[#This Row],[Heart disease_number]]/SAE2018_ChronicCondition5_cntyUR[[#This Row],[county_pop2018_18 and older]]</f>
        <v>7.5339260645765085E-2</v>
      </c>
      <c r="N1365">
        <f>SAE2018_ChronicCondition5_cntyUR[[#This Row],[COPD_number]]/SAE2018_ChronicCondition5_cntyUR[[#This Row],[county_pop2018_18 and older]]</f>
        <v>6.4810481984089841E-2</v>
      </c>
      <c r="O1365">
        <f>SAE2018_ChronicCondition5_cntyUR[[#This Row],[diabetes_number]]/SAE2018_ChronicCondition5_cntyUR[[#This Row],[county_pop2018_18 and older]]</f>
        <v>0.10605655458252557</v>
      </c>
      <c r="P1365">
        <f>SAE2018_ChronicCondition5_cntyUR[[#This Row],[CKD_number]]/SAE2018_ChronicCondition5_cntyUR[[#This Row],[county_pop2018_18 and older]]</f>
        <v>3.1653185373353834E-2</v>
      </c>
    </row>
    <row r="1366" spans="1:16" x14ac:dyDescent="0.2">
      <c r="A1366" t="s">
        <v>1745</v>
      </c>
      <c r="B1366" t="s">
        <v>2960</v>
      </c>
      <c r="C1366" t="s">
        <v>3021</v>
      </c>
      <c r="D1366">
        <v>6461</v>
      </c>
      <c r="E1366">
        <v>3024</v>
      </c>
      <c r="F1366">
        <v>2442</v>
      </c>
      <c r="G1366">
        <v>538</v>
      </c>
      <c r="H1366">
        <v>431</v>
      </c>
      <c r="I1366">
        <v>728</v>
      </c>
      <c r="J1366">
        <v>218</v>
      </c>
      <c r="K1366">
        <f>SAE2018_ChronicCondition5_cntyUR[[#This Row],[anycondition_number]]/SAE2018_ChronicCondition5_cntyUR[[#This Row],[county_pop2018_18 and older]]</f>
        <v>0.46803900325027087</v>
      </c>
      <c r="L1366">
        <f>SAE2018_ChronicCondition5_cntyUR[[#This Row],[Obesity_number]]/SAE2018_ChronicCondition5_cntyUR[[#This Row],[county_pop2018_18 and older]]</f>
        <v>0.37796006810091315</v>
      </c>
      <c r="M1366">
        <f>SAE2018_ChronicCondition5_cntyUR[[#This Row],[Heart disease_number]]/SAE2018_ChronicCondition5_cntyUR[[#This Row],[county_pop2018_18 and older]]</f>
        <v>8.3268843832224118E-2</v>
      </c>
      <c r="N1366">
        <f>SAE2018_ChronicCondition5_cntyUR[[#This Row],[COPD_number]]/SAE2018_ChronicCondition5_cntyUR[[#This Row],[county_pop2018_18 and older]]</f>
        <v>6.6707939947376574E-2</v>
      </c>
      <c r="O1366">
        <f>SAE2018_ChronicCondition5_cntyUR[[#This Row],[diabetes_number]]/SAE2018_ChronicCondition5_cntyUR[[#This Row],[county_pop2018_18 and older]]</f>
        <v>0.11267605633802817</v>
      </c>
      <c r="P1366">
        <f>SAE2018_ChronicCondition5_cntyUR[[#This Row],[CKD_number]]/SAE2018_ChronicCondition5_cntyUR[[#This Row],[county_pop2018_18 and older]]</f>
        <v>3.3740906980343599E-2</v>
      </c>
    </row>
    <row r="1367" spans="1:16" x14ac:dyDescent="0.2">
      <c r="A1367" t="s">
        <v>3020</v>
      </c>
      <c r="B1367" t="s">
        <v>2960</v>
      </c>
      <c r="C1367" t="s">
        <v>3019</v>
      </c>
      <c r="D1367">
        <v>26635</v>
      </c>
      <c r="E1367">
        <v>9545</v>
      </c>
      <c r="F1367">
        <v>8070</v>
      </c>
      <c r="G1367">
        <v>1546</v>
      </c>
      <c r="H1367">
        <v>1289</v>
      </c>
      <c r="I1367">
        <v>2228</v>
      </c>
      <c r="J1367">
        <v>672</v>
      </c>
      <c r="K1367">
        <f>SAE2018_ChronicCondition5_cntyUR[[#This Row],[anycondition_number]]/SAE2018_ChronicCondition5_cntyUR[[#This Row],[county_pop2018_18 and older]]</f>
        <v>0.35836305612915337</v>
      </c>
      <c r="L1367">
        <f>SAE2018_ChronicCondition5_cntyUR[[#This Row],[Obesity_number]]/SAE2018_ChronicCondition5_cntyUR[[#This Row],[county_pop2018_18 and older]]</f>
        <v>0.30298479444340154</v>
      </c>
      <c r="M1367">
        <f>SAE2018_ChronicCondition5_cntyUR[[#This Row],[Heart disease_number]]/SAE2018_ChronicCondition5_cntyUR[[#This Row],[county_pop2018_18 and older]]</f>
        <v>5.8043927163506662E-2</v>
      </c>
      <c r="N1367">
        <f>SAE2018_ChronicCondition5_cntyUR[[#This Row],[COPD_number]]/SAE2018_ChronicCondition5_cntyUR[[#This Row],[county_pop2018_18 and older]]</f>
        <v>4.8394969025718042E-2</v>
      </c>
      <c r="O1367">
        <f>SAE2018_ChronicCondition5_cntyUR[[#This Row],[diabetes_number]]/SAE2018_ChronicCondition5_cntyUR[[#This Row],[county_pop2018_18 and older]]</f>
        <v>8.3649333583630567E-2</v>
      </c>
      <c r="P1367">
        <f>SAE2018_ChronicCondition5_cntyUR[[#This Row],[CKD_number]]/SAE2018_ChronicCondition5_cntyUR[[#This Row],[county_pop2018_18 and older]]</f>
        <v>2.5229960578186595E-2</v>
      </c>
    </row>
    <row r="1368" spans="1:16" x14ac:dyDescent="0.2">
      <c r="A1368" t="s">
        <v>3018</v>
      </c>
      <c r="B1368" t="s">
        <v>2960</v>
      </c>
      <c r="C1368" t="s">
        <v>3017</v>
      </c>
      <c r="D1368">
        <v>15920</v>
      </c>
      <c r="E1368">
        <v>6738</v>
      </c>
      <c r="F1368">
        <v>5413</v>
      </c>
      <c r="G1368">
        <v>1231</v>
      </c>
      <c r="H1368">
        <v>1054</v>
      </c>
      <c r="I1368">
        <v>1910</v>
      </c>
      <c r="J1368">
        <v>522</v>
      </c>
      <c r="K1368">
        <f>SAE2018_ChronicCondition5_cntyUR[[#This Row],[anycondition_number]]/SAE2018_ChronicCondition5_cntyUR[[#This Row],[county_pop2018_18 and older]]</f>
        <v>0.42324120603015075</v>
      </c>
      <c r="L1368">
        <f>SAE2018_ChronicCondition5_cntyUR[[#This Row],[Obesity_number]]/SAE2018_ChronicCondition5_cntyUR[[#This Row],[county_pop2018_18 and older]]</f>
        <v>0.34001256281407033</v>
      </c>
      <c r="M1368">
        <f>SAE2018_ChronicCondition5_cntyUR[[#This Row],[Heart disease_number]]/SAE2018_ChronicCondition5_cntyUR[[#This Row],[county_pop2018_18 and older]]</f>
        <v>7.7324120603015079E-2</v>
      </c>
      <c r="N1368">
        <f>SAE2018_ChronicCondition5_cntyUR[[#This Row],[COPD_number]]/SAE2018_ChronicCondition5_cntyUR[[#This Row],[county_pop2018_18 and older]]</f>
        <v>6.620603015075377E-2</v>
      </c>
      <c r="O1368">
        <f>SAE2018_ChronicCondition5_cntyUR[[#This Row],[diabetes_number]]/SAE2018_ChronicCondition5_cntyUR[[#This Row],[county_pop2018_18 and older]]</f>
        <v>0.1199748743718593</v>
      </c>
      <c r="P1368">
        <f>SAE2018_ChronicCondition5_cntyUR[[#This Row],[CKD_number]]/SAE2018_ChronicCondition5_cntyUR[[#This Row],[county_pop2018_18 and older]]</f>
        <v>3.2788944723618089E-2</v>
      </c>
    </row>
    <row r="1369" spans="1:16" x14ac:dyDescent="0.2">
      <c r="A1369" t="s">
        <v>3016</v>
      </c>
      <c r="B1369" t="s">
        <v>2960</v>
      </c>
      <c r="C1369" t="s">
        <v>3015</v>
      </c>
      <c r="D1369">
        <v>4916</v>
      </c>
      <c r="E1369">
        <v>2198</v>
      </c>
      <c r="F1369">
        <v>1691</v>
      </c>
      <c r="G1369">
        <v>392</v>
      </c>
      <c r="H1369">
        <v>332</v>
      </c>
      <c r="I1369">
        <v>548</v>
      </c>
      <c r="J1369">
        <v>162</v>
      </c>
      <c r="K1369">
        <f>SAE2018_ChronicCondition5_cntyUR[[#This Row],[anycondition_number]]/SAE2018_ChronicCondition5_cntyUR[[#This Row],[county_pop2018_18 and older]]</f>
        <v>0.4471114727420667</v>
      </c>
      <c r="L1369">
        <f>SAE2018_ChronicCondition5_cntyUR[[#This Row],[Obesity_number]]/SAE2018_ChronicCondition5_cntyUR[[#This Row],[county_pop2018_18 and older]]</f>
        <v>0.34397884458909683</v>
      </c>
      <c r="M1369">
        <f>SAE2018_ChronicCondition5_cntyUR[[#This Row],[Heart disease_number]]/SAE2018_ChronicCondition5_cntyUR[[#This Row],[county_pop2018_18 and older]]</f>
        <v>7.9739625711960943E-2</v>
      </c>
      <c r="N1369">
        <f>SAE2018_ChronicCondition5_cntyUR[[#This Row],[COPD_number]]/SAE2018_ChronicCondition5_cntyUR[[#This Row],[county_pop2018_18 and older]]</f>
        <v>6.7534580960130181E-2</v>
      </c>
      <c r="O1369">
        <f>SAE2018_ChronicCondition5_cntyUR[[#This Row],[diabetes_number]]/SAE2018_ChronicCondition5_cntyUR[[#This Row],[county_pop2018_18 and older]]</f>
        <v>0.11147274206672091</v>
      </c>
      <c r="P1369">
        <f>SAE2018_ChronicCondition5_cntyUR[[#This Row],[CKD_number]]/SAE2018_ChronicCondition5_cntyUR[[#This Row],[county_pop2018_18 and older]]</f>
        <v>3.2953620829943041E-2</v>
      </c>
    </row>
    <row r="1370" spans="1:16" x14ac:dyDescent="0.2">
      <c r="A1370" t="s">
        <v>3014</v>
      </c>
      <c r="B1370" t="s">
        <v>2960</v>
      </c>
      <c r="C1370" t="s">
        <v>3013</v>
      </c>
      <c r="D1370">
        <v>118019</v>
      </c>
      <c r="E1370">
        <v>41460</v>
      </c>
      <c r="F1370">
        <v>33281</v>
      </c>
      <c r="G1370">
        <v>6506</v>
      </c>
      <c r="H1370">
        <v>5300</v>
      </c>
      <c r="I1370">
        <v>9709</v>
      </c>
      <c r="J1370">
        <v>3002</v>
      </c>
      <c r="K1370">
        <f>SAE2018_ChronicCondition5_cntyUR[[#This Row],[anycondition_number]]/SAE2018_ChronicCondition5_cntyUR[[#This Row],[county_pop2018_18 and older]]</f>
        <v>0.35129936705106807</v>
      </c>
      <c r="L1370">
        <f>SAE2018_ChronicCondition5_cntyUR[[#This Row],[Obesity_number]]/SAE2018_ChronicCondition5_cntyUR[[#This Row],[county_pop2018_18 and older]]</f>
        <v>0.2819969665901253</v>
      </c>
      <c r="M1370">
        <f>SAE2018_ChronicCondition5_cntyUR[[#This Row],[Heart disease_number]]/SAE2018_ChronicCondition5_cntyUR[[#This Row],[county_pop2018_18 and older]]</f>
        <v>5.5126716884569431E-2</v>
      </c>
      <c r="N1370">
        <f>SAE2018_ChronicCondition5_cntyUR[[#This Row],[COPD_number]]/SAE2018_ChronicCondition5_cntyUR[[#This Row],[county_pop2018_18 and older]]</f>
        <v>4.4908023284386415E-2</v>
      </c>
      <c r="O1370">
        <f>SAE2018_ChronicCondition5_cntyUR[[#This Row],[diabetes_number]]/SAE2018_ChronicCondition5_cntyUR[[#This Row],[county_pop2018_18 and older]]</f>
        <v>8.2266414729831636E-2</v>
      </c>
      <c r="P1370">
        <f>SAE2018_ChronicCondition5_cntyUR[[#This Row],[CKD_number]]/SAE2018_ChronicCondition5_cntyUR[[#This Row],[county_pop2018_18 and older]]</f>
        <v>2.5436582245231699E-2</v>
      </c>
    </row>
    <row r="1371" spans="1:16" x14ac:dyDescent="0.2">
      <c r="A1371" t="s">
        <v>3012</v>
      </c>
      <c r="B1371" t="s">
        <v>2960</v>
      </c>
      <c r="C1371" t="s">
        <v>3011</v>
      </c>
      <c r="D1371">
        <v>45931</v>
      </c>
      <c r="E1371">
        <v>20389</v>
      </c>
      <c r="F1371">
        <v>14744</v>
      </c>
      <c r="G1371">
        <v>3753</v>
      </c>
      <c r="H1371">
        <v>2930</v>
      </c>
      <c r="I1371">
        <v>5011</v>
      </c>
      <c r="J1371">
        <v>1487</v>
      </c>
      <c r="K1371">
        <f>SAE2018_ChronicCondition5_cntyUR[[#This Row],[anycondition_number]]/SAE2018_ChronicCondition5_cntyUR[[#This Row],[county_pop2018_18 and older]]</f>
        <v>0.44390498791665761</v>
      </c>
      <c r="L1371">
        <f>SAE2018_ChronicCondition5_cntyUR[[#This Row],[Obesity_number]]/SAE2018_ChronicCondition5_cntyUR[[#This Row],[county_pop2018_18 and older]]</f>
        <v>0.32100324399642943</v>
      </c>
      <c r="M1371">
        <f>SAE2018_ChronicCondition5_cntyUR[[#This Row],[Heart disease_number]]/SAE2018_ChronicCondition5_cntyUR[[#This Row],[county_pop2018_18 and older]]</f>
        <v>8.1709520802943553E-2</v>
      </c>
      <c r="N1371">
        <f>SAE2018_ChronicCondition5_cntyUR[[#This Row],[COPD_number]]/SAE2018_ChronicCondition5_cntyUR[[#This Row],[county_pop2018_18 and older]]</f>
        <v>6.3791339182687076E-2</v>
      </c>
      <c r="O1371">
        <f>SAE2018_ChronicCondition5_cntyUR[[#This Row],[diabetes_number]]/SAE2018_ChronicCondition5_cntyUR[[#This Row],[county_pop2018_18 and older]]</f>
        <v>0.10909843025407677</v>
      </c>
      <c r="P1371">
        <f>SAE2018_ChronicCondition5_cntyUR[[#This Row],[CKD_number]]/SAE2018_ChronicCondition5_cntyUR[[#This Row],[county_pop2018_18 and older]]</f>
        <v>3.2374648929916615E-2</v>
      </c>
    </row>
    <row r="1372" spans="1:16" x14ac:dyDescent="0.2">
      <c r="A1372" t="s">
        <v>1359</v>
      </c>
      <c r="B1372" t="s">
        <v>2960</v>
      </c>
      <c r="C1372" t="s">
        <v>3010</v>
      </c>
      <c r="D1372">
        <v>10953</v>
      </c>
      <c r="E1372">
        <v>4883</v>
      </c>
      <c r="F1372">
        <v>4085</v>
      </c>
      <c r="G1372">
        <v>757</v>
      </c>
      <c r="H1372">
        <v>669</v>
      </c>
      <c r="I1372">
        <v>1065</v>
      </c>
      <c r="J1372">
        <v>322</v>
      </c>
      <c r="K1372">
        <f>SAE2018_ChronicCondition5_cntyUR[[#This Row],[anycondition_number]]/SAE2018_ChronicCondition5_cntyUR[[#This Row],[county_pop2018_18 and older]]</f>
        <v>0.44581393225600291</v>
      </c>
      <c r="L1372">
        <f>SAE2018_ChronicCondition5_cntyUR[[#This Row],[Obesity_number]]/SAE2018_ChronicCondition5_cntyUR[[#This Row],[county_pop2018_18 and older]]</f>
        <v>0.37295718068109196</v>
      </c>
      <c r="M1372">
        <f>SAE2018_ChronicCondition5_cntyUR[[#This Row],[Heart disease_number]]/SAE2018_ChronicCondition5_cntyUR[[#This Row],[county_pop2018_18 and older]]</f>
        <v>6.9113484889984478E-2</v>
      </c>
      <c r="N1372">
        <f>SAE2018_ChronicCondition5_cntyUR[[#This Row],[COPD_number]]/SAE2018_ChronicCondition5_cntyUR[[#This Row],[county_pop2018_18 and older]]</f>
        <v>6.107915639550808E-2</v>
      </c>
      <c r="O1372">
        <f>SAE2018_ChronicCondition5_cntyUR[[#This Row],[diabetes_number]]/SAE2018_ChronicCondition5_cntyUR[[#This Row],[county_pop2018_18 and older]]</f>
        <v>9.7233634620651876E-2</v>
      </c>
      <c r="P1372">
        <f>SAE2018_ChronicCondition5_cntyUR[[#This Row],[CKD_number]]/SAE2018_ChronicCondition5_cntyUR[[#This Row],[county_pop2018_18 and older]]</f>
        <v>2.9398338354788642E-2</v>
      </c>
    </row>
    <row r="1373" spans="1:16" x14ac:dyDescent="0.2">
      <c r="A1373" t="s">
        <v>3009</v>
      </c>
      <c r="B1373" t="s">
        <v>2960</v>
      </c>
      <c r="C1373" t="s">
        <v>3008</v>
      </c>
      <c r="D1373">
        <v>23708</v>
      </c>
      <c r="E1373">
        <v>11331</v>
      </c>
      <c r="F1373">
        <v>9388</v>
      </c>
      <c r="G1373">
        <v>1947</v>
      </c>
      <c r="H1373">
        <v>1744</v>
      </c>
      <c r="I1373">
        <v>2773</v>
      </c>
      <c r="J1373">
        <v>800</v>
      </c>
      <c r="K1373">
        <f>SAE2018_ChronicCondition5_cntyUR[[#This Row],[anycondition_number]]/SAE2018_ChronicCondition5_cntyUR[[#This Row],[county_pop2018_18 and older]]</f>
        <v>0.47793993588662054</v>
      </c>
      <c r="L1373">
        <f>SAE2018_ChronicCondition5_cntyUR[[#This Row],[Obesity_number]]/SAE2018_ChronicCondition5_cntyUR[[#This Row],[county_pop2018_18 and older]]</f>
        <v>0.3959844778133963</v>
      </c>
      <c r="M1373">
        <f>SAE2018_ChronicCondition5_cntyUR[[#This Row],[Heart disease_number]]/SAE2018_ChronicCondition5_cntyUR[[#This Row],[county_pop2018_18 and older]]</f>
        <v>8.2124177492829423E-2</v>
      </c>
      <c r="N1373">
        <f>SAE2018_ChronicCondition5_cntyUR[[#This Row],[COPD_number]]/SAE2018_ChronicCondition5_cntyUR[[#This Row],[county_pop2018_18 and older]]</f>
        <v>7.35616669478657E-2</v>
      </c>
      <c r="O1373">
        <f>SAE2018_ChronicCondition5_cntyUR[[#This Row],[diabetes_number]]/SAE2018_ChronicCondition5_cntyUR[[#This Row],[county_pop2018_18 and older]]</f>
        <v>0.11696473764130251</v>
      </c>
      <c r="P1373">
        <f>SAE2018_ChronicCondition5_cntyUR[[#This Row],[CKD_number]]/SAE2018_ChronicCondition5_cntyUR[[#This Row],[county_pop2018_18 and older]]</f>
        <v>3.374388392103931E-2</v>
      </c>
    </row>
    <row r="1374" spans="1:16" x14ac:dyDescent="0.2">
      <c r="A1374" t="s">
        <v>3007</v>
      </c>
      <c r="B1374" t="s">
        <v>2960</v>
      </c>
      <c r="C1374" t="s">
        <v>3006</v>
      </c>
      <c r="D1374">
        <v>6711</v>
      </c>
      <c r="E1374">
        <v>2835</v>
      </c>
      <c r="F1374">
        <v>2248</v>
      </c>
      <c r="G1374">
        <v>552</v>
      </c>
      <c r="H1374">
        <v>464</v>
      </c>
      <c r="I1374">
        <v>742</v>
      </c>
      <c r="J1374">
        <v>228</v>
      </c>
      <c r="K1374">
        <f>SAE2018_ChronicCondition5_cntyUR[[#This Row],[anycondition_number]]/SAE2018_ChronicCondition5_cntyUR[[#This Row],[county_pop2018_18 and older]]</f>
        <v>0.42244076888690207</v>
      </c>
      <c r="L1374">
        <f>SAE2018_ChronicCondition5_cntyUR[[#This Row],[Obesity_number]]/SAE2018_ChronicCondition5_cntyUR[[#This Row],[county_pop2018_18 and older]]</f>
        <v>0.33497243331843241</v>
      </c>
      <c r="M1374">
        <f>SAE2018_ChronicCondition5_cntyUR[[#This Row],[Heart disease_number]]/SAE2018_ChronicCondition5_cntyUR[[#This Row],[county_pop2018_18 and older]]</f>
        <v>8.2253017434063477E-2</v>
      </c>
      <c r="N1374">
        <f>SAE2018_ChronicCondition5_cntyUR[[#This Row],[COPD_number]]/SAE2018_ChronicCondition5_cntyUR[[#This Row],[county_pop2018_18 and older]]</f>
        <v>6.9140217553270752E-2</v>
      </c>
      <c r="O1374">
        <f>SAE2018_ChronicCondition5_cntyUR[[#This Row],[diabetes_number]]/SAE2018_ChronicCondition5_cntyUR[[#This Row],[county_pop2018_18 and older]]</f>
        <v>0.11056474444941142</v>
      </c>
      <c r="P1374">
        <f>SAE2018_ChronicCondition5_cntyUR[[#This Row],[CKD_number]]/SAE2018_ChronicCondition5_cntyUR[[#This Row],[county_pop2018_18 and older]]</f>
        <v>3.3974072418417524E-2</v>
      </c>
    </row>
    <row r="1375" spans="1:16" x14ac:dyDescent="0.2">
      <c r="A1375" t="s">
        <v>95</v>
      </c>
      <c r="B1375" t="s">
        <v>2960</v>
      </c>
      <c r="C1375" t="s">
        <v>3005</v>
      </c>
      <c r="D1375">
        <v>23900</v>
      </c>
      <c r="E1375">
        <v>10360</v>
      </c>
      <c r="F1375">
        <v>7959</v>
      </c>
      <c r="G1375">
        <v>1694</v>
      </c>
      <c r="H1375">
        <v>1465</v>
      </c>
      <c r="I1375">
        <v>2466</v>
      </c>
      <c r="J1375">
        <v>722</v>
      </c>
      <c r="K1375">
        <f>SAE2018_ChronicCondition5_cntyUR[[#This Row],[anycondition_number]]/SAE2018_ChronicCondition5_cntyUR[[#This Row],[county_pop2018_18 and older]]</f>
        <v>0.43347280334728033</v>
      </c>
      <c r="L1375">
        <f>SAE2018_ChronicCondition5_cntyUR[[#This Row],[Obesity_number]]/SAE2018_ChronicCondition5_cntyUR[[#This Row],[county_pop2018_18 and older]]</f>
        <v>0.3330125523012552</v>
      </c>
      <c r="M1375">
        <f>SAE2018_ChronicCondition5_cntyUR[[#This Row],[Heart disease_number]]/SAE2018_ChronicCondition5_cntyUR[[#This Row],[county_pop2018_18 and older]]</f>
        <v>7.0878661087866113E-2</v>
      </c>
      <c r="N1375">
        <f>SAE2018_ChronicCondition5_cntyUR[[#This Row],[COPD_number]]/SAE2018_ChronicCondition5_cntyUR[[#This Row],[county_pop2018_18 and older]]</f>
        <v>6.1297071129707115E-2</v>
      </c>
      <c r="O1375">
        <f>SAE2018_ChronicCondition5_cntyUR[[#This Row],[diabetes_number]]/SAE2018_ChronicCondition5_cntyUR[[#This Row],[county_pop2018_18 and older]]</f>
        <v>0.10317991631799163</v>
      </c>
      <c r="P1375">
        <f>SAE2018_ChronicCondition5_cntyUR[[#This Row],[CKD_number]]/SAE2018_ChronicCondition5_cntyUR[[#This Row],[county_pop2018_18 and older]]</f>
        <v>3.0209205020920501E-2</v>
      </c>
    </row>
    <row r="1376" spans="1:16" x14ac:dyDescent="0.2">
      <c r="A1376" t="s">
        <v>3004</v>
      </c>
      <c r="B1376" t="s">
        <v>2960</v>
      </c>
      <c r="C1376" t="s">
        <v>3003</v>
      </c>
      <c r="D1376">
        <v>8792</v>
      </c>
      <c r="E1376">
        <v>3428</v>
      </c>
      <c r="F1376">
        <v>2673</v>
      </c>
      <c r="G1376">
        <v>698</v>
      </c>
      <c r="H1376">
        <v>557</v>
      </c>
      <c r="I1376">
        <v>911</v>
      </c>
      <c r="J1376">
        <v>282</v>
      </c>
      <c r="K1376">
        <f>SAE2018_ChronicCondition5_cntyUR[[#This Row],[anycondition_number]]/SAE2018_ChronicCondition5_cntyUR[[#This Row],[county_pop2018_18 and older]]</f>
        <v>0.38989990900818927</v>
      </c>
      <c r="L1376">
        <f>SAE2018_ChronicCondition5_cntyUR[[#This Row],[Obesity_number]]/SAE2018_ChronicCondition5_cntyUR[[#This Row],[county_pop2018_18 and older]]</f>
        <v>0.30402638762511375</v>
      </c>
      <c r="M1376">
        <f>SAE2018_ChronicCondition5_cntyUR[[#This Row],[Heart disease_number]]/SAE2018_ChronicCondition5_cntyUR[[#This Row],[county_pop2018_18 and older]]</f>
        <v>7.9390354868061869E-2</v>
      </c>
      <c r="N1376">
        <f>SAE2018_ChronicCondition5_cntyUR[[#This Row],[COPD_number]]/SAE2018_ChronicCondition5_cntyUR[[#This Row],[county_pop2018_18 and older]]</f>
        <v>6.3353048225659694E-2</v>
      </c>
      <c r="O1376">
        <f>SAE2018_ChronicCondition5_cntyUR[[#This Row],[diabetes_number]]/SAE2018_ChronicCondition5_cntyUR[[#This Row],[county_pop2018_18 and older]]</f>
        <v>0.10361692447679709</v>
      </c>
      <c r="P1376">
        <f>SAE2018_ChronicCondition5_cntyUR[[#This Row],[CKD_number]]/SAE2018_ChronicCondition5_cntyUR[[#This Row],[county_pop2018_18 and older]]</f>
        <v>3.2074613284804369E-2</v>
      </c>
    </row>
    <row r="1377" spans="1:16" x14ac:dyDescent="0.2">
      <c r="A1377" t="s">
        <v>1983</v>
      </c>
      <c r="B1377" t="s">
        <v>2960</v>
      </c>
      <c r="C1377" t="s">
        <v>3002</v>
      </c>
      <c r="D1377">
        <v>421978</v>
      </c>
      <c r="E1377">
        <v>154874</v>
      </c>
      <c r="F1377">
        <v>127859</v>
      </c>
      <c r="G1377">
        <v>23497</v>
      </c>
      <c r="H1377">
        <v>19505</v>
      </c>
      <c r="I1377">
        <v>39594</v>
      </c>
      <c r="J1377">
        <v>11261</v>
      </c>
      <c r="K1377">
        <f>SAE2018_ChronicCondition5_cntyUR[[#This Row],[anycondition_number]]/SAE2018_ChronicCondition5_cntyUR[[#This Row],[county_pop2018_18 and older]]</f>
        <v>0.3670191336989132</v>
      </c>
      <c r="L1377">
        <f>SAE2018_ChronicCondition5_cntyUR[[#This Row],[Obesity_number]]/SAE2018_ChronicCondition5_cntyUR[[#This Row],[county_pop2018_18 and older]]</f>
        <v>0.30299920848954209</v>
      </c>
      <c r="M1377">
        <f>SAE2018_ChronicCondition5_cntyUR[[#This Row],[Heart disease_number]]/SAE2018_ChronicCondition5_cntyUR[[#This Row],[county_pop2018_18 and older]]</f>
        <v>5.5682997691822798E-2</v>
      </c>
      <c r="N1377">
        <f>SAE2018_ChronicCondition5_cntyUR[[#This Row],[COPD_number]]/SAE2018_ChronicCondition5_cntyUR[[#This Row],[county_pop2018_18 and older]]</f>
        <v>4.6222788865770255E-2</v>
      </c>
      <c r="O1377">
        <f>SAE2018_ChronicCondition5_cntyUR[[#This Row],[diabetes_number]]/SAE2018_ChronicCondition5_cntyUR[[#This Row],[county_pop2018_18 and older]]</f>
        <v>9.3829536136955008E-2</v>
      </c>
      <c r="P1377">
        <f>SAE2018_ChronicCondition5_cntyUR[[#This Row],[CKD_number]]/SAE2018_ChronicCondition5_cntyUR[[#This Row],[county_pop2018_18 and older]]</f>
        <v>2.6686225348240902E-2</v>
      </c>
    </row>
    <row r="1378" spans="1:16" x14ac:dyDescent="0.2">
      <c r="A1378" t="s">
        <v>3001</v>
      </c>
      <c r="B1378" t="s">
        <v>2960</v>
      </c>
      <c r="C1378" t="s">
        <v>3000</v>
      </c>
      <c r="D1378">
        <v>3033</v>
      </c>
      <c r="E1378">
        <v>1281</v>
      </c>
      <c r="F1378">
        <v>1019</v>
      </c>
      <c r="G1378">
        <v>244</v>
      </c>
      <c r="H1378">
        <v>204</v>
      </c>
      <c r="I1378">
        <v>343</v>
      </c>
      <c r="J1378">
        <v>99</v>
      </c>
      <c r="K1378">
        <f>SAE2018_ChronicCondition5_cntyUR[[#This Row],[anycondition_number]]/SAE2018_ChronicCondition5_cntyUR[[#This Row],[county_pop2018_18 and older]]</f>
        <v>0.42235410484668645</v>
      </c>
      <c r="L1378">
        <f>SAE2018_ChronicCondition5_cntyUR[[#This Row],[Obesity_number]]/SAE2018_ChronicCondition5_cntyUR[[#This Row],[county_pop2018_18 and older]]</f>
        <v>0.33597098582261786</v>
      </c>
      <c r="M1378">
        <f>SAE2018_ChronicCondition5_cntyUR[[#This Row],[Heart disease_number]]/SAE2018_ChronicCondition5_cntyUR[[#This Row],[county_pop2018_18 and older]]</f>
        <v>8.044840092317837E-2</v>
      </c>
      <c r="N1378">
        <f>SAE2018_ChronicCondition5_cntyUR[[#This Row],[COPD_number]]/SAE2018_ChronicCondition5_cntyUR[[#This Row],[county_pop2018_18 and older]]</f>
        <v>6.7260138476755688E-2</v>
      </c>
      <c r="O1378">
        <f>SAE2018_ChronicCondition5_cntyUR[[#This Row],[diabetes_number]]/SAE2018_ChronicCondition5_cntyUR[[#This Row],[county_pop2018_18 and older]]</f>
        <v>0.11308935047807452</v>
      </c>
      <c r="P1378">
        <f>SAE2018_ChronicCondition5_cntyUR[[#This Row],[CKD_number]]/SAE2018_ChronicCondition5_cntyUR[[#This Row],[county_pop2018_18 and older]]</f>
        <v>3.2640949554896145E-2</v>
      </c>
    </row>
    <row r="1379" spans="1:16" x14ac:dyDescent="0.2">
      <c r="A1379" t="s">
        <v>2999</v>
      </c>
      <c r="B1379" t="s">
        <v>2960</v>
      </c>
      <c r="C1379" t="s">
        <v>2998</v>
      </c>
      <c r="D1379">
        <v>11471</v>
      </c>
      <c r="E1379">
        <v>4900</v>
      </c>
      <c r="F1379">
        <v>3866</v>
      </c>
      <c r="G1379">
        <v>913</v>
      </c>
      <c r="H1379">
        <v>769</v>
      </c>
      <c r="I1379">
        <v>1301</v>
      </c>
      <c r="J1379">
        <v>377</v>
      </c>
      <c r="K1379">
        <f>SAE2018_ChronicCondition5_cntyUR[[#This Row],[anycondition_number]]/SAE2018_ChronicCondition5_cntyUR[[#This Row],[county_pop2018_18 and older]]</f>
        <v>0.42716415308168426</v>
      </c>
      <c r="L1379">
        <f>SAE2018_ChronicCondition5_cntyUR[[#This Row],[Obesity_number]]/SAE2018_ChronicCondition5_cntyUR[[#This Row],[county_pop2018_18 and older]]</f>
        <v>0.33702379914567171</v>
      </c>
      <c r="M1379">
        <f>SAE2018_ChronicCondition5_cntyUR[[#This Row],[Heart disease_number]]/SAE2018_ChronicCondition5_cntyUR[[#This Row],[county_pop2018_18 and older]]</f>
        <v>7.9592014645628109E-2</v>
      </c>
      <c r="N1379">
        <f>SAE2018_ChronicCondition5_cntyUR[[#This Row],[COPD_number]]/SAE2018_ChronicCondition5_cntyUR[[#This Row],[county_pop2018_18 and older]]</f>
        <v>6.7038619126492893E-2</v>
      </c>
      <c r="O1379">
        <f>SAE2018_ChronicCondition5_cntyUR[[#This Row],[diabetes_number]]/SAE2018_ChronicCondition5_cntyUR[[#This Row],[county_pop2018_18 and older]]</f>
        <v>0.11341644146107575</v>
      </c>
      <c r="P1379">
        <f>SAE2018_ChronicCondition5_cntyUR[[#This Row],[CKD_number]]/SAE2018_ChronicCondition5_cntyUR[[#This Row],[county_pop2018_18 and older]]</f>
        <v>3.2865486879958154E-2</v>
      </c>
    </row>
    <row r="1380" spans="1:16" x14ac:dyDescent="0.2">
      <c r="A1380" t="s">
        <v>1979</v>
      </c>
      <c r="B1380" t="s">
        <v>2960</v>
      </c>
      <c r="C1380" t="s">
        <v>2997</v>
      </c>
      <c r="D1380">
        <v>11227</v>
      </c>
      <c r="E1380">
        <v>4851</v>
      </c>
      <c r="F1380">
        <v>4019</v>
      </c>
      <c r="G1380">
        <v>892</v>
      </c>
      <c r="H1380">
        <v>750</v>
      </c>
      <c r="I1380">
        <v>1248</v>
      </c>
      <c r="J1380">
        <v>368</v>
      </c>
      <c r="K1380">
        <f>SAE2018_ChronicCondition5_cntyUR[[#This Row],[anycondition_number]]/SAE2018_ChronicCondition5_cntyUR[[#This Row],[county_pop2018_18 and older]]</f>
        <v>0.43208337044624567</v>
      </c>
      <c r="L1380">
        <f>SAE2018_ChronicCondition5_cntyUR[[#This Row],[Obesity_number]]/SAE2018_ChronicCondition5_cntyUR[[#This Row],[county_pop2018_18 and older]]</f>
        <v>0.35797630711677209</v>
      </c>
      <c r="M1380">
        <f>SAE2018_ChronicCondition5_cntyUR[[#This Row],[Heart disease_number]]/SAE2018_ChronicCondition5_cntyUR[[#This Row],[county_pop2018_18 and older]]</f>
        <v>7.9451322704195249E-2</v>
      </c>
      <c r="N1380">
        <f>SAE2018_ChronicCondition5_cntyUR[[#This Row],[COPD_number]]/SAE2018_ChronicCondition5_cntyUR[[#This Row],[county_pop2018_18 and older]]</f>
        <v>6.6803242184020659E-2</v>
      </c>
      <c r="O1380">
        <f>SAE2018_ChronicCondition5_cntyUR[[#This Row],[diabetes_number]]/SAE2018_ChronicCondition5_cntyUR[[#This Row],[county_pop2018_18 and older]]</f>
        <v>0.11116059499421038</v>
      </c>
      <c r="P1380">
        <f>SAE2018_ChronicCondition5_cntyUR[[#This Row],[CKD_number]]/SAE2018_ChronicCondition5_cntyUR[[#This Row],[county_pop2018_18 and older]]</f>
        <v>3.2778124164959475E-2</v>
      </c>
    </row>
    <row r="1381" spans="1:16" x14ac:dyDescent="0.2">
      <c r="A1381" t="s">
        <v>2996</v>
      </c>
      <c r="B1381" t="s">
        <v>2960</v>
      </c>
      <c r="C1381" t="s">
        <v>2995</v>
      </c>
      <c r="D1381">
        <v>51986</v>
      </c>
      <c r="E1381">
        <v>18136</v>
      </c>
      <c r="F1381">
        <v>15700</v>
      </c>
      <c r="G1381">
        <v>3198</v>
      </c>
      <c r="H1381">
        <v>2735</v>
      </c>
      <c r="I1381">
        <v>4547</v>
      </c>
      <c r="J1381">
        <v>1377</v>
      </c>
      <c r="K1381">
        <f>SAE2018_ChronicCondition5_cntyUR[[#This Row],[anycondition_number]]/SAE2018_ChronicCondition5_cntyUR[[#This Row],[county_pop2018_18 and older]]</f>
        <v>0.34886315546493285</v>
      </c>
      <c r="L1381">
        <f>SAE2018_ChronicCondition5_cntyUR[[#This Row],[Obesity_number]]/SAE2018_ChronicCondition5_cntyUR[[#This Row],[county_pop2018_18 and older]]</f>
        <v>0.30200438579617589</v>
      </c>
      <c r="M1381">
        <f>SAE2018_ChronicCondition5_cntyUR[[#This Row],[Heart disease_number]]/SAE2018_ChronicCondition5_cntyUR[[#This Row],[county_pop2018_18 and older]]</f>
        <v>6.1516562151348438E-2</v>
      </c>
      <c r="N1381">
        <f>SAE2018_ChronicCondition5_cntyUR[[#This Row],[COPD_number]]/SAE2018_ChronicCondition5_cntyUR[[#This Row],[county_pop2018_18 and older]]</f>
        <v>5.2610318162582236E-2</v>
      </c>
      <c r="O1381">
        <f>SAE2018_ChronicCondition5_cntyUR[[#This Row],[diabetes_number]]/SAE2018_ChronicCondition5_cntyUR[[#This Row],[county_pop2018_18 and older]]</f>
        <v>8.7465856192051702E-2</v>
      </c>
      <c r="P1381">
        <f>SAE2018_ChronicCondition5_cntyUR[[#This Row],[CKD_number]]/SAE2018_ChronicCondition5_cntyUR[[#This Row],[county_pop2018_18 and older]]</f>
        <v>2.6487900588620012E-2</v>
      </c>
    </row>
    <row r="1382" spans="1:16" x14ac:dyDescent="0.2">
      <c r="A1382" t="s">
        <v>85</v>
      </c>
      <c r="B1382" t="s">
        <v>2960</v>
      </c>
      <c r="C1382" t="s">
        <v>2994</v>
      </c>
      <c r="D1382">
        <v>7006</v>
      </c>
      <c r="E1382">
        <v>3156</v>
      </c>
      <c r="F1382">
        <v>2501</v>
      </c>
      <c r="G1382">
        <v>513</v>
      </c>
      <c r="H1382">
        <v>426</v>
      </c>
      <c r="I1382">
        <v>711</v>
      </c>
      <c r="J1382">
        <v>214</v>
      </c>
      <c r="K1382">
        <f>SAE2018_ChronicCondition5_cntyUR[[#This Row],[anycondition_number]]/SAE2018_ChronicCondition5_cntyUR[[#This Row],[county_pop2018_18 and older]]</f>
        <v>0.45047102483585499</v>
      </c>
      <c r="L1382">
        <f>SAE2018_ChronicCondition5_cntyUR[[#This Row],[Obesity_number]]/SAE2018_ChronicCondition5_cntyUR[[#This Row],[county_pop2018_18 and older]]</f>
        <v>0.35697973165857838</v>
      </c>
      <c r="M1382">
        <f>SAE2018_ChronicCondition5_cntyUR[[#This Row],[Heart disease_number]]/SAE2018_ChronicCondition5_cntyUR[[#This Row],[county_pop2018_18 and older]]</f>
        <v>7.3222951755638019E-2</v>
      </c>
      <c r="N1382">
        <f>SAE2018_ChronicCondition5_cntyUR[[#This Row],[COPD_number]]/SAE2018_ChronicCondition5_cntyUR[[#This Row],[county_pop2018_18 and older]]</f>
        <v>6.080502426491579E-2</v>
      </c>
      <c r="O1382">
        <f>SAE2018_ChronicCondition5_cntyUR[[#This Row],[diabetes_number]]/SAE2018_ChronicCondition5_cntyUR[[#This Row],[county_pop2018_18 and older]]</f>
        <v>0.10148444190693691</v>
      </c>
      <c r="P1382">
        <f>SAE2018_ChronicCondition5_cntyUR[[#This Row],[CKD_number]]/SAE2018_ChronicCondition5_cntyUR[[#This Row],[county_pop2018_18 and older]]</f>
        <v>3.0545246931201826E-2</v>
      </c>
    </row>
    <row r="1383" spans="1:16" x14ac:dyDescent="0.2">
      <c r="A1383" t="s">
        <v>2993</v>
      </c>
      <c r="B1383" t="s">
        <v>2960</v>
      </c>
      <c r="C1383" t="s">
        <v>2992</v>
      </c>
      <c r="D1383">
        <v>11499</v>
      </c>
      <c r="E1383">
        <v>4893</v>
      </c>
      <c r="F1383">
        <v>3933</v>
      </c>
      <c r="G1383">
        <v>818</v>
      </c>
      <c r="H1383">
        <v>709</v>
      </c>
      <c r="I1383">
        <v>1188</v>
      </c>
      <c r="J1383">
        <v>341</v>
      </c>
      <c r="K1383">
        <f>SAE2018_ChronicCondition5_cntyUR[[#This Row],[anycondition_number]]/SAE2018_ChronicCondition5_cntyUR[[#This Row],[county_pop2018_18 and older]]</f>
        <v>0.42551526219671276</v>
      </c>
      <c r="L1383">
        <f>SAE2018_ChronicCondition5_cntyUR[[#This Row],[Obesity_number]]/SAE2018_ChronicCondition5_cntyUR[[#This Row],[county_pop2018_18 and older]]</f>
        <v>0.342029741716671</v>
      </c>
      <c r="M1383">
        <f>SAE2018_ChronicCondition5_cntyUR[[#This Row],[Heart disease_number]]/SAE2018_ChronicCondition5_cntyUR[[#This Row],[county_pop2018_18 and older]]</f>
        <v>7.1136620575702234E-2</v>
      </c>
      <c r="N1383">
        <f>SAE2018_ChronicCondition5_cntyUR[[#This Row],[COPD_number]]/SAE2018_ChronicCondition5_cntyUR[[#This Row],[county_pop2018_18 and older]]</f>
        <v>6.1657535437864161E-2</v>
      </c>
      <c r="O1383">
        <f>SAE2018_ChronicCondition5_cntyUR[[#This Row],[diabetes_number]]/SAE2018_ChronicCondition5_cntyUR[[#This Row],[county_pop2018_18 and older]]</f>
        <v>0.10331333159405166</v>
      </c>
      <c r="P1383">
        <f>SAE2018_ChronicCondition5_cntyUR[[#This Row],[CKD_number]]/SAE2018_ChronicCondition5_cntyUR[[#This Row],[county_pop2018_18 and older]]</f>
        <v>2.9654752587181494E-2</v>
      </c>
    </row>
    <row r="1384" spans="1:16" x14ac:dyDescent="0.2">
      <c r="A1384" t="s">
        <v>2991</v>
      </c>
      <c r="B1384" t="s">
        <v>2960</v>
      </c>
      <c r="C1384" t="s">
        <v>2990</v>
      </c>
      <c r="D1384">
        <v>161743</v>
      </c>
      <c r="E1384">
        <v>62175</v>
      </c>
      <c r="F1384">
        <v>45612</v>
      </c>
      <c r="G1384">
        <v>11791</v>
      </c>
      <c r="H1384">
        <v>9577</v>
      </c>
      <c r="I1384">
        <v>15343</v>
      </c>
      <c r="J1384">
        <v>4793</v>
      </c>
      <c r="K1384">
        <f>SAE2018_ChronicCondition5_cntyUR[[#This Row],[anycondition_number]]/SAE2018_ChronicCondition5_cntyUR[[#This Row],[county_pop2018_18 and older]]</f>
        <v>0.38440612576742117</v>
      </c>
      <c r="L1384">
        <f>SAE2018_ChronicCondition5_cntyUR[[#This Row],[Obesity_number]]/SAE2018_ChronicCondition5_cntyUR[[#This Row],[county_pop2018_18 and older]]</f>
        <v>0.28200293057504805</v>
      </c>
      <c r="M1384">
        <f>SAE2018_ChronicCondition5_cntyUR[[#This Row],[Heart disease_number]]/SAE2018_ChronicCondition5_cntyUR[[#This Row],[county_pop2018_18 and older]]</f>
        <v>7.2899599982688593E-2</v>
      </c>
      <c r="N1384">
        <f>SAE2018_ChronicCondition5_cntyUR[[#This Row],[COPD_number]]/SAE2018_ChronicCondition5_cntyUR[[#This Row],[county_pop2018_18 and older]]</f>
        <v>5.9211217796133371E-2</v>
      </c>
      <c r="O1384">
        <f>SAE2018_ChronicCondition5_cntyUR[[#This Row],[diabetes_number]]/SAE2018_ChronicCondition5_cntyUR[[#This Row],[county_pop2018_18 and older]]</f>
        <v>9.4860364899872013E-2</v>
      </c>
      <c r="P1384">
        <f>SAE2018_ChronicCondition5_cntyUR[[#This Row],[CKD_number]]/SAE2018_ChronicCondition5_cntyUR[[#This Row],[county_pop2018_18 and older]]</f>
        <v>2.9633430813080008E-2</v>
      </c>
    </row>
    <row r="1385" spans="1:16" x14ac:dyDescent="0.2">
      <c r="A1385" t="s">
        <v>467</v>
      </c>
      <c r="B1385" t="s">
        <v>2960</v>
      </c>
      <c r="C1385" t="s">
        <v>2989</v>
      </c>
      <c r="D1385">
        <v>106923</v>
      </c>
      <c r="E1385">
        <v>38151</v>
      </c>
      <c r="F1385">
        <v>31863</v>
      </c>
      <c r="G1385">
        <v>5031</v>
      </c>
      <c r="H1385">
        <v>4384</v>
      </c>
      <c r="I1385">
        <v>8182</v>
      </c>
      <c r="J1385">
        <v>2358</v>
      </c>
      <c r="K1385">
        <f>SAE2018_ChronicCondition5_cntyUR[[#This Row],[anycondition_number]]/SAE2018_ChronicCondition5_cntyUR[[#This Row],[county_pop2018_18 and older]]</f>
        <v>0.3568081703655902</v>
      </c>
      <c r="L1385">
        <f>SAE2018_ChronicCondition5_cntyUR[[#This Row],[Obesity_number]]/SAE2018_ChronicCondition5_cntyUR[[#This Row],[county_pop2018_18 and older]]</f>
        <v>0.29799949496366546</v>
      </c>
      <c r="M1385">
        <f>SAE2018_ChronicCondition5_cntyUR[[#This Row],[Heart disease_number]]/SAE2018_ChronicCondition5_cntyUR[[#This Row],[county_pop2018_18 and older]]</f>
        <v>4.705255183636823E-2</v>
      </c>
      <c r="N1385">
        <f>SAE2018_ChronicCondition5_cntyUR[[#This Row],[COPD_number]]/SAE2018_ChronicCondition5_cntyUR[[#This Row],[county_pop2018_18 and older]]</f>
        <v>4.1001468346380104E-2</v>
      </c>
      <c r="O1385">
        <f>SAE2018_ChronicCondition5_cntyUR[[#This Row],[diabetes_number]]/SAE2018_ChronicCondition5_cntyUR[[#This Row],[county_pop2018_18 and older]]</f>
        <v>7.6522357210328934E-2</v>
      </c>
      <c r="P1385">
        <f>SAE2018_ChronicCondition5_cntyUR[[#This Row],[CKD_number]]/SAE2018_ChronicCondition5_cntyUR[[#This Row],[county_pop2018_18 and older]]</f>
        <v>2.2053253275721781E-2</v>
      </c>
    </row>
    <row r="1386" spans="1:16" x14ac:dyDescent="0.2">
      <c r="A1386" t="s">
        <v>2988</v>
      </c>
      <c r="B1386" t="s">
        <v>2960</v>
      </c>
      <c r="C1386" t="s">
        <v>2987</v>
      </c>
      <c r="D1386">
        <v>70603</v>
      </c>
      <c r="E1386">
        <v>27322</v>
      </c>
      <c r="F1386">
        <v>23158</v>
      </c>
      <c r="G1386">
        <v>3596</v>
      </c>
      <c r="H1386">
        <v>3390</v>
      </c>
      <c r="I1386">
        <v>5459</v>
      </c>
      <c r="J1386">
        <v>1633</v>
      </c>
      <c r="K1386">
        <f>SAE2018_ChronicCondition5_cntyUR[[#This Row],[anycondition_number]]/SAE2018_ChronicCondition5_cntyUR[[#This Row],[county_pop2018_18 and older]]</f>
        <v>0.38698072319873095</v>
      </c>
      <c r="L1386">
        <f>SAE2018_ChronicCondition5_cntyUR[[#This Row],[Obesity_number]]/SAE2018_ChronicCondition5_cntyUR[[#This Row],[county_pop2018_18 and older]]</f>
        <v>0.32800305936008384</v>
      </c>
      <c r="M1386">
        <f>SAE2018_ChronicCondition5_cntyUR[[#This Row],[Heart disease_number]]/SAE2018_ChronicCondition5_cntyUR[[#This Row],[county_pop2018_18 and older]]</f>
        <v>5.0932679914451225E-2</v>
      </c>
      <c r="N1386">
        <f>SAE2018_ChronicCondition5_cntyUR[[#This Row],[COPD_number]]/SAE2018_ChronicCondition5_cntyUR[[#This Row],[county_pop2018_18 and older]]</f>
        <v>4.801495687152104E-2</v>
      </c>
      <c r="O1386">
        <f>SAE2018_ChronicCondition5_cntyUR[[#This Row],[diabetes_number]]/SAE2018_ChronicCondition5_cntyUR[[#This Row],[county_pop2018_18 and older]]</f>
        <v>7.7319660637649959E-2</v>
      </c>
      <c r="P1386">
        <f>SAE2018_ChronicCondition5_cntyUR[[#This Row],[CKD_number]]/SAE2018_ChronicCondition5_cntyUR[[#This Row],[county_pop2018_18 and older]]</f>
        <v>2.3129328782063086E-2</v>
      </c>
    </row>
    <row r="1387" spans="1:16" x14ac:dyDescent="0.2">
      <c r="A1387" t="s">
        <v>2986</v>
      </c>
      <c r="B1387" t="s">
        <v>2960</v>
      </c>
      <c r="C1387" t="s">
        <v>2985</v>
      </c>
      <c r="D1387">
        <v>11486</v>
      </c>
      <c r="E1387">
        <v>4942</v>
      </c>
      <c r="F1387">
        <v>3940</v>
      </c>
      <c r="G1387">
        <v>810</v>
      </c>
      <c r="H1387">
        <v>710</v>
      </c>
      <c r="I1387">
        <v>1188</v>
      </c>
      <c r="J1387">
        <v>341</v>
      </c>
      <c r="K1387">
        <f>SAE2018_ChronicCondition5_cntyUR[[#This Row],[anycondition_number]]/SAE2018_ChronicCondition5_cntyUR[[#This Row],[county_pop2018_18 and older]]</f>
        <v>0.43026292878286609</v>
      </c>
      <c r="L1387">
        <f>SAE2018_ChronicCondition5_cntyUR[[#This Row],[Obesity_number]]/SAE2018_ChronicCondition5_cntyUR[[#This Row],[county_pop2018_18 and older]]</f>
        <v>0.34302629287828662</v>
      </c>
      <c r="M1387">
        <f>SAE2018_ChronicCondition5_cntyUR[[#This Row],[Heart disease_number]]/SAE2018_ChronicCondition5_cntyUR[[#This Row],[county_pop2018_18 and older]]</f>
        <v>7.0520633815079226E-2</v>
      </c>
      <c r="N1387">
        <f>SAE2018_ChronicCondition5_cntyUR[[#This Row],[COPD_number]]/SAE2018_ChronicCondition5_cntyUR[[#This Row],[county_pop2018_18 and older]]</f>
        <v>6.1814382726797838E-2</v>
      </c>
      <c r="O1387">
        <f>SAE2018_ChronicCondition5_cntyUR[[#This Row],[diabetes_number]]/SAE2018_ChronicCondition5_cntyUR[[#This Row],[county_pop2018_18 and older]]</f>
        <v>0.10343026292878287</v>
      </c>
      <c r="P1387">
        <f>SAE2018_ChronicCondition5_cntyUR[[#This Row],[CKD_number]]/SAE2018_ChronicCondition5_cntyUR[[#This Row],[county_pop2018_18 and older]]</f>
        <v>2.9688316211039525E-2</v>
      </c>
    </row>
    <row r="1388" spans="1:16" x14ac:dyDescent="0.2">
      <c r="A1388" t="s">
        <v>2984</v>
      </c>
      <c r="B1388" t="s">
        <v>2960</v>
      </c>
      <c r="C1388" t="s">
        <v>2983</v>
      </c>
      <c r="D1388">
        <v>122555</v>
      </c>
      <c r="E1388">
        <v>43540</v>
      </c>
      <c r="F1388">
        <v>36276</v>
      </c>
      <c r="G1388">
        <v>7330</v>
      </c>
      <c r="H1388">
        <v>6296</v>
      </c>
      <c r="I1388">
        <v>10300</v>
      </c>
      <c r="J1388">
        <v>3228</v>
      </c>
      <c r="K1388">
        <f>SAE2018_ChronicCondition5_cntyUR[[#This Row],[anycondition_number]]/SAE2018_ChronicCondition5_cntyUR[[#This Row],[county_pop2018_18 and older]]</f>
        <v>0.35526906286973198</v>
      </c>
      <c r="L1388">
        <f>SAE2018_ChronicCondition5_cntyUR[[#This Row],[Obesity_number]]/SAE2018_ChronicCondition5_cntyUR[[#This Row],[county_pop2018_18 and older]]</f>
        <v>0.29599771531149283</v>
      </c>
      <c r="M1388">
        <f>SAE2018_ChronicCondition5_cntyUR[[#This Row],[Heart disease_number]]/SAE2018_ChronicCondition5_cntyUR[[#This Row],[county_pop2018_18 and older]]</f>
        <v>5.9809881277793644E-2</v>
      </c>
      <c r="N1388">
        <f>SAE2018_ChronicCondition5_cntyUR[[#This Row],[COPD_number]]/SAE2018_ChronicCondition5_cntyUR[[#This Row],[county_pop2018_18 and older]]</f>
        <v>5.1372853004773365E-2</v>
      </c>
      <c r="O1388">
        <f>SAE2018_ChronicCondition5_cntyUR[[#This Row],[diabetes_number]]/SAE2018_ChronicCondition5_cntyUR[[#This Row],[county_pop2018_18 and older]]</f>
        <v>8.4043898657745503E-2</v>
      </c>
      <c r="P1388">
        <f>SAE2018_ChronicCondition5_cntyUR[[#This Row],[CKD_number]]/SAE2018_ChronicCondition5_cntyUR[[#This Row],[county_pop2018_18 and older]]</f>
        <v>2.6339194647301212E-2</v>
      </c>
    </row>
    <row r="1389" spans="1:16" x14ac:dyDescent="0.2">
      <c r="A1389" t="s">
        <v>1966</v>
      </c>
      <c r="B1389" t="s">
        <v>2960</v>
      </c>
      <c r="C1389" t="s">
        <v>2982</v>
      </c>
      <c r="D1389">
        <v>27640</v>
      </c>
      <c r="E1389">
        <v>11351</v>
      </c>
      <c r="F1389">
        <v>9674</v>
      </c>
      <c r="G1389">
        <v>1885</v>
      </c>
      <c r="H1389">
        <v>1602</v>
      </c>
      <c r="I1389">
        <v>2725</v>
      </c>
      <c r="J1389">
        <v>808</v>
      </c>
      <c r="K1389">
        <f>SAE2018_ChronicCondition5_cntyUR[[#This Row],[anycondition_number]]/SAE2018_ChronicCondition5_cntyUR[[#This Row],[county_pop2018_18 and older]]</f>
        <v>0.41067293777134589</v>
      </c>
      <c r="L1389">
        <f>SAE2018_ChronicCondition5_cntyUR[[#This Row],[Obesity_number]]/SAE2018_ChronicCondition5_cntyUR[[#This Row],[county_pop2018_18 and older]]</f>
        <v>0.35</v>
      </c>
      <c r="M1389">
        <f>SAE2018_ChronicCondition5_cntyUR[[#This Row],[Heart disease_number]]/SAE2018_ChronicCondition5_cntyUR[[#This Row],[county_pop2018_18 and older]]</f>
        <v>6.8198263386396521E-2</v>
      </c>
      <c r="N1389">
        <f>SAE2018_ChronicCondition5_cntyUR[[#This Row],[COPD_number]]/SAE2018_ChronicCondition5_cntyUR[[#This Row],[county_pop2018_18 and older]]</f>
        <v>5.7959479015918955E-2</v>
      </c>
      <c r="O1389">
        <f>SAE2018_ChronicCondition5_cntyUR[[#This Row],[diabetes_number]]/SAE2018_ChronicCondition5_cntyUR[[#This Row],[county_pop2018_18 and older]]</f>
        <v>9.8589001447177999E-2</v>
      </c>
      <c r="P1389">
        <f>SAE2018_ChronicCondition5_cntyUR[[#This Row],[CKD_number]]/SAE2018_ChronicCondition5_cntyUR[[#This Row],[county_pop2018_18 and older]]</f>
        <v>2.9232995658465991E-2</v>
      </c>
    </row>
    <row r="1390" spans="1:16" x14ac:dyDescent="0.2">
      <c r="A1390" t="s">
        <v>307</v>
      </c>
      <c r="B1390" t="s">
        <v>2960</v>
      </c>
      <c r="C1390" t="s">
        <v>2981</v>
      </c>
      <c r="D1390">
        <v>7703</v>
      </c>
      <c r="E1390">
        <v>2946</v>
      </c>
      <c r="F1390">
        <v>2280</v>
      </c>
      <c r="G1390">
        <v>482</v>
      </c>
      <c r="H1390">
        <v>403</v>
      </c>
      <c r="I1390">
        <v>674</v>
      </c>
      <c r="J1390">
        <v>208</v>
      </c>
      <c r="K1390">
        <f>SAE2018_ChronicCondition5_cntyUR[[#This Row],[anycondition_number]]/SAE2018_ChronicCondition5_cntyUR[[#This Row],[county_pop2018_18 and older]]</f>
        <v>0.3824483967285473</v>
      </c>
      <c r="L1390">
        <f>SAE2018_ChronicCondition5_cntyUR[[#This Row],[Obesity_number]]/SAE2018_ChronicCondition5_cntyUR[[#This Row],[county_pop2018_18 and older]]</f>
        <v>0.29598857587952748</v>
      </c>
      <c r="M1390">
        <f>SAE2018_ChronicCondition5_cntyUR[[#This Row],[Heart disease_number]]/SAE2018_ChronicCondition5_cntyUR[[#This Row],[county_pop2018_18 and older]]</f>
        <v>6.2573023497338703E-2</v>
      </c>
      <c r="N1390">
        <f>SAE2018_ChronicCondition5_cntyUR[[#This Row],[COPD_number]]/SAE2018_ChronicCondition5_cntyUR[[#This Row],[county_pop2018_18 and older]]</f>
        <v>5.2317278982214721E-2</v>
      </c>
      <c r="O1390">
        <f>SAE2018_ChronicCondition5_cntyUR[[#This Row],[diabetes_number]]/SAE2018_ChronicCondition5_cntyUR[[#This Row],[county_pop2018_18 and older]]</f>
        <v>8.7498377255614698E-2</v>
      </c>
      <c r="P1390">
        <f>SAE2018_ChronicCondition5_cntyUR[[#This Row],[CKD_number]]/SAE2018_ChronicCondition5_cntyUR[[#This Row],[county_pop2018_18 and older]]</f>
        <v>2.7002466571465662E-2</v>
      </c>
    </row>
    <row r="1391" spans="1:16" x14ac:dyDescent="0.2">
      <c r="A1391" t="s">
        <v>2980</v>
      </c>
      <c r="B1391" t="s">
        <v>2960</v>
      </c>
      <c r="C1391" t="s">
        <v>2979</v>
      </c>
      <c r="D1391">
        <v>7183</v>
      </c>
      <c r="E1391">
        <v>3341</v>
      </c>
      <c r="F1391">
        <v>2651</v>
      </c>
      <c r="G1391">
        <v>610</v>
      </c>
      <c r="H1391">
        <v>508</v>
      </c>
      <c r="I1391">
        <v>828</v>
      </c>
      <c r="J1391">
        <v>247</v>
      </c>
      <c r="K1391">
        <f>SAE2018_ChronicCondition5_cntyUR[[#This Row],[anycondition_number]]/SAE2018_ChronicCondition5_cntyUR[[#This Row],[county_pop2018_18 and older]]</f>
        <v>0.46512599192537935</v>
      </c>
      <c r="L1391">
        <f>SAE2018_ChronicCondition5_cntyUR[[#This Row],[Obesity_number]]/SAE2018_ChronicCondition5_cntyUR[[#This Row],[county_pop2018_18 and older]]</f>
        <v>0.36906584992343033</v>
      </c>
      <c r="M1391">
        <f>SAE2018_ChronicCondition5_cntyUR[[#This Row],[Heart disease_number]]/SAE2018_ChronicCondition5_cntyUR[[#This Row],[county_pop2018_18 and older]]</f>
        <v>8.4922734233607133E-2</v>
      </c>
      <c r="N1391">
        <f>SAE2018_ChronicCondition5_cntyUR[[#This Row],[COPD_number]]/SAE2018_ChronicCondition5_cntyUR[[#This Row],[county_pop2018_18 and older]]</f>
        <v>7.0722539328971185E-2</v>
      </c>
      <c r="O1391">
        <f>SAE2018_ChronicCondition5_cntyUR[[#This Row],[diabetes_number]]/SAE2018_ChronicCondition5_cntyUR[[#This Row],[county_pop2018_18 and older]]</f>
        <v>0.11527217040233885</v>
      </c>
      <c r="P1391">
        <f>SAE2018_ChronicCondition5_cntyUR[[#This Row],[CKD_number]]/SAE2018_ChronicCondition5_cntyUR[[#This Row],[county_pop2018_18 and older]]</f>
        <v>3.4386746484755676E-2</v>
      </c>
    </row>
    <row r="1392" spans="1:16" x14ac:dyDescent="0.2">
      <c r="A1392" t="s">
        <v>1345</v>
      </c>
      <c r="B1392" t="s">
        <v>2960</v>
      </c>
      <c r="C1392" t="s">
        <v>2978</v>
      </c>
      <c r="D1392">
        <v>18730</v>
      </c>
      <c r="E1392">
        <v>8415</v>
      </c>
      <c r="F1392">
        <v>6762</v>
      </c>
      <c r="G1392">
        <v>1618</v>
      </c>
      <c r="H1392">
        <v>1384</v>
      </c>
      <c r="I1392">
        <v>2162</v>
      </c>
      <c r="J1392">
        <v>645</v>
      </c>
      <c r="K1392">
        <f>SAE2018_ChronicCondition5_cntyUR[[#This Row],[anycondition_number]]/SAE2018_ChronicCondition5_cntyUR[[#This Row],[county_pop2018_18 and older]]</f>
        <v>0.44927923117992524</v>
      </c>
      <c r="L1392">
        <f>SAE2018_ChronicCondition5_cntyUR[[#This Row],[Obesity_number]]/SAE2018_ChronicCondition5_cntyUR[[#This Row],[county_pop2018_18 and older]]</f>
        <v>0.36102509343299521</v>
      </c>
      <c r="M1392">
        <f>SAE2018_ChronicCondition5_cntyUR[[#This Row],[Heart disease_number]]/SAE2018_ChronicCondition5_cntyUR[[#This Row],[county_pop2018_18 and older]]</f>
        <v>8.6385477843032563E-2</v>
      </c>
      <c r="N1392">
        <f>SAE2018_ChronicCondition5_cntyUR[[#This Row],[COPD_number]]/SAE2018_ChronicCondition5_cntyUR[[#This Row],[county_pop2018_18 and older]]</f>
        <v>7.3892151628403624E-2</v>
      </c>
      <c r="O1392">
        <f>SAE2018_ChronicCondition5_cntyUR[[#This Row],[diabetes_number]]/SAE2018_ChronicCondition5_cntyUR[[#This Row],[county_pop2018_18 and older]]</f>
        <v>0.11542979177789642</v>
      </c>
      <c r="P1392">
        <f>SAE2018_ChronicCondition5_cntyUR[[#This Row],[CKD_number]]/SAE2018_ChronicCondition5_cntyUR[[#This Row],[county_pop2018_18 and older]]</f>
        <v>3.4436732514682329E-2</v>
      </c>
    </row>
    <row r="1393" spans="1:16" x14ac:dyDescent="0.2">
      <c r="A1393" t="s">
        <v>2977</v>
      </c>
      <c r="B1393" t="s">
        <v>2960</v>
      </c>
      <c r="C1393" t="s">
        <v>2976</v>
      </c>
      <c r="D1393">
        <v>2615</v>
      </c>
      <c r="E1393">
        <v>1203</v>
      </c>
      <c r="F1393">
        <v>866</v>
      </c>
      <c r="G1393">
        <v>231</v>
      </c>
      <c r="H1393">
        <v>182</v>
      </c>
      <c r="I1393">
        <v>307</v>
      </c>
      <c r="J1393">
        <v>93</v>
      </c>
      <c r="K1393">
        <f>SAE2018_ChronicCondition5_cntyUR[[#This Row],[anycondition_number]]/SAE2018_ChronicCondition5_cntyUR[[#This Row],[county_pop2018_18 and older]]</f>
        <v>0.460038240917782</v>
      </c>
      <c r="L1393">
        <f>SAE2018_ChronicCondition5_cntyUR[[#This Row],[Obesity_number]]/SAE2018_ChronicCondition5_cntyUR[[#This Row],[county_pop2018_18 and older]]</f>
        <v>0.33116634799235184</v>
      </c>
      <c r="M1393">
        <f>SAE2018_ChronicCondition5_cntyUR[[#This Row],[Heart disease_number]]/SAE2018_ChronicCondition5_cntyUR[[#This Row],[county_pop2018_18 and older]]</f>
        <v>8.8336520076481836E-2</v>
      </c>
      <c r="N1393">
        <f>SAE2018_ChronicCondition5_cntyUR[[#This Row],[COPD_number]]/SAE2018_ChronicCondition5_cntyUR[[#This Row],[county_pop2018_18 and older]]</f>
        <v>6.9598470363288714E-2</v>
      </c>
      <c r="O1393">
        <f>SAE2018_ChronicCondition5_cntyUR[[#This Row],[diabetes_number]]/SAE2018_ChronicCondition5_cntyUR[[#This Row],[county_pop2018_18 and older]]</f>
        <v>0.11739961759082218</v>
      </c>
      <c r="P1393">
        <f>SAE2018_ChronicCondition5_cntyUR[[#This Row],[CKD_number]]/SAE2018_ChronicCondition5_cntyUR[[#This Row],[county_pop2018_18 and older]]</f>
        <v>3.5564053537284895E-2</v>
      </c>
    </row>
    <row r="1394" spans="1:16" x14ac:dyDescent="0.2">
      <c r="A1394" t="s">
        <v>2975</v>
      </c>
      <c r="B1394" t="s">
        <v>2960</v>
      </c>
      <c r="C1394" t="s">
        <v>2974</v>
      </c>
      <c r="D1394">
        <v>16933</v>
      </c>
      <c r="E1394">
        <v>8129</v>
      </c>
      <c r="F1394">
        <v>6435</v>
      </c>
      <c r="G1394">
        <v>1265</v>
      </c>
      <c r="H1394">
        <v>1032</v>
      </c>
      <c r="I1394">
        <v>1755</v>
      </c>
      <c r="J1394">
        <v>513</v>
      </c>
      <c r="K1394">
        <f>SAE2018_ChronicCondition5_cntyUR[[#This Row],[anycondition_number]]/SAE2018_ChronicCondition5_cntyUR[[#This Row],[county_pop2018_18 and older]]</f>
        <v>0.48006850528553713</v>
      </c>
      <c r="L1394">
        <f>SAE2018_ChronicCondition5_cntyUR[[#This Row],[Obesity_number]]/SAE2018_ChronicCondition5_cntyUR[[#This Row],[county_pop2018_18 and older]]</f>
        <v>0.3800271658890923</v>
      </c>
      <c r="M1394">
        <f>SAE2018_ChronicCondition5_cntyUR[[#This Row],[Heart disease_number]]/SAE2018_ChronicCondition5_cntyUR[[#This Row],[county_pop2018_18 and older]]</f>
        <v>7.4706195003838655E-2</v>
      </c>
      <c r="N1394">
        <f>SAE2018_ChronicCondition5_cntyUR[[#This Row],[COPD_number]]/SAE2018_ChronicCondition5_cntyUR[[#This Row],[county_pop2018_18 and older]]</f>
        <v>6.0946081615779836E-2</v>
      </c>
      <c r="O1394">
        <f>SAE2018_ChronicCondition5_cntyUR[[#This Row],[diabetes_number]]/SAE2018_ChronicCondition5_cntyUR[[#This Row],[county_pop2018_18 and older]]</f>
        <v>0.103643772515207</v>
      </c>
      <c r="P1394">
        <f>SAE2018_ChronicCondition5_cntyUR[[#This Row],[CKD_number]]/SAE2018_ChronicCondition5_cntyUR[[#This Row],[county_pop2018_18 and older]]</f>
        <v>3.0295871965983583E-2</v>
      </c>
    </row>
    <row r="1395" spans="1:16" x14ac:dyDescent="0.2">
      <c r="A1395" t="s">
        <v>2973</v>
      </c>
      <c r="B1395" t="s">
        <v>2960</v>
      </c>
      <c r="C1395" t="s">
        <v>2972</v>
      </c>
      <c r="D1395">
        <v>10241</v>
      </c>
      <c r="E1395">
        <v>4805</v>
      </c>
      <c r="F1395">
        <v>3728</v>
      </c>
      <c r="G1395">
        <v>862</v>
      </c>
      <c r="H1395">
        <v>751</v>
      </c>
      <c r="I1395">
        <v>1180</v>
      </c>
      <c r="J1395">
        <v>354</v>
      </c>
      <c r="K1395">
        <f>SAE2018_ChronicCondition5_cntyUR[[#This Row],[anycondition_number]]/SAE2018_ChronicCondition5_cntyUR[[#This Row],[county_pop2018_18 and older]]</f>
        <v>0.46919246167366468</v>
      </c>
      <c r="L1395">
        <f>SAE2018_ChronicCondition5_cntyUR[[#This Row],[Obesity_number]]/SAE2018_ChronicCondition5_cntyUR[[#This Row],[county_pop2018_18 and older]]</f>
        <v>0.3640269504931159</v>
      </c>
      <c r="M1395">
        <f>SAE2018_ChronicCondition5_cntyUR[[#This Row],[Heart disease_number]]/SAE2018_ChronicCondition5_cntyUR[[#This Row],[county_pop2018_18 and older]]</f>
        <v>8.4171467630114252E-2</v>
      </c>
      <c r="N1395">
        <f>SAE2018_ChronicCondition5_cntyUR[[#This Row],[COPD_number]]/SAE2018_ChronicCondition5_cntyUR[[#This Row],[county_pop2018_18 and older]]</f>
        <v>7.3332682355238751E-2</v>
      </c>
      <c r="O1395">
        <f>SAE2018_ChronicCondition5_cntyUR[[#This Row],[diabetes_number]]/SAE2018_ChronicCondition5_cntyUR[[#This Row],[county_pop2018_18 and older]]</f>
        <v>0.11522312274191973</v>
      </c>
      <c r="P1395">
        <f>SAE2018_ChronicCondition5_cntyUR[[#This Row],[CKD_number]]/SAE2018_ChronicCondition5_cntyUR[[#This Row],[county_pop2018_18 and older]]</f>
        <v>3.4566936822575924E-2</v>
      </c>
    </row>
    <row r="1396" spans="1:16" x14ac:dyDescent="0.2">
      <c r="A1396" t="s">
        <v>2971</v>
      </c>
      <c r="B1396" t="s">
        <v>2960</v>
      </c>
      <c r="C1396" t="s">
        <v>2970</v>
      </c>
      <c r="D1396">
        <v>14359</v>
      </c>
      <c r="E1396">
        <v>5463</v>
      </c>
      <c r="F1396">
        <v>4365</v>
      </c>
      <c r="G1396">
        <v>1000</v>
      </c>
      <c r="H1396">
        <v>867</v>
      </c>
      <c r="I1396">
        <v>1424</v>
      </c>
      <c r="J1396">
        <v>420</v>
      </c>
      <c r="K1396">
        <f>SAE2018_ChronicCondition5_cntyUR[[#This Row],[anycondition_number]]/SAE2018_ChronicCondition5_cntyUR[[#This Row],[county_pop2018_18 and older]]</f>
        <v>0.38045824918169791</v>
      </c>
      <c r="L1396">
        <f>SAE2018_ChronicCondition5_cntyUR[[#This Row],[Obesity_number]]/SAE2018_ChronicCondition5_cntyUR[[#This Row],[county_pop2018_18 and older]]</f>
        <v>0.3039905285883418</v>
      </c>
      <c r="M1396">
        <f>SAE2018_ChronicCondition5_cntyUR[[#This Row],[Heart disease_number]]/SAE2018_ChronicCondition5_cntyUR[[#This Row],[county_pop2018_18 and older]]</f>
        <v>6.9642732780834327E-2</v>
      </c>
      <c r="N1396">
        <f>SAE2018_ChronicCondition5_cntyUR[[#This Row],[COPD_number]]/SAE2018_ChronicCondition5_cntyUR[[#This Row],[county_pop2018_18 and older]]</f>
        <v>6.0380249320983355E-2</v>
      </c>
      <c r="O1396">
        <f>SAE2018_ChronicCondition5_cntyUR[[#This Row],[diabetes_number]]/SAE2018_ChronicCondition5_cntyUR[[#This Row],[county_pop2018_18 and older]]</f>
        <v>9.9171251479908074E-2</v>
      </c>
      <c r="P1396">
        <f>SAE2018_ChronicCondition5_cntyUR[[#This Row],[CKD_number]]/SAE2018_ChronicCondition5_cntyUR[[#This Row],[county_pop2018_18 and older]]</f>
        <v>2.9249947767950413E-2</v>
      </c>
    </row>
    <row r="1397" spans="1:16" x14ac:dyDescent="0.2">
      <c r="A1397" t="s">
        <v>59</v>
      </c>
      <c r="B1397" t="s">
        <v>2960</v>
      </c>
      <c r="C1397" t="s">
        <v>2969</v>
      </c>
      <c r="D1397">
        <v>195523</v>
      </c>
      <c r="E1397">
        <v>69284</v>
      </c>
      <c r="F1397">
        <v>55529</v>
      </c>
      <c r="G1397">
        <v>10308</v>
      </c>
      <c r="H1397">
        <v>8362</v>
      </c>
      <c r="I1397">
        <v>16716</v>
      </c>
      <c r="J1397">
        <v>4704</v>
      </c>
      <c r="K1397">
        <f>SAE2018_ChronicCondition5_cntyUR[[#This Row],[anycondition_number]]/SAE2018_ChronicCondition5_cntyUR[[#This Row],[county_pop2018_18 and older]]</f>
        <v>0.35435217340159469</v>
      </c>
      <c r="L1397">
        <f>SAE2018_ChronicCondition5_cntyUR[[#This Row],[Obesity_number]]/SAE2018_ChronicCondition5_cntyUR[[#This Row],[county_pop2018_18 and older]]</f>
        <v>0.28400239358029489</v>
      </c>
      <c r="M1397">
        <f>SAE2018_ChronicCondition5_cntyUR[[#This Row],[Heart disease_number]]/SAE2018_ChronicCondition5_cntyUR[[#This Row],[county_pop2018_18 and older]]</f>
        <v>5.2720140341545499E-2</v>
      </c>
      <c r="N1397">
        <f>SAE2018_ChronicCondition5_cntyUR[[#This Row],[COPD_number]]/SAE2018_ChronicCondition5_cntyUR[[#This Row],[county_pop2018_18 and older]]</f>
        <v>4.2767347064028273E-2</v>
      </c>
      <c r="O1397">
        <f>SAE2018_ChronicCondition5_cntyUR[[#This Row],[diabetes_number]]/SAE2018_ChronicCondition5_cntyUR[[#This Row],[county_pop2018_18 and older]]</f>
        <v>8.5493778225579603E-2</v>
      </c>
      <c r="P1397">
        <f>SAE2018_ChronicCondition5_cntyUR[[#This Row],[CKD_number]]/SAE2018_ChronicCondition5_cntyUR[[#This Row],[county_pop2018_18 and older]]</f>
        <v>2.4058550656444511E-2</v>
      </c>
    </row>
    <row r="1398" spans="1:16" x14ac:dyDescent="0.2">
      <c r="A1398" t="s">
        <v>2968</v>
      </c>
      <c r="B1398" t="s">
        <v>2960</v>
      </c>
      <c r="C1398" t="s">
        <v>2967</v>
      </c>
      <c r="D1398">
        <v>8297</v>
      </c>
      <c r="E1398">
        <v>3663</v>
      </c>
      <c r="F1398">
        <v>2904</v>
      </c>
      <c r="G1398">
        <v>691</v>
      </c>
      <c r="H1398">
        <v>578</v>
      </c>
      <c r="I1398">
        <v>990</v>
      </c>
      <c r="J1398">
        <v>285</v>
      </c>
      <c r="K1398">
        <f>SAE2018_ChronicCondition5_cntyUR[[#This Row],[anycondition_number]]/SAE2018_ChronicCondition5_cntyUR[[#This Row],[county_pop2018_18 and older]]</f>
        <v>0.44148487405086173</v>
      </c>
      <c r="L1398">
        <f>SAE2018_ChronicCondition5_cntyUR[[#This Row],[Obesity_number]]/SAE2018_ChronicCondition5_cntyUR[[#This Row],[county_pop2018_18 and older]]</f>
        <v>0.35000602627455707</v>
      </c>
      <c r="M1398">
        <f>SAE2018_ChronicCondition5_cntyUR[[#This Row],[Heart disease_number]]/SAE2018_ChronicCondition5_cntyUR[[#This Row],[county_pop2018_18 and older]]</f>
        <v>8.3283114378691098E-2</v>
      </c>
      <c r="N1398">
        <f>SAE2018_ChronicCondition5_cntyUR[[#This Row],[COPD_number]]/SAE2018_ChronicCondition5_cntyUR[[#This Row],[county_pop2018_18 and older]]</f>
        <v>6.9663733879715556E-2</v>
      </c>
      <c r="O1398">
        <f>SAE2018_ChronicCondition5_cntyUR[[#This Row],[diabetes_number]]/SAE2018_ChronicCondition5_cntyUR[[#This Row],[county_pop2018_18 and older]]</f>
        <v>0.11932023622996264</v>
      </c>
      <c r="P1398">
        <f>SAE2018_ChronicCondition5_cntyUR[[#This Row],[CKD_number]]/SAE2018_ChronicCondition5_cntyUR[[#This Row],[county_pop2018_18 and older]]</f>
        <v>3.4349764975292275E-2</v>
      </c>
    </row>
    <row r="1399" spans="1:16" x14ac:dyDescent="0.2">
      <c r="A1399" t="s">
        <v>2966</v>
      </c>
      <c r="B1399" t="s">
        <v>2960</v>
      </c>
      <c r="C1399" t="s">
        <v>2965</v>
      </c>
      <c r="D1399">
        <v>4852</v>
      </c>
      <c r="E1399">
        <v>2135</v>
      </c>
      <c r="F1399">
        <v>1742</v>
      </c>
      <c r="G1399">
        <v>361</v>
      </c>
      <c r="H1399">
        <v>299</v>
      </c>
      <c r="I1399">
        <v>513</v>
      </c>
      <c r="J1399">
        <v>150</v>
      </c>
      <c r="K1399">
        <f>SAE2018_ChronicCondition5_cntyUR[[#This Row],[anycondition_number]]/SAE2018_ChronicCondition5_cntyUR[[#This Row],[county_pop2018_18 and older]]</f>
        <v>0.4400247320692498</v>
      </c>
      <c r="L1399">
        <f>SAE2018_ChronicCondition5_cntyUR[[#This Row],[Obesity_number]]/SAE2018_ChronicCondition5_cntyUR[[#This Row],[county_pop2018_18 and older]]</f>
        <v>0.35902720527617477</v>
      </c>
      <c r="M1399">
        <f>SAE2018_ChronicCondition5_cntyUR[[#This Row],[Heart disease_number]]/SAE2018_ChronicCondition5_cntyUR[[#This Row],[county_pop2018_18 and older]]</f>
        <v>7.4402308326463315E-2</v>
      </c>
      <c r="N1399">
        <f>SAE2018_ChronicCondition5_cntyUR[[#This Row],[COPD_number]]/SAE2018_ChronicCondition5_cntyUR[[#This Row],[county_pop2018_18 and older]]</f>
        <v>6.1624072547403132E-2</v>
      </c>
      <c r="O1399">
        <f>SAE2018_ChronicCondition5_cntyUR[[#This Row],[diabetes_number]]/SAE2018_ChronicCondition5_cntyUR[[#This Row],[county_pop2018_18 and older]]</f>
        <v>0.10572959604286893</v>
      </c>
      <c r="P1399">
        <f>SAE2018_ChronicCondition5_cntyUR[[#This Row],[CKD_number]]/SAE2018_ChronicCondition5_cntyUR[[#This Row],[county_pop2018_18 and older]]</f>
        <v>3.0915086562242376E-2</v>
      </c>
    </row>
    <row r="1400" spans="1:16" x14ac:dyDescent="0.2">
      <c r="A1400" t="s">
        <v>2964</v>
      </c>
      <c r="B1400" t="s">
        <v>2960</v>
      </c>
      <c r="C1400" t="s">
        <v>2963</v>
      </c>
      <c r="D1400">
        <v>41667</v>
      </c>
      <c r="E1400">
        <v>16593</v>
      </c>
      <c r="F1400">
        <v>13292</v>
      </c>
      <c r="G1400">
        <v>2607</v>
      </c>
      <c r="H1400">
        <v>2210</v>
      </c>
      <c r="I1400">
        <v>3709</v>
      </c>
      <c r="J1400">
        <v>1104</v>
      </c>
      <c r="K1400">
        <f>SAE2018_ChronicCondition5_cntyUR[[#This Row],[anycondition_number]]/SAE2018_ChronicCondition5_cntyUR[[#This Row],[county_pop2018_18 and older]]</f>
        <v>0.39822881416948663</v>
      </c>
      <c r="L1400">
        <f>SAE2018_ChronicCondition5_cntyUR[[#This Row],[Obesity_number]]/SAE2018_ChronicCondition5_cntyUR[[#This Row],[county_pop2018_18 and older]]</f>
        <v>0.31900544795641633</v>
      </c>
      <c r="M1400">
        <f>SAE2018_ChronicCondition5_cntyUR[[#This Row],[Heart disease_number]]/SAE2018_ChronicCondition5_cntyUR[[#This Row],[county_pop2018_18 and older]]</f>
        <v>6.2567499460004325E-2</v>
      </c>
      <c r="N1400">
        <f>SAE2018_ChronicCondition5_cntyUR[[#This Row],[COPD_number]]/SAE2018_ChronicCondition5_cntyUR[[#This Row],[county_pop2018_18 and older]]</f>
        <v>5.3039575683394534E-2</v>
      </c>
      <c r="O1400">
        <f>SAE2018_ChronicCondition5_cntyUR[[#This Row],[diabetes_number]]/SAE2018_ChronicCondition5_cntyUR[[#This Row],[county_pop2018_18 and older]]</f>
        <v>8.9015287877696983E-2</v>
      </c>
      <c r="P1400">
        <f>SAE2018_ChronicCondition5_cntyUR[[#This Row],[CKD_number]]/SAE2018_ChronicCondition5_cntyUR[[#This Row],[county_pop2018_18 and older]]</f>
        <v>2.649578803369573E-2</v>
      </c>
    </row>
    <row r="1401" spans="1:16" x14ac:dyDescent="0.2">
      <c r="A1401" t="s">
        <v>2678</v>
      </c>
      <c r="B1401" t="s">
        <v>2960</v>
      </c>
      <c r="C1401" t="s">
        <v>2962</v>
      </c>
      <c r="D1401">
        <v>98346</v>
      </c>
      <c r="E1401">
        <v>38764</v>
      </c>
      <c r="F1401">
        <v>32848</v>
      </c>
      <c r="G1401">
        <v>5256</v>
      </c>
      <c r="H1401">
        <v>4695</v>
      </c>
      <c r="I1401">
        <v>7922</v>
      </c>
      <c r="J1401">
        <v>2317</v>
      </c>
      <c r="K1401">
        <f>SAE2018_ChronicCondition5_cntyUR[[#This Row],[anycondition_number]]/SAE2018_ChronicCondition5_cntyUR[[#This Row],[county_pop2018_18 and older]]</f>
        <v>0.39415939641673275</v>
      </c>
      <c r="L1401">
        <f>SAE2018_ChronicCondition5_cntyUR[[#This Row],[Obesity_number]]/SAE2018_ChronicCondition5_cntyUR[[#This Row],[county_pop2018_18 and older]]</f>
        <v>0.3340044333272324</v>
      </c>
      <c r="M1401">
        <f>SAE2018_ChronicCondition5_cntyUR[[#This Row],[Heart disease_number]]/SAE2018_ChronicCondition5_cntyUR[[#This Row],[county_pop2018_18 and older]]</f>
        <v>5.3443963150509428E-2</v>
      </c>
      <c r="N1401">
        <f>SAE2018_ChronicCondition5_cntyUR[[#This Row],[COPD_number]]/SAE2018_ChronicCondition5_cntyUR[[#This Row],[county_pop2018_18 and older]]</f>
        <v>4.7739613202367151E-2</v>
      </c>
      <c r="O1401">
        <f>SAE2018_ChronicCondition5_cntyUR[[#This Row],[diabetes_number]]/SAE2018_ChronicCondition5_cntyUR[[#This Row],[county_pop2018_18 and older]]</f>
        <v>8.0552335631342398E-2</v>
      </c>
      <c r="P1401">
        <f>SAE2018_ChronicCondition5_cntyUR[[#This Row],[CKD_number]]/SAE2018_ChronicCondition5_cntyUR[[#This Row],[county_pop2018_18 and older]]</f>
        <v>2.3559677058548389E-2</v>
      </c>
    </row>
    <row r="1402" spans="1:16" x14ac:dyDescent="0.2">
      <c r="A1402" t="s">
        <v>2961</v>
      </c>
      <c r="B1402" t="s">
        <v>2960</v>
      </c>
      <c r="C1402" t="s">
        <v>2959</v>
      </c>
      <c r="D1402">
        <v>7492</v>
      </c>
      <c r="E1402">
        <v>3401</v>
      </c>
      <c r="F1402">
        <v>2637</v>
      </c>
      <c r="G1402">
        <v>594</v>
      </c>
      <c r="H1402">
        <v>497</v>
      </c>
      <c r="I1402">
        <v>823</v>
      </c>
      <c r="J1402">
        <v>245</v>
      </c>
      <c r="K1402">
        <f>SAE2018_ChronicCondition5_cntyUR[[#This Row],[anycondition_number]]/SAE2018_ChronicCondition5_cntyUR[[#This Row],[county_pop2018_18 and older]]</f>
        <v>0.45395088093966895</v>
      </c>
      <c r="L1402">
        <f>SAE2018_ChronicCondition5_cntyUR[[#This Row],[Obesity_number]]/SAE2018_ChronicCondition5_cntyUR[[#This Row],[county_pop2018_18 and older]]</f>
        <v>0.35197544046983448</v>
      </c>
      <c r="M1402">
        <f>SAE2018_ChronicCondition5_cntyUR[[#This Row],[Heart disease_number]]/SAE2018_ChronicCondition5_cntyUR[[#This Row],[county_pop2018_18 and older]]</f>
        <v>7.9284570208222105E-2</v>
      </c>
      <c r="N1402">
        <f>SAE2018_ChronicCondition5_cntyUR[[#This Row],[COPD_number]]/SAE2018_ChronicCondition5_cntyUR[[#This Row],[county_pop2018_18 and older]]</f>
        <v>6.633742658836092E-2</v>
      </c>
      <c r="O1402">
        <f>SAE2018_ChronicCondition5_cntyUR[[#This Row],[diabetes_number]]/SAE2018_ChronicCondition5_cntyUR[[#This Row],[county_pop2018_18 and older]]</f>
        <v>0.1098505072076882</v>
      </c>
      <c r="P1402">
        <f>SAE2018_ChronicCondition5_cntyUR[[#This Row],[CKD_number]]/SAE2018_ChronicCondition5_cntyUR[[#This Row],[county_pop2018_18 and older]]</f>
        <v>3.2701548318206083E-2</v>
      </c>
    </row>
    <row r="1403" spans="1:16" x14ac:dyDescent="0.2">
      <c r="A1403" t="s">
        <v>190</v>
      </c>
      <c r="B1403" t="s">
        <v>2746</v>
      </c>
      <c r="C1403" t="s">
        <v>2958</v>
      </c>
      <c r="D1403">
        <v>24933</v>
      </c>
      <c r="E1403">
        <v>14068</v>
      </c>
      <c r="F1403">
        <v>10272</v>
      </c>
      <c r="G1403">
        <v>2662</v>
      </c>
      <c r="H1403">
        <v>2838</v>
      </c>
      <c r="I1403">
        <v>4882</v>
      </c>
      <c r="J1403">
        <v>1161</v>
      </c>
      <c r="K1403">
        <f>SAE2018_ChronicCondition5_cntyUR[[#This Row],[anycondition_number]]/SAE2018_ChronicCondition5_cntyUR[[#This Row],[county_pop2018_18 and older]]</f>
        <v>0.56423214214093775</v>
      </c>
      <c r="L1403">
        <f>SAE2018_ChronicCondition5_cntyUR[[#This Row],[Obesity_number]]/SAE2018_ChronicCondition5_cntyUR[[#This Row],[county_pop2018_18 and older]]</f>
        <v>0.41198411743472507</v>
      </c>
      <c r="M1403">
        <f>SAE2018_ChronicCondition5_cntyUR[[#This Row],[Heart disease_number]]/SAE2018_ChronicCondition5_cntyUR[[#This Row],[county_pop2018_18 and older]]</f>
        <v>0.10676613323707536</v>
      </c>
      <c r="N1403">
        <f>SAE2018_ChronicCondition5_cntyUR[[#This Row],[COPD_number]]/SAE2018_ChronicCondition5_cntyUR[[#This Row],[county_pop2018_18 and older]]</f>
        <v>0.11382505113704729</v>
      </c>
      <c r="O1403">
        <f>SAE2018_ChronicCondition5_cntyUR[[#This Row],[diabetes_number]]/SAE2018_ChronicCondition5_cntyUR[[#This Row],[county_pop2018_18 and older]]</f>
        <v>0.19580475674808487</v>
      </c>
      <c r="P1403">
        <f>SAE2018_ChronicCondition5_cntyUR[[#This Row],[CKD_number]]/SAE2018_ChronicCondition5_cntyUR[[#This Row],[county_pop2018_18 and older]]</f>
        <v>4.6564793646973891E-2</v>
      </c>
    </row>
    <row r="1404" spans="1:16" x14ac:dyDescent="0.2">
      <c r="A1404" t="s">
        <v>2957</v>
      </c>
      <c r="B1404" t="s">
        <v>2746</v>
      </c>
      <c r="C1404" t="s">
        <v>2956</v>
      </c>
      <c r="D1404">
        <v>28519</v>
      </c>
      <c r="E1404">
        <v>14890</v>
      </c>
      <c r="F1404">
        <v>10866</v>
      </c>
      <c r="G1404">
        <v>2672</v>
      </c>
      <c r="H1404">
        <v>3051</v>
      </c>
      <c r="I1404">
        <v>4011</v>
      </c>
      <c r="J1404">
        <v>1021</v>
      </c>
      <c r="K1404">
        <f>SAE2018_ChronicCondition5_cntyUR[[#This Row],[anycondition_number]]/SAE2018_ChronicCondition5_cntyUR[[#This Row],[county_pop2018_18 and older]]</f>
        <v>0.52210806830534029</v>
      </c>
      <c r="L1404">
        <f>SAE2018_ChronicCondition5_cntyUR[[#This Row],[Obesity_number]]/SAE2018_ChronicCondition5_cntyUR[[#This Row],[county_pop2018_18 and older]]</f>
        <v>0.38100915179354117</v>
      </c>
      <c r="M1404">
        <f>SAE2018_ChronicCondition5_cntyUR[[#This Row],[Heart disease_number]]/SAE2018_ChronicCondition5_cntyUR[[#This Row],[county_pop2018_18 and older]]</f>
        <v>9.3691924681791092E-2</v>
      </c>
      <c r="N1404">
        <f>SAE2018_ChronicCondition5_cntyUR[[#This Row],[COPD_number]]/SAE2018_ChronicCondition5_cntyUR[[#This Row],[county_pop2018_18 and older]]</f>
        <v>0.10698131070514394</v>
      </c>
      <c r="O1404">
        <f>SAE2018_ChronicCondition5_cntyUR[[#This Row],[diabetes_number]]/SAE2018_ChronicCondition5_cntyUR[[#This Row],[county_pop2018_18 and older]]</f>
        <v>0.14064308005189521</v>
      </c>
      <c r="P1404">
        <f>SAE2018_ChronicCondition5_cntyUR[[#This Row],[CKD_number]]/SAE2018_ChronicCondition5_cntyUR[[#This Row],[county_pop2018_18 and older]]</f>
        <v>3.5800694273992774E-2</v>
      </c>
    </row>
    <row r="1405" spans="1:16" x14ac:dyDescent="0.2">
      <c r="A1405" t="s">
        <v>2955</v>
      </c>
      <c r="B1405" t="s">
        <v>2746</v>
      </c>
      <c r="C1405" t="s">
        <v>2954</v>
      </c>
      <c r="D1405">
        <v>9800</v>
      </c>
      <c r="E1405">
        <v>5601</v>
      </c>
      <c r="F1405">
        <v>4136</v>
      </c>
      <c r="G1405">
        <v>1091</v>
      </c>
      <c r="H1405">
        <v>1176</v>
      </c>
      <c r="I1405">
        <v>1867</v>
      </c>
      <c r="J1405">
        <v>443</v>
      </c>
      <c r="K1405">
        <f>SAE2018_ChronicCondition5_cntyUR[[#This Row],[anycondition_number]]/SAE2018_ChronicCondition5_cntyUR[[#This Row],[county_pop2018_18 and older]]</f>
        <v>0.57153061224489798</v>
      </c>
      <c r="L1405">
        <f>SAE2018_ChronicCondition5_cntyUR[[#This Row],[Obesity_number]]/SAE2018_ChronicCondition5_cntyUR[[#This Row],[county_pop2018_18 and older]]</f>
        <v>0.42204081632653062</v>
      </c>
      <c r="M1405">
        <f>SAE2018_ChronicCondition5_cntyUR[[#This Row],[Heart disease_number]]/SAE2018_ChronicCondition5_cntyUR[[#This Row],[county_pop2018_18 and older]]</f>
        <v>0.1113265306122449</v>
      </c>
      <c r="N1405">
        <f>SAE2018_ChronicCondition5_cntyUR[[#This Row],[COPD_number]]/SAE2018_ChronicCondition5_cntyUR[[#This Row],[county_pop2018_18 and older]]</f>
        <v>0.12</v>
      </c>
      <c r="O1405">
        <f>SAE2018_ChronicCondition5_cntyUR[[#This Row],[diabetes_number]]/SAE2018_ChronicCondition5_cntyUR[[#This Row],[county_pop2018_18 and older]]</f>
        <v>0.19051020408163266</v>
      </c>
      <c r="P1405">
        <f>SAE2018_ChronicCondition5_cntyUR[[#This Row],[CKD_number]]/SAE2018_ChronicCondition5_cntyUR[[#This Row],[county_pop2018_18 and older]]</f>
        <v>4.5204081632653062E-2</v>
      </c>
    </row>
    <row r="1406" spans="1:16" x14ac:dyDescent="0.2">
      <c r="A1406" t="s">
        <v>2953</v>
      </c>
      <c r="B1406" t="s">
        <v>2746</v>
      </c>
      <c r="C1406" t="s">
        <v>2952</v>
      </c>
      <c r="D1406">
        <v>13744</v>
      </c>
      <c r="E1406">
        <v>7692</v>
      </c>
      <c r="F1406">
        <v>5841</v>
      </c>
      <c r="G1406">
        <v>1382</v>
      </c>
      <c r="H1406">
        <v>1530</v>
      </c>
      <c r="I1406">
        <v>2332</v>
      </c>
      <c r="J1406">
        <v>582</v>
      </c>
      <c r="K1406">
        <f>SAE2018_ChronicCondition5_cntyUR[[#This Row],[anycondition_number]]/SAE2018_ChronicCondition5_cntyUR[[#This Row],[county_pop2018_18 and older]]</f>
        <v>0.55966239813736907</v>
      </c>
      <c r="L1406">
        <f>SAE2018_ChronicCondition5_cntyUR[[#This Row],[Obesity_number]]/SAE2018_ChronicCondition5_cntyUR[[#This Row],[county_pop2018_18 and older]]</f>
        <v>0.42498544819557627</v>
      </c>
      <c r="M1406">
        <f>SAE2018_ChronicCondition5_cntyUR[[#This Row],[Heart disease_number]]/SAE2018_ChronicCondition5_cntyUR[[#This Row],[county_pop2018_18 and older]]</f>
        <v>0.10055296856810245</v>
      </c>
      <c r="N1406">
        <f>SAE2018_ChronicCondition5_cntyUR[[#This Row],[COPD_number]]/SAE2018_ChronicCondition5_cntyUR[[#This Row],[county_pop2018_18 and older]]</f>
        <v>0.11132130384167636</v>
      </c>
      <c r="O1406">
        <f>SAE2018_ChronicCondition5_cntyUR[[#This Row],[diabetes_number]]/SAE2018_ChronicCondition5_cntyUR[[#This Row],[county_pop2018_18 and older]]</f>
        <v>0.16967403958090804</v>
      </c>
      <c r="P1406">
        <f>SAE2018_ChronicCondition5_cntyUR[[#This Row],[CKD_number]]/SAE2018_ChronicCondition5_cntyUR[[#This Row],[county_pop2018_18 and older]]</f>
        <v>4.2345750873108268E-2</v>
      </c>
    </row>
    <row r="1407" spans="1:16" x14ac:dyDescent="0.2">
      <c r="A1407" t="s">
        <v>358</v>
      </c>
      <c r="B1407" t="s">
        <v>2746</v>
      </c>
      <c r="C1407" t="s">
        <v>2951</v>
      </c>
      <c r="D1407">
        <v>6478</v>
      </c>
      <c r="E1407">
        <v>3563</v>
      </c>
      <c r="F1407">
        <v>2559</v>
      </c>
      <c r="G1407">
        <v>655</v>
      </c>
      <c r="H1407">
        <v>749</v>
      </c>
      <c r="I1407">
        <v>1101</v>
      </c>
      <c r="J1407">
        <v>263</v>
      </c>
      <c r="K1407">
        <f>SAE2018_ChronicCondition5_cntyUR[[#This Row],[anycondition_number]]/SAE2018_ChronicCondition5_cntyUR[[#This Row],[county_pop2018_18 and older]]</f>
        <v>0.5500154368632294</v>
      </c>
      <c r="L1407">
        <f>SAE2018_ChronicCondition5_cntyUR[[#This Row],[Obesity_number]]/SAE2018_ChronicCondition5_cntyUR[[#This Row],[county_pop2018_18 and older]]</f>
        <v>0.39502933004013585</v>
      </c>
      <c r="M1407">
        <f>SAE2018_ChronicCondition5_cntyUR[[#This Row],[Heart disease_number]]/SAE2018_ChronicCondition5_cntyUR[[#This Row],[county_pop2018_18 and older]]</f>
        <v>0.10111145415251621</v>
      </c>
      <c r="N1407">
        <f>SAE2018_ChronicCondition5_cntyUR[[#This Row],[COPD_number]]/SAE2018_ChronicCondition5_cntyUR[[#This Row],[county_pop2018_18 and older]]</f>
        <v>0.11562210558814449</v>
      </c>
      <c r="O1407">
        <f>SAE2018_ChronicCondition5_cntyUR[[#This Row],[diabetes_number]]/SAE2018_ChronicCondition5_cntyUR[[#This Row],[county_pop2018_18 and older]]</f>
        <v>0.16995986415560357</v>
      </c>
      <c r="P1407">
        <f>SAE2018_ChronicCondition5_cntyUR[[#This Row],[CKD_number]]/SAE2018_ChronicCondition5_cntyUR[[#This Row],[county_pop2018_18 and older]]</f>
        <v>4.05989502933004E-2</v>
      </c>
    </row>
    <row r="1408" spans="1:16" x14ac:dyDescent="0.2">
      <c r="A1408" t="s">
        <v>2950</v>
      </c>
      <c r="B1408" t="s">
        <v>2746</v>
      </c>
      <c r="C1408" t="s">
        <v>2949</v>
      </c>
      <c r="D1408">
        <v>23722</v>
      </c>
      <c r="E1408">
        <v>12662</v>
      </c>
      <c r="F1408">
        <v>9323</v>
      </c>
      <c r="G1408">
        <v>2255</v>
      </c>
      <c r="H1408">
        <v>2483</v>
      </c>
      <c r="I1408">
        <v>4414</v>
      </c>
      <c r="J1408">
        <v>1041</v>
      </c>
      <c r="K1408">
        <f>SAE2018_ChronicCondition5_cntyUR[[#This Row],[anycondition_number]]/SAE2018_ChronicCondition5_cntyUR[[#This Row],[county_pop2018_18 and older]]</f>
        <v>0.53376612427282688</v>
      </c>
      <c r="L1408">
        <f>SAE2018_ChronicCondition5_cntyUR[[#This Row],[Obesity_number]]/SAE2018_ChronicCondition5_cntyUR[[#This Row],[county_pop2018_18 and older]]</f>
        <v>0.39301070736025628</v>
      </c>
      <c r="M1408">
        <f>SAE2018_ChronicCondition5_cntyUR[[#This Row],[Heart disease_number]]/SAE2018_ChronicCondition5_cntyUR[[#This Row],[county_pop2018_18 and older]]</f>
        <v>9.5059438495910975E-2</v>
      </c>
      <c r="N1408">
        <f>SAE2018_ChronicCondition5_cntyUR[[#This Row],[COPD_number]]/SAE2018_ChronicCondition5_cntyUR[[#This Row],[county_pop2018_18 and older]]</f>
        <v>0.10467076974959953</v>
      </c>
      <c r="O1408">
        <f>SAE2018_ChronicCondition5_cntyUR[[#This Row],[diabetes_number]]/SAE2018_ChronicCondition5_cntyUR[[#This Row],[county_pop2018_18 and older]]</f>
        <v>0.18607200067447938</v>
      </c>
      <c r="P1408">
        <f>SAE2018_ChronicCondition5_cntyUR[[#This Row],[CKD_number]]/SAE2018_ChronicCondition5_cntyUR[[#This Row],[county_pop2018_18 and older]]</f>
        <v>4.3883315066183287E-2</v>
      </c>
    </row>
    <row r="1409" spans="1:16" x14ac:dyDescent="0.2">
      <c r="A1409" t="s">
        <v>281</v>
      </c>
      <c r="B1409" t="s">
        <v>2746</v>
      </c>
      <c r="C1409" t="s">
        <v>2948</v>
      </c>
      <c r="D1409">
        <v>11060</v>
      </c>
      <c r="E1409">
        <v>6361</v>
      </c>
      <c r="F1409">
        <v>4214</v>
      </c>
      <c r="G1409">
        <v>1126</v>
      </c>
      <c r="H1409">
        <v>1294</v>
      </c>
      <c r="I1409">
        <v>1849</v>
      </c>
      <c r="J1409">
        <v>451</v>
      </c>
      <c r="K1409">
        <f>SAE2018_ChronicCondition5_cntyUR[[#This Row],[anycondition_number]]/SAE2018_ChronicCondition5_cntyUR[[#This Row],[county_pop2018_18 and older]]</f>
        <v>0.5751356238698011</v>
      </c>
      <c r="L1409">
        <f>SAE2018_ChronicCondition5_cntyUR[[#This Row],[Obesity_number]]/SAE2018_ChronicCondition5_cntyUR[[#This Row],[county_pop2018_18 and older]]</f>
        <v>0.38101265822784808</v>
      </c>
      <c r="M1409">
        <f>SAE2018_ChronicCondition5_cntyUR[[#This Row],[Heart disease_number]]/SAE2018_ChronicCondition5_cntyUR[[#This Row],[county_pop2018_18 and older]]</f>
        <v>0.10180831826401447</v>
      </c>
      <c r="N1409">
        <f>SAE2018_ChronicCondition5_cntyUR[[#This Row],[COPD_number]]/SAE2018_ChronicCondition5_cntyUR[[#This Row],[county_pop2018_18 and older]]</f>
        <v>0.11699819168173599</v>
      </c>
      <c r="O1409">
        <f>SAE2018_ChronicCondition5_cntyUR[[#This Row],[diabetes_number]]/SAE2018_ChronicCondition5_cntyUR[[#This Row],[county_pop2018_18 and older]]</f>
        <v>0.16717902350813743</v>
      </c>
      <c r="P1409">
        <f>SAE2018_ChronicCondition5_cntyUR[[#This Row],[CKD_number]]/SAE2018_ChronicCondition5_cntyUR[[#This Row],[county_pop2018_18 and older]]</f>
        <v>4.0777576853526218E-2</v>
      </c>
    </row>
    <row r="1410" spans="1:16" x14ac:dyDescent="0.2">
      <c r="A1410" t="s">
        <v>593</v>
      </c>
      <c r="B1410" t="s">
        <v>2746</v>
      </c>
      <c r="C1410" t="s">
        <v>2947</v>
      </c>
      <c r="D1410">
        <v>8071</v>
      </c>
      <c r="E1410">
        <v>4017</v>
      </c>
      <c r="F1410">
        <v>2986</v>
      </c>
      <c r="G1410">
        <v>809</v>
      </c>
      <c r="H1410">
        <v>849</v>
      </c>
      <c r="I1410">
        <v>1302</v>
      </c>
      <c r="J1410">
        <v>322</v>
      </c>
      <c r="K1410">
        <f>SAE2018_ChronicCondition5_cntyUR[[#This Row],[anycondition_number]]/SAE2018_ChronicCondition5_cntyUR[[#This Row],[county_pop2018_18 and older]]</f>
        <v>0.49770784289431297</v>
      </c>
      <c r="L1410">
        <f>SAE2018_ChronicCondition5_cntyUR[[#This Row],[Obesity_number]]/SAE2018_ChronicCondition5_cntyUR[[#This Row],[county_pop2018_18 and older]]</f>
        <v>0.36996654689629538</v>
      </c>
      <c r="M1410">
        <f>SAE2018_ChronicCondition5_cntyUR[[#This Row],[Heart disease_number]]/SAE2018_ChronicCondition5_cntyUR[[#This Row],[county_pop2018_18 and older]]</f>
        <v>0.10023541072977327</v>
      </c>
      <c r="N1410">
        <f>SAE2018_ChronicCondition5_cntyUR[[#This Row],[COPD_number]]/SAE2018_ChronicCondition5_cntyUR[[#This Row],[county_pop2018_18 and older]]</f>
        <v>0.10519142609342089</v>
      </c>
      <c r="O1410">
        <f>SAE2018_ChronicCondition5_cntyUR[[#This Row],[diabetes_number]]/SAE2018_ChronicCondition5_cntyUR[[#This Row],[county_pop2018_18 and older]]</f>
        <v>0.16131830008673026</v>
      </c>
      <c r="P1410">
        <f>SAE2018_ChronicCondition5_cntyUR[[#This Row],[CKD_number]]/SAE2018_ChronicCondition5_cntyUR[[#This Row],[county_pop2018_18 and older]]</f>
        <v>3.9895923677363401E-2</v>
      </c>
    </row>
    <row r="1411" spans="1:16" x14ac:dyDescent="0.2">
      <c r="A1411" t="s">
        <v>2946</v>
      </c>
      <c r="B1411" t="s">
        <v>2746</v>
      </c>
      <c r="C1411" t="s">
        <v>2945</v>
      </c>
      <c r="D1411">
        <v>12908</v>
      </c>
      <c r="E1411">
        <v>7032</v>
      </c>
      <c r="F1411">
        <v>5576</v>
      </c>
      <c r="G1411">
        <v>1251</v>
      </c>
      <c r="H1411">
        <v>1424</v>
      </c>
      <c r="I1411">
        <v>2185</v>
      </c>
      <c r="J1411">
        <v>529</v>
      </c>
      <c r="K1411">
        <f>SAE2018_ChronicCondition5_cntyUR[[#This Row],[anycondition_number]]/SAE2018_ChronicCondition5_cntyUR[[#This Row],[county_pop2018_18 and older]]</f>
        <v>0.54477843198016729</v>
      </c>
      <c r="L1411">
        <f>SAE2018_ChronicCondition5_cntyUR[[#This Row],[Obesity_number]]/SAE2018_ChronicCondition5_cntyUR[[#This Row],[county_pop2018_18 and older]]</f>
        <v>0.43198016733808492</v>
      </c>
      <c r="M1411">
        <f>SAE2018_ChronicCondition5_cntyUR[[#This Row],[Heart disease_number]]/SAE2018_ChronicCondition5_cntyUR[[#This Row],[county_pop2018_18 and older]]</f>
        <v>9.6916640842888133E-2</v>
      </c>
      <c r="N1411">
        <f>SAE2018_ChronicCondition5_cntyUR[[#This Row],[COPD_number]]/SAE2018_ChronicCondition5_cntyUR[[#This Row],[county_pop2018_18 and older]]</f>
        <v>0.110319181902696</v>
      </c>
      <c r="O1411">
        <f>SAE2018_ChronicCondition5_cntyUR[[#This Row],[diabetes_number]]/SAE2018_ChronicCondition5_cntyUR[[#This Row],[county_pop2018_18 and older]]</f>
        <v>0.16927486829872948</v>
      </c>
      <c r="P1411">
        <f>SAE2018_ChronicCondition5_cntyUR[[#This Row],[CKD_number]]/SAE2018_ChronicCondition5_cntyUR[[#This Row],[county_pop2018_18 and older]]</f>
        <v>4.0982336535481868E-2</v>
      </c>
    </row>
    <row r="1412" spans="1:16" x14ac:dyDescent="0.2">
      <c r="A1412" t="s">
        <v>1806</v>
      </c>
      <c r="B1412" t="s">
        <v>2746</v>
      </c>
      <c r="C1412" t="s">
        <v>2944</v>
      </c>
      <c r="D1412">
        <v>6481</v>
      </c>
      <c r="E1412">
        <v>3608</v>
      </c>
      <c r="F1412">
        <v>2547</v>
      </c>
      <c r="G1412">
        <v>647</v>
      </c>
      <c r="H1412">
        <v>698</v>
      </c>
      <c r="I1412">
        <v>1069</v>
      </c>
      <c r="J1412">
        <v>260</v>
      </c>
      <c r="K1412">
        <f>SAE2018_ChronicCondition5_cntyUR[[#This Row],[anycondition_number]]/SAE2018_ChronicCondition5_cntyUR[[#This Row],[county_pop2018_18 and older]]</f>
        <v>0.55670421231291467</v>
      </c>
      <c r="L1412">
        <f>SAE2018_ChronicCondition5_cntyUR[[#This Row],[Obesity_number]]/SAE2018_ChronicCondition5_cntyUR[[#This Row],[county_pop2018_18 and older]]</f>
        <v>0.39299490819318006</v>
      </c>
      <c r="M1412">
        <f>SAE2018_ChronicCondition5_cntyUR[[#This Row],[Heart disease_number]]/SAE2018_ChronicCondition5_cntyUR[[#This Row],[county_pop2018_18 and older]]</f>
        <v>9.9830273106002163E-2</v>
      </c>
      <c r="N1412">
        <f>SAE2018_ChronicCondition5_cntyUR[[#This Row],[COPD_number]]/SAE2018_ChronicCondition5_cntyUR[[#This Row],[county_pop2018_18 and older]]</f>
        <v>0.10769942910044746</v>
      </c>
      <c r="O1412">
        <f>SAE2018_ChronicCondition5_cntyUR[[#This Row],[diabetes_number]]/SAE2018_ChronicCondition5_cntyUR[[#This Row],[county_pop2018_18 and older]]</f>
        <v>0.16494368153062799</v>
      </c>
      <c r="P1412">
        <f>SAE2018_ChronicCondition5_cntyUR[[#This Row],[CKD_number]]/SAE2018_ChronicCondition5_cntyUR[[#This Row],[county_pop2018_18 and older]]</f>
        <v>4.011726585403487E-2</v>
      </c>
    </row>
    <row r="1413" spans="1:16" x14ac:dyDescent="0.2">
      <c r="A1413" t="s">
        <v>1312</v>
      </c>
      <c r="B1413" t="s">
        <v>2746</v>
      </c>
      <c r="C1413" t="s">
        <v>2943</v>
      </c>
      <c r="D1413">
        <v>7114</v>
      </c>
      <c r="E1413">
        <v>4262</v>
      </c>
      <c r="F1413">
        <v>3287</v>
      </c>
      <c r="G1413">
        <v>690</v>
      </c>
      <c r="H1413">
        <v>760</v>
      </c>
      <c r="I1413">
        <v>1432</v>
      </c>
      <c r="J1413">
        <v>339</v>
      </c>
      <c r="K1413">
        <f>SAE2018_ChronicCondition5_cntyUR[[#This Row],[anycondition_number]]/SAE2018_ChronicCondition5_cntyUR[[#This Row],[county_pop2018_18 and older]]</f>
        <v>0.59910036547652512</v>
      </c>
      <c r="L1413">
        <f>SAE2018_ChronicCondition5_cntyUR[[#This Row],[Obesity_number]]/SAE2018_ChronicCondition5_cntyUR[[#This Row],[county_pop2018_18 and older]]</f>
        <v>0.46204666854090526</v>
      </c>
      <c r="M1413">
        <f>SAE2018_ChronicCondition5_cntyUR[[#This Row],[Heart disease_number]]/SAE2018_ChronicCondition5_cntyUR[[#This Row],[county_pop2018_18 and older]]</f>
        <v>9.6991847062131015E-2</v>
      </c>
      <c r="N1413">
        <f>SAE2018_ChronicCondition5_cntyUR[[#This Row],[COPD_number]]/SAE2018_ChronicCondition5_cntyUR[[#This Row],[county_pop2018_18 and older]]</f>
        <v>0.10683159966263706</v>
      </c>
      <c r="O1413">
        <f>SAE2018_ChronicCondition5_cntyUR[[#This Row],[diabetes_number]]/SAE2018_ChronicCondition5_cntyUR[[#This Row],[county_pop2018_18 and older]]</f>
        <v>0.20129322462749508</v>
      </c>
      <c r="P1413">
        <f>SAE2018_ChronicCondition5_cntyUR[[#This Row],[CKD_number]]/SAE2018_ChronicCondition5_cntyUR[[#This Row],[county_pop2018_18 and older]]</f>
        <v>4.7652516165307843E-2</v>
      </c>
    </row>
    <row r="1414" spans="1:16" x14ac:dyDescent="0.2">
      <c r="A1414" t="s">
        <v>585</v>
      </c>
      <c r="B1414" t="s">
        <v>2746</v>
      </c>
      <c r="C1414" t="s">
        <v>2942</v>
      </c>
      <c r="D1414">
        <v>12167</v>
      </c>
      <c r="E1414">
        <v>6740</v>
      </c>
      <c r="F1414">
        <v>4648</v>
      </c>
      <c r="G1414">
        <v>1167</v>
      </c>
      <c r="H1414">
        <v>1276</v>
      </c>
      <c r="I1414">
        <v>1950</v>
      </c>
      <c r="J1414">
        <v>475</v>
      </c>
      <c r="K1414">
        <f>SAE2018_ChronicCondition5_cntyUR[[#This Row],[anycondition_number]]/SAE2018_ChronicCondition5_cntyUR[[#This Row],[county_pop2018_18 and older]]</f>
        <v>0.55395742582395002</v>
      </c>
      <c r="L1414">
        <f>SAE2018_ChronicCondition5_cntyUR[[#This Row],[Obesity_number]]/SAE2018_ChronicCondition5_cntyUR[[#This Row],[county_pop2018_18 and older]]</f>
        <v>0.38201693104298512</v>
      </c>
      <c r="M1414">
        <f>SAE2018_ChronicCondition5_cntyUR[[#This Row],[Heart disease_number]]/SAE2018_ChronicCondition5_cntyUR[[#This Row],[county_pop2018_18 and older]]</f>
        <v>9.5915180406016279E-2</v>
      </c>
      <c r="N1414">
        <f>SAE2018_ChronicCondition5_cntyUR[[#This Row],[COPD_number]]/SAE2018_ChronicCondition5_cntyUR[[#This Row],[county_pop2018_18 and older]]</f>
        <v>0.10487383907290211</v>
      </c>
      <c r="O1414">
        <f>SAE2018_ChronicCondition5_cntyUR[[#This Row],[diabetes_number]]/SAE2018_ChronicCondition5_cntyUR[[#This Row],[county_pop2018_18 and older]]</f>
        <v>0.16026958165529712</v>
      </c>
      <c r="P1414">
        <f>SAE2018_ChronicCondition5_cntyUR[[#This Row],[CKD_number]]/SAE2018_ChronicCondition5_cntyUR[[#This Row],[county_pop2018_18 and older]]</f>
        <v>3.9040026300649296E-2</v>
      </c>
    </row>
    <row r="1415" spans="1:16" x14ac:dyDescent="0.2">
      <c r="A1415" t="s">
        <v>279</v>
      </c>
      <c r="B1415" t="s">
        <v>2746</v>
      </c>
      <c r="C1415" t="s">
        <v>2941</v>
      </c>
      <c r="D1415">
        <v>15014</v>
      </c>
      <c r="E1415">
        <v>8621</v>
      </c>
      <c r="F1415">
        <v>6816</v>
      </c>
      <c r="G1415">
        <v>1413</v>
      </c>
      <c r="H1415">
        <v>1524</v>
      </c>
      <c r="I1415">
        <v>2681</v>
      </c>
      <c r="J1415">
        <v>630</v>
      </c>
      <c r="K1415">
        <f>SAE2018_ChronicCondition5_cntyUR[[#This Row],[anycondition_number]]/SAE2018_ChronicCondition5_cntyUR[[#This Row],[county_pop2018_18 and older]]</f>
        <v>0.57419741574530436</v>
      </c>
      <c r="L1415">
        <f>SAE2018_ChronicCondition5_cntyUR[[#This Row],[Obesity_number]]/SAE2018_ChronicCondition5_cntyUR[[#This Row],[county_pop2018_18 and older]]</f>
        <v>0.45397628879712271</v>
      </c>
      <c r="M1415">
        <f>SAE2018_ChronicCondition5_cntyUR[[#This Row],[Heart disease_number]]/SAE2018_ChronicCondition5_cntyUR[[#This Row],[county_pop2018_18 and older]]</f>
        <v>9.411216198215E-2</v>
      </c>
      <c r="N1415">
        <f>SAE2018_ChronicCondition5_cntyUR[[#This Row],[COPD_number]]/SAE2018_ChronicCondition5_cntyUR[[#This Row],[county_pop2018_18 and older]]</f>
        <v>0.10150526175569469</v>
      </c>
      <c r="O1415">
        <f>SAE2018_ChronicCondition5_cntyUR[[#This Row],[diabetes_number]]/SAE2018_ChronicCondition5_cntyUR[[#This Row],[county_pop2018_18 and older]]</f>
        <v>0.17856667110696683</v>
      </c>
      <c r="P1415">
        <f>SAE2018_ChronicCondition5_cntyUR[[#This Row],[CKD_number]]/SAE2018_ChronicCondition5_cntyUR[[#This Row],[county_pop2018_18 and older]]</f>
        <v>4.1960836552550951E-2</v>
      </c>
    </row>
    <row r="1416" spans="1:16" x14ac:dyDescent="0.2">
      <c r="A1416" t="s">
        <v>2940</v>
      </c>
      <c r="B1416" t="s">
        <v>2746</v>
      </c>
      <c r="C1416" t="s">
        <v>2939</v>
      </c>
      <c r="D1416">
        <v>16525</v>
      </c>
      <c r="E1416">
        <v>9851</v>
      </c>
      <c r="F1416">
        <v>7122</v>
      </c>
      <c r="G1416">
        <v>1689</v>
      </c>
      <c r="H1416">
        <v>1852</v>
      </c>
      <c r="I1416">
        <v>3307</v>
      </c>
      <c r="J1416">
        <v>790</v>
      </c>
      <c r="K1416">
        <f>SAE2018_ChronicCondition5_cntyUR[[#This Row],[anycondition_number]]/SAE2018_ChronicCondition5_cntyUR[[#This Row],[county_pop2018_18 and older]]</f>
        <v>0.59612708018154315</v>
      </c>
      <c r="L1416">
        <f>SAE2018_ChronicCondition5_cntyUR[[#This Row],[Obesity_number]]/SAE2018_ChronicCondition5_cntyUR[[#This Row],[county_pop2018_18 and older]]</f>
        <v>0.43098335854765507</v>
      </c>
      <c r="M1416">
        <f>SAE2018_ChronicCondition5_cntyUR[[#This Row],[Heart disease_number]]/SAE2018_ChronicCondition5_cntyUR[[#This Row],[county_pop2018_18 and older]]</f>
        <v>0.10220877458396369</v>
      </c>
      <c r="N1416">
        <f>SAE2018_ChronicCondition5_cntyUR[[#This Row],[COPD_number]]/SAE2018_ChronicCondition5_cntyUR[[#This Row],[county_pop2018_18 and older]]</f>
        <v>0.11207261724659606</v>
      </c>
      <c r="O1416">
        <f>SAE2018_ChronicCondition5_cntyUR[[#This Row],[diabetes_number]]/SAE2018_ChronicCondition5_cntyUR[[#This Row],[county_pop2018_18 and older]]</f>
        <v>0.20012102874432677</v>
      </c>
      <c r="P1416">
        <f>SAE2018_ChronicCondition5_cntyUR[[#This Row],[CKD_number]]/SAE2018_ChronicCondition5_cntyUR[[#This Row],[county_pop2018_18 and older]]</f>
        <v>4.7806354009077158E-2</v>
      </c>
    </row>
    <row r="1417" spans="1:16" x14ac:dyDescent="0.2">
      <c r="A1417" t="s">
        <v>2938</v>
      </c>
      <c r="B1417" t="s">
        <v>2746</v>
      </c>
      <c r="C1417" t="s">
        <v>2937</v>
      </c>
      <c r="D1417">
        <v>21988</v>
      </c>
      <c r="E1417">
        <v>12527</v>
      </c>
      <c r="F1417">
        <v>9499</v>
      </c>
      <c r="G1417">
        <v>2033</v>
      </c>
      <c r="H1417">
        <v>2215</v>
      </c>
      <c r="I1417">
        <v>3815</v>
      </c>
      <c r="J1417">
        <v>877</v>
      </c>
      <c r="K1417">
        <f>SAE2018_ChronicCondition5_cntyUR[[#This Row],[anycondition_number]]/SAE2018_ChronicCondition5_cntyUR[[#This Row],[county_pop2018_18 and older]]</f>
        <v>0.56971984718937607</v>
      </c>
      <c r="L1417">
        <f>SAE2018_ChronicCondition5_cntyUR[[#This Row],[Obesity_number]]/SAE2018_ChronicCondition5_cntyUR[[#This Row],[county_pop2018_18 and older]]</f>
        <v>0.43200836820083682</v>
      </c>
      <c r="M1417">
        <f>SAE2018_ChronicCondition5_cntyUR[[#This Row],[Heart disease_number]]/SAE2018_ChronicCondition5_cntyUR[[#This Row],[county_pop2018_18 and older]]</f>
        <v>9.2459523376387118E-2</v>
      </c>
      <c r="N1417">
        <f>SAE2018_ChronicCondition5_cntyUR[[#This Row],[COPD_number]]/SAE2018_ChronicCondition5_cntyUR[[#This Row],[county_pop2018_18 and older]]</f>
        <v>0.10073676550845916</v>
      </c>
      <c r="O1417">
        <f>SAE2018_ChronicCondition5_cntyUR[[#This Row],[diabetes_number]]/SAE2018_ChronicCondition5_cntyUR[[#This Row],[county_pop2018_18 and older]]</f>
        <v>0.17350372930689467</v>
      </c>
      <c r="P1417">
        <f>SAE2018_ChronicCondition5_cntyUR[[#This Row],[CKD_number]]/SAE2018_ChronicCondition5_cntyUR[[#This Row],[county_pop2018_18 and older]]</f>
        <v>3.9885392032017464E-2</v>
      </c>
    </row>
    <row r="1418" spans="1:16" x14ac:dyDescent="0.2">
      <c r="A1418" t="s">
        <v>426</v>
      </c>
      <c r="B1418" t="s">
        <v>2746</v>
      </c>
      <c r="C1418" t="s">
        <v>2936</v>
      </c>
      <c r="D1418">
        <v>14214</v>
      </c>
      <c r="E1418">
        <v>8081</v>
      </c>
      <c r="F1418">
        <v>5615</v>
      </c>
      <c r="G1418">
        <v>1327</v>
      </c>
      <c r="H1418">
        <v>1482</v>
      </c>
      <c r="I1418">
        <v>2225</v>
      </c>
      <c r="J1418">
        <v>544</v>
      </c>
      <c r="K1418">
        <f>SAE2018_ChronicCondition5_cntyUR[[#This Row],[anycondition_number]]/SAE2018_ChronicCondition5_cntyUR[[#This Row],[county_pop2018_18 and older]]</f>
        <v>0.56852399043196844</v>
      </c>
      <c r="L1418">
        <f>SAE2018_ChronicCondition5_cntyUR[[#This Row],[Obesity_number]]/SAE2018_ChronicCondition5_cntyUR[[#This Row],[county_pop2018_18 and older]]</f>
        <v>0.39503306599127619</v>
      </c>
      <c r="M1418">
        <f>SAE2018_ChronicCondition5_cntyUR[[#This Row],[Heart disease_number]]/SAE2018_ChronicCondition5_cntyUR[[#This Row],[county_pop2018_18 and older]]</f>
        <v>9.3358660475587454E-2</v>
      </c>
      <c r="N1418">
        <f>SAE2018_ChronicCondition5_cntyUR[[#This Row],[COPD_number]]/SAE2018_ChronicCondition5_cntyUR[[#This Row],[county_pop2018_18 and older]]</f>
        <v>0.10426340227944281</v>
      </c>
      <c r="O1418">
        <f>SAE2018_ChronicCondition5_cntyUR[[#This Row],[diabetes_number]]/SAE2018_ChronicCondition5_cntyUR[[#This Row],[county_pop2018_18 and older]]</f>
        <v>0.15653580976502041</v>
      </c>
      <c r="P1418">
        <f>SAE2018_ChronicCondition5_cntyUR[[#This Row],[CKD_number]]/SAE2018_ChronicCondition5_cntyUR[[#This Row],[county_pop2018_18 and older]]</f>
        <v>3.8272126072885888E-2</v>
      </c>
    </row>
    <row r="1419" spans="1:16" x14ac:dyDescent="0.2">
      <c r="A1419" t="s">
        <v>2935</v>
      </c>
      <c r="B1419" t="s">
        <v>2746</v>
      </c>
      <c r="C1419" t="s">
        <v>2934</v>
      </c>
      <c r="D1419">
        <v>135292</v>
      </c>
      <c r="E1419">
        <v>64726</v>
      </c>
      <c r="F1419">
        <v>49382</v>
      </c>
      <c r="G1419">
        <v>8615</v>
      </c>
      <c r="H1419">
        <v>9523</v>
      </c>
      <c r="I1419">
        <v>15826</v>
      </c>
      <c r="J1419">
        <v>3648</v>
      </c>
      <c r="K1419">
        <f>SAE2018_ChronicCondition5_cntyUR[[#This Row],[anycondition_number]]/SAE2018_ChronicCondition5_cntyUR[[#This Row],[county_pop2018_18 and older]]</f>
        <v>0.4784170534843154</v>
      </c>
      <c r="L1419">
        <f>SAE2018_ChronicCondition5_cntyUR[[#This Row],[Obesity_number]]/SAE2018_ChronicCondition5_cntyUR[[#This Row],[county_pop2018_18 and older]]</f>
        <v>0.36500310439641664</v>
      </c>
      <c r="M1419">
        <f>SAE2018_ChronicCondition5_cntyUR[[#This Row],[Heart disease_number]]/SAE2018_ChronicCondition5_cntyUR[[#This Row],[county_pop2018_18 and older]]</f>
        <v>6.3677083641309168E-2</v>
      </c>
      <c r="N1419">
        <f>SAE2018_ChronicCondition5_cntyUR[[#This Row],[COPD_number]]/SAE2018_ChronicCondition5_cntyUR[[#This Row],[county_pop2018_18 and older]]</f>
        <v>7.0388493037282326E-2</v>
      </c>
      <c r="O1419">
        <f>SAE2018_ChronicCondition5_cntyUR[[#This Row],[diabetes_number]]/SAE2018_ChronicCondition5_cntyUR[[#This Row],[county_pop2018_18 and older]]</f>
        <v>0.11697661354699465</v>
      </c>
      <c r="P1419">
        <f>SAE2018_ChronicCondition5_cntyUR[[#This Row],[CKD_number]]/SAE2018_ChronicCondition5_cntyUR[[#This Row],[county_pop2018_18 and older]]</f>
        <v>2.6963900304526507E-2</v>
      </c>
    </row>
    <row r="1420" spans="1:16" x14ac:dyDescent="0.2">
      <c r="A1420" t="s">
        <v>2933</v>
      </c>
      <c r="B1420" t="s">
        <v>2746</v>
      </c>
      <c r="C1420" t="s">
        <v>2932</v>
      </c>
      <c r="D1420">
        <v>57679</v>
      </c>
      <c r="E1420">
        <v>30173</v>
      </c>
      <c r="F1420">
        <v>23706</v>
      </c>
      <c r="G1420">
        <v>4381</v>
      </c>
      <c r="H1420">
        <v>4705</v>
      </c>
      <c r="I1420">
        <v>7433</v>
      </c>
      <c r="J1420">
        <v>1818</v>
      </c>
      <c r="K1420">
        <f>SAE2018_ChronicCondition5_cntyUR[[#This Row],[anycondition_number]]/SAE2018_ChronicCondition5_cntyUR[[#This Row],[county_pop2018_18 and older]]</f>
        <v>0.52311933285944623</v>
      </c>
      <c r="L1420">
        <f>SAE2018_ChronicCondition5_cntyUR[[#This Row],[Obesity_number]]/SAE2018_ChronicCondition5_cntyUR[[#This Row],[county_pop2018_18 and older]]</f>
        <v>0.410998803724059</v>
      </c>
      <c r="M1420">
        <f>SAE2018_ChronicCondition5_cntyUR[[#This Row],[Heart disease_number]]/SAE2018_ChronicCondition5_cntyUR[[#This Row],[county_pop2018_18 and older]]</f>
        <v>7.5954853586227222E-2</v>
      </c>
      <c r="N1420">
        <f>SAE2018_ChronicCondition5_cntyUR[[#This Row],[COPD_number]]/SAE2018_ChronicCondition5_cntyUR[[#This Row],[county_pop2018_18 and older]]</f>
        <v>8.1572149309107306E-2</v>
      </c>
      <c r="O1420">
        <f>SAE2018_ChronicCondition5_cntyUR[[#This Row],[diabetes_number]]/SAE2018_ChronicCondition5_cntyUR[[#This Row],[county_pop2018_18 and older]]</f>
        <v>0.12886839230915931</v>
      </c>
      <c r="P1420">
        <f>SAE2018_ChronicCondition5_cntyUR[[#This Row],[CKD_number]]/SAE2018_ChronicCondition5_cntyUR[[#This Row],[county_pop2018_18 and older]]</f>
        <v>3.1519270445049326E-2</v>
      </c>
    </row>
    <row r="1421" spans="1:16" x14ac:dyDescent="0.2">
      <c r="A1421" t="s">
        <v>345</v>
      </c>
      <c r="B1421" t="s">
        <v>2746</v>
      </c>
      <c r="C1421" t="s">
        <v>2931</v>
      </c>
      <c r="D1421">
        <v>5982</v>
      </c>
      <c r="E1421">
        <v>3177</v>
      </c>
      <c r="F1421">
        <v>2261</v>
      </c>
      <c r="G1421">
        <v>590</v>
      </c>
      <c r="H1421">
        <v>632</v>
      </c>
      <c r="I1421">
        <v>971</v>
      </c>
      <c r="J1421">
        <v>240</v>
      </c>
      <c r="K1421">
        <f>SAE2018_ChronicCondition5_cntyUR[[#This Row],[anycondition_number]]/SAE2018_ChronicCondition5_cntyUR[[#This Row],[county_pop2018_18 and older]]</f>
        <v>0.53109327983951859</v>
      </c>
      <c r="L1421">
        <f>SAE2018_ChronicCondition5_cntyUR[[#This Row],[Obesity_number]]/SAE2018_ChronicCondition5_cntyUR[[#This Row],[county_pop2018_18 and older]]</f>
        <v>0.3779672350384487</v>
      </c>
      <c r="M1421">
        <f>SAE2018_ChronicCondition5_cntyUR[[#This Row],[Heart disease_number]]/SAE2018_ChronicCondition5_cntyUR[[#This Row],[county_pop2018_18 and older]]</f>
        <v>9.8629220996322306E-2</v>
      </c>
      <c r="N1421">
        <f>SAE2018_ChronicCondition5_cntyUR[[#This Row],[COPD_number]]/SAE2018_ChronicCondition5_cntyUR[[#This Row],[county_pop2018_18 and older]]</f>
        <v>0.10565028418589101</v>
      </c>
      <c r="O1421">
        <f>SAE2018_ChronicCondition5_cntyUR[[#This Row],[diabetes_number]]/SAE2018_ChronicCondition5_cntyUR[[#This Row],[county_pop2018_18 and older]]</f>
        <v>0.16232029421598126</v>
      </c>
      <c r="P1421">
        <f>SAE2018_ChronicCondition5_cntyUR[[#This Row],[CKD_number]]/SAE2018_ChronicCondition5_cntyUR[[#This Row],[county_pop2018_18 and older]]</f>
        <v>4.0120361083249748E-2</v>
      </c>
    </row>
    <row r="1422" spans="1:16" x14ac:dyDescent="0.2">
      <c r="A1422" t="s">
        <v>2930</v>
      </c>
      <c r="B1422" t="s">
        <v>2746</v>
      </c>
      <c r="C1422" t="s">
        <v>2929</v>
      </c>
      <c r="D1422">
        <v>17860</v>
      </c>
      <c r="E1422">
        <v>9030</v>
      </c>
      <c r="F1422">
        <v>6447</v>
      </c>
      <c r="G1422">
        <v>1443</v>
      </c>
      <c r="H1422">
        <v>1704</v>
      </c>
      <c r="I1422">
        <v>2232</v>
      </c>
      <c r="J1422">
        <v>547</v>
      </c>
      <c r="K1422">
        <f>SAE2018_ChronicCondition5_cntyUR[[#This Row],[anycondition_number]]/SAE2018_ChronicCondition5_cntyUR[[#This Row],[county_pop2018_18 and older]]</f>
        <v>0.50559910414333709</v>
      </c>
      <c r="L1422">
        <f>SAE2018_ChronicCondition5_cntyUR[[#This Row],[Obesity_number]]/SAE2018_ChronicCondition5_cntyUR[[#This Row],[county_pop2018_18 and older]]</f>
        <v>0.36097424412094065</v>
      </c>
      <c r="M1422">
        <f>SAE2018_ChronicCondition5_cntyUR[[#This Row],[Heart disease_number]]/SAE2018_ChronicCondition5_cntyUR[[#This Row],[county_pop2018_18 and older]]</f>
        <v>8.0795072788353864E-2</v>
      </c>
      <c r="N1422">
        <f>SAE2018_ChronicCondition5_cntyUR[[#This Row],[COPD_number]]/SAE2018_ChronicCondition5_cntyUR[[#This Row],[county_pop2018_18 and older]]</f>
        <v>9.5408734602463602E-2</v>
      </c>
      <c r="O1422">
        <f>SAE2018_ChronicCondition5_cntyUR[[#This Row],[diabetes_number]]/SAE2018_ChronicCondition5_cntyUR[[#This Row],[county_pop2018_18 and older]]</f>
        <v>0.12497200447928332</v>
      </c>
      <c r="P1422">
        <f>SAE2018_ChronicCondition5_cntyUR[[#This Row],[CKD_number]]/SAE2018_ChronicCondition5_cntyUR[[#This Row],[county_pop2018_18 and older]]</f>
        <v>3.0627099664053751E-2</v>
      </c>
    </row>
    <row r="1423" spans="1:16" x14ac:dyDescent="0.2">
      <c r="A1423" t="s">
        <v>551</v>
      </c>
      <c r="B1423" t="s">
        <v>2746</v>
      </c>
      <c r="C1423" t="s">
        <v>2928</v>
      </c>
      <c r="D1423">
        <v>10933</v>
      </c>
      <c r="E1423">
        <v>5864</v>
      </c>
      <c r="F1423">
        <v>4439</v>
      </c>
      <c r="G1423">
        <v>837</v>
      </c>
      <c r="H1423">
        <v>961</v>
      </c>
      <c r="I1423">
        <v>1370</v>
      </c>
      <c r="J1423">
        <v>331</v>
      </c>
      <c r="K1423">
        <f>SAE2018_ChronicCondition5_cntyUR[[#This Row],[anycondition_number]]/SAE2018_ChronicCondition5_cntyUR[[#This Row],[county_pop2018_18 and older]]</f>
        <v>0.53635781578706665</v>
      </c>
      <c r="L1423">
        <f>SAE2018_ChronicCondition5_cntyUR[[#This Row],[Obesity_number]]/SAE2018_ChronicCondition5_cntyUR[[#This Row],[county_pop2018_18 and older]]</f>
        <v>0.40601847617305403</v>
      </c>
      <c r="M1423">
        <f>SAE2018_ChronicCondition5_cntyUR[[#This Row],[Heart disease_number]]/SAE2018_ChronicCondition5_cntyUR[[#This Row],[county_pop2018_18 and older]]</f>
        <v>7.6557212110125311E-2</v>
      </c>
      <c r="N1423">
        <f>SAE2018_ChronicCondition5_cntyUR[[#This Row],[COPD_number]]/SAE2018_ChronicCondition5_cntyUR[[#This Row],[county_pop2018_18 and older]]</f>
        <v>8.7899021311625358E-2</v>
      </c>
      <c r="O1423">
        <f>SAE2018_ChronicCondition5_cntyUR[[#This Row],[diabetes_number]]/SAE2018_ChronicCondition5_cntyUR[[#This Row],[county_pop2018_18 and older]]</f>
        <v>0.12530869843592793</v>
      </c>
      <c r="P1423">
        <f>SAE2018_ChronicCondition5_cntyUR[[#This Row],[CKD_number]]/SAE2018_ChronicCondition5_cntyUR[[#This Row],[county_pop2018_18 and older]]</f>
        <v>3.0275313271746089E-2</v>
      </c>
    </row>
    <row r="1424" spans="1:16" x14ac:dyDescent="0.2">
      <c r="A1424" t="s">
        <v>2927</v>
      </c>
      <c r="B1424" t="s">
        <v>2746</v>
      </c>
      <c r="C1424" t="s">
        <v>2926</v>
      </c>
      <c r="D1424">
        <v>16015</v>
      </c>
      <c r="E1424">
        <v>8637</v>
      </c>
      <c r="F1424">
        <v>6678</v>
      </c>
      <c r="G1424">
        <v>1487</v>
      </c>
      <c r="H1424">
        <v>1630</v>
      </c>
      <c r="I1424">
        <v>2627</v>
      </c>
      <c r="J1424">
        <v>629</v>
      </c>
      <c r="K1424">
        <f>SAE2018_ChronicCondition5_cntyUR[[#This Row],[anycondition_number]]/SAE2018_ChronicCondition5_cntyUR[[#This Row],[county_pop2018_18 and older]]</f>
        <v>0.53930689978145485</v>
      </c>
      <c r="L1424">
        <f>SAE2018_ChronicCondition5_cntyUR[[#This Row],[Obesity_number]]/SAE2018_ChronicCondition5_cntyUR[[#This Row],[county_pop2018_18 and older]]</f>
        <v>0.41698407742741178</v>
      </c>
      <c r="M1424">
        <f>SAE2018_ChronicCondition5_cntyUR[[#This Row],[Heart disease_number]]/SAE2018_ChronicCondition5_cntyUR[[#This Row],[county_pop2018_18 and older]]</f>
        <v>9.2850452700593195E-2</v>
      </c>
      <c r="N1424">
        <f>SAE2018_ChronicCondition5_cntyUR[[#This Row],[COPD_number]]/SAE2018_ChronicCondition5_cntyUR[[#This Row],[county_pop2018_18 and older]]</f>
        <v>0.10177958164221043</v>
      </c>
      <c r="O1424">
        <f>SAE2018_ChronicCondition5_cntyUR[[#This Row],[diabetes_number]]/SAE2018_ChronicCondition5_cntyUR[[#This Row],[county_pop2018_18 and older]]</f>
        <v>0.16403371838901029</v>
      </c>
      <c r="P1424">
        <f>SAE2018_ChronicCondition5_cntyUR[[#This Row],[CKD_number]]/SAE2018_ChronicCondition5_cntyUR[[#This Row],[county_pop2018_18 and older]]</f>
        <v>3.9275679050889793E-2</v>
      </c>
    </row>
    <row r="1425" spans="1:16" x14ac:dyDescent="0.2">
      <c r="A1425" t="s">
        <v>266</v>
      </c>
      <c r="B1425" t="s">
        <v>2746</v>
      </c>
      <c r="C1425" t="s">
        <v>2925</v>
      </c>
      <c r="D1425">
        <v>37618</v>
      </c>
      <c r="E1425">
        <v>18615</v>
      </c>
      <c r="F1425">
        <v>13731</v>
      </c>
      <c r="G1425">
        <v>3296</v>
      </c>
      <c r="H1425">
        <v>3613</v>
      </c>
      <c r="I1425">
        <v>4983</v>
      </c>
      <c r="J1425">
        <v>1273</v>
      </c>
      <c r="K1425">
        <f>SAE2018_ChronicCondition5_cntyUR[[#This Row],[anycondition_number]]/SAE2018_ChronicCondition5_cntyUR[[#This Row],[county_pop2018_18 and older]]</f>
        <v>0.49484289435908341</v>
      </c>
      <c r="L1425">
        <f>SAE2018_ChronicCondition5_cntyUR[[#This Row],[Obesity_number]]/SAE2018_ChronicCondition5_cntyUR[[#This Row],[county_pop2018_18 and older]]</f>
        <v>0.36501143069807007</v>
      </c>
      <c r="M1425">
        <f>SAE2018_ChronicCondition5_cntyUR[[#This Row],[Heart disease_number]]/SAE2018_ChronicCondition5_cntyUR[[#This Row],[county_pop2018_18 and older]]</f>
        <v>8.7617629858046678E-2</v>
      </c>
      <c r="N1425">
        <f>SAE2018_ChronicCondition5_cntyUR[[#This Row],[COPD_number]]/SAE2018_ChronicCondition5_cntyUR[[#This Row],[county_pop2018_18 and older]]</f>
        <v>9.6044446807379447E-2</v>
      </c>
      <c r="O1425">
        <f>SAE2018_ChronicCondition5_cntyUR[[#This Row],[diabetes_number]]/SAE2018_ChronicCondition5_cntyUR[[#This Row],[county_pop2018_18 and older]]</f>
        <v>0.13246318251900685</v>
      </c>
      <c r="P1425">
        <f>SAE2018_ChronicCondition5_cntyUR[[#This Row],[CKD_number]]/SAE2018_ChronicCondition5_cntyUR[[#This Row],[county_pop2018_18 and older]]</f>
        <v>3.3840182891169121E-2</v>
      </c>
    </row>
    <row r="1426" spans="1:16" x14ac:dyDescent="0.2">
      <c r="A1426" t="s">
        <v>262</v>
      </c>
      <c r="B1426" t="s">
        <v>2746</v>
      </c>
      <c r="C1426" t="s">
        <v>2924</v>
      </c>
      <c r="D1426">
        <v>157234</v>
      </c>
      <c r="E1426">
        <v>76043</v>
      </c>
      <c r="F1426">
        <v>57548</v>
      </c>
      <c r="G1426">
        <v>12522</v>
      </c>
      <c r="H1426">
        <v>13834</v>
      </c>
      <c r="I1426">
        <v>20643</v>
      </c>
      <c r="J1426">
        <v>5107</v>
      </c>
      <c r="K1426">
        <f>SAE2018_ChronicCondition5_cntyUR[[#This Row],[anycondition_number]]/SAE2018_ChronicCondition5_cntyUR[[#This Row],[county_pop2018_18 and older]]</f>
        <v>0.48362949489296209</v>
      </c>
      <c r="L1426">
        <f>SAE2018_ChronicCondition5_cntyUR[[#This Row],[Obesity_number]]/SAE2018_ChronicCondition5_cntyUR[[#This Row],[county_pop2018_18 and older]]</f>
        <v>0.36600226414134346</v>
      </c>
      <c r="M1426">
        <f>SAE2018_ChronicCondition5_cntyUR[[#This Row],[Heart disease_number]]/SAE2018_ChronicCondition5_cntyUR[[#This Row],[county_pop2018_18 and older]]</f>
        <v>7.9639263772466509E-2</v>
      </c>
      <c r="N1426">
        <f>SAE2018_ChronicCondition5_cntyUR[[#This Row],[COPD_number]]/SAE2018_ChronicCondition5_cntyUR[[#This Row],[county_pop2018_18 and older]]</f>
        <v>8.7983515015836275E-2</v>
      </c>
      <c r="O1426">
        <f>SAE2018_ChronicCondition5_cntyUR[[#This Row],[diabetes_number]]/SAE2018_ChronicCondition5_cntyUR[[#This Row],[county_pop2018_18 and older]]</f>
        <v>0.13128839818359897</v>
      </c>
      <c r="P1426">
        <f>SAE2018_ChronicCondition5_cntyUR[[#This Row],[CKD_number]]/SAE2018_ChronicCondition5_cntyUR[[#This Row],[county_pop2018_18 and older]]</f>
        <v>3.2480252362720528E-2</v>
      </c>
    </row>
    <row r="1427" spans="1:16" x14ac:dyDescent="0.2">
      <c r="A1427" t="s">
        <v>2923</v>
      </c>
      <c r="B1427" t="s">
        <v>2746</v>
      </c>
      <c r="C1427" t="s">
        <v>2922</v>
      </c>
      <c r="D1427">
        <v>180038</v>
      </c>
      <c r="E1427">
        <v>95497</v>
      </c>
      <c r="F1427">
        <v>77956</v>
      </c>
      <c r="G1427">
        <v>13064</v>
      </c>
      <c r="H1427">
        <v>14157</v>
      </c>
      <c r="I1427">
        <v>26999</v>
      </c>
      <c r="J1427">
        <v>6451</v>
      </c>
      <c r="K1427">
        <f>SAE2018_ChronicCondition5_cntyUR[[#This Row],[anycondition_number]]/SAE2018_ChronicCondition5_cntyUR[[#This Row],[county_pop2018_18 and older]]</f>
        <v>0.53042690987458208</v>
      </c>
      <c r="L1427">
        <f>SAE2018_ChronicCondition5_cntyUR[[#This Row],[Obesity_number]]/SAE2018_ChronicCondition5_cntyUR[[#This Row],[county_pop2018_18 and older]]</f>
        <v>0.43299747831013452</v>
      </c>
      <c r="M1427">
        <f>SAE2018_ChronicCondition5_cntyUR[[#This Row],[Heart disease_number]]/SAE2018_ChronicCondition5_cntyUR[[#This Row],[county_pop2018_18 and older]]</f>
        <v>7.256245903642565E-2</v>
      </c>
      <c r="N1427">
        <f>SAE2018_ChronicCondition5_cntyUR[[#This Row],[COPD_number]]/SAE2018_ChronicCondition5_cntyUR[[#This Row],[county_pop2018_18 and older]]</f>
        <v>7.8633399615636701E-2</v>
      </c>
      <c r="O1427">
        <f>SAE2018_ChronicCondition5_cntyUR[[#This Row],[diabetes_number]]/SAE2018_ChronicCondition5_cntyUR[[#This Row],[county_pop2018_18 and older]]</f>
        <v>0.14996278563414389</v>
      </c>
      <c r="P1427">
        <f>SAE2018_ChronicCondition5_cntyUR[[#This Row],[CKD_number]]/SAE2018_ChronicCondition5_cntyUR[[#This Row],[county_pop2018_18 and older]]</f>
        <v>3.5831324498161496E-2</v>
      </c>
    </row>
    <row r="1428" spans="1:16" x14ac:dyDescent="0.2">
      <c r="A1428" t="s">
        <v>1898</v>
      </c>
      <c r="B1428" t="s">
        <v>2746</v>
      </c>
      <c r="C1428" t="s">
        <v>2921</v>
      </c>
      <c r="D1428">
        <v>13156</v>
      </c>
      <c r="E1428">
        <v>7855</v>
      </c>
      <c r="F1428">
        <v>6433</v>
      </c>
      <c r="G1428">
        <v>1413</v>
      </c>
      <c r="H1428">
        <v>1633</v>
      </c>
      <c r="I1428">
        <v>2882</v>
      </c>
      <c r="J1428">
        <v>688</v>
      </c>
      <c r="K1428">
        <f>SAE2018_ChronicCondition5_cntyUR[[#This Row],[anycondition_number]]/SAE2018_ChronicCondition5_cntyUR[[#This Row],[county_pop2018_18 and older]]</f>
        <v>0.59706597750076007</v>
      </c>
      <c r="L1428">
        <f>SAE2018_ChronicCondition5_cntyUR[[#This Row],[Obesity_number]]/SAE2018_ChronicCondition5_cntyUR[[#This Row],[county_pop2018_18 and older]]</f>
        <v>0.48897841289145638</v>
      </c>
      <c r="M1428">
        <f>SAE2018_ChronicCondition5_cntyUR[[#This Row],[Heart disease_number]]/SAE2018_ChronicCondition5_cntyUR[[#This Row],[county_pop2018_18 and older]]</f>
        <v>0.10740346609911827</v>
      </c>
      <c r="N1428">
        <f>SAE2018_ChronicCondition5_cntyUR[[#This Row],[COPD_number]]/SAE2018_ChronicCondition5_cntyUR[[#This Row],[county_pop2018_18 and older]]</f>
        <v>0.12412587412587413</v>
      </c>
      <c r="O1428">
        <f>SAE2018_ChronicCondition5_cntyUR[[#This Row],[diabetes_number]]/SAE2018_ChronicCondition5_cntyUR[[#This Row],[county_pop2018_18 and older]]</f>
        <v>0.21906354515050167</v>
      </c>
      <c r="P1428">
        <f>SAE2018_ChronicCondition5_cntyUR[[#This Row],[CKD_number]]/SAE2018_ChronicCondition5_cntyUR[[#This Row],[county_pop2018_18 and older]]</f>
        <v>5.229553055640012E-2</v>
      </c>
    </row>
    <row r="1429" spans="1:16" x14ac:dyDescent="0.2">
      <c r="A1429" t="s">
        <v>1266</v>
      </c>
      <c r="B1429" t="s">
        <v>2746</v>
      </c>
      <c r="C1429" t="s">
        <v>2920</v>
      </c>
      <c r="D1429">
        <v>6110</v>
      </c>
      <c r="E1429">
        <v>3969</v>
      </c>
      <c r="F1429">
        <v>3006</v>
      </c>
      <c r="G1429">
        <v>703</v>
      </c>
      <c r="H1429">
        <v>802</v>
      </c>
      <c r="I1429">
        <v>1392</v>
      </c>
      <c r="J1429">
        <v>329</v>
      </c>
      <c r="K1429">
        <f>SAE2018_ChronicCondition5_cntyUR[[#This Row],[anycondition_number]]/SAE2018_ChronicCondition5_cntyUR[[#This Row],[county_pop2018_18 and older]]</f>
        <v>0.64959083469721768</v>
      </c>
      <c r="L1429">
        <f>SAE2018_ChronicCondition5_cntyUR[[#This Row],[Obesity_number]]/SAE2018_ChronicCondition5_cntyUR[[#This Row],[county_pop2018_18 and older]]</f>
        <v>0.49198036006546647</v>
      </c>
      <c r="M1429">
        <f>SAE2018_ChronicCondition5_cntyUR[[#This Row],[Heart disease_number]]/SAE2018_ChronicCondition5_cntyUR[[#This Row],[county_pop2018_18 and older]]</f>
        <v>0.11505728314238953</v>
      </c>
      <c r="N1429">
        <f>SAE2018_ChronicCondition5_cntyUR[[#This Row],[COPD_number]]/SAE2018_ChronicCondition5_cntyUR[[#This Row],[county_pop2018_18 and older]]</f>
        <v>0.13126022913256954</v>
      </c>
      <c r="O1429">
        <f>SAE2018_ChronicCondition5_cntyUR[[#This Row],[diabetes_number]]/SAE2018_ChronicCondition5_cntyUR[[#This Row],[county_pop2018_18 and older]]</f>
        <v>0.22782324058919803</v>
      </c>
      <c r="P1429">
        <f>SAE2018_ChronicCondition5_cntyUR[[#This Row],[CKD_number]]/SAE2018_ChronicCondition5_cntyUR[[#This Row],[county_pop2018_18 and older]]</f>
        <v>5.3846153846153849E-2</v>
      </c>
    </row>
    <row r="1430" spans="1:16" x14ac:dyDescent="0.2">
      <c r="A1430" t="s">
        <v>2919</v>
      </c>
      <c r="B1430" t="s">
        <v>2746</v>
      </c>
      <c r="C1430" t="s">
        <v>2918</v>
      </c>
      <c r="D1430">
        <v>1156</v>
      </c>
      <c r="E1430">
        <v>725</v>
      </c>
      <c r="F1430">
        <v>548</v>
      </c>
      <c r="G1430">
        <v>132</v>
      </c>
      <c r="H1430">
        <v>150</v>
      </c>
      <c r="I1430">
        <v>238</v>
      </c>
      <c r="J1430">
        <v>56</v>
      </c>
      <c r="K1430">
        <f>SAE2018_ChronicCondition5_cntyUR[[#This Row],[anycondition_number]]/SAE2018_ChronicCondition5_cntyUR[[#This Row],[county_pop2018_18 and older]]</f>
        <v>0.62716262975778547</v>
      </c>
      <c r="L1430">
        <f>SAE2018_ChronicCondition5_cntyUR[[#This Row],[Obesity_number]]/SAE2018_ChronicCondition5_cntyUR[[#This Row],[county_pop2018_18 and older]]</f>
        <v>0.47404844290657439</v>
      </c>
      <c r="M1430">
        <f>SAE2018_ChronicCondition5_cntyUR[[#This Row],[Heart disease_number]]/SAE2018_ChronicCondition5_cntyUR[[#This Row],[county_pop2018_18 and older]]</f>
        <v>0.11418685121107267</v>
      </c>
      <c r="N1430">
        <f>SAE2018_ChronicCondition5_cntyUR[[#This Row],[COPD_number]]/SAE2018_ChronicCondition5_cntyUR[[#This Row],[county_pop2018_18 and older]]</f>
        <v>0.12975778546712802</v>
      </c>
      <c r="O1430">
        <f>SAE2018_ChronicCondition5_cntyUR[[#This Row],[diabetes_number]]/SAE2018_ChronicCondition5_cntyUR[[#This Row],[county_pop2018_18 and older]]</f>
        <v>0.20588235294117646</v>
      </c>
      <c r="P1430">
        <f>SAE2018_ChronicCondition5_cntyUR[[#This Row],[CKD_number]]/SAE2018_ChronicCondition5_cntyUR[[#This Row],[county_pop2018_18 and older]]</f>
        <v>4.8442906574394463E-2</v>
      </c>
    </row>
    <row r="1431" spans="1:16" x14ac:dyDescent="0.2">
      <c r="A1431" t="s">
        <v>2917</v>
      </c>
      <c r="B1431" t="s">
        <v>2746</v>
      </c>
      <c r="C1431" t="s">
        <v>2916</v>
      </c>
      <c r="D1431">
        <v>18421</v>
      </c>
      <c r="E1431">
        <v>8971</v>
      </c>
      <c r="F1431">
        <v>6521</v>
      </c>
      <c r="G1431">
        <v>1630</v>
      </c>
      <c r="H1431">
        <v>1874</v>
      </c>
      <c r="I1431">
        <v>2450</v>
      </c>
      <c r="J1431">
        <v>618</v>
      </c>
      <c r="K1431">
        <f>SAE2018_ChronicCondition5_cntyUR[[#This Row],[anycondition_number]]/SAE2018_ChronicCondition5_cntyUR[[#This Row],[county_pop2018_18 and older]]</f>
        <v>0.48699853428152651</v>
      </c>
      <c r="L1431">
        <f>SAE2018_ChronicCondition5_cntyUR[[#This Row],[Obesity_number]]/SAE2018_ChronicCondition5_cntyUR[[#This Row],[county_pop2018_18 and older]]</f>
        <v>0.35399815428044079</v>
      </c>
      <c r="M1431">
        <f>SAE2018_ChronicCondition5_cntyUR[[#This Row],[Heart disease_number]]/SAE2018_ChronicCondition5_cntyUR[[#This Row],[county_pop2018_18 and older]]</f>
        <v>8.8485967102763144E-2</v>
      </c>
      <c r="N1431">
        <f>SAE2018_ChronicCondition5_cntyUR[[#This Row],[COPD_number]]/SAE2018_ChronicCondition5_cntyUR[[#This Row],[county_pop2018_18 and older]]</f>
        <v>0.10173171923348352</v>
      </c>
      <c r="O1431">
        <f>SAE2018_ChronicCondition5_cntyUR[[#This Row],[diabetes_number]]/SAE2018_ChronicCondition5_cntyUR[[#This Row],[county_pop2018_18 and older]]</f>
        <v>0.13300038000108572</v>
      </c>
      <c r="P1431">
        <f>SAE2018_ChronicCondition5_cntyUR[[#This Row],[CKD_number]]/SAE2018_ChronicCondition5_cntyUR[[#This Row],[county_pop2018_18 and older]]</f>
        <v>3.3548667281906523E-2</v>
      </c>
    </row>
    <row r="1432" spans="1:16" x14ac:dyDescent="0.2">
      <c r="A1432" t="s">
        <v>138</v>
      </c>
      <c r="B1432" t="s">
        <v>2746</v>
      </c>
      <c r="C1432" t="s">
        <v>2915</v>
      </c>
      <c r="D1432">
        <v>109861</v>
      </c>
      <c r="E1432">
        <v>52412</v>
      </c>
      <c r="F1432">
        <v>39660</v>
      </c>
      <c r="G1432">
        <v>8466</v>
      </c>
      <c r="H1432">
        <v>9193</v>
      </c>
      <c r="I1432">
        <v>14265</v>
      </c>
      <c r="J1432">
        <v>3459</v>
      </c>
      <c r="K1432">
        <f>SAE2018_ChronicCondition5_cntyUR[[#This Row],[anycondition_number]]/SAE2018_ChronicCondition5_cntyUR[[#This Row],[county_pop2018_18 and older]]</f>
        <v>0.47707557732043221</v>
      </c>
      <c r="L1432">
        <f>SAE2018_ChronicCondition5_cntyUR[[#This Row],[Obesity_number]]/SAE2018_ChronicCondition5_cntyUR[[#This Row],[county_pop2018_18 and older]]</f>
        <v>0.36100162933160995</v>
      </c>
      <c r="M1432">
        <f>SAE2018_ChronicCondition5_cntyUR[[#This Row],[Heart disease_number]]/SAE2018_ChronicCondition5_cntyUR[[#This Row],[county_pop2018_18 and older]]</f>
        <v>7.7061013462466202E-2</v>
      </c>
      <c r="N1432">
        <f>SAE2018_ChronicCondition5_cntyUR[[#This Row],[COPD_number]]/SAE2018_ChronicCondition5_cntyUR[[#This Row],[county_pop2018_18 and older]]</f>
        <v>8.3678466425756187E-2</v>
      </c>
      <c r="O1432">
        <f>SAE2018_ChronicCondition5_cntyUR[[#This Row],[diabetes_number]]/SAE2018_ChronicCondition5_cntyUR[[#This Row],[county_pop2018_18 and older]]</f>
        <v>0.12984589617789752</v>
      </c>
      <c r="P1432">
        <f>SAE2018_ChronicCondition5_cntyUR[[#This Row],[CKD_number]]/SAE2018_ChronicCondition5_cntyUR[[#This Row],[county_pop2018_18 and older]]</f>
        <v>3.1485240440192609E-2</v>
      </c>
    </row>
    <row r="1433" spans="1:16" x14ac:dyDescent="0.2">
      <c r="A1433" t="s">
        <v>954</v>
      </c>
      <c r="B1433" t="s">
        <v>2746</v>
      </c>
      <c r="C1433" t="s">
        <v>2914</v>
      </c>
      <c r="D1433">
        <v>12732</v>
      </c>
      <c r="E1433">
        <v>7258</v>
      </c>
      <c r="F1433">
        <v>5424</v>
      </c>
      <c r="G1433">
        <v>1295</v>
      </c>
      <c r="H1433">
        <v>1365</v>
      </c>
      <c r="I1433">
        <v>2344</v>
      </c>
      <c r="J1433">
        <v>553</v>
      </c>
      <c r="K1433">
        <f>SAE2018_ChronicCondition5_cntyUR[[#This Row],[anycondition_number]]/SAE2018_ChronicCondition5_cntyUR[[#This Row],[county_pop2018_18 and older]]</f>
        <v>0.57005969211435747</v>
      </c>
      <c r="L1433">
        <f>SAE2018_ChronicCondition5_cntyUR[[#This Row],[Obesity_number]]/SAE2018_ChronicCondition5_cntyUR[[#This Row],[county_pop2018_18 and older]]</f>
        <v>0.42601319509896324</v>
      </c>
      <c r="M1433">
        <f>SAE2018_ChronicCondition5_cntyUR[[#This Row],[Heart disease_number]]/SAE2018_ChronicCondition5_cntyUR[[#This Row],[county_pop2018_18 and older]]</f>
        <v>0.10171222117499215</v>
      </c>
      <c r="N1433">
        <f>SAE2018_ChronicCondition5_cntyUR[[#This Row],[COPD_number]]/SAE2018_ChronicCondition5_cntyUR[[#This Row],[county_pop2018_18 and older]]</f>
        <v>0.10721017907634307</v>
      </c>
      <c r="O1433">
        <f>SAE2018_ChronicCondition5_cntyUR[[#This Row],[diabetes_number]]/SAE2018_ChronicCondition5_cntyUR[[#This Row],[county_pop2018_18 and older]]</f>
        <v>0.18410304743952247</v>
      </c>
      <c r="P1433">
        <f>SAE2018_ChronicCondition5_cntyUR[[#This Row],[CKD_number]]/SAE2018_ChronicCondition5_cntyUR[[#This Row],[county_pop2018_18 and older]]</f>
        <v>4.3433867420672324E-2</v>
      </c>
    </row>
    <row r="1434" spans="1:16" x14ac:dyDescent="0.2">
      <c r="A1434" t="s">
        <v>136</v>
      </c>
      <c r="B1434" t="s">
        <v>2746</v>
      </c>
      <c r="C1434" t="s">
        <v>2913</v>
      </c>
      <c r="D1434">
        <v>5499</v>
      </c>
      <c r="E1434">
        <v>3536</v>
      </c>
      <c r="F1434">
        <v>2744</v>
      </c>
      <c r="G1434">
        <v>647</v>
      </c>
      <c r="H1434">
        <v>718</v>
      </c>
      <c r="I1434">
        <v>1320</v>
      </c>
      <c r="J1434">
        <v>311</v>
      </c>
      <c r="K1434">
        <f>SAE2018_ChronicCondition5_cntyUR[[#This Row],[anycondition_number]]/SAE2018_ChronicCondition5_cntyUR[[#This Row],[county_pop2018_18 and older]]</f>
        <v>0.64302600472813243</v>
      </c>
      <c r="L1434">
        <f>SAE2018_ChronicCondition5_cntyUR[[#This Row],[Obesity_number]]/SAE2018_ChronicCondition5_cntyUR[[#This Row],[county_pop2018_18 and older]]</f>
        <v>0.49899981814875433</v>
      </c>
      <c r="M1434">
        <f>SAE2018_ChronicCondition5_cntyUR[[#This Row],[Heart disease_number]]/SAE2018_ChronicCondition5_cntyUR[[#This Row],[county_pop2018_18 and older]]</f>
        <v>0.1176577559556283</v>
      </c>
      <c r="N1434">
        <f>SAE2018_ChronicCondition5_cntyUR[[#This Row],[COPD_number]]/SAE2018_ChronicCondition5_cntyUR[[#This Row],[county_pop2018_18 and older]]</f>
        <v>0.13056919439898163</v>
      </c>
      <c r="O1434">
        <f>SAE2018_ChronicCondition5_cntyUR[[#This Row],[diabetes_number]]/SAE2018_ChronicCondition5_cntyUR[[#This Row],[county_pop2018_18 and older]]</f>
        <v>0.24004364429896344</v>
      </c>
      <c r="P1434">
        <f>SAE2018_ChronicCondition5_cntyUR[[#This Row],[CKD_number]]/SAE2018_ChronicCondition5_cntyUR[[#This Row],[county_pop2018_18 and older]]</f>
        <v>5.6555737406801233E-2</v>
      </c>
    </row>
    <row r="1435" spans="1:16" x14ac:dyDescent="0.2">
      <c r="A1435" t="s">
        <v>2912</v>
      </c>
      <c r="B1435" t="s">
        <v>2746</v>
      </c>
      <c r="C1435" t="s">
        <v>2911</v>
      </c>
      <c r="D1435">
        <v>9019</v>
      </c>
      <c r="E1435">
        <v>5274</v>
      </c>
      <c r="F1435">
        <v>3977</v>
      </c>
      <c r="G1435">
        <v>990</v>
      </c>
      <c r="H1435">
        <v>1072</v>
      </c>
      <c r="I1435">
        <v>1832</v>
      </c>
      <c r="J1435">
        <v>435</v>
      </c>
      <c r="K1435">
        <f>SAE2018_ChronicCondition5_cntyUR[[#This Row],[anycondition_number]]/SAE2018_ChronicCondition5_cntyUR[[#This Row],[county_pop2018_18 and older]]</f>
        <v>0.58476549506597186</v>
      </c>
      <c r="L1435">
        <f>SAE2018_ChronicCondition5_cntyUR[[#This Row],[Obesity_number]]/SAE2018_ChronicCondition5_cntyUR[[#This Row],[county_pop2018_18 and older]]</f>
        <v>0.44095797760283845</v>
      </c>
      <c r="M1435">
        <f>SAE2018_ChronicCondition5_cntyUR[[#This Row],[Heart disease_number]]/SAE2018_ChronicCondition5_cntyUR[[#This Row],[county_pop2018_18 and older]]</f>
        <v>0.10976826699190598</v>
      </c>
      <c r="N1435">
        <f>SAE2018_ChronicCondition5_cntyUR[[#This Row],[COPD_number]]/SAE2018_ChronicCondition5_cntyUR[[#This Row],[county_pop2018_18 and older]]</f>
        <v>0.11886018405588203</v>
      </c>
      <c r="O1435">
        <f>SAE2018_ChronicCondition5_cntyUR[[#This Row],[diabetes_number]]/SAE2018_ChronicCondition5_cntyUR[[#This Row],[county_pop2018_18 and older]]</f>
        <v>0.20312673245370882</v>
      </c>
      <c r="P1435">
        <f>SAE2018_ChronicCondition5_cntyUR[[#This Row],[CKD_number]]/SAE2018_ChronicCondition5_cntyUR[[#This Row],[county_pop2018_18 and older]]</f>
        <v>4.8231511254019289E-2</v>
      </c>
    </row>
    <row r="1436" spans="1:16" x14ac:dyDescent="0.2">
      <c r="A1436" t="s">
        <v>944</v>
      </c>
      <c r="B1436" t="s">
        <v>2746</v>
      </c>
      <c r="C1436" t="s">
        <v>2910</v>
      </c>
      <c r="D1436">
        <v>51285</v>
      </c>
      <c r="E1436">
        <v>27496</v>
      </c>
      <c r="F1436">
        <v>21181</v>
      </c>
      <c r="G1436">
        <v>4638</v>
      </c>
      <c r="H1436">
        <v>5029</v>
      </c>
      <c r="I1436">
        <v>7585</v>
      </c>
      <c r="J1436">
        <v>1857</v>
      </c>
      <c r="K1436">
        <f>SAE2018_ChronicCondition5_cntyUR[[#This Row],[anycondition_number]]/SAE2018_ChronicCondition5_cntyUR[[#This Row],[county_pop2018_18 and older]]</f>
        <v>0.53614117188261678</v>
      </c>
      <c r="L1436">
        <f>SAE2018_ChronicCondition5_cntyUR[[#This Row],[Obesity_number]]/SAE2018_ChronicCondition5_cntyUR[[#This Row],[county_pop2018_18 and older]]</f>
        <v>0.41300575216925028</v>
      </c>
      <c r="M1436">
        <f>SAE2018_ChronicCondition5_cntyUR[[#This Row],[Heart disease_number]]/SAE2018_ChronicCondition5_cntyUR[[#This Row],[county_pop2018_18 and older]]</f>
        <v>9.0435799941503359E-2</v>
      </c>
      <c r="N1436">
        <f>SAE2018_ChronicCondition5_cntyUR[[#This Row],[COPD_number]]/SAE2018_ChronicCondition5_cntyUR[[#This Row],[county_pop2018_18 and older]]</f>
        <v>9.8059861557960412E-2</v>
      </c>
      <c r="O1436">
        <f>SAE2018_ChronicCondition5_cntyUR[[#This Row],[diabetes_number]]/SAE2018_ChronicCondition5_cntyUR[[#This Row],[county_pop2018_18 and older]]</f>
        <v>0.14789899580774105</v>
      </c>
      <c r="P1436">
        <f>SAE2018_ChronicCondition5_cntyUR[[#This Row],[CKD_number]]/SAE2018_ChronicCondition5_cntyUR[[#This Row],[county_pop2018_18 and older]]</f>
        <v>3.6209417958467389E-2</v>
      </c>
    </row>
    <row r="1437" spans="1:16" x14ac:dyDescent="0.2">
      <c r="A1437" t="s">
        <v>2909</v>
      </c>
      <c r="B1437" t="s">
        <v>2746</v>
      </c>
      <c r="C1437" t="s">
        <v>2908</v>
      </c>
      <c r="D1437">
        <v>8206</v>
      </c>
      <c r="E1437">
        <v>4849</v>
      </c>
      <c r="F1437">
        <v>3545</v>
      </c>
      <c r="G1437">
        <v>872</v>
      </c>
      <c r="H1437">
        <v>923</v>
      </c>
      <c r="I1437">
        <v>1573</v>
      </c>
      <c r="J1437">
        <v>379</v>
      </c>
      <c r="K1437">
        <f>SAE2018_ChronicCondition5_cntyUR[[#This Row],[anycondition_number]]/SAE2018_ChronicCondition5_cntyUR[[#This Row],[county_pop2018_18 and older]]</f>
        <v>0.59090909090909094</v>
      </c>
      <c r="L1437">
        <f>SAE2018_ChronicCondition5_cntyUR[[#This Row],[Obesity_number]]/SAE2018_ChronicCondition5_cntyUR[[#This Row],[county_pop2018_18 and older]]</f>
        <v>0.43200097489641726</v>
      </c>
      <c r="M1437">
        <f>SAE2018_ChronicCondition5_cntyUR[[#This Row],[Heart disease_number]]/SAE2018_ChronicCondition5_cntyUR[[#This Row],[county_pop2018_18 and older]]</f>
        <v>0.10626370948086766</v>
      </c>
      <c r="N1437">
        <f>SAE2018_ChronicCondition5_cntyUR[[#This Row],[COPD_number]]/SAE2018_ChronicCondition5_cntyUR[[#This Row],[county_pop2018_18 and older]]</f>
        <v>0.11247867414087254</v>
      </c>
      <c r="O1437">
        <f>SAE2018_ChronicCondition5_cntyUR[[#This Row],[diabetes_number]]/SAE2018_ChronicCondition5_cntyUR[[#This Row],[county_pop2018_18 and older]]</f>
        <v>0.19168900804289543</v>
      </c>
      <c r="P1437">
        <f>SAE2018_ChronicCondition5_cntyUR[[#This Row],[CKD_number]]/SAE2018_ChronicCondition5_cntyUR[[#This Row],[county_pop2018_18 and older]]</f>
        <v>4.6185717767487207E-2</v>
      </c>
    </row>
    <row r="1438" spans="1:16" x14ac:dyDescent="0.2">
      <c r="A1438" t="s">
        <v>126</v>
      </c>
      <c r="B1438" t="s">
        <v>2746</v>
      </c>
      <c r="C1438" t="s">
        <v>2907</v>
      </c>
      <c r="D1438">
        <v>44874</v>
      </c>
      <c r="E1438">
        <v>17221</v>
      </c>
      <c r="F1438">
        <v>13776</v>
      </c>
      <c r="G1438">
        <v>2632</v>
      </c>
      <c r="H1438">
        <v>2911</v>
      </c>
      <c r="I1438">
        <v>4398</v>
      </c>
      <c r="J1438">
        <v>1167</v>
      </c>
      <c r="K1438">
        <f>SAE2018_ChronicCondition5_cntyUR[[#This Row],[anycondition_number]]/SAE2018_ChronicCondition5_cntyUR[[#This Row],[county_pop2018_18 and older]]</f>
        <v>0.3837634264830414</v>
      </c>
      <c r="L1438">
        <f>SAE2018_ChronicCondition5_cntyUR[[#This Row],[Obesity_number]]/SAE2018_ChronicCondition5_cntyUR[[#This Row],[county_pop2018_18 and older]]</f>
        <v>0.30699291349110841</v>
      </c>
      <c r="M1438">
        <f>SAE2018_ChronicCondition5_cntyUR[[#This Row],[Heart disease_number]]/SAE2018_ChronicCondition5_cntyUR[[#This Row],[county_pop2018_18 and older]]</f>
        <v>5.8653117618219903E-2</v>
      </c>
      <c r="N1438">
        <f>SAE2018_ChronicCondition5_cntyUR[[#This Row],[COPD_number]]/SAE2018_ChronicCondition5_cntyUR[[#This Row],[county_pop2018_18 and older]]</f>
        <v>6.4870526362704461E-2</v>
      </c>
      <c r="O1438">
        <f>SAE2018_ChronicCondition5_cntyUR[[#This Row],[diabetes_number]]/SAE2018_ChronicCondition5_cntyUR[[#This Row],[county_pop2018_18 and older]]</f>
        <v>9.8007755047466241E-2</v>
      </c>
      <c r="P1438">
        <f>SAE2018_ChronicCondition5_cntyUR[[#This Row],[CKD_number]]/SAE2018_ChronicCondition5_cntyUR[[#This Row],[county_pop2018_18 and older]]</f>
        <v>2.6006150554887017E-2</v>
      </c>
    </row>
    <row r="1439" spans="1:16" x14ac:dyDescent="0.2">
      <c r="A1439" t="s">
        <v>921</v>
      </c>
      <c r="B1439" t="s">
        <v>2746</v>
      </c>
      <c r="C1439" t="s">
        <v>2906</v>
      </c>
      <c r="D1439">
        <v>46999</v>
      </c>
      <c r="E1439">
        <v>20956</v>
      </c>
      <c r="F1439">
        <v>16920</v>
      </c>
      <c r="G1439">
        <v>3141</v>
      </c>
      <c r="H1439">
        <v>3376</v>
      </c>
      <c r="I1439">
        <v>5126</v>
      </c>
      <c r="J1439">
        <v>1313</v>
      </c>
      <c r="K1439">
        <f>SAE2018_ChronicCondition5_cntyUR[[#This Row],[anycondition_number]]/SAE2018_ChronicCondition5_cntyUR[[#This Row],[county_pop2018_18 and older]]</f>
        <v>0.44588182727292069</v>
      </c>
      <c r="L1439">
        <f>SAE2018_ChronicCondition5_cntyUR[[#This Row],[Obesity_number]]/SAE2018_ChronicCondition5_cntyUR[[#This Row],[county_pop2018_18 and older]]</f>
        <v>0.3600076597374412</v>
      </c>
      <c r="M1439">
        <f>SAE2018_ChronicCondition5_cntyUR[[#This Row],[Heart disease_number]]/SAE2018_ChronicCondition5_cntyUR[[#This Row],[county_pop2018_18 and older]]</f>
        <v>6.6831209174663286E-2</v>
      </c>
      <c r="N1439">
        <f>SAE2018_ChronicCondition5_cntyUR[[#This Row],[COPD_number]]/SAE2018_ChronicCondition5_cntyUR[[#This Row],[county_pop2018_18 and older]]</f>
        <v>7.1831315559905531E-2</v>
      </c>
      <c r="O1439">
        <f>SAE2018_ChronicCondition5_cntyUR[[#This Row],[diabetes_number]]/SAE2018_ChronicCondition5_cntyUR[[#This Row],[county_pop2018_18 and older]]</f>
        <v>0.10906615034362434</v>
      </c>
      <c r="P1439">
        <f>SAE2018_ChronicCondition5_cntyUR[[#This Row],[CKD_number]]/SAE2018_ChronicCondition5_cntyUR[[#This Row],[county_pop2018_18 and older]]</f>
        <v>2.7936764612013023E-2</v>
      </c>
    </row>
    <row r="1440" spans="1:16" x14ac:dyDescent="0.2">
      <c r="A1440" t="s">
        <v>1258</v>
      </c>
      <c r="B1440" t="s">
        <v>2746</v>
      </c>
      <c r="C1440" t="s">
        <v>2905</v>
      </c>
      <c r="D1440">
        <v>57681</v>
      </c>
      <c r="E1440">
        <v>27187</v>
      </c>
      <c r="F1440">
        <v>20823</v>
      </c>
      <c r="G1440">
        <v>5024</v>
      </c>
      <c r="H1440">
        <v>5325</v>
      </c>
      <c r="I1440">
        <v>8324</v>
      </c>
      <c r="J1440">
        <v>2161</v>
      </c>
      <c r="K1440">
        <f>SAE2018_ChronicCondition5_cntyUR[[#This Row],[anycondition_number]]/SAE2018_ChronicCondition5_cntyUR[[#This Row],[county_pop2018_18 and older]]</f>
        <v>0.47133371474142266</v>
      </c>
      <c r="L1440">
        <f>SAE2018_ChronicCondition5_cntyUR[[#This Row],[Obesity_number]]/SAE2018_ChronicCondition5_cntyUR[[#This Row],[county_pop2018_18 and older]]</f>
        <v>0.36100275654028191</v>
      </c>
      <c r="M1440">
        <f>SAE2018_ChronicCondition5_cntyUR[[#This Row],[Heart disease_number]]/SAE2018_ChronicCondition5_cntyUR[[#This Row],[county_pop2018_18 and older]]</f>
        <v>8.7099738215356881E-2</v>
      </c>
      <c r="N1440">
        <f>SAE2018_ChronicCondition5_cntyUR[[#This Row],[COPD_number]]/SAE2018_ChronicCondition5_cntyUR[[#This Row],[county_pop2018_18 and older]]</f>
        <v>9.2318094346491908E-2</v>
      </c>
      <c r="O1440">
        <f>SAE2018_ChronicCondition5_cntyUR[[#This Row],[diabetes_number]]/SAE2018_ChronicCondition5_cntyUR[[#This Row],[county_pop2018_18 and older]]</f>
        <v>0.14431095161318286</v>
      </c>
      <c r="P1440">
        <f>SAE2018_ChronicCondition5_cntyUR[[#This Row],[CKD_number]]/SAE2018_ChronicCondition5_cntyUR[[#This Row],[county_pop2018_18 and older]]</f>
        <v>3.7464676409909678E-2</v>
      </c>
    </row>
    <row r="1441" spans="1:16" x14ac:dyDescent="0.2">
      <c r="A1441" t="s">
        <v>1256</v>
      </c>
      <c r="B1441" t="s">
        <v>2746</v>
      </c>
      <c r="C1441" t="s">
        <v>2904</v>
      </c>
      <c r="D1441">
        <v>9410</v>
      </c>
      <c r="E1441">
        <v>5119</v>
      </c>
      <c r="F1441">
        <v>3726</v>
      </c>
      <c r="G1441">
        <v>881</v>
      </c>
      <c r="H1441">
        <v>974</v>
      </c>
      <c r="I1441">
        <v>1448</v>
      </c>
      <c r="J1441">
        <v>354</v>
      </c>
      <c r="K1441">
        <f>SAE2018_ChronicCondition5_cntyUR[[#This Row],[anycondition_number]]/SAE2018_ChronicCondition5_cntyUR[[#This Row],[county_pop2018_18 and older]]</f>
        <v>0.54399574920297555</v>
      </c>
      <c r="L1441">
        <f>SAE2018_ChronicCondition5_cntyUR[[#This Row],[Obesity_number]]/SAE2018_ChronicCondition5_cntyUR[[#This Row],[county_pop2018_18 and older]]</f>
        <v>0.39596174282678004</v>
      </c>
      <c r="M1441">
        <f>SAE2018_ChronicCondition5_cntyUR[[#This Row],[Heart disease_number]]/SAE2018_ChronicCondition5_cntyUR[[#This Row],[county_pop2018_18 and older]]</f>
        <v>9.3623804463336874E-2</v>
      </c>
      <c r="N1441">
        <f>SAE2018_ChronicCondition5_cntyUR[[#This Row],[COPD_number]]/SAE2018_ChronicCondition5_cntyUR[[#This Row],[county_pop2018_18 and older]]</f>
        <v>0.10350690754516471</v>
      </c>
      <c r="O1441">
        <f>SAE2018_ChronicCondition5_cntyUR[[#This Row],[diabetes_number]]/SAE2018_ChronicCondition5_cntyUR[[#This Row],[county_pop2018_18 and older]]</f>
        <v>0.15387885228480341</v>
      </c>
      <c r="P1441">
        <f>SAE2018_ChronicCondition5_cntyUR[[#This Row],[CKD_number]]/SAE2018_ChronicCondition5_cntyUR[[#This Row],[county_pop2018_18 and older]]</f>
        <v>3.7619553666312436E-2</v>
      </c>
    </row>
    <row r="1442" spans="1:16" x14ac:dyDescent="0.2">
      <c r="A1442" t="s">
        <v>2903</v>
      </c>
      <c r="B1442" t="s">
        <v>2746</v>
      </c>
      <c r="C1442" t="s">
        <v>2902</v>
      </c>
      <c r="D1442">
        <v>16928</v>
      </c>
      <c r="E1442">
        <v>9764</v>
      </c>
      <c r="F1442">
        <v>7702</v>
      </c>
      <c r="G1442">
        <v>1686</v>
      </c>
      <c r="H1442">
        <v>1921</v>
      </c>
      <c r="I1442">
        <v>2946</v>
      </c>
      <c r="J1442">
        <v>702</v>
      </c>
      <c r="K1442">
        <f>SAE2018_ChronicCondition5_cntyUR[[#This Row],[anycondition_number]]/SAE2018_ChronicCondition5_cntyUR[[#This Row],[county_pop2018_18 and older]]</f>
        <v>0.57679584120982985</v>
      </c>
      <c r="L1442">
        <f>SAE2018_ChronicCondition5_cntyUR[[#This Row],[Obesity_number]]/SAE2018_ChronicCondition5_cntyUR[[#This Row],[county_pop2018_18 and older]]</f>
        <v>0.45498582230623819</v>
      </c>
      <c r="M1442">
        <f>SAE2018_ChronicCondition5_cntyUR[[#This Row],[Heart disease_number]]/SAE2018_ChronicCondition5_cntyUR[[#This Row],[county_pop2018_18 and older]]</f>
        <v>9.9598298676748576E-2</v>
      </c>
      <c r="N1442">
        <f>SAE2018_ChronicCondition5_cntyUR[[#This Row],[COPD_number]]/SAE2018_ChronicCondition5_cntyUR[[#This Row],[county_pop2018_18 and older]]</f>
        <v>0.11348062381852551</v>
      </c>
      <c r="O1442">
        <f>SAE2018_ChronicCondition5_cntyUR[[#This Row],[diabetes_number]]/SAE2018_ChronicCondition5_cntyUR[[#This Row],[county_pop2018_18 and older]]</f>
        <v>0.174031190926276</v>
      </c>
      <c r="P1442">
        <f>SAE2018_ChronicCondition5_cntyUR[[#This Row],[CKD_number]]/SAE2018_ChronicCondition5_cntyUR[[#This Row],[county_pop2018_18 and older]]</f>
        <v>4.1469754253308129E-2</v>
      </c>
    </row>
    <row r="1443" spans="1:16" x14ac:dyDescent="0.2">
      <c r="A1443" t="s">
        <v>525</v>
      </c>
      <c r="B1443" t="s">
        <v>2746</v>
      </c>
      <c r="C1443" t="s">
        <v>2901</v>
      </c>
      <c r="D1443">
        <v>63660</v>
      </c>
      <c r="E1443">
        <v>31549</v>
      </c>
      <c r="F1443">
        <v>23109</v>
      </c>
      <c r="G1443">
        <v>4811</v>
      </c>
      <c r="H1443">
        <v>5415</v>
      </c>
      <c r="I1443">
        <v>8115</v>
      </c>
      <c r="J1443">
        <v>2029</v>
      </c>
      <c r="K1443">
        <f>SAE2018_ChronicCondition5_cntyUR[[#This Row],[anycondition_number]]/SAE2018_ChronicCondition5_cntyUR[[#This Row],[county_pop2018_18 and older]]</f>
        <v>0.49558592522777256</v>
      </c>
      <c r="L1443">
        <f>SAE2018_ChronicCondition5_cntyUR[[#This Row],[Obesity_number]]/SAE2018_ChronicCondition5_cntyUR[[#This Row],[county_pop2018_18 and older]]</f>
        <v>0.36300659754948161</v>
      </c>
      <c r="M1443">
        <f>SAE2018_ChronicCondition5_cntyUR[[#This Row],[Heart disease_number]]/SAE2018_ChronicCondition5_cntyUR[[#This Row],[county_pop2018_18 and older]]</f>
        <v>7.5573358466855173E-2</v>
      </c>
      <c r="N1443">
        <f>SAE2018_ChronicCondition5_cntyUR[[#This Row],[COPD_number]]/SAE2018_ChronicCondition5_cntyUR[[#This Row],[county_pop2018_18 and older]]</f>
        <v>8.5061262959472195E-2</v>
      </c>
      <c r="O1443">
        <f>SAE2018_ChronicCondition5_cntyUR[[#This Row],[diabetes_number]]/SAE2018_ChronicCondition5_cntyUR[[#This Row],[county_pop2018_18 and older]]</f>
        <v>0.12747408105560792</v>
      </c>
      <c r="P1443">
        <f>SAE2018_ChronicCondition5_cntyUR[[#This Row],[CKD_number]]/SAE2018_ChronicCondition5_cntyUR[[#This Row],[county_pop2018_18 and older]]</f>
        <v>3.1872447376688658E-2</v>
      </c>
    </row>
    <row r="1444" spans="1:16" x14ac:dyDescent="0.2">
      <c r="A1444" t="s">
        <v>2900</v>
      </c>
      <c r="B1444" t="s">
        <v>2746</v>
      </c>
      <c r="C1444" t="s">
        <v>2899</v>
      </c>
      <c r="D1444">
        <v>20950</v>
      </c>
      <c r="E1444">
        <v>11485</v>
      </c>
      <c r="F1444">
        <v>9448</v>
      </c>
      <c r="G1444">
        <v>2037</v>
      </c>
      <c r="H1444">
        <v>2296</v>
      </c>
      <c r="I1444">
        <v>4027</v>
      </c>
      <c r="J1444">
        <v>968</v>
      </c>
      <c r="K1444">
        <f>SAE2018_ChronicCondition5_cntyUR[[#This Row],[anycondition_number]]/SAE2018_ChronicCondition5_cntyUR[[#This Row],[county_pop2018_18 and older]]</f>
        <v>0.54821002386634843</v>
      </c>
      <c r="L1444">
        <f>SAE2018_ChronicCondition5_cntyUR[[#This Row],[Obesity_number]]/SAE2018_ChronicCondition5_cntyUR[[#This Row],[county_pop2018_18 and older]]</f>
        <v>0.45097852028639618</v>
      </c>
      <c r="M1444">
        <f>SAE2018_ChronicCondition5_cntyUR[[#This Row],[Heart disease_number]]/SAE2018_ChronicCondition5_cntyUR[[#This Row],[county_pop2018_18 and older]]</f>
        <v>9.7231503579952264E-2</v>
      </c>
      <c r="N1444">
        <f>SAE2018_ChronicCondition5_cntyUR[[#This Row],[COPD_number]]/SAE2018_ChronicCondition5_cntyUR[[#This Row],[county_pop2018_18 and older]]</f>
        <v>0.10959427207637232</v>
      </c>
      <c r="O1444">
        <f>SAE2018_ChronicCondition5_cntyUR[[#This Row],[diabetes_number]]/SAE2018_ChronicCondition5_cntyUR[[#This Row],[county_pop2018_18 and older]]</f>
        <v>0.19221957040572793</v>
      </c>
      <c r="P1444">
        <f>SAE2018_ChronicCondition5_cntyUR[[#This Row],[CKD_number]]/SAE2018_ChronicCondition5_cntyUR[[#This Row],[county_pop2018_18 and older]]</f>
        <v>4.6205250596658712E-2</v>
      </c>
    </row>
    <row r="1445" spans="1:16" x14ac:dyDescent="0.2">
      <c r="A1445" t="s">
        <v>24</v>
      </c>
      <c r="B1445" t="s">
        <v>2746</v>
      </c>
      <c r="C1445" t="s">
        <v>2898</v>
      </c>
      <c r="D1445">
        <v>26163</v>
      </c>
      <c r="E1445">
        <v>13193</v>
      </c>
      <c r="F1445">
        <v>10099</v>
      </c>
      <c r="G1445">
        <v>2274</v>
      </c>
      <c r="H1445">
        <v>2554</v>
      </c>
      <c r="I1445">
        <v>3953</v>
      </c>
      <c r="J1445">
        <v>944</v>
      </c>
      <c r="K1445">
        <f>SAE2018_ChronicCondition5_cntyUR[[#This Row],[anycondition_number]]/SAE2018_ChronicCondition5_cntyUR[[#This Row],[county_pop2018_18 and older]]</f>
        <v>0.50426174368382826</v>
      </c>
      <c r="L1445">
        <f>SAE2018_ChronicCondition5_cntyUR[[#This Row],[Obesity_number]]/SAE2018_ChronicCondition5_cntyUR[[#This Row],[county_pop2018_18 and older]]</f>
        <v>0.38600313419714866</v>
      </c>
      <c r="M1445">
        <f>SAE2018_ChronicCondition5_cntyUR[[#This Row],[Heart disease_number]]/SAE2018_ChronicCondition5_cntyUR[[#This Row],[county_pop2018_18 and older]]</f>
        <v>8.6916638000229335E-2</v>
      </c>
      <c r="N1445">
        <f>SAE2018_ChronicCondition5_cntyUR[[#This Row],[COPD_number]]/SAE2018_ChronicCondition5_cntyUR[[#This Row],[county_pop2018_18 and older]]</f>
        <v>9.7618774605358713E-2</v>
      </c>
      <c r="O1445">
        <f>SAE2018_ChronicCondition5_cntyUR[[#This Row],[diabetes_number]]/SAE2018_ChronicCondition5_cntyUR[[#This Row],[county_pop2018_18 and older]]</f>
        <v>0.15109123571455874</v>
      </c>
      <c r="P1445">
        <f>SAE2018_ChronicCondition5_cntyUR[[#This Row],[CKD_number]]/SAE2018_ChronicCondition5_cntyUR[[#This Row],[county_pop2018_18 and older]]</f>
        <v>3.6081489125864771E-2</v>
      </c>
    </row>
    <row r="1446" spans="1:16" x14ac:dyDescent="0.2">
      <c r="A1446" t="s">
        <v>2897</v>
      </c>
      <c r="B1446" t="s">
        <v>2746</v>
      </c>
      <c r="C1446" t="s">
        <v>2896</v>
      </c>
      <c r="D1446">
        <v>45040</v>
      </c>
      <c r="E1446">
        <v>22614</v>
      </c>
      <c r="F1446">
        <v>17025</v>
      </c>
      <c r="G1446">
        <v>3552</v>
      </c>
      <c r="H1446">
        <v>3960</v>
      </c>
      <c r="I1446">
        <v>6591</v>
      </c>
      <c r="J1446">
        <v>1571</v>
      </c>
      <c r="K1446">
        <f>SAE2018_ChronicCondition5_cntyUR[[#This Row],[anycondition_number]]/SAE2018_ChronicCondition5_cntyUR[[#This Row],[county_pop2018_18 and older]]</f>
        <v>0.50208703374777974</v>
      </c>
      <c r="L1446">
        <f>SAE2018_ChronicCondition5_cntyUR[[#This Row],[Obesity_number]]/SAE2018_ChronicCondition5_cntyUR[[#This Row],[county_pop2018_18 and older]]</f>
        <v>0.3779973357015986</v>
      </c>
      <c r="M1446">
        <f>SAE2018_ChronicCondition5_cntyUR[[#This Row],[Heart disease_number]]/SAE2018_ChronicCondition5_cntyUR[[#This Row],[county_pop2018_18 and older]]</f>
        <v>7.8863232682060386E-2</v>
      </c>
      <c r="N1446">
        <f>SAE2018_ChronicCondition5_cntyUR[[#This Row],[COPD_number]]/SAE2018_ChronicCondition5_cntyUR[[#This Row],[county_pop2018_18 and older]]</f>
        <v>8.7921847246891657E-2</v>
      </c>
      <c r="O1446">
        <f>SAE2018_ChronicCondition5_cntyUR[[#This Row],[diabetes_number]]/SAE2018_ChronicCondition5_cntyUR[[#This Row],[county_pop2018_18 and older]]</f>
        <v>0.14633658969804619</v>
      </c>
      <c r="P1446">
        <f>SAE2018_ChronicCondition5_cntyUR[[#This Row],[CKD_number]]/SAE2018_ChronicCondition5_cntyUR[[#This Row],[county_pop2018_18 and older]]</f>
        <v>3.4880106571936055E-2</v>
      </c>
    </row>
    <row r="1447" spans="1:16" x14ac:dyDescent="0.2">
      <c r="A1447" t="s">
        <v>517</v>
      </c>
      <c r="B1447" t="s">
        <v>2746</v>
      </c>
      <c r="C1447" t="s">
        <v>2895</v>
      </c>
      <c r="D1447">
        <v>79216</v>
      </c>
      <c r="E1447">
        <v>32731</v>
      </c>
      <c r="F1447">
        <v>26617</v>
      </c>
      <c r="G1447">
        <v>4587</v>
      </c>
      <c r="H1447">
        <v>4744</v>
      </c>
      <c r="I1447">
        <v>8537</v>
      </c>
      <c r="J1447">
        <v>2131</v>
      </c>
      <c r="K1447">
        <f>SAE2018_ChronicCondition5_cntyUR[[#This Row],[anycondition_number]]/SAE2018_ChronicCondition5_cntyUR[[#This Row],[county_pop2018_18 and older]]</f>
        <v>0.41318672995354472</v>
      </c>
      <c r="L1447">
        <f>SAE2018_ChronicCondition5_cntyUR[[#This Row],[Obesity_number]]/SAE2018_ChronicCondition5_cntyUR[[#This Row],[county_pop2018_18 and older]]</f>
        <v>0.33600535245404967</v>
      </c>
      <c r="M1447">
        <f>SAE2018_ChronicCondition5_cntyUR[[#This Row],[Heart disease_number]]/SAE2018_ChronicCondition5_cntyUR[[#This Row],[county_pop2018_18 and older]]</f>
        <v>5.7904968693193296E-2</v>
      </c>
      <c r="N1447">
        <f>SAE2018_ChronicCondition5_cntyUR[[#This Row],[COPD_number]]/SAE2018_ChronicCondition5_cntyUR[[#This Row],[county_pop2018_18 and older]]</f>
        <v>5.9886891537063218E-2</v>
      </c>
      <c r="O1447">
        <f>SAE2018_ChronicCondition5_cntyUR[[#This Row],[diabetes_number]]/SAE2018_ChronicCondition5_cntyUR[[#This Row],[county_pop2018_18 and older]]</f>
        <v>0.10776863259947485</v>
      </c>
      <c r="P1447">
        <f>SAE2018_ChronicCondition5_cntyUR[[#This Row],[CKD_number]]/SAE2018_ChronicCondition5_cntyUR[[#This Row],[county_pop2018_18 and older]]</f>
        <v>2.6901131084629368E-2</v>
      </c>
    </row>
    <row r="1448" spans="1:16" x14ac:dyDescent="0.2">
      <c r="A1448" t="s">
        <v>249</v>
      </c>
      <c r="B1448" t="s">
        <v>2746</v>
      </c>
      <c r="C1448" t="s">
        <v>2894</v>
      </c>
      <c r="D1448">
        <v>18997</v>
      </c>
      <c r="E1448">
        <v>11465</v>
      </c>
      <c r="F1448">
        <v>8264</v>
      </c>
      <c r="G1448">
        <v>2052</v>
      </c>
      <c r="H1448">
        <v>2323</v>
      </c>
      <c r="I1448">
        <v>3226</v>
      </c>
      <c r="J1448">
        <v>803</v>
      </c>
      <c r="K1448">
        <f>SAE2018_ChronicCondition5_cntyUR[[#This Row],[anycondition_number]]/SAE2018_ChronicCondition5_cntyUR[[#This Row],[county_pop2018_18 and older]]</f>
        <v>0.60351634468600301</v>
      </c>
      <c r="L1448">
        <f>SAE2018_ChronicCondition5_cntyUR[[#This Row],[Obesity_number]]/SAE2018_ChronicCondition5_cntyUR[[#This Row],[county_pop2018_18 and older]]</f>
        <v>0.43501605516660524</v>
      </c>
      <c r="M1448">
        <f>SAE2018_ChronicCondition5_cntyUR[[#This Row],[Heart disease_number]]/SAE2018_ChronicCondition5_cntyUR[[#This Row],[county_pop2018_18 and older]]</f>
        <v>0.10801705532452492</v>
      </c>
      <c r="N1448">
        <f>SAE2018_ChronicCondition5_cntyUR[[#This Row],[COPD_number]]/SAE2018_ChronicCondition5_cntyUR[[#This Row],[county_pop2018_18 and older]]</f>
        <v>0.12228246565247144</v>
      </c>
      <c r="O1448">
        <f>SAE2018_ChronicCondition5_cntyUR[[#This Row],[diabetes_number]]/SAE2018_ChronicCondition5_cntyUR[[#This Row],[county_pop2018_18 and older]]</f>
        <v>0.16981628678212349</v>
      </c>
      <c r="P1448">
        <f>SAE2018_ChronicCondition5_cntyUR[[#This Row],[CKD_number]]/SAE2018_ChronicCondition5_cntyUR[[#This Row],[county_pop2018_18 and older]]</f>
        <v>4.2269832078749278E-2</v>
      </c>
    </row>
    <row r="1449" spans="1:16" x14ac:dyDescent="0.2">
      <c r="A1449" t="s">
        <v>247</v>
      </c>
      <c r="B1449" t="s">
        <v>2746</v>
      </c>
      <c r="C1449" t="s">
        <v>2893</v>
      </c>
      <c r="D1449">
        <v>28016</v>
      </c>
      <c r="E1449">
        <v>14917</v>
      </c>
      <c r="F1449">
        <v>11122</v>
      </c>
      <c r="G1449">
        <v>2476</v>
      </c>
      <c r="H1449">
        <v>2747</v>
      </c>
      <c r="I1449">
        <v>4659</v>
      </c>
      <c r="J1449">
        <v>1067</v>
      </c>
      <c r="K1449">
        <f>SAE2018_ChronicCondition5_cntyUR[[#This Row],[anycondition_number]]/SAE2018_ChronicCondition5_cntyUR[[#This Row],[county_pop2018_18 and older]]</f>
        <v>0.5324457452884066</v>
      </c>
      <c r="L1449">
        <f>SAE2018_ChronicCondition5_cntyUR[[#This Row],[Obesity_number]]/SAE2018_ChronicCondition5_cntyUR[[#This Row],[county_pop2018_18 and older]]</f>
        <v>0.39698743575099943</v>
      </c>
      <c r="M1449">
        <f>SAE2018_ChronicCondition5_cntyUR[[#This Row],[Heart disease_number]]/SAE2018_ChronicCondition5_cntyUR[[#This Row],[county_pop2018_18 and older]]</f>
        <v>8.8378069674471732E-2</v>
      </c>
      <c r="N1449">
        <f>SAE2018_ChronicCondition5_cntyUR[[#This Row],[COPD_number]]/SAE2018_ChronicCondition5_cntyUR[[#This Row],[county_pop2018_18 and older]]</f>
        <v>9.8051113649343227E-2</v>
      </c>
      <c r="O1449">
        <f>SAE2018_ChronicCondition5_cntyUR[[#This Row],[diabetes_number]]/SAE2018_ChronicCondition5_cntyUR[[#This Row],[county_pop2018_18 and older]]</f>
        <v>0.16629782981153626</v>
      </c>
      <c r="P1449">
        <f>SAE2018_ChronicCondition5_cntyUR[[#This Row],[CKD_number]]/SAE2018_ChronicCondition5_cntyUR[[#This Row],[county_pop2018_18 and older]]</f>
        <v>3.8085379782981155E-2</v>
      </c>
    </row>
    <row r="1450" spans="1:16" x14ac:dyDescent="0.2">
      <c r="A1450" t="s">
        <v>109</v>
      </c>
      <c r="B1450" t="s">
        <v>2746</v>
      </c>
      <c r="C1450" t="s">
        <v>2892</v>
      </c>
      <c r="D1450">
        <v>27510</v>
      </c>
      <c r="E1450">
        <v>14951</v>
      </c>
      <c r="F1450">
        <v>10949</v>
      </c>
      <c r="G1450">
        <v>2554</v>
      </c>
      <c r="H1450">
        <v>2803</v>
      </c>
      <c r="I1450">
        <v>4371</v>
      </c>
      <c r="J1450">
        <v>1037</v>
      </c>
      <c r="K1450">
        <f>SAE2018_ChronicCondition5_cntyUR[[#This Row],[anycondition_number]]/SAE2018_ChronicCondition5_cntyUR[[#This Row],[county_pop2018_18 and older]]</f>
        <v>0.54347509996364962</v>
      </c>
      <c r="L1450">
        <f>SAE2018_ChronicCondition5_cntyUR[[#This Row],[Obesity_number]]/SAE2018_ChronicCondition5_cntyUR[[#This Row],[county_pop2018_18 and older]]</f>
        <v>0.39800072700836059</v>
      </c>
      <c r="M1450">
        <f>SAE2018_ChronicCondition5_cntyUR[[#This Row],[Heart disease_number]]/SAE2018_ChronicCondition5_cntyUR[[#This Row],[county_pop2018_18 and older]]</f>
        <v>9.2838967648127949E-2</v>
      </c>
      <c r="N1450">
        <f>SAE2018_ChronicCondition5_cntyUR[[#This Row],[COPD_number]]/SAE2018_ChronicCondition5_cntyUR[[#This Row],[county_pop2018_18 and older]]</f>
        <v>0.10189022173754998</v>
      </c>
      <c r="O1450">
        <f>SAE2018_ChronicCondition5_cntyUR[[#This Row],[diabetes_number]]/SAE2018_ChronicCondition5_cntyUR[[#This Row],[county_pop2018_18 and older]]</f>
        <v>0.15888767720828789</v>
      </c>
      <c r="P1450">
        <f>SAE2018_ChronicCondition5_cntyUR[[#This Row],[CKD_number]]/SAE2018_ChronicCondition5_cntyUR[[#This Row],[county_pop2018_18 and older]]</f>
        <v>3.7695383496910213E-2</v>
      </c>
    </row>
    <row r="1451" spans="1:16" x14ac:dyDescent="0.2">
      <c r="A1451" t="s">
        <v>509</v>
      </c>
      <c r="B1451" t="s">
        <v>2746</v>
      </c>
      <c r="C1451" t="s">
        <v>2891</v>
      </c>
      <c r="D1451">
        <v>7759</v>
      </c>
      <c r="E1451">
        <v>4288</v>
      </c>
      <c r="F1451">
        <v>3181</v>
      </c>
      <c r="G1451">
        <v>814</v>
      </c>
      <c r="H1451">
        <v>859</v>
      </c>
      <c r="I1451">
        <v>1403</v>
      </c>
      <c r="J1451">
        <v>341</v>
      </c>
      <c r="K1451">
        <f>SAE2018_ChronicCondition5_cntyUR[[#This Row],[anycondition_number]]/SAE2018_ChronicCondition5_cntyUR[[#This Row],[county_pop2018_18 and older]]</f>
        <v>0.55264853718262663</v>
      </c>
      <c r="L1451">
        <f>SAE2018_ChronicCondition5_cntyUR[[#This Row],[Obesity_number]]/SAE2018_ChronicCondition5_cntyUR[[#This Row],[county_pop2018_18 and older]]</f>
        <v>0.40997551230828716</v>
      </c>
      <c r="M1451">
        <f>SAE2018_ChronicCondition5_cntyUR[[#This Row],[Heart disease_number]]/SAE2018_ChronicCondition5_cntyUR[[#This Row],[county_pop2018_18 and older]]</f>
        <v>0.10491042660136615</v>
      </c>
      <c r="N1451">
        <f>SAE2018_ChronicCondition5_cntyUR[[#This Row],[COPD_number]]/SAE2018_ChronicCondition5_cntyUR[[#This Row],[county_pop2018_18 and older]]</f>
        <v>0.11071014305967264</v>
      </c>
      <c r="O1451">
        <f>SAE2018_ChronicCondition5_cntyUR[[#This Row],[diabetes_number]]/SAE2018_ChronicCondition5_cntyUR[[#This Row],[county_pop2018_18 and older]]</f>
        <v>0.1808222709111999</v>
      </c>
      <c r="P1451">
        <f>SAE2018_ChronicCondition5_cntyUR[[#This Row],[CKD_number]]/SAE2018_ChronicCondition5_cntyUR[[#This Row],[county_pop2018_18 and older]]</f>
        <v>4.3948962495166902E-2</v>
      </c>
    </row>
    <row r="1452" spans="1:16" x14ac:dyDescent="0.2">
      <c r="A1452" t="s">
        <v>2890</v>
      </c>
      <c r="B1452" t="s">
        <v>2746</v>
      </c>
      <c r="C1452" t="s">
        <v>2889</v>
      </c>
      <c r="D1452">
        <v>21020</v>
      </c>
      <c r="E1452">
        <v>11970</v>
      </c>
      <c r="F1452">
        <v>8955</v>
      </c>
      <c r="G1452">
        <v>2058</v>
      </c>
      <c r="H1452">
        <v>2397</v>
      </c>
      <c r="I1452">
        <v>3462</v>
      </c>
      <c r="J1452">
        <v>822</v>
      </c>
      <c r="K1452">
        <f>SAE2018_ChronicCondition5_cntyUR[[#This Row],[anycondition_number]]/SAE2018_ChronicCondition5_cntyUR[[#This Row],[county_pop2018_18 and older]]</f>
        <v>0.56945765937202664</v>
      </c>
      <c r="L1452">
        <f>SAE2018_ChronicCondition5_cntyUR[[#This Row],[Obesity_number]]/SAE2018_ChronicCondition5_cntyUR[[#This Row],[county_pop2018_18 and older]]</f>
        <v>0.42602283539486202</v>
      </c>
      <c r="M1452">
        <f>SAE2018_ChronicCondition5_cntyUR[[#This Row],[Heart disease_number]]/SAE2018_ChronicCondition5_cntyUR[[#This Row],[county_pop2018_18 and older]]</f>
        <v>9.7906755470980017E-2</v>
      </c>
      <c r="N1452">
        <f>SAE2018_ChronicCondition5_cntyUR[[#This Row],[COPD_number]]/SAE2018_ChronicCondition5_cntyUR[[#This Row],[county_pop2018_18 and older]]</f>
        <v>0.11403425309229305</v>
      </c>
      <c r="O1452">
        <f>SAE2018_ChronicCondition5_cntyUR[[#This Row],[diabetes_number]]/SAE2018_ChronicCondition5_cntyUR[[#This Row],[county_pop2018_18 and older]]</f>
        <v>0.16470028544243578</v>
      </c>
      <c r="P1452">
        <f>SAE2018_ChronicCondition5_cntyUR[[#This Row],[CKD_number]]/SAE2018_ChronicCondition5_cntyUR[[#This Row],[county_pop2018_18 and older]]</f>
        <v>3.910561370123692E-2</v>
      </c>
    </row>
    <row r="1453" spans="1:16" x14ac:dyDescent="0.2">
      <c r="A1453" t="s">
        <v>852</v>
      </c>
      <c r="B1453" t="s">
        <v>2746</v>
      </c>
      <c r="C1453" t="s">
        <v>2888</v>
      </c>
      <c r="D1453">
        <v>16036</v>
      </c>
      <c r="E1453">
        <v>8552</v>
      </c>
      <c r="F1453">
        <v>6046</v>
      </c>
      <c r="G1453">
        <v>1460</v>
      </c>
      <c r="H1453">
        <v>1627</v>
      </c>
      <c r="I1453">
        <v>2382</v>
      </c>
      <c r="J1453">
        <v>602</v>
      </c>
      <c r="K1453">
        <f>SAE2018_ChronicCondition5_cntyUR[[#This Row],[anycondition_number]]/SAE2018_ChronicCondition5_cntyUR[[#This Row],[county_pop2018_18 and older]]</f>
        <v>0.53330007483162889</v>
      </c>
      <c r="L1453">
        <f>SAE2018_ChronicCondition5_cntyUR[[#This Row],[Obesity_number]]/SAE2018_ChronicCondition5_cntyUR[[#This Row],[county_pop2018_18 and older]]</f>
        <v>0.37702668994761784</v>
      </c>
      <c r="M1453">
        <f>SAE2018_ChronicCondition5_cntyUR[[#This Row],[Heart disease_number]]/SAE2018_ChronicCondition5_cntyUR[[#This Row],[county_pop2018_18 and older]]</f>
        <v>9.1045148416063856E-2</v>
      </c>
      <c r="N1453">
        <f>SAE2018_ChronicCondition5_cntyUR[[#This Row],[COPD_number]]/SAE2018_ChronicCondition5_cntyUR[[#This Row],[county_pop2018_18 and older]]</f>
        <v>0.10145921676228487</v>
      </c>
      <c r="O1453">
        <f>SAE2018_ChronicCondition5_cntyUR[[#This Row],[diabetes_number]]/SAE2018_ChronicCondition5_cntyUR[[#This Row],[county_pop2018_18 and older]]</f>
        <v>0.14854078323771513</v>
      </c>
      <c r="P1453">
        <f>SAE2018_ChronicCondition5_cntyUR[[#This Row],[CKD_number]]/SAE2018_ChronicCondition5_cntyUR[[#This Row],[county_pop2018_18 and older]]</f>
        <v>3.7540533798952357E-2</v>
      </c>
    </row>
    <row r="1454" spans="1:16" x14ac:dyDescent="0.2">
      <c r="A1454" t="s">
        <v>2887</v>
      </c>
      <c r="B1454" t="s">
        <v>2746</v>
      </c>
      <c r="C1454" t="s">
        <v>2886</v>
      </c>
      <c r="D1454">
        <v>7966</v>
      </c>
      <c r="E1454">
        <v>4607</v>
      </c>
      <c r="F1454">
        <v>3625</v>
      </c>
      <c r="G1454">
        <v>770</v>
      </c>
      <c r="H1454">
        <v>862</v>
      </c>
      <c r="I1454">
        <v>1526</v>
      </c>
      <c r="J1454">
        <v>358</v>
      </c>
      <c r="K1454">
        <f>SAE2018_ChronicCondition5_cntyUR[[#This Row],[anycondition_number]]/SAE2018_ChronicCondition5_cntyUR[[#This Row],[county_pop2018_18 and older]]</f>
        <v>0.57833291488827521</v>
      </c>
      <c r="L1454">
        <f>SAE2018_ChronicCondition5_cntyUR[[#This Row],[Obesity_number]]/SAE2018_ChronicCondition5_cntyUR[[#This Row],[county_pop2018_18 and older]]</f>
        <v>0.4550590007532011</v>
      </c>
      <c r="M1454">
        <f>SAE2018_ChronicCondition5_cntyUR[[#This Row],[Heart disease_number]]/SAE2018_ChronicCondition5_cntyUR[[#This Row],[county_pop2018_18 and older]]</f>
        <v>9.6660808435852369E-2</v>
      </c>
      <c r="N1454">
        <f>SAE2018_ChronicCondition5_cntyUR[[#This Row],[COPD_number]]/SAE2018_ChronicCondition5_cntyUR[[#This Row],[county_pop2018_18 and older]]</f>
        <v>0.108209892041175</v>
      </c>
      <c r="O1454">
        <f>SAE2018_ChronicCondition5_cntyUR[[#This Row],[diabetes_number]]/SAE2018_ChronicCondition5_cntyUR[[#This Row],[county_pop2018_18 and older]]</f>
        <v>0.19156414762741653</v>
      </c>
      <c r="P1454">
        <f>SAE2018_ChronicCondition5_cntyUR[[#This Row],[CKD_number]]/SAE2018_ChronicCondition5_cntyUR[[#This Row],[county_pop2018_18 and older]]</f>
        <v>4.4940999246798896E-2</v>
      </c>
    </row>
    <row r="1455" spans="1:16" x14ac:dyDescent="0.2">
      <c r="A1455" t="s">
        <v>2885</v>
      </c>
      <c r="B1455" t="s">
        <v>2746</v>
      </c>
      <c r="C1455" t="s">
        <v>2884</v>
      </c>
      <c r="D1455">
        <v>40770</v>
      </c>
      <c r="E1455">
        <v>18519</v>
      </c>
      <c r="F1455">
        <v>15126</v>
      </c>
      <c r="G1455">
        <v>2394</v>
      </c>
      <c r="H1455">
        <v>2641</v>
      </c>
      <c r="I1455">
        <v>4229</v>
      </c>
      <c r="J1455">
        <v>1127</v>
      </c>
      <c r="K1455">
        <f>SAE2018_ChronicCondition5_cntyUR[[#This Row],[anycondition_number]]/SAE2018_ChronicCondition5_cntyUR[[#This Row],[county_pop2018_18 and older]]</f>
        <v>0.45423105224429727</v>
      </c>
      <c r="L1455">
        <f>SAE2018_ChronicCondition5_cntyUR[[#This Row],[Obesity_number]]/SAE2018_ChronicCondition5_cntyUR[[#This Row],[county_pop2018_18 and older]]</f>
        <v>0.37100809418690212</v>
      </c>
      <c r="M1455">
        <f>SAE2018_ChronicCondition5_cntyUR[[#This Row],[Heart disease_number]]/SAE2018_ChronicCondition5_cntyUR[[#This Row],[county_pop2018_18 and older]]</f>
        <v>5.8719646799116995E-2</v>
      </c>
      <c r="N1455">
        <f>SAE2018_ChronicCondition5_cntyUR[[#This Row],[COPD_number]]/SAE2018_ChronicCondition5_cntyUR[[#This Row],[county_pop2018_18 and older]]</f>
        <v>6.4778023056168754E-2</v>
      </c>
      <c r="O1455">
        <f>SAE2018_ChronicCondition5_cntyUR[[#This Row],[diabetes_number]]/SAE2018_ChronicCondition5_cntyUR[[#This Row],[county_pop2018_18 and older]]</f>
        <v>0.10372823154280109</v>
      </c>
      <c r="P1455">
        <f>SAE2018_ChronicCondition5_cntyUR[[#This Row],[CKD_number]]/SAE2018_ChronicCondition5_cntyUR[[#This Row],[county_pop2018_18 and older]]</f>
        <v>2.7642874662742213E-2</v>
      </c>
    </row>
    <row r="1456" spans="1:16" x14ac:dyDescent="0.2">
      <c r="A1456" t="s">
        <v>839</v>
      </c>
      <c r="B1456" t="s">
        <v>2746</v>
      </c>
      <c r="C1456" t="s">
        <v>2883</v>
      </c>
      <c r="D1456">
        <v>25715</v>
      </c>
      <c r="E1456">
        <v>15243</v>
      </c>
      <c r="F1456">
        <v>12137</v>
      </c>
      <c r="G1456">
        <v>2398</v>
      </c>
      <c r="H1456">
        <v>2661</v>
      </c>
      <c r="I1456">
        <v>4260</v>
      </c>
      <c r="J1456">
        <v>997</v>
      </c>
      <c r="K1456">
        <f>SAE2018_ChronicCondition5_cntyUR[[#This Row],[anycondition_number]]/SAE2018_ChronicCondition5_cntyUR[[#This Row],[county_pop2018_18 and older]]</f>
        <v>0.59276686758701147</v>
      </c>
      <c r="L1456">
        <f>SAE2018_ChronicCondition5_cntyUR[[#This Row],[Obesity_number]]/SAE2018_ChronicCondition5_cntyUR[[#This Row],[county_pop2018_18 and older]]</f>
        <v>0.47198133385183744</v>
      </c>
      <c r="M1456">
        <f>SAE2018_ChronicCondition5_cntyUR[[#This Row],[Heart disease_number]]/SAE2018_ChronicCondition5_cntyUR[[#This Row],[county_pop2018_18 and older]]</f>
        <v>9.3252965195411236E-2</v>
      </c>
      <c r="N1456">
        <f>SAE2018_ChronicCondition5_cntyUR[[#This Row],[COPD_number]]/SAE2018_ChronicCondition5_cntyUR[[#This Row],[county_pop2018_18 and older]]</f>
        <v>0.10348045887614232</v>
      </c>
      <c r="O1456">
        <f>SAE2018_ChronicCondition5_cntyUR[[#This Row],[diabetes_number]]/SAE2018_ChronicCondition5_cntyUR[[#This Row],[county_pop2018_18 and older]]</f>
        <v>0.16566206494264049</v>
      </c>
      <c r="P1456">
        <f>SAE2018_ChronicCondition5_cntyUR[[#This Row],[CKD_number]]/SAE2018_ChronicCondition5_cntyUR[[#This Row],[county_pop2018_18 and older]]</f>
        <v>3.8771145245965387E-2</v>
      </c>
    </row>
    <row r="1457" spans="1:16" x14ac:dyDescent="0.2">
      <c r="A1457" t="s">
        <v>2882</v>
      </c>
      <c r="B1457" t="s">
        <v>2746</v>
      </c>
      <c r="C1457" t="s">
        <v>2881</v>
      </c>
      <c r="D1457">
        <v>42870</v>
      </c>
      <c r="E1457">
        <v>21175</v>
      </c>
      <c r="F1457">
        <v>15605</v>
      </c>
      <c r="G1457">
        <v>3806</v>
      </c>
      <c r="H1457">
        <v>4150</v>
      </c>
      <c r="I1457">
        <v>5770</v>
      </c>
      <c r="J1457">
        <v>1446</v>
      </c>
      <c r="K1457">
        <f>SAE2018_ChronicCondition5_cntyUR[[#This Row],[anycondition_number]]/SAE2018_ChronicCondition5_cntyUR[[#This Row],[county_pop2018_18 and older]]</f>
        <v>0.49393515278749711</v>
      </c>
      <c r="L1457">
        <f>SAE2018_ChronicCondition5_cntyUR[[#This Row],[Obesity_number]]/SAE2018_ChronicCondition5_cntyUR[[#This Row],[county_pop2018_18 and older]]</f>
        <v>0.36400746442733845</v>
      </c>
      <c r="M1457">
        <f>SAE2018_ChronicCondition5_cntyUR[[#This Row],[Heart disease_number]]/SAE2018_ChronicCondition5_cntyUR[[#This Row],[county_pop2018_18 and older]]</f>
        <v>8.8780032656869609E-2</v>
      </c>
      <c r="N1457">
        <f>SAE2018_ChronicCondition5_cntyUR[[#This Row],[COPD_number]]/SAE2018_ChronicCondition5_cntyUR[[#This Row],[county_pop2018_18 and older]]</f>
        <v>9.6804292045719623E-2</v>
      </c>
      <c r="O1457">
        <f>SAE2018_ChronicCondition5_cntyUR[[#This Row],[diabetes_number]]/SAE2018_ChronicCondition5_cntyUR[[#This Row],[county_pop2018_18 and older]]</f>
        <v>0.13459295544669933</v>
      </c>
      <c r="P1457">
        <f>SAE2018_ChronicCondition5_cntyUR[[#This Row],[CKD_number]]/SAE2018_ChronicCondition5_cntyUR[[#This Row],[county_pop2018_18 and older]]</f>
        <v>3.3729881035689295E-2</v>
      </c>
    </row>
    <row r="1458" spans="1:16" x14ac:dyDescent="0.2">
      <c r="A1458" t="s">
        <v>1229</v>
      </c>
      <c r="B1458" t="s">
        <v>2746</v>
      </c>
      <c r="C1458" t="s">
        <v>2880</v>
      </c>
      <c r="D1458">
        <v>9247</v>
      </c>
      <c r="E1458">
        <v>5180</v>
      </c>
      <c r="F1458">
        <v>3911</v>
      </c>
      <c r="G1458">
        <v>921</v>
      </c>
      <c r="H1458">
        <v>1063</v>
      </c>
      <c r="I1458">
        <v>1423</v>
      </c>
      <c r="J1458">
        <v>357</v>
      </c>
      <c r="K1458">
        <f>SAE2018_ChronicCondition5_cntyUR[[#This Row],[anycondition_number]]/SAE2018_ChronicCondition5_cntyUR[[#This Row],[county_pop2018_18 and older]]</f>
        <v>0.56018168054504158</v>
      </c>
      <c r="L1458">
        <f>SAE2018_ChronicCondition5_cntyUR[[#This Row],[Obesity_number]]/SAE2018_ChronicCondition5_cntyUR[[#This Row],[county_pop2018_18 and older]]</f>
        <v>0.4229479831296637</v>
      </c>
      <c r="M1458">
        <f>SAE2018_ChronicCondition5_cntyUR[[#This Row],[Heart disease_number]]/SAE2018_ChronicCondition5_cntyUR[[#This Row],[county_pop2018_18 and older]]</f>
        <v>9.9599870228182119E-2</v>
      </c>
      <c r="N1458">
        <f>SAE2018_ChronicCondition5_cntyUR[[#This Row],[COPD_number]]/SAE2018_ChronicCondition5_cntyUR[[#This Row],[county_pop2018_18 and older]]</f>
        <v>0.11495620201146317</v>
      </c>
      <c r="O1458">
        <f>SAE2018_ChronicCondition5_cntyUR[[#This Row],[diabetes_number]]/SAE2018_ChronicCondition5_cntyUR[[#This Row],[county_pop2018_18 and older]]</f>
        <v>0.15388774737752783</v>
      </c>
      <c r="P1458">
        <f>SAE2018_ChronicCondition5_cntyUR[[#This Row],[CKD_number]]/SAE2018_ChronicCondition5_cntyUR[[#This Row],[county_pop2018_18 and older]]</f>
        <v>3.8607115821347467E-2</v>
      </c>
    </row>
    <row r="1459" spans="1:16" x14ac:dyDescent="0.2">
      <c r="A1459" t="s">
        <v>1555</v>
      </c>
      <c r="B1459" t="s">
        <v>2746</v>
      </c>
      <c r="C1459" t="s">
        <v>2879</v>
      </c>
      <c r="D1459">
        <v>29319</v>
      </c>
      <c r="E1459">
        <v>16375</v>
      </c>
      <c r="F1459">
        <v>12197</v>
      </c>
      <c r="G1459">
        <v>2946</v>
      </c>
      <c r="H1459">
        <v>3280</v>
      </c>
      <c r="I1459">
        <v>5383</v>
      </c>
      <c r="J1459">
        <v>1283</v>
      </c>
      <c r="K1459">
        <f>SAE2018_ChronicCondition5_cntyUR[[#This Row],[anycondition_number]]/SAE2018_ChronicCondition5_cntyUR[[#This Row],[county_pop2018_18 and older]]</f>
        <v>0.55851154541423653</v>
      </c>
      <c r="L1459">
        <f>SAE2018_ChronicCondition5_cntyUR[[#This Row],[Obesity_number]]/SAE2018_ChronicCondition5_cntyUR[[#This Row],[county_pop2018_18 and older]]</f>
        <v>0.4160100958422866</v>
      </c>
      <c r="M1459">
        <f>SAE2018_ChronicCondition5_cntyUR[[#This Row],[Heart disease_number]]/SAE2018_ChronicCondition5_cntyUR[[#This Row],[county_pop2018_18 and older]]</f>
        <v>0.10048091681162385</v>
      </c>
      <c r="N1459">
        <f>SAE2018_ChronicCondition5_cntyUR[[#This Row],[COPD_number]]/SAE2018_ChronicCondition5_cntyUR[[#This Row],[county_pop2018_18 and older]]</f>
        <v>0.11187284695930966</v>
      </c>
      <c r="O1459">
        <f>SAE2018_ChronicCondition5_cntyUR[[#This Row],[diabetes_number]]/SAE2018_ChronicCondition5_cntyUR[[#This Row],[county_pop2018_18 and older]]</f>
        <v>0.18360107779937923</v>
      </c>
      <c r="P1459">
        <f>SAE2018_ChronicCondition5_cntyUR[[#This Row],[CKD_number]]/SAE2018_ChronicCondition5_cntyUR[[#This Row],[county_pop2018_18 and older]]</f>
        <v>4.3760019100242166E-2</v>
      </c>
    </row>
    <row r="1460" spans="1:16" x14ac:dyDescent="0.2">
      <c r="A1460" t="s">
        <v>1722</v>
      </c>
      <c r="B1460" t="s">
        <v>2746</v>
      </c>
      <c r="C1460" t="s">
        <v>2878</v>
      </c>
      <c r="D1460">
        <v>23378</v>
      </c>
      <c r="E1460">
        <v>12445</v>
      </c>
      <c r="F1460">
        <v>9538</v>
      </c>
      <c r="G1460">
        <v>2004</v>
      </c>
      <c r="H1460">
        <v>2345</v>
      </c>
      <c r="I1460">
        <v>3223</v>
      </c>
      <c r="J1460">
        <v>800</v>
      </c>
      <c r="K1460">
        <f>SAE2018_ChronicCondition5_cntyUR[[#This Row],[anycondition_number]]/SAE2018_ChronicCondition5_cntyUR[[#This Row],[county_pop2018_18 and older]]</f>
        <v>0.53233809564547863</v>
      </c>
      <c r="L1460">
        <f>SAE2018_ChronicCondition5_cntyUR[[#This Row],[Obesity_number]]/SAE2018_ChronicCondition5_cntyUR[[#This Row],[county_pop2018_18 and older]]</f>
        <v>0.40799041834203098</v>
      </c>
      <c r="M1460">
        <f>SAE2018_ChronicCondition5_cntyUR[[#This Row],[Heart disease_number]]/SAE2018_ChronicCondition5_cntyUR[[#This Row],[county_pop2018_18 and older]]</f>
        <v>8.5721618615792625E-2</v>
      </c>
      <c r="N1460">
        <f>SAE2018_ChronicCondition5_cntyUR[[#This Row],[COPD_number]]/SAE2018_ChronicCondition5_cntyUR[[#This Row],[county_pop2018_18 and older]]</f>
        <v>0.10030798186329028</v>
      </c>
      <c r="O1460">
        <f>SAE2018_ChronicCondition5_cntyUR[[#This Row],[diabetes_number]]/SAE2018_ChronicCondition5_cntyUR[[#This Row],[county_pop2018_18 and older]]</f>
        <v>0.13786465908118745</v>
      </c>
      <c r="P1460">
        <f>SAE2018_ChronicCondition5_cntyUR[[#This Row],[CKD_number]]/SAE2018_ChronicCondition5_cntyUR[[#This Row],[county_pop2018_18 and older]]</f>
        <v>3.4220207032252543E-2</v>
      </c>
    </row>
    <row r="1461" spans="1:16" x14ac:dyDescent="0.2">
      <c r="A1461" t="s">
        <v>2877</v>
      </c>
      <c r="B1461" t="s">
        <v>2746</v>
      </c>
      <c r="C1461" t="s">
        <v>2876</v>
      </c>
      <c r="D1461">
        <v>19705</v>
      </c>
      <c r="E1461">
        <v>11425</v>
      </c>
      <c r="F1461">
        <v>7941</v>
      </c>
      <c r="G1461">
        <v>1986</v>
      </c>
      <c r="H1461">
        <v>2322</v>
      </c>
      <c r="I1461">
        <v>2999</v>
      </c>
      <c r="J1461">
        <v>757</v>
      </c>
      <c r="K1461">
        <f>SAE2018_ChronicCondition5_cntyUR[[#This Row],[anycondition_number]]/SAE2018_ChronicCondition5_cntyUR[[#This Row],[county_pop2018_18 and older]]</f>
        <v>0.57980208069018013</v>
      </c>
      <c r="L1461">
        <f>SAE2018_ChronicCondition5_cntyUR[[#This Row],[Obesity_number]]/SAE2018_ChronicCondition5_cntyUR[[#This Row],[county_pop2018_18 and older]]</f>
        <v>0.40299416391778736</v>
      </c>
      <c r="M1461">
        <f>SAE2018_ChronicCondition5_cntyUR[[#This Row],[Heart disease_number]]/SAE2018_ChronicCondition5_cntyUR[[#This Row],[county_pop2018_18 and older]]</f>
        <v>0.10078660238518143</v>
      </c>
      <c r="N1461">
        <f>SAE2018_ChronicCondition5_cntyUR[[#This Row],[COPD_number]]/SAE2018_ChronicCondition5_cntyUR[[#This Row],[county_pop2018_18 and older]]</f>
        <v>0.11783811215427556</v>
      </c>
      <c r="O1461">
        <f>SAE2018_ChronicCondition5_cntyUR[[#This Row],[diabetes_number]]/SAE2018_ChronicCondition5_cntyUR[[#This Row],[county_pop2018_18 and older]]</f>
        <v>0.15219487439736107</v>
      </c>
      <c r="P1461">
        <f>SAE2018_ChronicCondition5_cntyUR[[#This Row],[CKD_number]]/SAE2018_ChronicCondition5_cntyUR[[#This Row],[county_pop2018_18 and older]]</f>
        <v>3.8416645521441257E-2</v>
      </c>
    </row>
    <row r="1462" spans="1:16" x14ac:dyDescent="0.2">
      <c r="A1462" t="s">
        <v>2875</v>
      </c>
      <c r="B1462" t="s">
        <v>2746</v>
      </c>
      <c r="C1462" t="s">
        <v>2874</v>
      </c>
      <c r="D1462">
        <v>5444</v>
      </c>
      <c r="E1462">
        <v>3422</v>
      </c>
      <c r="F1462">
        <v>2472</v>
      </c>
      <c r="G1462">
        <v>622</v>
      </c>
      <c r="H1462">
        <v>712</v>
      </c>
      <c r="I1462">
        <v>1221</v>
      </c>
      <c r="J1462">
        <v>285</v>
      </c>
      <c r="K1462">
        <f>SAE2018_ChronicCondition5_cntyUR[[#This Row],[anycondition_number]]/SAE2018_ChronicCondition5_cntyUR[[#This Row],[county_pop2018_18 and older]]</f>
        <v>0.62858192505510657</v>
      </c>
      <c r="L1462">
        <f>SAE2018_ChronicCondition5_cntyUR[[#This Row],[Obesity_number]]/SAE2018_ChronicCondition5_cntyUR[[#This Row],[county_pop2018_18 and older]]</f>
        <v>0.45407788390889053</v>
      </c>
      <c r="M1462">
        <f>SAE2018_ChronicCondition5_cntyUR[[#This Row],[Heart disease_number]]/SAE2018_ChronicCondition5_cntyUR[[#This Row],[county_pop2018_18 and older]]</f>
        <v>0.11425422483468038</v>
      </c>
      <c r="N1462">
        <f>SAE2018_ChronicCondition5_cntyUR[[#This Row],[COPD_number]]/SAE2018_ChronicCondition5_cntyUR[[#This Row],[county_pop2018_18 and older]]</f>
        <v>0.13078618662747979</v>
      </c>
      <c r="O1462">
        <f>SAE2018_ChronicCondition5_cntyUR[[#This Row],[diabetes_number]]/SAE2018_ChronicCondition5_cntyUR[[#This Row],[county_pop2018_18 and older]]</f>
        <v>0.2242836149889787</v>
      </c>
      <c r="P1462">
        <f>SAE2018_ChronicCondition5_cntyUR[[#This Row],[CKD_number]]/SAE2018_ChronicCondition5_cntyUR[[#This Row],[county_pop2018_18 and older]]</f>
        <v>5.2351212343864806E-2</v>
      </c>
    </row>
    <row r="1463" spans="1:16" x14ac:dyDescent="0.2">
      <c r="A1463" t="s">
        <v>2873</v>
      </c>
      <c r="B1463" t="s">
        <v>2746</v>
      </c>
      <c r="C1463" t="s">
        <v>2872</v>
      </c>
      <c r="D1463">
        <v>118231</v>
      </c>
      <c r="E1463">
        <v>55615</v>
      </c>
      <c r="F1463">
        <v>45755</v>
      </c>
      <c r="G1463">
        <v>7786</v>
      </c>
      <c r="H1463">
        <v>8554</v>
      </c>
      <c r="I1463">
        <v>12996</v>
      </c>
      <c r="J1463">
        <v>3264</v>
      </c>
      <c r="K1463">
        <f>SAE2018_ChronicCondition5_cntyUR[[#This Row],[anycondition_number]]/SAE2018_ChronicCondition5_cntyUR[[#This Row],[county_pop2018_18 and older]]</f>
        <v>0.47039270580473819</v>
      </c>
      <c r="L1463">
        <f>SAE2018_ChronicCondition5_cntyUR[[#This Row],[Obesity_number]]/SAE2018_ChronicCondition5_cntyUR[[#This Row],[county_pop2018_18 and older]]</f>
        <v>0.38699664216660606</v>
      </c>
      <c r="M1463">
        <f>SAE2018_ChronicCondition5_cntyUR[[#This Row],[Heart disease_number]]/SAE2018_ChronicCondition5_cntyUR[[#This Row],[county_pop2018_18 and older]]</f>
        <v>6.5854133010800883E-2</v>
      </c>
      <c r="N1463">
        <f>SAE2018_ChronicCondition5_cntyUR[[#This Row],[COPD_number]]/SAE2018_ChronicCondition5_cntyUR[[#This Row],[county_pop2018_18 and older]]</f>
        <v>7.2349891314460679E-2</v>
      </c>
      <c r="O1463">
        <f>SAE2018_ChronicCondition5_cntyUR[[#This Row],[diabetes_number]]/SAE2018_ChronicCondition5_cntyUR[[#This Row],[county_pop2018_18 and older]]</f>
        <v>0.10992041004474291</v>
      </c>
      <c r="P1463">
        <f>SAE2018_ChronicCondition5_cntyUR[[#This Row],[CKD_number]]/SAE2018_ChronicCondition5_cntyUR[[#This Row],[county_pop2018_18 and older]]</f>
        <v>2.7606972790554084E-2</v>
      </c>
    </row>
    <row r="1464" spans="1:16" x14ac:dyDescent="0.2">
      <c r="A1464" t="s">
        <v>467</v>
      </c>
      <c r="B1464" t="s">
        <v>2746</v>
      </c>
      <c r="C1464" t="s">
        <v>2871</v>
      </c>
      <c r="D1464">
        <v>20724</v>
      </c>
      <c r="E1464">
        <v>11822</v>
      </c>
      <c r="F1464">
        <v>9181</v>
      </c>
      <c r="G1464">
        <v>2006</v>
      </c>
      <c r="H1464">
        <v>2350</v>
      </c>
      <c r="I1464">
        <v>3681</v>
      </c>
      <c r="J1464">
        <v>859</v>
      </c>
      <c r="K1464">
        <f>SAE2018_ChronicCondition5_cntyUR[[#This Row],[anycondition_number]]/SAE2018_ChronicCondition5_cntyUR[[#This Row],[county_pop2018_18 and older]]</f>
        <v>0.57044972013124884</v>
      </c>
      <c r="L1464">
        <f>SAE2018_ChronicCondition5_cntyUR[[#This Row],[Obesity_number]]/SAE2018_ChronicCondition5_cntyUR[[#This Row],[county_pop2018_18 and older]]</f>
        <v>0.44301293186643503</v>
      </c>
      <c r="M1464">
        <f>SAE2018_ChronicCondition5_cntyUR[[#This Row],[Heart disease_number]]/SAE2018_ChronicCondition5_cntyUR[[#This Row],[county_pop2018_18 and older]]</f>
        <v>9.6795985331017173E-2</v>
      </c>
      <c r="N1464">
        <f>SAE2018_ChronicCondition5_cntyUR[[#This Row],[COPD_number]]/SAE2018_ChronicCondition5_cntyUR[[#This Row],[county_pop2018_18 and older]]</f>
        <v>0.11339509747153059</v>
      </c>
      <c r="O1464">
        <f>SAE2018_ChronicCondition5_cntyUR[[#This Row],[diabetes_number]]/SAE2018_ChronicCondition5_cntyUR[[#This Row],[county_pop2018_18 and older]]</f>
        <v>0.17762015055008687</v>
      </c>
      <c r="P1464">
        <f>SAE2018_ChronicCondition5_cntyUR[[#This Row],[CKD_number]]/SAE2018_ChronicCondition5_cntyUR[[#This Row],[county_pop2018_18 and older]]</f>
        <v>4.1449527118316926E-2</v>
      </c>
    </row>
    <row r="1465" spans="1:16" x14ac:dyDescent="0.2">
      <c r="A1465" t="s">
        <v>2870</v>
      </c>
      <c r="B1465" t="s">
        <v>2746</v>
      </c>
      <c r="C1465" t="s">
        <v>2869</v>
      </c>
      <c r="D1465">
        <v>3321</v>
      </c>
      <c r="E1465">
        <v>2102</v>
      </c>
      <c r="F1465">
        <v>1531</v>
      </c>
      <c r="G1465">
        <v>407</v>
      </c>
      <c r="H1465">
        <v>441</v>
      </c>
      <c r="I1465">
        <v>766</v>
      </c>
      <c r="J1465">
        <v>184</v>
      </c>
      <c r="K1465">
        <f>SAE2018_ChronicCondition5_cntyUR[[#This Row],[anycondition_number]]/SAE2018_ChronicCondition5_cntyUR[[#This Row],[county_pop2018_18 and older]]</f>
        <v>0.63294188497440529</v>
      </c>
      <c r="L1465">
        <f>SAE2018_ChronicCondition5_cntyUR[[#This Row],[Obesity_number]]/SAE2018_ChronicCondition5_cntyUR[[#This Row],[county_pop2018_18 and older]]</f>
        <v>0.46100572116832278</v>
      </c>
      <c r="M1465">
        <f>SAE2018_ChronicCondition5_cntyUR[[#This Row],[Heart disease_number]]/SAE2018_ChronicCondition5_cntyUR[[#This Row],[county_pop2018_18 and older]]</f>
        <v>0.1225534477566998</v>
      </c>
      <c r="N1465">
        <f>SAE2018_ChronicCondition5_cntyUR[[#This Row],[COPD_number]]/SAE2018_ChronicCondition5_cntyUR[[#This Row],[county_pop2018_18 and older]]</f>
        <v>0.13279132791327913</v>
      </c>
      <c r="O1465">
        <f>SAE2018_ChronicCondition5_cntyUR[[#This Row],[diabetes_number]]/SAE2018_ChronicCondition5_cntyUR[[#This Row],[county_pop2018_18 and older]]</f>
        <v>0.23065341764528757</v>
      </c>
      <c r="P1465">
        <f>SAE2018_ChronicCondition5_cntyUR[[#This Row],[CKD_number]]/SAE2018_ChronicCondition5_cntyUR[[#This Row],[county_pop2018_18 and older]]</f>
        <v>5.540499849442939E-2</v>
      </c>
    </row>
    <row r="1466" spans="1:16" x14ac:dyDescent="0.2">
      <c r="A1466" t="s">
        <v>2868</v>
      </c>
      <c r="B1466" t="s">
        <v>2746</v>
      </c>
      <c r="C1466" t="s">
        <v>2867</v>
      </c>
      <c r="D1466">
        <v>20434</v>
      </c>
      <c r="E1466">
        <v>11601</v>
      </c>
      <c r="F1466">
        <v>8582</v>
      </c>
      <c r="G1466">
        <v>2009</v>
      </c>
      <c r="H1466">
        <v>2288</v>
      </c>
      <c r="I1466">
        <v>3427</v>
      </c>
      <c r="J1466">
        <v>824</v>
      </c>
      <c r="K1466">
        <f>SAE2018_ChronicCondition5_cntyUR[[#This Row],[anycondition_number]]/SAE2018_ChronicCondition5_cntyUR[[#This Row],[county_pop2018_18 and older]]</f>
        <v>0.56773025349907014</v>
      </c>
      <c r="L1466">
        <f>SAE2018_ChronicCondition5_cntyUR[[#This Row],[Obesity_number]]/SAE2018_ChronicCondition5_cntyUR[[#This Row],[county_pop2018_18 and older]]</f>
        <v>0.41998629734755799</v>
      </c>
      <c r="M1466">
        <f>SAE2018_ChronicCondition5_cntyUR[[#This Row],[Heart disease_number]]/SAE2018_ChronicCondition5_cntyUR[[#This Row],[county_pop2018_18 and older]]</f>
        <v>9.8316531271410393E-2</v>
      </c>
      <c r="N1466">
        <f>SAE2018_ChronicCondition5_cntyUR[[#This Row],[COPD_number]]/SAE2018_ChronicCondition5_cntyUR[[#This Row],[county_pop2018_18 and older]]</f>
        <v>0.11197024566898307</v>
      </c>
      <c r="O1466">
        <f>SAE2018_ChronicCondition5_cntyUR[[#This Row],[diabetes_number]]/SAE2018_ChronicCondition5_cntyUR[[#This Row],[county_pop2018_18 and older]]</f>
        <v>0.16771067828129588</v>
      </c>
      <c r="P1466">
        <f>SAE2018_ChronicCondition5_cntyUR[[#This Row],[CKD_number]]/SAE2018_ChronicCondition5_cntyUR[[#This Row],[county_pop2018_18 and older]]</f>
        <v>4.0324948615053341E-2</v>
      </c>
    </row>
    <row r="1467" spans="1:16" x14ac:dyDescent="0.2">
      <c r="A1467" t="s">
        <v>783</v>
      </c>
      <c r="B1467" t="s">
        <v>2746</v>
      </c>
      <c r="C1467" t="s">
        <v>2866</v>
      </c>
      <c r="D1467">
        <v>12309</v>
      </c>
      <c r="E1467">
        <v>6600</v>
      </c>
      <c r="F1467">
        <v>4825</v>
      </c>
      <c r="G1467">
        <v>1181</v>
      </c>
      <c r="H1467">
        <v>1319</v>
      </c>
      <c r="I1467">
        <v>1863</v>
      </c>
      <c r="J1467">
        <v>461</v>
      </c>
      <c r="K1467">
        <f>SAE2018_ChronicCondition5_cntyUR[[#This Row],[anycondition_number]]/SAE2018_ChronicCondition5_cntyUR[[#This Row],[county_pop2018_18 and older]]</f>
        <v>0.53619302949061665</v>
      </c>
      <c r="L1467">
        <f>SAE2018_ChronicCondition5_cntyUR[[#This Row],[Obesity_number]]/SAE2018_ChronicCondition5_cntyUR[[#This Row],[county_pop2018_18 and older]]</f>
        <v>0.39198960110488262</v>
      </c>
      <c r="M1467">
        <f>SAE2018_ChronicCondition5_cntyUR[[#This Row],[Heart disease_number]]/SAE2018_ChronicCondition5_cntyUR[[#This Row],[county_pop2018_18 and older]]</f>
        <v>9.5946055731578522E-2</v>
      </c>
      <c r="N1467">
        <f>SAE2018_ChronicCondition5_cntyUR[[#This Row],[COPD_number]]/SAE2018_ChronicCondition5_cntyUR[[#This Row],[county_pop2018_18 and older]]</f>
        <v>0.10715736453001869</v>
      </c>
      <c r="O1467">
        <f>SAE2018_ChronicCondition5_cntyUR[[#This Row],[diabetes_number]]/SAE2018_ChronicCondition5_cntyUR[[#This Row],[county_pop2018_18 and older]]</f>
        <v>0.15135266877894224</v>
      </c>
      <c r="P1467">
        <f>SAE2018_ChronicCondition5_cntyUR[[#This Row],[CKD_number]]/SAE2018_ChronicCondition5_cntyUR[[#This Row],[county_pop2018_18 and older]]</f>
        <v>3.7452270696238528E-2</v>
      </c>
    </row>
    <row r="1468" spans="1:16" x14ac:dyDescent="0.2">
      <c r="A1468" t="s">
        <v>2691</v>
      </c>
      <c r="B1468" t="s">
        <v>2746</v>
      </c>
      <c r="C1468" t="s">
        <v>2865</v>
      </c>
      <c r="D1468">
        <v>14759</v>
      </c>
      <c r="E1468">
        <v>7420</v>
      </c>
      <c r="F1468">
        <v>5402</v>
      </c>
      <c r="G1468">
        <v>1225</v>
      </c>
      <c r="H1468">
        <v>1429</v>
      </c>
      <c r="I1468">
        <v>1939</v>
      </c>
      <c r="J1468">
        <v>481</v>
      </c>
      <c r="K1468">
        <f>SAE2018_ChronicCondition5_cntyUR[[#This Row],[anycondition_number]]/SAE2018_ChronicCondition5_cntyUR[[#This Row],[county_pop2018_18 and older]]</f>
        <v>0.50274408835286943</v>
      </c>
      <c r="L1468">
        <f>SAE2018_ChronicCondition5_cntyUR[[#This Row],[Obesity_number]]/SAE2018_ChronicCondition5_cntyUR[[#This Row],[county_pop2018_18 and older]]</f>
        <v>0.36601395758520228</v>
      </c>
      <c r="M1468">
        <f>SAE2018_ChronicCondition5_cntyUR[[#This Row],[Heart disease_number]]/SAE2018_ChronicCondition5_cntyUR[[#This Row],[county_pop2018_18 and older]]</f>
        <v>8.3000203265803915E-2</v>
      </c>
      <c r="N1468">
        <f>SAE2018_ChronicCondition5_cntyUR[[#This Row],[COPD_number]]/SAE2018_ChronicCondition5_cntyUR[[#This Row],[county_pop2018_18 and older]]</f>
        <v>9.6822277932109221E-2</v>
      </c>
      <c r="O1468">
        <f>SAE2018_ChronicCondition5_cntyUR[[#This Row],[diabetes_number]]/SAE2018_ChronicCondition5_cntyUR[[#This Row],[county_pop2018_18 and older]]</f>
        <v>0.13137746459787247</v>
      </c>
      <c r="P1468">
        <f>SAE2018_ChronicCondition5_cntyUR[[#This Row],[CKD_number]]/SAE2018_ChronicCondition5_cntyUR[[#This Row],[county_pop2018_18 and older]]</f>
        <v>3.2590283894572802E-2</v>
      </c>
    </row>
    <row r="1469" spans="1:16" x14ac:dyDescent="0.2">
      <c r="A1469" t="s">
        <v>2864</v>
      </c>
      <c r="B1469" t="s">
        <v>2746</v>
      </c>
      <c r="C1469" t="s">
        <v>2863</v>
      </c>
      <c r="D1469">
        <v>20041</v>
      </c>
      <c r="E1469">
        <v>12094</v>
      </c>
      <c r="F1469">
        <v>9099</v>
      </c>
      <c r="G1469">
        <v>1785</v>
      </c>
      <c r="H1469">
        <v>2050</v>
      </c>
      <c r="I1469">
        <v>3771</v>
      </c>
      <c r="J1469">
        <v>839</v>
      </c>
      <c r="K1469">
        <f>SAE2018_ChronicCondition5_cntyUR[[#This Row],[anycondition_number]]/SAE2018_ChronicCondition5_cntyUR[[#This Row],[county_pop2018_18 and older]]</f>
        <v>0.60346290105284173</v>
      </c>
      <c r="L1469">
        <f>SAE2018_ChronicCondition5_cntyUR[[#This Row],[Obesity_number]]/SAE2018_ChronicCondition5_cntyUR[[#This Row],[county_pop2018_18 and older]]</f>
        <v>0.45401926051594232</v>
      </c>
      <c r="M1469">
        <f>SAE2018_ChronicCondition5_cntyUR[[#This Row],[Heart disease_number]]/SAE2018_ChronicCondition5_cntyUR[[#This Row],[county_pop2018_18 and older]]</f>
        <v>8.9067411805798108E-2</v>
      </c>
      <c r="N1469">
        <f>SAE2018_ChronicCondition5_cntyUR[[#This Row],[COPD_number]]/SAE2018_ChronicCondition5_cntyUR[[#This Row],[county_pop2018_18 and older]]</f>
        <v>0.10229030487500623</v>
      </c>
      <c r="O1469">
        <f>SAE2018_ChronicCondition5_cntyUR[[#This Row],[diabetes_number]]/SAE2018_ChronicCondition5_cntyUR[[#This Row],[county_pop2018_18 and older]]</f>
        <v>0.18816426326031635</v>
      </c>
      <c r="P1469">
        <f>SAE2018_ChronicCondition5_cntyUR[[#This Row],[CKD_number]]/SAE2018_ChronicCondition5_cntyUR[[#This Row],[county_pop2018_18 and older]]</f>
        <v>4.1864178434209871E-2</v>
      </c>
    </row>
    <row r="1470" spans="1:16" x14ac:dyDescent="0.2">
      <c r="A1470" t="s">
        <v>2862</v>
      </c>
      <c r="B1470" t="s">
        <v>2746</v>
      </c>
      <c r="C1470" t="s">
        <v>2861</v>
      </c>
      <c r="D1470">
        <v>11240</v>
      </c>
      <c r="E1470">
        <v>6251</v>
      </c>
      <c r="F1470">
        <v>4766</v>
      </c>
      <c r="G1470">
        <v>1060</v>
      </c>
      <c r="H1470">
        <v>1230</v>
      </c>
      <c r="I1470">
        <v>1981</v>
      </c>
      <c r="J1470">
        <v>474</v>
      </c>
      <c r="K1470">
        <f>SAE2018_ChronicCondition5_cntyUR[[#This Row],[anycondition_number]]/SAE2018_ChronicCondition5_cntyUR[[#This Row],[county_pop2018_18 and older]]</f>
        <v>0.55613879003558719</v>
      </c>
      <c r="L1470">
        <f>SAE2018_ChronicCondition5_cntyUR[[#This Row],[Obesity_number]]/SAE2018_ChronicCondition5_cntyUR[[#This Row],[county_pop2018_18 and older]]</f>
        <v>0.42402135231316723</v>
      </c>
      <c r="M1470">
        <f>SAE2018_ChronicCondition5_cntyUR[[#This Row],[Heart disease_number]]/SAE2018_ChronicCondition5_cntyUR[[#This Row],[county_pop2018_18 and older]]</f>
        <v>9.4306049822064059E-2</v>
      </c>
      <c r="N1470">
        <f>SAE2018_ChronicCondition5_cntyUR[[#This Row],[COPD_number]]/SAE2018_ChronicCondition5_cntyUR[[#This Row],[county_pop2018_18 and older]]</f>
        <v>0.1094306049822064</v>
      </c>
      <c r="O1470">
        <f>SAE2018_ChronicCondition5_cntyUR[[#This Row],[diabetes_number]]/SAE2018_ChronicCondition5_cntyUR[[#This Row],[county_pop2018_18 and older]]</f>
        <v>0.17624555160142349</v>
      </c>
      <c r="P1470">
        <f>SAE2018_ChronicCondition5_cntyUR[[#This Row],[CKD_number]]/SAE2018_ChronicCondition5_cntyUR[[#This Row],[county_pop2018_18 and older]]</f>
        <v>4.2170818505338076E-2</v>
      </c>
    </row>
    <row r="1471" spans="1:16" x14ac:dyDescent="0.2">
      <c r="A1471" t="s">
        <v>2860</v>
      </c>
      <c r="B1471" t="s">
        <v>2746</v>
      </c>
      <c r="C1471" t="s">
        <v>2859</v>
      </c>
      <c r="D1471">
        <v>22222</v>
      </c>
      <c r="E1471">
        <v>11512</v>
      </c>
      <c r="F1471">
        <v>9333</v>
      </c>
      <c r="G1471">
        <v>1884</v>
      </c>
      <c r="H1471">
        <v>2109</v>
      </c>
      <c r="I1471">
        <v>3062</v>
      </c>
      <c r="J1471">
        <v>765</v>
      </c>
      <c r="K1471">
        <f>SAE2018_ChronicCondition5_cntyUR[[#This Row],[anycondition_number]]/SAE2018_ChronicCondition5_cntyUR[[#This Row],[county_pop2018_18 and older]]</f>
        <v>0.51804518045180448</v>
      </c>
      <c r="L1471">
        <f>SAE2018_ChronicCondition5_cntyUR[[#This Row],[Obesity_number]]/SAE2018_ChronicCondition5_cntyUR[[#This Row],[county_pop2018_18 and older]]</f>
        <v>0.4199891998919989</v>
      </c>
      <c r="M1471">
        <f>SAE2018_ChronicCondition5_cntyUR[[#This Row],[Heart disease_number]]/SAE2018_ChronicCondition5_cntyUR[[#This Row],[county_pop2018_18 and older]]</f>
        <v>8.4780847808478083E-2</v>
      </c>
      <c r="N1471">
        <f>SAE2018_ChronicCondition5_cntyUR[[#This Row],[COPD_number]]/SAE2018_ChronicCondition5_cntyUR[[#This Row],[county_pop2018_18 and older]]</f>
        <v>9.4905949059490596E-2</v>
      </c>
      <c r="O1471">
        <f>SAE2018_ChronicCondition5_cntyUR[[#This Row],[diabetes_number]]/SAE2018_ChronicCondition5_cntyUR[[#This Row],[county_pop2018_18 and older]]</f>
        <v>0.13779137791377913</v>
      </c>
      <c r="P1471">
        <f>SAE2018_ChronicCondition5_cntyUR[[#This Row],[CKD_number]]/SAE2018_ChronicCondition5_cntyUR[[#This Row],[county_pop2018_18 and older]]</f>
        <v>3.4425344253442534E-2</v>
      </c>
    </row>
    <row r="1472" spans="1:16" x14ac:dyDescent="0.2">
      <c r="A1472" t="s">
        <v>2858</v>
      </c>
      <c r="B1472" t="s">
        <v>2746</v>
      </c>
      <c r="C1472" t="s">
        <v>2857</v>
      </c>
      <c r="D1472">
        <v>16617</v>
      </c>
      <c r="E1472">
        <v>8994</v>
      </c>
      <c r="F1472">
        <v>6331</v>
      </c>
      <c r="G1472">
        <v>1517</v>
      </c>
      <c r="H1472">
        <v>1787</v>
      </c>
      <c r="I1472">
        <v>2386</v>
      </c>
      <c r="J1472">
        <v>589</v>
      </c>
      <c r="K1472">
        <f>SAE2018_ChronicCondition5_cntyUR[[#This Row],[anycondition_number]]/SAE2018_ChronicCondition5_cntyUR[[#This Row],[county_pop2018_18 and older]]</f>
        <v>0.54125293374255279</v>
      </c>
      <c r="L1472">
        <f>SAE2018_ChronicCondition5_cntyUR[[#This Row],[Obesity_number]]/SAE2018_ChronicCondition5_cntyUR[[#This Row],[county_pop2018_18 and older]]</f>
        <v>0.38099536619124991</v>
      </c>
      <c r="M1472">
        <f>SAE2018_ChronicCondition5_cntyUR[[#This Row],[Heart disease_number]]/SAE2018_ChronicCondition5_cntyUR[[#This Row],[county_pop2018_18 and older]]</f>
        <v>9.1292050309923573E-2</v>
      </c>
      <c r="N1472">
        <f>SAE2018_ChronicCondition5_cntyUR[[#This Row],[COPD_number]]/SAE2018_ChronicCondition5_cntyUR[[#This Row],[county_pop2018_18 and older]]</f>
        <v>0.10754047060239513</v>
      </c>
      <c r="O1472">
        <f>SAE2018_ChronicCondition5_cntyUR[[#This Row],[diabetes_number]]/SAE2018_ChronicCondition5_cntyUR[[#This Row],[county_pop2018_18 and older]]</f>
        <v>0.14358789191791538</v>
      </c>
      <c r="P1472">
        <f>SAE2018_ChronicCondition5_cntyUR[[#This Row],[CKD_number]]/SAE2018_ChronicCondition5_cntyUR[[#This Row],[county_pop2018_18 and older]]</f>
        <v>3.5445627971354636E-2</v>
      </c>
    </row>
    <row r="1473" spans="1:16" x14ac:dyDescent="0.2">
      <c r="A1473" t="s">
        <v>2856</v>
      </c>
      <c r="B1473" t="s">
        <v>2746</v>
      </c>
      <c r="C1473" t="s">
        <v>2855</v>
      </c>
      <c r="D1473">
        <v>15276</v>
      </c>
      <c r="E1473">
        <v>7792</v>
      </c>
      <c r="F1473">
        <v>5530</v>
      </c>
      <c r="G1473">
        <v>1564</v>
      </c>
      <c r="H1473">
        <v>1816</v>
      </c>
      <c r="I1473">
        <v>2209</v>
      </c>
      <c r="J1473">
        <v>570</v>
      </c>
      <c r="K1473">
        <f>SAE2018_ChronicCondition5_cntyUR[[#This Row],[anycondition_number]]/SAE2018_ChronicCondition5_cntyUR[[#This Row],[county_pop2018_18 and older]]</f>
        <v>0.51008117308195866</v>
      </c>
      <c r="L1473">
        <f>SAE2018_ChronicCondition5_cntyUR[[#This Row],[Obesity_number]]/SAE2018_ChronicCondition5_cntyUR[[#This Row],[county_pop2018_18 and older]]</f>
        <v>0.36200576067033252</v>
      </c>
      <c r="M1473">
        <f>SAE2018_ChronicCondition5_cntyUR[[#This Row],[Heart disease_number]]/SAE2018_ChronicCondition5_cntyUR[[#This Row],[county_pop2018_18 and older]]</f>
        <v>0.10238282272846295</v>
      </c>
      <c r="N1473">
        <f>SAE2018_ChronicCondition5_cntyUR[[#This Row],[COPD_number]]/SAE2018_ChronicCondition5_cntyUR[[#This Row],[county_pop2018_18 and older]]</f>
        <v>0.11887928777166798</v>
      </c>
      <c r="O1473">
        <f>SAE2018_ChronicCondition5_cntyUR[[#This Row],[diabetes_number]]/SAE2018_ChronicCondition5_cntyUR[[#This Row],[county_pop2018_18 and older]]</f>
        <v>0.14460591777952345</v>
      </c>
      <c r="P1473">
        <f>SAE2018_ChronicCondition5_cntyUR[[#This Row],[CKD_number]]/SAE2018_ChronicCondition5_cntyUR[[#This Row],[county_pop2018_18 and older]]</f>
        <v>3.7313432835820892E-2</v>
      </c>
    </row>
    <row r="1474" spans="1:16" x14ac:dyDescent="0.2">
      <c r="A1474" t="s">
        <v>2854</v>
      </c>
      <c r="B1474" t="s">
        <v>2746</v>
      </c>
      <c r="C1474" t="s">
        <v>2853</v>
      </c>
      <c r="D1474">
        <v>7033</v>
      </c>
      <c r="E1474">
        <v>3929</v>
      </c>
      <c r="F1474">
        <v>3130</v>
      </c>
      <c r="G1474">
        <v>542</v>
      </c>
      <c r="H1474">
        <v>617</v>
      </c>
      <c r="I1474">
        <v>1176</v>
      </c>
      <c r="J1474">
        <v>266</v>
      </c>
      <c r="K1474">
        <f>SAE2018_ChronicCondition5_cntyUR[[#This Row],[anycondition_number]]/SAE2018_ChronicCondition5_cntyUR[[#This Row],[county_pop2018_18 and older]]</f>
        <v>0.55865206881842744</v>
      </c>
      <c r="L1474">
        <f>SAE2018_ChronicCondition5_cntyUR[[#This Row],[Obesity_number]]/SAE2018_ChronicCondition5_cntyUR[[#This Row],[county_pop2018_18 and older]]</f>
        <v>0.44504478885255228</v>
      </c>
      <c r="M1474">
        <f>SAE2018_ChronicCondition5_cntyUR[[#This Row],[Heart disease_number]]/SAE2018_ChronicCondition5_cntyUR[[#This Row],[county_pop2018_18 and older]]</f>
        <v>7.7065263756576144E-2</v>
      </c>
      <c r="N1474">
        <f>SAE2018_ChronicCondition5_cntyUR[[#This Row],[COPD_number]]/SAE2018_ChronicCondition5_cntyUR[[#This Row],[county_pop2018_18 and older]]</f>
        <v>8.7729276269017484E-2</v>
      </c>
      <c r="O1474">
        <f>SAE2018_ChronicCondition5_cntyUR[[#This Row],[diabetes_number]]/SAE2018_ChronicCondition5_cntyUR[[#This Row],[county_pop2018_18 and older]]</f>
        <v>0.16721171619508032</v>
      </c>
      <c r="P1474">
        <f>SAE2018_ChronicCondition5_cntyUR[[#This Row],[CKD_number]]/SAE2018_ChronicCondition5_cntyUR[[#This Row],[county_pop2018_18 and older]]</f>
        <v>3.7821697710791982E-2</v>
      </c>
    </row>
    <row r="1475" spans="1:16" x14ac:dyDescent="0.2">
      <c r="A1475" t="s">
        <v>1199</v>
      </c>
      <c r="B1475" t="s">
        <v>2746</v>
      </c>
      <c r="C1475" t="s">
        <v>2852</v>
      </c>
      <c r="D1475">
        <v>21477</v>
      </c>
      <c r="E1475">
        <v>10746</v>
      </c>
      <c r="F1475">
        <v>8011</v>
      </c>
      <c r="G1475">
        <v>1862</v>
      </c>
      <c r="H1475">
        <v>2125</v>
      </c>
      <c r="I1475">
        <v>2843</v>
      </c>
      <c r="J1475">
        <v>728</v>
      </c>
      <c r="K1475">
        <f>SAE2018_ChronicCondition5_cntyUR[[#This Row],[anycondition_number]]/SAE2018_ChronicCondition5_cntyUR[[#This Row],[county_pop2018_18 and older]]</f>
        <v>0.50034921078362904</v>
      </c>
      <c r="L1475">
        <f>SAE2018_ChronicCondition5_cntyUR[[#This Row],[Obesity_number]]/SAE2018_ChronicCondition5_cntyUR[[#This Row],[county_pop2018_18 and older]]</f>
        <v>0.37300367835358755</v>
      </c>
      <c r="M1475">
        <f>SAE2018_ChronicCondition5_cntyUR[[#This Row],[Heart disease_number]]/SAE2018_ChronicCondition5_cntyUR[[#This Row],[county_pop2018_18 and older]]</f>
        <v>8.6697397215626013E-2</v>
      </c>
      <c r="N1475">
        <f>SAE2018_ChronicCondition5_cntyUR[[#This Row],[COPD_number]]/SAE2018_ChronicCondition5_cntyUR[[#This Row],[county_pop2018_18 and older]]</f>
        <v>9.894305536154957E-2</v>
      </c>
      <c r="O1475">
        <f>SAE2018_ChronicCondition5_cntyUR[[#This Row],[diabetes_number]]/SAE2018_ChronicCondition5_cntyUR[[#This Row],[county_pop2018_18 and older]]</f>
        <v>0.13237416771429902</v>
      </c>
      <c r="P1475">
        <f>SAE2018_ChronicCondition5_cntyUR[[#This Row],[CKD_number]]/SAE2018_ChronicCondition5_cntyUR[[#This Row],[county_pop2018_18 and older]]</f>
        <v>3.389672673092145E-2</v>
      </c>
    </row>
    <row r="1476" spans="1:16" x14ac:dyDescent="0.2">
      <c r="A1476" t="s">
        <v>2851</v>
      </c>
      <c r="B1476" t="s">
        <v>2746</v>
      </c>
      <c r="C1476" t="s">
        <v>2850</v>
      </c>
      <c r="D1476">
        <v>11164</v>
      </c>
      <c r="E1476">
        <v>6690</v>
      </c>
      <c r="F1476">
        <v>5068</v>
      </c>
      <c r="G1476">
        <v>1205</v>
      </c>
      <c r="H1476">
        <v>1320</v>
      </c>
      <c r="I1476">
        <v>2035</v>
      </c>
      <c r="J1476">
        <v>497</v>
      </c>
      <c r="K1476">
        <f>SAE2018_ChronicCondition5_cntyUR[[#This Row],[anycondition_number]]/SAE2018_ChronicCondition5_cntyUR[[#This Row],[county_pop2018_18 and older]]</f>
        <v>0.59924758151200286</v>
      </c>
      <c r="L1476">
        <f>SAE2018_ChronicCondition5_cntyUR[[#This Row],[Obesity_number]]/SAE2018_ChronicCondition5_cntyUR[[#This Row],[county_pop2018_18 and older]]</f>
        <v>0.45395915442493728</v>
      </c>
      <c r="M1476">
        <f>SAE2018_ChronicCondition5_cntyUR[[#This Row],[Heart disease_number]]/SAE2018_ChronicCondition5_cntyUR[[#This Row],[county_pop2018_18 and older]]</f>
        <v>0.1079362235757793</v>
      </c>
      <c r="N1476">
        <f>SAE2018_ChronicCondition5_cntyUR[[#This Row],[COPD_number]]/SAE2018_ChronicCondition5_cntyUR[[#This Row],[county_pop2018_18 and older]]</f>
        <v>0.11823719097097814</v>
      </c>
      <c r="O1476">
        <f>SAE2018_ChronicCondition5_cntyUR[[#This Row],[diabetes_number]]/SAE2018_ChronicCondition5_cntyUR[[#This Row],[county_pop2018_18 and older]]</f>
        <v>0.18228233608025798</v>
      </c>
      <c r="P1476">
        <f>SAE2018_ChronicCondition5_cntyUR[[#This Row],[CKD_number]]/SAE2018_ChronicCondition5_cntyUR[[#This Row],[county_pop2018_18 and older]]</f>
        <v>4.4518093873163737E-2</v>
      </c>
    </row>
    <row r="1477" spans="1:16" x14ac:dyDescent="0.2">
      <c r="A1477" t="s">
        <v>449</v>
      </c>
      <c r="B1477" t="s">
        <v>2746</v>
      </c>
      <c r="C1477" t="s">
        <v>2849</v>
      </c>
      <c r="D1477">
        <v>35148</v>
      </c>
      <c r="E1477">
        <v>19176</v>
      </c>
      <c r="F1477">
        <v>14340</v>
      </c>
      <c r="G1477">
        <v>2951</v>
      </c>
      <c r="H1477">
        <v>3254</v>
      </c>
      <c r="I1477">
        <v>5451</v>
      </c>
      <c r="J1477">
        <v>1302</v>
      </c>
      <c r="K1477">
        <f>SAE2018_ChronicCondition5_cntyUR[[#This Row],[anycondition_number]]/SAE2018_ChronicCondition5_cntyUR[[#This Row],[county_pop2018_18 and older]]</f>
        <v>0.54557869580061458</v>
      </c>
      <c r="L1477">
        <f>SAE2018_ChronicCondition5_cntyUR[[#This Row],[Obesity_number]]/SAE2018_ChronicCondition5_cntyUR[[#This Row],[county_pop2018_18 and older]]</f>
        <v>0.40798907476954593</v>
      </c>
      <c r="M1477">
        <f>SAE2018_ChronicCondition5_cntyUR[[#This Row],[Heart disease_number]]/SAE2018_ChronicCondition5_cntyUR[[#This Row],[county_pop2018_18 and older]]</f>
        <v>8.3959257994764988E-2</v>
      </c>
      <c r="N1477">
        <f>SAE2018_ChronicCondition5_cntyUR[[#This Row],[COPD_number]]/SAE2018_ChronicCondition5_cntyUR[[#This Row],[county_pop2018_18 and older]]</f>
        <v>9.2579947649937405E-2</v>
      </c>
      <c r="O1477">
        <f>SAE2018_ChronicCondition5_cntyUR[[#This Row],[diabetes_number]]/SAE2018_ChronicCondition5_cntyUR[[#This Row],[county_pop2018_18 and older]]</f>
        <v>0.15508706043018095</v>
      </c>
      <c r="P1477">
        <f>SAE2018_ChronicCondition5_cntyUR[[#This Row],[CKD_number]]/SAE2018_ChronicCondition5_cntyUR[[#This Row],[county_pop2018_18 and older]]</f>
        <v>3.7043359508364626E-2</v>
      </c>
    </row>
    <row r="1478" spans="1:16" x14ac:dyDescent="0.2">
      <c r="A1478" t="s">
        <v>59</v>
      </c>
      <c r="B1478" t="s">
        <v>2746</v>
      </c>
      <c r="C1478" t="s">
        <v>2848</v>
      </c>
      <c r="D1478">
        <v>33452</v>
      </c>
      <c r="E1478">
        <v>18852</v>
      </c>
      <c r="F1478">
        <v>14552</v>
      </c>
      <c r="G1478">
        <v>3232</v>
      </c>
      <c r="H1478">
        <v>3643</v>
      </c>
      <c r="I1478">
        <v>6548</v>
      </c>
      <c r="J1478">
        <v>1520</v>
      </c>
      <c r="K1478">
        <f>SAE2018_ChronicCondition5_cntyUR[[#This Row],[anycondition_number]]/SAE2018_ChronicCondition5_cntyUR[[#This Row],[county_pop2018_18 and older]]</f>
        <v>0.56355374865478891</v>
      </c>
      <c r="L1478">
        <f>SAE2018_ChronicCondition5_cntyUR[[#This Row],[Obesity_number]]/SAE2018_ChronicCondition5_cntyUR[[#This Row],[county_pop2018_18 and older]]</f>
        <v>0.4350113595599665</v>
      </c>
      <c r="M1478">
        <f>SAE2018_ChronicCondition5_cntyUR[[#This Row],[Heart disease_number]]/SAE2018_ChronicCondition5_cntyUR[[#This Row],[county_pop2018_18 and older]]</f>
        <v>9.6616046873131647E-2</v>
      </c>
      <c r="N1478">
        <f>SAE2018_ChronicCondition5_cntyUR[[#This Row],[COPD_number]]/SAE2018_ChronicCondition5_cntyUR[[#This Row],[county_pop2018_18 and older]]</f>
        <v>0.10890230778428793</v>
      </c>
      <c r="O1478">
        <f>SAE2018_ChronicCondition5_cntyUR[[#This Row],[diabetes_number]]/SAE2018_ChronicCondition5_cntyUR[[#This Row],[county_pop2018_18 and older]]</f>
        <v>0.19574315437044124</v>
      </c>
      <c r="P1478">
        <f>SAE2018_ChronicCondition5_cntyUR[[#This Row],[CKD_number]]/SAE2018_ChronicCondition5_cntyUR[[#This Row],[county_pop2018_18 and older]]</f>
        <v>4.5438239866076764E-2</v>
      </c>
    </row>
    <row r="1479" spans="1:16" x14ac:dyDescent="0.2">
      <c r="A1479" t="s">
        <v>201</v>
      </c>
      <c r="B1479" t="s">
        <v>2746</v>
      </c>
      <c r="C1479" t="s">
        <v>2847</v>
      </c>
      <c r="D1479">
        <v>15333</v>
      </c>
      <c r="E1479">
        <v>8764</v>
      </c>
      <c r="F1479">
        <v>6333</v>
      </c>
      <c r="G1479">
        <v>1390</v>
      </c>
      <c r="H1479">
        <v>1553</v>
      </c>
      <c r="I1479">
        <v>2475</v>
      </c>
      <c r="J1479">
        <v>576</v>
      </c>
      <c r="K1479">
        <f>SAE2018_ChronicCondition5_cntyUR[[#This Row],[anycondition_number]]/SAE2018_ChronicCondition5_cntyUR[[#This Row],[county_pop2018_18 and older]]</f>
        <v>0.57157764299223901</v>
      </c>
      <c r="L1479">
        <f>SAE2018_ChronicCondition5_cntyUR[[#This Row],[Obesity_number]]/SAE2018_ChronicCondition5_cntyUR[[#This Row],[county_pop2018_18 and older]]</f>
        <v>0.41303071805908825</v>
      </c>
      <c r="M1479">
        <f>SAE2018_ChronicCondition5_cntyUR[[#This Row],[Heart disease_number]]/SAE2018_ChronicCondition5_cntyUR[[#This Row],[county_pop2018_18 and older]]</f>
        <v>9.0654144655318597E-2</v>
      </c>
      <c r="N1479">
        <f>SAE2018_ChronicCondition5_cntyUR[[#This Row],[COPD_number]]/SAE2018_ChronicCondition5_cntyUR[[#This Row],[county_pop2018_18 and older]]</f>
        <v>0.10128481053935955</v>
      </c>
      <c r="O1479">
        <f>SAE2018_ChronicCondition5_cntyUR[[#This Row],[diabetes_number]]/SAE2018_ChronicCondition5_cntyUR[[#This Row],[county_pop2018_18 and older]]</f>
        <v>0.16141655253375073</v>
      </c>
      <c r="P1479">
        <f>SAE2018_ChronicCondition5_cntyUR[[#This Row],[CKD_number]]/SAE2018_ChronicCondition5_cntyUR[[#This Row],[county_pop2018_18 and older]]</f>
        <v>3.7566034044218349E-2</v>
      </c>
    </row>
    <row r="1480" spans="1:16" x14ac:dyDescent="0.2">
      <c r="A1480" t="s">
        <v>199</v>
      </c>
      <c r="B1480" t="s">
        <v>2746</v>
      </c>
      <c r="C1480" t="s">
        <v>2846</v>
      </c>
      <c r="D1480">
        <v>7468</v>
      </c>
      <c r="E1480">
        <v>3786</v>
      </c>
      <c r="F1480">
        <v>2823</v>
      </c>
      <c r="G1480">
        <v>692</v>
      </c>
      <c r="H1480">
        <v>780</v>
      </c>
      <c r="I1480">
        <v>1071</v>
      </c>
      <c r="J1480">
        <v>273</v>
      </c>
      <c r="K1480">
        <f>SAE2018_ChronicCondition5_cntyUR[[#This Row],[anycondition_number]]/SAE2018_ChronicCondition5_cntyUR[[#This Row],[county_pop2018_18 and older]]</f>
        <v>0.50696304231387257</v>
      </c>
      <c r="L1480">
        <f>SAE2018_ChronicCondition5_cntyUR[[#This Row],[Obesity_number]]/SAE2018_ChronicCondition5_cntyUR[[#This Row],[county_pop2018_18 and older]]</f>
        <v>0.3780128548473487</v>
      </c>
      <c r="M1480">
        <f>SAE2018_ChronicCondition5_cntyUR[[#This Row],[Heart disease_number]]/SAE2018_ChronicCondition5_cntyUR[[#This Row],[county_pop2018_18 and older]]</f>
        <v>9.2662024638457421E-2</v>
      </c>
      <c r="N1480">
        <f>SAE2018_ChronicCondition5_cntyUR[[#This Row],[COPD_number]]/SAE2018_ChronicCondition5_cntyUR[[#This Row],[county_pop2018_18 and older]]</f>
        <v>0.10444563470808785</v>
      </c>
      <c r="O1480">
        <f>SAE2018_ChronicCondition5_cntyUR[[#This Row],[diabetes_number]]/SAE2018_ChronicCondition5_cntyUR[[#This Row],[county_pop2018_18 and older]]</f>
        <v>0.14341189073379754</v>
      </c>
      <c r="P1480">
        <f>SAE2018_ChronicCondition5_cntyUR[[#This Row],[CKD_number]]/SAE2018_ChronicCondition5_cntyUR[[#This Row],[county_pop2018_18 and older]]</f>
        <v>3.6555972147830747E-2</v>
      </c>
    </row>
    <row r="1481" spans="1:16" x14ac:dyDescent="0.2">
      <c r="A1481" t="s">
        <v>2845</v>
      </c>
      <c r="B1481" t="s">
        <v>2746</v>
      </c>
      <c r="C1481" t="s">
        <v>2844</v>
      </c>
      <c r="D1481">
        <v>6925</v>
      </c>
      <c r="E1481">
        <v>4239</v>
      </c>
      <c r="F1481">
        <v>3366</v>
      </c>
      <c r="G1481">
        <v>777</v>
      </c>
      <c r="H1481">
        <v>863</v>
      </c>
      <c r="I1481">
        <v>1437</v>
      </c>
      <c r="J1481">
        <v>343</v>
      </c>
      <c r="K1481">
        <f>SAE2018_ChronicCondition5_cntyUR[[#This Row],[anycondition_number]]/SAE2018_ChronicCondition5_cntyUR[[#This Row],[county_pop2018_18 and older]]</f>
        <v>0.61212996389891694</v>
      </c>
      <c r="L1481">
        <f>SAE2018_ChronicCondition5_cntyUR[[#This Row],[Obesity_number]]/SAE2018_ChronicCondition5_cntyUR[[#This Row],[county_pop2018_18 and older]]</f>
        <v>0.48606498194945846</v>
      </c>
      <c r="M1481">
        <f>SAE2018_ChronicCondition5_cntyUR[[#This Row],[Heart disease_number]]/SAE2018_ChronicCondition5_cntyUR[[#This Row],[county_pop2018_18 and older]]</f>
        <v>0.11220216606498196</v>
      </c>
      <c r="N1481">
        <f>SAE2018_ChronicCondition5_cntyUR[[#This Row],[COPD_number]]/SAE2018_ChronicCondition5_cntyUR[[#This Row],[county_pop2018_18 and older]]</f>
        <v>0.12462093862815884</v>
      </c>
      <c r="O1481">
        <f>SAE2018_ChronicCondition5_cntyUR[[#This Row],[diabetes_number]]/SAE2018_ChronicCondition5_cntyUR[[#This Row],[county_pop2018_18 and older]]</f>
        <v>0.20750902527075812</v>
      </c>
      <c r="P1481">
        <f>SAE2018_ChronicCondition5_cntyUR[[#This Row],[CKD_number]]/SAE2018_ChronicCondition5_cntyUR[[#This Row],[county_pop2018_18 and older]]</f>
        <v>4.9530685920577619E-2</v>
      </c>
    </row>
    <row r="1482" spans="1:16" x14ac:dyDescent="0.2">
      <c r="A1482" t="s">
        <v>2843</v>
      </c>
      <c r="B1482" t="s">
        <v>2746</v>
      </c>
      <c r="C1482" t="s">
        <v>2842</v>
      </c>
      <c r="D1482">
        <v>14051</v>
      </c>
      <c r="E1482">
        <v>7974</v>
      </c>
      <c r="F1482">
        <v>5789</v>
      </c>
      <c r="G1482">
        <v>1431</v>
      </c>
      <c r="H1482">
        <v>1520</v>
      </c>
      <c r="I1482">
        <v>2557</v>
      </c>
      <c r="J1482">
        <v>600</v>
      </c>
      <c r="K1482">
        <f>SAE2018_ChronicCondition5_cntyUR[[#This Row],[anycondition_number]]/SAE2018_ChronicCondition5_cntyUR[[#This Row],[county_pop2018_18 and older]]</f>
        <v>0.56750409223542808</v>
      </c>
      <c r="L1482">
        <f>SAE2018_ChronicCondition5_cntyUR[[#This Row],[Obesity_number]]/SAE2018_ChronicCondition5_cntyUR[[#This Row],[county_pop2018_18 and older]]</f>
        <v>0.41199914596825848</v>
      </c>
      <c r="M1482">
        <f>SAE2018_ChronicCondition5_cntyUR[[#This Row],[Heart disease_number]]/SAE2018_ChronicCondition5_cntyUR[[#This Row],[county_pop2018_18 and older]]</f>
        <v>0.10184328517543235</v>
      </c>
      <c r="N1482">
        <f>SAE2018_ChronicCondition5_cntyUR[[#This Row],[COPD_number]]/SAE2018_ChronicCondition5_cntyUR[[#This Row],[county_pop2018_18 and older]]</f>
        <v>0.10817735392498755</v>
      </c>
      <c r="O1482">
        <f>SAE2018_ChronicCondition5_cntyUR[[#This Row],[diabetes_number]]/SAE2018_ChronicCondition5_cntyUR[[#This Row],[county_pop2018_18 and older]]</f>
        <v>0.18197993025407444</v>
      </c>
      <c r="P1482">
        <f>SAE2018_ChronicCondition5_cntyUR[[#This Row],[CKD_number]]/SAE2018_ChronicCondition5_cntyUR[[#This Row],[county_pop2018_18 and older]]</f>
        <v>4.2701587075652976E-2</v>
      </c>
    </row>
    <row r="1483" spans="1:16" x14ac:dyDescent="0.2">
      <c r="A1483" t="s">
        <v>2841</v>
      </c>
      <c r="B1483" t="s">
        <v>2746</v>
      </c>
      <c r="C1483" t="s">
        <v>2840</v>
      </c>
      <c r="D1483">
        <v>9616</v>
      </c>
      <c r="E1483">
        <v>5504</v>
      </c>
      <c r="F1483">
        <v>3962</v>
      </c>
      <c r="G1483">
        <v>914</v>
      </c>
      <c r="H1483">
        <v>992</v>
      </c>
      <c r="I1483">
        <v>1645</v>
      </c>
      <c r="J1483">
        <v>375</v>
      </c>
      <c r="K1483">
        <f>SAE2018_ChronicCondition5_cntyUR[[#This Row],[anycondition_number]]/SAE2018_ChronicCondition5_cntyUR[[#This Row],[county_pop2018_18 and older]]</f>
        <v>0.57237936772046594</v>
      </c>
      <c r="L1483">
        <f>SAE2018_ChronicCondition5_cntyUR[[#This Row],[Obesity_number]]/SAE2018_ChronicCondition5_cntyUR[[#This Row],[county_pop2018_18 and older]]</f>
        <v>0.41202163061564062</v>
      </c>
      <c r="M1483">
        <f>SAE2018_ChronicCondition5_cntyUR[[#This Row],[Heart disease_number]]/SAE2018_ChronicCondition5_cntyUR[[#This Row],[county_pop2018_18 and older]]</f>
        <v>9.5049916805324458E-2</v>
      </c>
      <c r="N1483">
        <f>SAE2018_ChronicCondition5_cntyUR[[#This Row],[COPD_number]]/SAE2018_ChronicCondition5_cntyUR[[#This Row],[county_pop2018_18 and older]]</f>
        <v>0.10316139767054909</v>
      </c>
      <c r="O1483">
        <f>SAE2018_ChronicCondition5_cntyUR[[#This Row],[diabetes_number]]/SAE2018_ChronicCondition5_cntyUR[[#This Row],[county_pop2018_18 and older]]</f>
        <v>0.17106905158069882</v>
      </c>
      <c r="P1483">
        <f>SAE2018_ChronicCondition5_cntyUR[[#This Row],[CKD_number]]/SAE2018_ChronicCondition5_cntyUR[[#This Row],[county_pop2018_18 and older]]</f>
        <v>3.8997504159733777E-2</v>
      </c>
    </row>
    <row r="1484" spans="1:16" x14ac:dyDescent="0.2">
      <c r="A1484" t="s">
        <v>2839</v>
      </c>
      <c r="B1484" t="s">
        <v>2746</v>
      </c>
      <c r="C1484" t="s">
        <v>2838</v>
      </c>
      <c r="D1484">
        <v>22041</v>
      </c>
      <c r="E1484">
        <v>12530</v>
      </c>
      <c r="F1484">
        <v>9852</v>
      </c>
      <c r="G1484">
        <v>1980</v>
      </c>
      <c r="H1484">
        <v>2228</v>
      </c>
      <c r="I1484">
        <v>3684</v>
      </c>
      <c r="J1484">
        <v>873</v>
      </c>
      <c r="K1484">
        <f>SAE2018_ChronicCondition5_cntyUR[[#This Row],[anycondition_number]]/SAE2018_ChronicCondition5_cntyUR[[#This Row],[county_pop2018_18 and older]]</f>
        <v>0.56848600335737942</v>
      </c>
      <c r="L1484">
        <f>SAE2018_ChronicCondition5_cntyUR[[#This Row],[Obesity_number]]/SAE2018_ChronicCondition5_cntyUR[[#This Row],[county_pop2018_18 and older]]</f>
        <v>0.44698516401252214</v>
      </c>
      <c r="M1484">
        <f>SAE2018_ChronicCondition5_cntyUR[[#This Row],[Heart disease_number]]/SAE2018_ChronicCondition5_cntyUR[[#This Row],[county_pop2018_18 and older]]</f>
        <v>8.9832584728460591E-2</v>
      </c>
      <c r="N1484">
        <f>SAE2018_ChronicCondition5_cntyUR[[#This Row],[COPD_number]]/SAE2018_ChronicCondition5_cntyUR[[#This Row],[county_pop2018_18 and older]]</f>
        <v>0.10108434281566173</v>
      </c>
      <c r="O1484">
        <f>SAE2018_ChronicCondition5_cntyUR[[#This Row],[diabetes_number]]/SAE2018_ChronicCondition5_cntyUR[[#This Row],[county_pop2018_18 and older]]</f>
        <v>0.16714305158568124</v>
      </c>
      <c r="P1484">
        <f>SAE2018_ChronicCondition5_cntyUR[[#This Row],[CKD_number]]/SAE2018_ChronicCondition5_cntyUR[[#This Row],[county_pop2018_18 and older]]</f>
        <v>3.9608003266639442E-2</v>
      </c>
    </row>
    <row r="1485" spans="1:16" x14ac:dyDescent="0.2">
      <c r="A1485" t="s">
        <v>1825</v>
      </c>
      <c r="B1485" t="s">
        <v>2675</v>
      </c>
      <c r="C1485" t="s">
        <v>2837</v>
      </c>
      <c r="D1485">
        <v>20684</v>
      </c>
      <c r="E1485">
        <v>8559</v>
      </c>
      <c r="F1485">
        <v>6060</v>
      </c>
      <c r="G1485">
        <v>1408</v>
      </c>
      <c r="H1485">
        <v>1700</v>
      </c>
      <c r="I1485">
        <v>1981</v>
      </c>
      <c r="J1485">
        <v>563</v>
      </c>
      <c r="K1485">
        <f>SAE2018_ChronicCondition5_cntyUR[[#This Row],[anycondition_number]]/SAE2018_ChronicCondition5_cntyUR[[#This Row],[county_pop2018_18 and older]]</f>
        <v>0.4137981048153162</v>
      </c>
      <c r="L1485">
        <f>SAE2018_ChronicCondition5_cntyUR[[#This Row],[Obesity_number]]/SAE2018_ChronicCondition5_cntyUR[[#This Row],[county_pop2018_18 and older]]</f>
        <v>0.29298008122220076</v>
      </c>
      <c r="M1485">
        <f>SAE2018_ChronicCondition5_cntyUR[[#This Row],[Heart disease_number]]/SAE2018_ChronicCondition5_cntyUR[[#This Row],[county_pop2018_18 and older]]</f>
        <v>6.8071939663508024E-2</v>
      </c>
      <c r="N1485">
        <f>SAE2018_ChronicCondition5_cntyUR[[#This Row],[COPD_number]]/SAE2018_ChronicCondition5_cntyUR[[#This Row],[county_pop2018_18 and older]]</f>
        <v>8.2189131695996911E-2</v>
      </c>
      <c r="O1485">
        <f>SAE2018_ChronicCondition5_cntyUR[[#This Row],[diabetes_number]]/SAE2018_ChronicCondition5_cntyUR[[#This Row],[county_pop2018_18 and older]]</f>
        <v>9.5774511699864631E-2</v>
      </c>
      <c r="P1485">
        <f>SAE2018_ChronicCondition5_cntyUR[[#This Row],[CKD_number]]/SAE2018_ChronicCondition5_cntyUR[[#This Row],[county_pop2018_18 and older]]</f>
        <v>2.7219106555791916E-2</v>
      </c>
    </row>
    <row r="1486" spans="1:16" x14ac:dyDescent="0.2">
      <c r="A1486" t="s">
        <v>2836</v>
      </c>
      <c r="B1486" t="s">
        <v>2675</v>
      </c>
      <c r="C1486" t="s">
        <v>2835</v>
      </c>
      <c r="D1486">
        <v>13573</v>
      </c>
      <c r="E1486">
        <v>6015</v>
      </c>
      <c r="F1486">
        <v>4180</v>
      </c>
      <c r="G1486">
        <v>1062</v>
      </c>
      <c r="H1486">
        <v>1192</v>
      </c>
      <c r="I1486">
        <v>1469</v>
      </c>
      <c r="J1486">
        <v>406</v>
      </c>
      <c r="K1486">
        <f>SAE2018_ChronicCondition5_cntyUR[[#This Row],[anycondition_number]]/SAE2018_ChronicCondition5_cntyUR[[#This Row],[county_pop2018_18 and older]]</f>
        <v>0.44315921314374124</v>
      </c>
      <c r="L1486">
        <f>SAE2018_ChronicCondition5_cntyUR[[#This Row],[Obesity_number]]/SAE2018_ChronicCondition5_cntyUR[[#This Row],[county_pop2018_18 and older]]</f>
        <v>0.30796434097104547</v>
      </c>
      <c r="M1486">
        <f>SAE2018_ChronicCondition5_cntyUR[[#This Row],[Heart disease_number]]/SAE2018_ChronicCondition5_cntyUR[[#This Row],[county_pop2018_18 and older]]</f>
        <v>7.8243571796949823E-2</v>
      </c>
      <c r="N1486">
        <f>SAE2018_ChronicCondition5_cntyUR[[#This Row],[COPD_number]]/SAE2018_ChronicCondition5_cntyUR[[#This Row],[county_pop2018_18 and older]]</f>
        <v>8.7821410152508661E-2</v>
      </c>
      <c r="O1486">
        <f>SAE2018_ChronicCondition5_cntyUR[[#This Row],[diabetes_number]]/SAE2018_ChronicCondition5_cntyUR[[#This Row],[county_pop2018_18 and older]]</f>
        <v>0.10822957341781478</v>
      </c>
      <c r="P1486">
        <f>SAE2018_ChronicCondition5_cntyUR[[#This Row],[CKD_number]]/SAE2018_ChronicCondition5_cntyUR[[#This Row],[county_pop2018_18 and older]]</f>
        <v>2.9912325941206807E-2</v>
      </c>
    </row>
    <row r="1487" spans="1:16" x14ac:dyDescent="0.2">
      <c r="A1487" t="s">
        <v>2834</v>
      </c>
      <c r="B1487" t="s">
        <v>2675</v>
      </c>
      <c r="C1487" t="s">
        <v>2833</v>
      </c>
      <c r="D1487">
        <v>4134</v>
      </c>
      <c r="E1487">
        <v>1896</v>
      </c>
      <c r="F1487">
        <v>1364</v>
      </c>
      <c r="G1487">
        <v>382</v>
      </c>
      <c r="H1487">
        <v>411</v>
      </c>
      <c r="I1487">
        <v>522</v>
      </c>
      <c r="J1487">
        <v>142</v>
      </c>
      <c r="K1487">
        <f>SAE2018_ChronicCondition5_cntyUR[[#This Row],[anycondition_number]]/SAE2018_ChronicCondition5_cntyUR[[#This Row],[county_pop2018_18 and older]]</f>
        <v>0.45863570391872277</v>
      </c>
      <c r="L1487">
        <f>SAE2018_ChronicCondition5_cntyUR[[#This Row],[Obesity_number]]/SAE2018_ChronicCondition5_cntyUR[[#This Row],[county_pop2018_18 and older]]</f>
        <v>0.32994678277697148</v>
      </c>
      <c r="M1487">
        <f>SAE2018_ChronicCondition5_cntyUR[[#This Row],[Heart disease_number]]/SAE2018_ChronicCondition5_cntyUR[[#This Row],[county_pop2018_18 and older]]</f>
        <v>9.2404450895016935E-2</v>
      </c>
      <c r="N1487">
        <f>SAE2018_ChronicCondition5_cntyUR[[#This Row],[COPD_number]]/SAE2018_ChronicCondition5_cntyUR[[#This Row],[county_pop2018_18 and older]]</f>
        <v>9.9419448476052247E-2</v>
      </c>
      <c r="O1487">
        <f>SAE2018_ChronicCondition5_cntyUR[[#This Row],[diabetes_number]]/SAE2018_ChronicCondition5_cntyUR[[#This Row],[county_pop2018_18 and older]]</f>
        <v>0.1262699564586357</v>
      </c>
      <c r="P1487">
        <f>SAE2018_ChronicCondition5_cntyUR[[#This Row],[CKD_number]]/SAE2018_ChronicCondition5_cntyUR[[#This Row],[county_pop2018_18 and older]]</f>
        <v>3.4349298500241897E-2</v>
      </c>
    </row>
    <row r="1488" spans="1:16" x14ac:dyDescent="0.2">
      <c r="A1488" t="s">
        <v>2832</v>
      </c>
      <c r="B1488" t="s">
        <v>2675</v>
      </c>
      <c r="C1488" t="s">
        <v>2831</v>
      </c>
      <c r="D1488">
        <v>19646</v>
      </c>
      <c r="E1488">
        <v>9326</v>
      </c>
      <c r="F1488">
        <v>6994</v>
      </c>
      <c r="G1488">
        <v>1647</v>
      </c>
      <c r="H1488">
        <v>2018</v>
      </c>
      <c r="I1488">
        <v>2417</v>
      </c>
      <c r="J1488">
        <v>643</v>
      </c>
      <c r="K1488">
        <f>SAE2018_ChronicCondition5_cntyUR[[#This Row],[anycondition_number]]/SAE2018_ChronicCondition5_cntyUR[[#This Row],[county_pop2018_18 and older]]</f>
        <v>0.47470222946146801</v>
      </c>
      <c r="L1488">
        <f>SAE2018_ChronicCondition5_cntyUR[[#This Row],[Obesity_number]]/SAE2018_ChronicCondition5_cntyUR[[#This Row],[county_pop2018_18 and older]]</f>
        <v>0.35600122162272219</v>
      </c>
      <c r="M1488">
        <f>SAE2018_ChronicCondition5_cntyUR[[#This Row],[Heart disease_number]]/SAE2018_ChronicCondition5_cntyUR[[#This Row],[county_pop2018_18 and older]]</f>
        <v>8.3833859309783168E-2</v>
      </c>
      <c r="N1488">
        <f>SAE2018_ChronicCondition5_cntyUR[[#This Row],[COPD_number]]/SAE2018_ChronicCondition5_cntyUR[[#This Row],[county_pop2018_18 and older]]</f>
        <v>0.10271811055685635</v>
      </c>
      <c r="O1488">
        <f>SAE2018_ChronicCondition5_cntyUR[[#This Row],[diabetes_number]]/SAE2018_ChronicCondition5_cntyUR[[#This Row],[county_pop2018_18 and older]]</f>
        <v>0.12302758831314263</v>
      </c>
      <c r="P1488">
        <f>SAE2018_ChronicCondition5_cntyUR[[#This Row],[CKD_number]]/SAE2018_ChronicCondition5_cntyUR[[#This Row],[county_pop2018_18 and older]]</f>
        <v>3.2729308765143031E-2</v>
      </c>
    </row>
    <row r="1489" spans="1:16" x14ac:dyDescent="0.2">
      <c r="A1489" t="s">
        <v>2830</v>
      </c>
      <c r="B1489" t="s">
        <v>2675</v>
      </c>
      <c r="C1489" t="s">
        <v>2829</v>
      </c>
      <c r="D1489">
        <v>27745</v>
      </c>
      <c r="E1489">
        <v>14384</v>
      </c>
      <c r="F1489">
        <v>10737</v>
      </c>
      <c r="G1489">
        <v>2816</v>
      </c>
      <c r="H1489">
        <v>3281</v>
      </c>
      <c r="I1489">
        <v>3955</v>
      </c>
      <c r="J1489">
        <v>1042</v>
      </c>
      <c r="K1489">
        <f>SAE2018_ChronicCondition5_cntyUR[[#This Row],[anycondition_number]]/SAE2018_ChronicCondition5_cntyUR[[#This Row],[county_pop2018_18 and older]]</f>
        <v>0.51843575418994414</v>
      </c>
      <c r="L1489">
        <f>SAE2018_ChronicCondition5_cntyUR[[#This Row],[Obesity_number]]/SAE2018_ChronicCondition5_cntyUR[[#This Row],[county_pop2018_18 and older]]</f>
        <v>0.38698864660299154</v>
      </c>
      <c r="M1489">
        <f>SAE2018_ChronicCondition5_cntyUR[[#This Row],[Heart disease_number]]/SAE2018_ChronicCondition5_cntyUR[[#This Row],[county_pop2018_18 and older]]</f>
        <v>0.10149576500270319</v>
      </c>
      <c r="N1489">
        <f>SAE2018_ChronicCondition5_cntyUR[[#This Row],[COPD_number]]/SAE2018_ChronicCondition5_cntyUR[[#This Row],[county_pop2018_18 and older]]</f>
        <v>0.11825554153901605</v>
      </c>
      <c r="O1489">
        <f>SAE2018_ChronicCondition5_cntyUR[[#This Row],[diabetes_number]]/SAE2018_ChronicCondition5_cntyUR[[#This Row],[county_pop2018_18 and older]]</f>
        <v>0.14254820688412326</v>
      </c>
      <c r="P1489">
        <f>SAE2018_ChronicCondition5_cntyUR[[#This Row],[CKD_number]]/SAE2018_ChronicCondition5_cntyUR[[#This Row],[county_pop2018_18 and older]]</f>
        <v>3.7556316453415027E-2</v>
      </c>
    </row>
    <row r="1490" spans="1:16" x14ac:dyDescent="0.2">
      <c r="A1490" t="s">
        <v>2828</v>
      </c>
      <c r="B1490" t="s">
        <v>2675</v>
      </c>
      <c r="C1490" t="s">
        <v>2827</v>
      </c>
      <c r="D1490">
        <v>9047</v>
      </c>
      <c r="E1490">
        <v>4434</v>
      </c>
      <c r="F1490">
        <v>3185</v>
      </c>
      <c r="G1490">
        <v>896</v>
      </c>
      <c r="H1490">
        <v>1040</v>
      </c>
      <c r="I1490">
        <v>1232</v>
      </c>
      <c r="J1490">
        <v>332</v>
      </c>
      <c r="K1490">
        <f>SAE2018_ChronicCondition5_cntyUR[[#This Row],[anycondition_number]]/SAE2018_ChronicCondition5_cntyUR[[#This Row],[county_pop2018_18 and older]]</f>
        <v>0.49010721786227479</v>
      </c>
      <c r="L1490">
        <f>SAE2018_ChronicCondition5_cntyUR[[#This Row],[Obesity_number]]/SAE2018_ChronicCondition5_cntyUR[[#This Row],[county_pop2018_18 and older]]</f>
        <v>0.35205040344865701</v>
      </c>
      <c r="M1490">
        <f>SAE2018_ChronicCondition5_cntyUR[[#This Row],[Heart disease_number]]/SAE2018_ChronicCondition5_cntyUR[[#This Row],[county_pop2018_18 and older]]</f>
        <v>9.9038355255885932E-2</v>
      </c>
      <c r="N1490">
        <f>SAE2018_ChronicCondition5_cntyUR[[#This Row],[COPD_number]]/SAE2018_ChronicCondition5_cntyUR[[#This Row],[county_pop2018_18 and older]]</f>
        <v>0.11495523377915332</v>
      </c>
      <c r="O1490">
        <f>SAE2018_ChronicCondition5_cntyUR[[#This Row],[diabetes_number]]/SAE2018_ChronicCondition5_cntyUR[[#This Row],[county_pop2018_18 and older]]</f>
        <v>0.13617773847684314</v>
      </c>
      <c r="P1490">
        <f>SAE2018_ChronicCondition5_cntyUR[[#This Row],[CKD_number]]/SAE2018_ChronicCondition5_cntyUR[[#This Row],[county_pop2018_18 and older]]</f>
        <v>3.669724770642202E-2</v>
      </c>
    </row>
    <row r="1491" spans="1:16" x14ac:dyDescent="0.2">
      <c r="A1491" t="s">
        <v>2826</v>
      </c>
      <c r="B1491" t="s">
        <v>2675</v>
      </c>
      <c r="C1491" t="s">
        <v>2825</v>
      </c>
      <c r="D1491">
        <v>12515</v>
      </c>
      <c r="E1491">
        <v>5824</v>
      </c>
      <c r="F1491">
        <v>4443</v>
      </c>
      <c r="G1491">
        <v>1122</v>
      </c>
      <c r="H1491">
        <v>1326</v>
      </c>
      <c r="I1491">
        <v>1594</v>
      </c>
      <c r="J1491">
        <v>422</v>
      </c>
      <c r="K1491">
        <f>SAE2018_ChronicCondition5_cntyUR[[#This Row],[anycondition_number]]/SAE2018_ChronicCondition5_cntyUR[[#This Row],[county_pop2018_18 and older]]</f>
        <v>0.46536156612065521</v>
      </c>
      <c r="L1491">
        <f>SAE2018_ChronicCondition5_cntyUR[[#This Row],[Obesity_number]]/SAE2018_ChronicCondition5_cntyUR[[#This Row],[county_pop2018_18 and older]]</f>
        <v>0.35501398322013583</v>
      </c>
      <c r="M1491">
        <f>SAE2018_ChronicCondition5_cntyUR[[#This Row],[Heart disease_number]]/SAE2018_ChronicCondition5_cntyUR[[#This Row],[county_pop2018_18 and older]]</f>
        <v>8.9652417099480616E-2</v>
      </c>
      <c r="N1491">
        <f>SAE2018_ChronicCondition5_cntyUR[[#This Row],[COPD_number]]/SAE2018_ChronicCondition5_cntyUR[[#This Row],[county_pop2018_18 and older]]</f>
        <v>0.10595285657211347</v>
      </c>
      <c r="O1491">
        <f>SAE2018_ChronicCondition5_cntyUR[[#This Row],[diabetes_number]]/SAE2018_ChronicCondition5_cntyUR[[#This Row],[county_pop2018_18 and older]]</f>
        <v>0.12736715940870955</v>
      </c>
      <c r="P1491">
        <f>SAE2018_ChronicCondition5_cntyUR[[#This Row],[CKD_number]]/SAE2018_ChronicCondition5_cntyUR[[#This Row],[county_pop2018_18 and older]]</f>
        <v>3.3719536556132641E-2</v>
      </c>
    </row>
    <row r="1492" spans="1:16" x14ac:dyDescent="0.2">
      <c r="A1492" t="s">
        <v>358</v>
      </c>
      <c r="B1492" t="s">
        <v>2675</v>
      </c>
      <c r="C1492" t="s">
        <v>2824</v>
      </c>
      <c r="D1492">
        <v>15950</v>
      </c>
      <c r="E1492">
        <v>8280</v>
      </c>
      <c r="F1492">
        <v>5742</v>
      </c>
      <c r="G1492">
        <v>1946</v>
      </c>
      <c r="H1492">
        <v>2086</v>
      </c>
      <c r="I1492">
        <v>2621</v>
      </c>
      <c r="J1492">
        <v>687</v>
      </c>
      <c r="K1492">
        <f>SAE2018_ChronicCondition5_cntyUR[[#This Row],[anycondition_number]]/SAE2018_ChronicCondition5_cntyUR[[#This Row],[county_pop2018_18 and older]]</f>
        <v>0.51912225705329151</v>
      </c>
      <c r="L1492">
        <f>SAE2018_ChronicCondition5_cntyUR[[#This Row],[Obesity_number]]/SAE2018_ChronicCondition5_cntyUR[[#This Row],[county_pop2018_18 and older]]</f>
        <v>0.36</v>
      </c>
      <c r="M1492">
        <f>SAE2018_ChronicCondition5_cntyUR[[#This Row],[Heart disease_number]]/SAE2018_ChronicCondition5_cntyUR[[#This Row],[county_pop2018_18 and older]]</f>
        <v>0.12200626959247649</v>
      </c>
      <c r="N1492">
        <f>SAE2018_ChronicCondition5_cntyUR[[#This Row],[COPD_number]]/SAE2018_ChronicCondition5_cntyUR[[#This Row],[county_pop2018_18 and older]]</f>
        <v>0.13078369905956114</v>
      </c>
      <c r="O1492">
        <f>SAE2018_ChronicCondition5_cntyUR[[#This Row],[diabetes_number]]/SAE2018_ChronicCondition5_cntyUR[[#This Row],[county_pop2018_18 and older]]</f>
        <v>0.16432601880877742</v>
      </c>
      <c r="P1492">
        <f>SAE2018_ChronicCondition5_cntyUR[[#This Row],[CKD_number]]/SAE2018_ChronicCondition5_cntyUR[[#This Row],[county_pop2018_18 and older]]</f>
        <v>4.3072100313479626E-2</v>
      </c>
    </row>
    <row r="1493" spans="1:16" x14ac:dyDescent="0.2">
      <c r="A1493" t="s">
        <v>2823</v>
      </c>
      <c r="B1493" t="s">
        <v>2675</v>
      </c>
      <c r="C1493" t="s">
        <v>2822</v>
      </c>
      <c r="D1493">
        <v>9591</v>
      </c>
      <c r="E1493">
        <v>4985</v>
      </c>
      <c r="F1493">
        <v>3693</v>
      </c>
      <c r="G1493">
        <v>972</v>
      </c>
      <c r="H1493">
        <v>1182</v>
      </c>
      <c r="I1493">
        <v>1353</v>
      </c>
      <c r="J1493">
        <v>353</v>
      </c>
      <c r="K1493">
        <f>SAE2018_ChronicCondition5_cntyUR[[#This Row],[anycondition_number]]/SAE2018_ChronicCondition5_cntyUR[[#This Row],[county_pop2018_18 and older]]</f>
        <v>0.51975810655823163</v>
      </c>
      <c r="L1493">
        <f>SAE2018_ChronicCondition5_cntyUR[[#This Row],[Obesity_number]]/SAE2018_ChronicCondition5_cntyUR[[#This Row],[county_pop2018_18 and older]]</f>
        <v>0.38504848295276822</v>
      </c>
      <c r="M1493">
        <f>SAE2018_ChronicCondition5_cntyUR[[#This Row],[Heart disease_number]]/SAE2018_ChronicCondition5_cntyUR[[#This Row],[county_pop2018_18 and older]]</f>
        <v>0.10134501094776353</v>
      </c>
      <c r="N1493">
        <f>SAE2018_ChronicCondition5_cntyUR[[#This Row],[COPD_number]]/SAE2018_ChronicCondition5_cntyUR[[#This Row],[county_pop2018_18 and older]]</f>
        <v>0.1232405380043791</v>
      </c>
      <c r="O1493">
        <f>SAE2018_ChronicCondition5_cntyUR[[#This Row],[diabetes_number]]/SAE2018_ChronicCondition5_cntyUR[[#This Row],[county_pop2018_18 and older]]</f>
        <v>0.14106975289333751</v>
      </c>
      <c r="P1493">
        <f>SAE2018_ChronicCondition5_cntyUR[[#This Row],[CKD_number]]/SAE2018_ChronicCondition5_cntyUR[[#This Row],[county_pop2018_18 and older]]</f>
        <v>3.6805338338025233E-2</v>
      </c>
    </row>
    <row r="1494" spans="1:16" x14ac:dyDescent="0.2">
      <c r="A1494" t="s">
        <v>289</v>
      </c>
      <c r="B1494" t="s">
        <v>2675</v>
      </c>
      <c r="C1494" t="s">
        <v>2821</v>
      </c>
      <c r="D1494">
        <v>143440</v>
      </c>
      <c r="E1494">
        <v>50908</v>
      </c>
      <c r="F1494">
        <v>42028</v>
      </c>
      <c r="G1494">
        <v>7711</v>
      </c>
      <c r="H1494">
        <v>8958</v>
      </c>
      <c r="I1494">
        <v>12068</v>
      </c>
      <c r="J1494">
        <v>3379</v>
      </c>
      <c r="K1494">
        <f>SAE2018_ChronicCondition5_cntyUR[[#This Row],[anycondition_number]]/SAE2018_ChronicCondition5_cntyUR[[#This Row],[county_pop2018_18 and older]]</f>
        <v>0.3549079754601227</v>
      </c>
      <c r="L1494">
        <f>SAE2018_ChronicCondition5_cntyUR[[#This Row],[Obesity_number]]/SAE2018_ChronicCondition5_cntyUR[[#This Row],[county_pop2018_18 and older]]</f>
        <v>0.29300055772448408</v>
      </c>
      <c r="M1494">
        <f>SAE2018_ChronicCondition5_cntyUR[[#This Row],[Heart disease_number]]/SAE2018_ChronicCondition5_cntyUR[[#This Row],[county_pop2018_18 and older]]</f>
        <v>5.3757668711656444E-2</v>
      </c>
      <c r="N1494">
        <f>SAE2018_ChronicCondition5_cntyUR[[#This Row],[COPD_number]]/SAE2018_ChronicCondition5_cntyUR[[#This Row],[county_pop2018_18 and older]]</f>
        <v>6.2451199107640826E-2</v>
      </c>
      <c r="O1494">
        <f>SAE2018_ChronicCondition5_cntyUR[[#This Row],[diabetes_number]]/SAE2018_ChronicCondition5_cntyUR[[#This Row],[county_pop2018_18 and older]]</f>
        <v>8.4132738427216955E-2</v>
      </c>
      <c r="P1494">
        <f>SAE2018_ChronicCondition5_cntyUR[[#This Row],[CKD_number]]/SAE2018_ChronicCondition5_cntyUR[[#This Row],[county_pop2018_18 and older]]</f>
        <v>2.3556887897378694E-2</v>
      </c>
    </row>
    <row r="1495" spans="1:16" x14ac:dyDescent="0.2">
      <c r="A1495" t="s">
        <v>600</v>
      </c>
      <c r="B1495" t="s">
        <v>2675</v>
      </c>
      <c r="C1495" t="s">
        <v>2820</v>
      </c>
      <c r="D1495">
        <v>68638</v>
      </c>
      <c r="E1495">
        <v>33720</v>
      </c>
      <c r="F1495">
        <v>23474</v>
      </c>
      <c r="G1495">
        <v>5361</v>
      </c>
      <c r="H1495">
        <v>6356</v>
      </c>
      <c r="I1495">
        <v>8492</v>
      </c>
      <c r="J1495">
        <v>2101</v>
      </c>
      <c r="K1495">
        <f>SAE2018_ChronicCondition5_cntyUR[[#This Row],[anycondition_number]]/SAE2018_ChronicCondition5_cntyUR[[#This Row],[county_pop2018_18 and older]]</f>
        <v>0.49127305574171742</v>
      </c>
      <c r="L1495">
        <f>SAE2018_ChronicCondition5_cntyUR[[#This Row],[Obesity_number]]/SAE2018_ChronicCondition5_cntyUR[[#This Row],[county_pop2018_18 and older]]</f>
        <v>0.34199714443894053</v>
      </c>
      <c r="M1495">
        <f>SAE2018_ChronicCondition5_cntyUR[[#This Row],[Heart disease_number]]/SAE2018_ChronicCondition5_cntyUR[[#This Row],[county_pop2018_18 and older]]</f>
        <v>7.8105422652175183E-2</v>
      </c>
      <c r="N1495">
        <f>SAE2018_ChronicCondition5_cntyUR[[#This Row],[COPD_number]]/SAE2018_ChronicCondition5_cntyUR[[#This Row],[county_pop2018_18 and older]]</f>
        <v>9.260176578571637E-2</v>
      </c>
      <c r="O1495">
        <f>SAE2018_ChronicCondition5_cntyUR[[#This Row],[diabetes_number]]/SAE2018_ChronicCondition5_cntyUR[[#This Row],[county_pop2018_18 and older]]</f>
        <v>0.12372155365832338</v>
      </c>
      <c r="P1495">
        <f>SAE2018_ChronicCondition5_cntyUR[[#This Row],[CKD_number]]/SAE2018_ChronicCondition5_cntyUR[[#This Row],[county_pop2018_18 and older]]</f>
        <v>3.0609866254844256E-2</v>
      </c>
    </row>
    <row r="1496" spans="1:16" x14ac:dyDescent="0.2">
      <c r="A1496" t="s">
        <v>1620</v>
      </c>
      <c r="B1496" t="s">
        <v>2675</v>
      </c>
      <c r="C1496" t="s">
        <v>2819</v>
      </c>
      <c r="D1496">
        <v>32627</v>
      </c>
      <c r="E1496">
        <v>16843</v>
      </c>
      <c r="F1496">
        <v>12235</v>
      </c>
      <c r="G1496">
        <v>3193</v>
      </c>
      <c r="H1496">
        <v>3889</v>
      </c>
      <c r="I1496">
        <v>4601</v>
      </c>
      <c r="J1496">
        <v>1216</v>
      </c>
      <c r="K1496">
        <f>SAE2018_ChronicCondition5_cntyUR[[#This Row],[anycondition_number]]/SAE2018_ChronicCondition5_cntyUR[[#This Row],[county_pop2018_18 and older]]</f>
        <v>0.51622889018297724</v>
      </c>
      <c r="L1496">
        <f>SAE2018_ChronicCondition5_cntyUR[[#This Row],[Obesity_number]]/SAE2018_ChronicCondition5_cntyUR[[#This Row],[county_pop2018_18 and older]]</f>
        <v>0.37499616881723724</v>
      </c>
      <c r="M1496">
        <f>SAE2018_ChronicCondition5_cntyUR[[#This Row],[Heart disease_number]]/SAE2018_ChronicCondition5_cntyUR[[#This Row],[county_pop2018_18 and older]]</f>
        <v>9.786373249149477E-2</v>
      </c>
      <c r="N1496">
        <f>SAE2018_ChronicCondition5_cntyUR[[#This Row],[COPD_number]]/SAE2018_ChronicCondition5_cntyUR[[#This Row],[county_pop2018_18 and older]]</f>
        <v>0.11919575811444509</v>
      </c>
      <c r="O1496">
        <f>SAE2018_ChronicCondition5_cntyUR[[#This Row],[diabetes_number]]/SAE2018_ChronicCondition5_cntyUR[[#This Row],[county_pop2018_18 and older]]</f>
        <v>0.14101817513102646</v>
      </c>
      <c r="P1496">
        <f>SAE2018_ChronicCondition5_cntyUR[[#This Row],[CKD_number]]/SAE2018_ChronicCondition5_cntyUR[[#This Row],[county_pop2018_18 and older]]</f>
        <v>3.7269745915959177E-2</v>
      </c>
    </row>
    <row r="1497" spans="1:16" x14ac:dyDescent="0.2">
      <c r="A1497" t="s">
        <v>1132</v>
      </c>
      <c r="B1497" t="s">
        <v>2675</v>
      </c>
      <c r="C1497" t="s">
        <v>2818</v>
      </c>
      <c r="D1497">
        <v>6943</v>
      </c>
      <c r="E1497">
        <v>3427</v>
      </c>
      <c r="F1497">
        <v>2465</v>
      </c>
      <c r="G1497">
        <v>653</v>
      </c>
      <c r="H1497">
        <v>756</v>
      </c>
      <c r="I1497">
        <v>907</v>
      </c>
      <c r="J1497">
        <v>243</v>
      </c>
      <c r="K1497">
        <f>SAE2018_ChronicCondition5_cntyUR[[#This Row],[anycondition_number]]/SAE2018_ChronicCondition5_cntyUR[[#This Row],[county_pop2018_18 and older]]</f>
        <v>0.49359066685870662</v>
      </c>
      <c r="L1497">
        <f>SAE2018_ChronicCondition5_cntyUR[[#This Row],[Obesity_number]]/SAE2018_ChronicCondition5_cntyUR[[#This Row],[county_pop2018_18 and older]]</f>
        <v>0.35503384704018437</v>
      </c>
      <c r="M1497">
        <f>SAE2018_ChronicCondition5_cntyUR[[#This Row],[Heart disease_number]]/SAE2018_ChronicCondition5_cntyUR[[#This Row],[county_pop2018_18 and older]]</f>
        <v>9.4051562725046806E-2</v>
      </c>
      <c r="N1497">
        <f>SAE2018_ChronicCondition5_cntyUR[[#This Row],[COPD_number]]/SAE2018_ChronicCondition5_cntyUR[[#This Row],[county_pop2018_18 and older]]</f>
        <v>0.10888664842287196</v>
      </c>
      <c r="O1497">
        <f>SAE2018_ChronicCondition5_cntyUR[[#This Row],[diabetes_number]]/SAE2018_ChronicCondition5_cntyUR[[#This Row],[county_pop2018_18 and older]]</f>
        <v>0.13063517211580009</v>
      </c>
      <c r="P1497">
        <f>SAE2018_ChronicCondition5_cntyUR[[#This Row],[CKD_number]]/SAE2018_ChronicCondition5_cntyUR[[#This Row],[county_pop2018_18 and older]]</f>
        <v>3.4999279850208842E-2</v>
      </c>
    </row>
    <row r="1498" spans="1:16" x14ac:dyDescent="0.2">
      <c r="A1498" t="s">
        <v>2817</v>
      </c>
      <c r="B1498" t="s">
        <v>2675</v>
      </c>
      <c r="C1498" t="s">
        <v>2816</v>
      </c>
      <c r="D1498">
        <v>35488</v>
      </c>
      <c r="E1498">
        <v>15922</v>
      </c>
      <c r="F1498">
        <v>12066</v>
      </c>
      <c r="G1498">
        <v>2559</v>
      </c>
      <c r="H1498">
        <v>3066</v>
      </c>
      <c r="I1498">
        <v>3923</v>
      </c>
      <c r="J1498">
        <v>1001</v>
      </c>
      <c r="K1498">
        <f>SAE2018_ChronicCondition5_cntyUR[[#This Row],[anycondition_number]]/SAE2018_ChronicCondition5_cntyUR[[#This Row],[county_pop2018_18 and older]]</f>
        <v>0.44865870153291254</v>
      </c>
      <c r="L1498">
        <f>SAE2018_ChronicCondition5_cntyUR[[#This Row],[Obesity_number]]/SAE2018_ChronicCondition5_cntyUR[[#This Row],[county_pop2018_18 and older]]</f>
        <v>0.34000225428313796</v>
      </c>
      <c r="M1498">
        <f>SAE2018_ChronicCondition5_cntyUR[[#This Row],[Heart disease_number]]/SAE2018_ChronicCondition5_cntyUR[[#This Row],[county_pop2018_18 and older]]</f>
        <v>7.2108881875563566E-2</v>
      </c>
      <c r="N1498">
        <f>SAE2018_ChronicCondition5_cntyUR[[#This Row],[COPD_number]]/SAE2018_ChronicCondition5_cntyUR[[#This Row],[county_pop2018_18 and older]]</f>
        <v>8.6395401262398558E-2</v>
      </c>
      <c r="O1498">
        <f>SAE2018_ChronicCondition5_cntyUR[[#This Row],[diabetes_number]]/SAE2018_ChronicCondition5_cntyUR[[#This Row],[county_pop2018_18 and older]]</f>
        <v>0.11054440937781786</v>
      </c>
      <c r="P1498">
        <f>SAE2018_ChronicCondition5_cntyUR[[#This Row],[CKD_number]]/SAE2018_ChronicCondition5_cntyUR[[#This Row],[county_pop2018_18 and older]]</f>
        <v>2.8206717763751128E-2</v>
      </c>
    </row>
    <row r="1499" spans="1:16" x14ac:dyDescent="0.2">
      <c r="A1499" t="s">
        <v>2181</v>
      </c>
      <c r="B1499" t="s">
        <v>2675</v>
      </c>
      <c r="C1499" t="s">
        <v>2815</v>
      </c>
      <c r="D1499">
        <v>37704</v>
      </c>
      <c r="E1499">
        <v>17940</v>
      </c>
      <c r="F1499">
        <v>11877</v>
      </c>
      <c r="G1499">
        <v>3851</v>
      </c>
      <c r="H1499">
        <v>4199</v>
      </c>
      <c r="I1499">
        <v>5474</v>
      </c>
      <c r="J1499">
        <v>1420</v>
      </c>
      <c r="K1499">
        <f>SAE2018_ChronicCondition5_cntyUR[[#This Row],[anycondition_number]]/SAE2018_ChronicCondition5_cntyUR[[#This Row],[county_pop2018_18 and older]]</f>
        <v>0.47581158497772119</v>
      </c>
      <c r="L1499">
        <f>SAE2018_ChronicCondition5_cntyUR[[#This Row],[Obesity_number]]/SAE2018_ChronicCondition5_cntyUR[[#This Row],[county_pop2018_18 and older]]</f>
        <v>0.31500636537237431</v>
      </c>
      <c r="M1499">
        <f>SAE2018_ChronicCondition5_cntyUR[[#This Row],[Heart disease_number]]/SAE2018_ChronicCondition5_cntyUR[[#This Row],[county_pop2018_18 and older]]</f>
        <v>0.10213770422236368</v>
      </c>
      <c r="N1499">
        <f>SAE2018_ChronicCondition5_cntyUR[[#This Row],[COPD_number]]/SAE2018_ChronicCondition5_cntyUR[[#This Row],[county_pop2018_18 and older]]</f>
        <v>0.11136749416507533</v>
      </c>
      <c r="O1499">
        <f>SAE2018_ChronicCondition5_cntyUR[[#This Row],[diabetes_number]]/SAE2018_ChronicCondition5_cntyUR[[#This Row],[county_pop2018_18 and older]]</f>
        <v>0.14518353490345851</v>
      </c>
      <c r="P1499">
        <f>SAE2018_ChronicCondition5_cntyUR[[#This Row],[CKD_number]]/SAE2018_ChronicCondition5_cntyUR[[#This Row],[county_pop2018_18 and older]]</f>
        <v>3.7661786547846382E-2</v>
      </c>
    </row>
    <row r="1500" spans="1:16" x14ac:dyDescent="0.2">
      <c r="A1500" t="s">
        <v>2814</v>
      </c>
      <c r="B1500" t="s">
        <v>2675</v>
      </c>
      <c r="C1500" t="s">
        <v>2813</v>
      </c>
      <c r="D1500">
        <v>61977</v>
      </c>
      <c r="E1500">
        <v>26592</v>
      </c>
      <c r="F1500">
        <v>20824</v>
      </c>
      <c r="G1500">
        <v>4455</v>
      </c>
      <c r="H1500">
        <v>5114</v>
      </c>
      <c r="I1500">
        <v>6595</v>
      </c>
      <c r="J1500">
        <v>1784</v>
      </c>
      <c r="K1500">
        <f>SAE2018_ChronicCondition5_cntyUR[[#This Row],[anycondition_number]]/SAE2018_ChronicCondition5_cntyUR[[#This Row],[county_pop2018_18 and older]]</f>
        <v>0.42906239411394548</v>
      </c>
      <c r="L1500">
        <f>SAE2018_ChronicCondition5_cntyUR[[#This Row],[Obesity_number]]/SAE2018_ChronicCondition5_cntyUR[[#This Row],[county_pop2018_18 and older]]</f>
        <v>0.33599561127515049</v>
      </c>
      <c r="M1500">
        <f>SAE2018_ChronicCondition5_cntyUR[[#This Row],[Heart disease_number]]/SAE2018_ChronicCondition5_cntyUR[[#This Row],[county_pop2018_18 and older]]</f>
        <v>7.1881504429062396E-2</v>
      </c>
      <c r="N1500">
        <f>SAE2018_ChronicCondition5_cntyUR[[#This Row],[COPD_number]]/SAE2018_ChronicCondition5_cntyUR[[#This Row],[county_pop2018_18 and older]]</f>
        <v>8.25144811785017E-2</v>
      </c>
      <c r="O1500">
        <f>SAE2018_ChronicCondition5_cntyUR[[#This Row],[diabetes_number]]/SAE2018_ChronicCondition5_cntyUR[[#This Row],[county_pop2018_18 and older]]</f>
        <v>0.10641044258353906</v>
      </c>
      <c r="P1500">
        <f>SAE2018_ChronicCondition5_cntyUR[[#This Row],[CKD_number]]/SAE2018_ChronicCondition5_cntyUR[[#This Row],[county_pop2018_18 and older]]</f>
        <v>2.8784871807283348E-2</v>
      </c>
    </row>
    <row r="1501" spans="1:16" x14ac:dyDescent="0.2">
      <c r="A1501" t="s">
        <v>593</v>
      </c>
      <c r="B1501" t="s">
        <v>2675</v>
      </c>
      <c r="C1501" t="s">
        <v>2812</v>
      </c>
      <c r="D1501">
        <v>6728</v>
      </c>
      <c r="E1501">
        <v>3312</v>
      </c>
      <c r="F1501">
        <v>2314</v>
      </c>
      <c r="G1501">
        <v>643</v>
      </c>
      <c r="H1501">
        <v>746</v>
      </c>
      <c r="I1501">
        <v>917</v>
      </c>
      <c r="J1501">
        <v>241</v>
      </c>
      <c r="K1501">
        <f>SAE2018_ChronicCondition5_cntyUR[[#This Row],[anycondition_number]]/SAE2018_ChronicCondition5_cntyUR[[#This Row],[county_pop2018_18 and older]]</f>
        <v>0.49227110582639716</v>
      </c>
      <c r="L1501">
        <f>SAE2018_ChronicCondition5_cntyUR[[#This Row],[Obesity_number]]/SAE2018_ChronicCondition5_cntyUR[[#This Row],[county_pop2018_18 and older]]</f>
        <v>0.34393579072532698</v>
      </c>
      <c r="M1501">
        <f>SAE2018_ChronicCondition5_cntyUR[[#This Row],[Heart disease_number]]/SAE2018_ChronicCondition5_cntyUR[[#This Row],[county_pop2018_18 and older]]</f>
        <v>9.5570749108204525E-2</v>
      </c>
      <c r="N1501">
        <f>SAE2018_ChronicCondition5_cntyUR[[#This Row],[COPD_number]]/SAE2018_ChronicCondition5_cntyUR[[#This Row],[county_pop2018_18 and older]]</f>
        <v>0.11087990487514864</v>
      </c>
      <c r="O1501">
        <f>SAE2018_ChronicCondition5_cntyUR[[#This Row],[diabetes_number]]/SAE2018_ChronicCondition5_cntyUR[[#This Row],[county_pop2018_18 and older]]</f>
        <v>0.13629607609988109</v>
      </c>
      <c r="P1501">
        <f>SAE2018_ChronicCondition5_cntyUR[[#This Row],[CKD_number]]/SAE2018_ChronicCondition5_cntyUR[[#This Row],[county_pop2018_18 and older]]</f>
        <v>3.5820451843043992E-2</v>
      </c>
    </row>
    <row r="1502" spans="1:16" x14ac:dyDescent="0.2">
      <c r="A1502" t="s">
        <v>1318</v>
      </c>
      <c r="B1502" t="s">
        <v>2675</v>
      </c>
      <c r="C1502" t="s">
        <v>2811</v>
      </c>
      <c r="D1502">
        <v>4634</v>
      </c>
      <c r="E1502">
        <v>2295</v>
      </c>
      <c r="F1502">
        <v>1664</v>
      </c>
      <c r="G1502">
        <v>450</v>
      </c>
      <c r="H1502">
        <v>533</v>
      </c>
      <c r="I1502">
        <v>628</v>
      </c>
      <c r="J1502">
        <v>167</v>
      </c>
      <c r="K1502">
        <f>SAE2018_ChronicCondition5_cntyUR[[#This Row],[anycondition_number]]/SAE2018_ChronicCondition5_cntyUR[[#This Row],[county_pop2018_18 and older]]</f>
        <v>0.4952524816573155</v>
      </c>
      <c r="L1502">
        <f>SAE2018_ChronicCondition5_cntyUR[[#This Row],[Obesity_number]]/SAE2018_ChronicCondition5_cntyUR[[#This Row],[county_pop2018_18 and older]]</f>
        <v>0.35908502373759171</v>
      </c>
      <c r="M1502">
        <f>SAE2018_ChronicCondition5_cntyUR[[#This Row],[Heart disease_number]]/SAE2018_ChronicCondition5_cntyUR[[#This Row],[county_pop2018_18 and older]]</f>
        <v>9.7108329736728533E-2</v>
      </c>
      <c r="N1502">
        <f>SAE2018_ChronicCondition5_cntyUR[[#This Row],[COPD_number]]/SAE2018_ChronicCondition5_cntyUR[[#This Row],[county_pop2018_18 and older]]</f>
        <v>0.11501942166594735</v>
      </c>
      <c r="O1502">
        <f>SAE2018_ChronicCondition5_cntyUR[[#This Row],[diabetes_number]]/SAE2018_ChronicCondition5_cntyUR[[#This Row],[county_pop2018_18 and older]]</f>
        <v>0.13552006905481226</v>
      </c>
      <c r="P1502">
        <f>SAE2018_ChronicCondition5_cntyUR[[#This Row],[CKD_number]]/SAE2018_ChronicCondition5_cntyUR[[#This Row],[county_pop2018_18 and older]]</f>
        <v>3.6037980146741477E-2</v>
      </c>
    </row>
    <row r="1503" spans="1:16" x14ac:dyDescent="0.2">
      <c r="A1503" t="s">
        <v>1121</v>
      </c>
      <c r="B1503" t="s">
        <v>2675</v>
      </c>
      <c r="C1503" t="s">
        <v>2810</v>
      </c>
      <c r="D1503">
        <v>79585</v>
      </c>
      <c r="E1503">
        <v>35014</v>
      </c>
      <c r="F1503">
        <v>25706</v>
      </c>
      <c r="G1503">
        <v>5819</v>
      </c>
      <c r="H1503">
        <v>6529</v>
      </c>
      <c r="I1503">
        <v>8363</v>
      </c>
      <c r="J1503">
        <v>2252</v>
      </c>
      <c r="K1503">
        <f>SAE2018_ChronicCondition5_cntyUR[[#This Row],[anycondition_number]]/SAE2018_ChronicCondition5_cntyUR[[#This Row],[county_pop2018_18 and older]]</f>
        <v>0.43995727838160459</v>
      </c>
      <c r="L1503">
        <f>SAE2018_ChronicCondition5_cntyUR[[#This Row],[Obesity_number]]/SAE2018_ChronicCondition5_cntyUR[[#This Row],[county_pop2018_18 and older]]</f>
        <v>0.32300056543318467</v>
      </c>
      <c r="M1503">
        <f>SAE2018_ChronicCondition5_cntyUR[[#This Row],[Heart disease_number]]/SAE2018_ChronicCondition5_cntyUR[[#This Row],[county_pop2018_18 and older]]</f>
        <v>7.3116793365583965E-2</v>
      </c>
      <c r="N1503">
        <f>SAE2018_ChronicCondition5_cntyUR[[#This Row],[COPD_number]]/SAE2018_ChronicCondition5_cntyUR[[#This Row],[county_pop2018_18 and older]]</f>
        <v>8.2038072501099457E-2</v>
      </c>
      <c r="O1503">
        <f>SAE2018_ChronicCondition5_cntyUR[[#This Row],[diabetes_number]]/SAE2018_ChronicCondition5_cntyUR[[#This Row],[county_pop2018_18 and older]]</f>
        <v>0.10508261607086762</v>
      </c>
      <c r="P1503">
        <f>SAE2018_ChronicCondition5_cntyUR[[#This Row],[CKD_number]]/SAE2018_ChronicCondition5_cntyUR[[#This Row],[county_pop2018_18 and older]]</f>
        <v>2.8296789596029402E-2</v>
      </c>
    </row>
    <row r="1504" spans="1:16" x14ac:dyDescent="0.2">
      <c r="A1504" t="s">
        <v>2562</v>
      </c>
      <c r="B1504" t="s">
        <v>2675</v>
      </c>
      <c r="C1504" t="s">
        <v>2809</v>
      </c>
      <c r="D1504">
        <v>10754</v>
      </c>
      <c r="E1504">
        <v>5407</v>
      </c>
      <c r="F1504">
        <v>3785</v>
      </c>
      <c r="G1504">
        <v>1164</v>
      </c>
      <c r="H1504">
        <v>1324</v>
      </c>
      <c r="I1504">
        <v>1569</v>
      </c>
      <c r="J1504">
        <v>424</v>
      </c>
      <c r="K1504">
        <f>SAE2018_ChronicCondition5_cntyUR[[#This Row],[anycondition_number]]/SAE2018_ChronicCondition5_cntyUR[[#This Row],[county_pop2018_18 and older]]</f>
        <v>0.50278965966152134</v>
      </c>
      <c r="L1504">
        <f>SAE2018_ChronicCondition5_cntyUR[[#This Row],[Obesity_number]]/SAE2018_ChronicCondition5_cntyUR[[#This Row],[county_pop2018_18 and older]]</f>
        <v>0.3519620606286033</v>
      </c>
      <c r="M1504">
        <f>SAE2018_ChronicCondition5_cntyUR[[#This Row],[Heart disease_number]]/SAE2018_ChronicCondition5_cntyUR[[#This Row],[county_pop2018_18 and older]]</f>
        <v>0.10823879486702623</v>
      </c>
      <c r="N1504">
        <f>SAE2018_ChronicCondition5_cntyUR[[#This Row],[COPD_number]]/SAE2018_ChronicCondition5_cntyUR[[#This Row],[county_pop2018_18 and older]]</f>
        <v>0.12311697972847313</v>
      </c>
      <c r="O1504">
        <f>SAE2018_ChronicCondition5_cntyUR[[#This Row],[diabetes_number]]/SAE2018_ChronicCondition5_cntyUR[[#This Row],[county_pop2018_18 and older]]</f>
        <v>0.1458992002975637</v>
      </c>
      <c r="P1504">
        <f>SAE2018_ChronicCondition5_cntyUR[[#This Row],[CKD_number]]/SAE2018_ChronicCondition5_cntyUR[[#This Row],[county_pop2018_18 and older]]</f>
        <v>3.9427189882834293E-2</v>
      </c>
    </row>
    <row r="1505" spans="1:16" x14ac:dyDescent="0.2">
      <c r="A1505" t="s">
        <v>2808</v>
      </c>
      <c r="B1505" t="s">
        <v>2675</v>
      </c>
      <c r="C1505" t="s">
        <v>2807</v>
      </c>
      <c r="D1505">
        <v>5753</v>
      </c>
      <c r="E1505">
        <v>2874</v>
      </c>
      <c r="F1505">
        <v>2100</v>
      </c>
      <c r="G1505">
        <v>560</v>
      </c>
      <c r="H1505">
        <v>612</v>
      </c>
      <c r="I1505">
        <v>770</v>
      </c>
      <c r="J1505">
        <v>208</v>
      </c>
      <c r="K1505">
        <f>SAE2018_ChronicCondition5_cntyUR[[#This Row],[anycondition_number]]/SAE2018_ChronicCondition5_cntyUR[[#This Row],[county_pop2018_18 and older]]</f>
        <v>0.49956544411611331</v>
      </c>
      <c r="L1505">
        <f>SAE2018_ChronicCondition5_cntyUR[[#This Row],[Obesity_number]]/SAE2018_ChronicCondition5_cntyUR[[#This Row],[county_pop2018_18 and older]]</f>
        <v>0.365026942464801</v>
      </c>
      <c r="M1505">
        <f>SAE2018_ChronicCondition5_cntyUR[[#This Row],[Heart disease_number]]/SAE2018_ChronicCondition5_cntyUR[[#This Row],[county_pop2018_18 and older]]</f>
        <v>9.7340517990613593E-2</v>
      </c>
      <c r="N1505">
        <f>SAE2018_ChronicCondition5_cntyUR[[#This Row],[COPD_number]]/SAE2018_ChronicCondition5_cntyUR[[#This Row],[county_pop2018_18 and older]]</f>
        <v>0.10637928037545628</v>
      </c>
      <c r="O1505">
        <f>SAE2018_ChronicCondition5_cntyUR[[#This Row],[diabetes_number]]/SAE2018_ChronicCondition5_cntyUR[[#This Row],[county_pop2018_18 and older]]</f>
        <v>0.13384321223709369</v>
      </c>
      <c r="P1505">
        <f>SAE2018_ChronicCondition5_cntyUR[[#This Row],[CKD_number]]/SAE2018_ChronicCondition5_cntyUR[[#This Row],[county_pop2018_18 and older]]</f>
        <v>3.6155049539370765E-2</v>
      </c>
    </row>
    <row r="1506" spans="1:16" x14ac:dyDescent="0.2">
      <c r="A1506" t="s">
        <v>2806</v>
      </c>
      <c r="B1506" t="s">
        <v>2675</v>
      </c>
      <c r="C1506" t="s">
        <v>2805</v>
      </c>
      <c r="D1506">
        <v>64998</v>
      </c>
      <c r="E1506">
        <v>29034</v>
      </c>
      <c r="F1506">
        <v>21579</v>
      </c>
      <c r="G1506">
        <v>4562</v>
      </c>
      <c r="H1506">
        <v>5437</v>
      </c>
      <c r="I1506">
        <v>6766</v>
      </c>
      <c r="J1506">
        <v>1828</v>
      </c>
      <c r="K1506">
        <f>SAE2018_ChronicCondition5_cntyUR[[#This Row],[anycondition_number]]/SAE2018_ChronicCondition5_cntyUR[[#This Row],[county_pop2018_18 and older]]</f>
        <v>0.44669066740515095</v>
      </c>
      <c r="L1506">
        <f>SAE2018_ChronicCondition5_cntyUR[[#This Row],[Obesity_number]]/SAE2018_ChronicCondition5_cntyUR[[#This Row],[county_pop2018_18 and older]]</f>
        <v>0.3319948306101726</v>
      </c>
      <c r="M1506">
        <f>SAE2018_ChronicCondition5_cntyUR[[#This Row],[Heart disease_number]]/SAE2018_ChronicCondition5_cntyUR[[#This Row],[county_pop2018_18 and older]]</f>
        <v>7.0186774977691616E-2</v>
      </c>
      <c r="N1506">
        <f>SAE2018_ChronicCondition5_cntyUR[[#This Row],[COPD_number]]/SAE2018_ChronicCondition5_cntyUR[[#This Row],[county_pop2018_18 and older]]</f>
        <v>8.3648727653158561E-2</v>
      </c>
      <c r="O1506">
        <f>SAE2018_ChronicCondition5_cntyUR[[#This Row],[diabetes_number]]/SAE2018_ChronicCondition5_cntyUR[[#This Row],[county_pop2018_18 and older]]</f>
        <v>0.10409551063109634</v>
      </c>
      <c r="P1506">
        <f>SAE2018_ChronicCondition5_cntyUR[[#This Row],[CKD_number]]/SAE2018_ChronicCondition5_cntyUR[[#This Row],[county_pop2018_18 and older]]</f>
        <v>2.8123942275146929E-2</v>
      </c>
    </row>
    <row r="1507" spans="1:16" x14ac:dyDescent="0.2">
      <c r="A1507" t="s">
        <v>172</v>
      </c>
      <c r="B1507" t="s">
        <v>2675</v>
      </c>
      <c r="C1507" t="s">
        <v>2804</v>
      </c>
      <c r="D1507">
        <v>5277</v>
      </c>
      <c r="E1507">
        <v>2580</v>
      </c>
      <c r="F1507">
        <v>1863</v>
      </c>
      <c r="G1507">
        <v>504</v>
      </c>
      <c r="H1507">
        <v>582</v>
      </c>
      <c r="I1507">
        <v>687</v>
      </c>
      <c r="J1507">
        <v>184</v>
      </c>
      <c r="K1507">
        <f>SAE2018_ChronicCondition5_cntyUR[[#This Row],[anycondition_number]]/SAE2018_ChronicCondition5_cntyUR[[#This Row],[county_pop2018_18 and older]]</f>
        <v>0.48891415577032404</v>
      </c>
      <c r="L1507">
        <f>SAE2018_ChronicCondition5_cntyUR[[#This Row],[Obesity_number]]/SAE2018_ChronicCondition5_cntyUR[[#This Row],[county_pop2018_18 and older]]</f>
        <v>0.35304150085275726</v>
      </c>
      <c r="M1507">
        <f>SAE2018_ChronicCondition5_cntyUR[[#This Row],[Heart disease_number]]/SAE2018_ChronicCondition5_cntyUR[[#This Row],[county_pop2018_18 and older]]</f>
        <v>9.5508811824900508E-2</v>
      </c>
      <c r="N1507">
        <f>SAE2018_ChronicCondition5_cntyUR[[#This Row],[COPD_number]]/SAE2018_ChronicCondition5_cntyUR[[#This Row],[county_pop2018_18 and older]]</f>
        <v>0.11028993746446845</v>
      </c>
      <c r="O1507">
        <f>SAE2018_ChronicCondition5_cntyUR[[#This Row],[diabetes_number]]/SAE2018_ChronicCondition5_cntyUR[[#This Row],[county_pop2018_18 and older]]</f>
        <v>0.13018760659465606</v>
      </c>
      <c r="P1507">
        <f>SAE2018_ChronicCondition5_cntyUR[[#This Row],[CKD_number]]/SAE2018_ChronicCondition5_cntyUR[[#This Row],[county_pop2018_18 and older]]</f>
        <v>3.4868296380519234E-2</v>
      </c>
    </row>
    <row r="1508" spans="1:16" x14ac:dyDescent="0.2">
      <c r="A1508" t="s">
        <v>279</v>
      </c>
      <c r="B1508" t="s">
        <v>2675</v>
      </c>
      <c r="C1508" t="s">
        <v>2803</v>
      </c>
      <c r="D1508">
        <v>187039</v>
      </c>
      <c r="E1508">
        <v>80390</v>
      </c>
      <c r="F1508">
        <v>63032</v>
      </c>
      <c r="G1508">
        <v>11147</v>
      </c>
      <c r="H1508">
        <v>12829</v>
      </c>
      <c r="I1508">
        <v>17725</v>
      </c>
      <c r="J1508">
        <v>4704</v>
      </c>
      <c r="K1508">
        <f>SAE2018_ChronicCondition5_cntyUR[[#This Row],[anycondition_number]]/SAE2018_ChronicCondition5_cntyUR[[#This Row],[county_pop2018_18 and older]]</f>
        <v>0.42980340998401401</v>
      </c>
      <c r="L1508">
        <f>SAE2018_ChronicCondition5_cntyUR[[#This Row],[Obesity_number]]/SAE2018_ChronicCondition5_cntyUR[[#This Row],[county_pop2018_18 and older]]</f>
        <v>0.33699923545356852</v>
      </c>
      <c r="M1508">
        <f>SAE2018_ChronicCondition5_cntyUR[[#This Row],[Heart disease_number]]/SAE2018_ChronicCondition5_cntyUR[[#This Row],[county_pop2018_18 and older]]</f>
        <v>5.9597196306652625E-2</v>
      </c>
      <c r="N1508">
        <f>SAE2018_ChronicCondition5_cntyUR[[#This Row],[COPD_number]]/SAE2018_ChronicCondition5_cntyUR[[#This Row],[county_pop2018_18 and older]]</f>
        <v>6.8589973214142508E-2</v>
      </c>
      <c r="O1508">
        <f>SAE2018_ChronicCondition5_cntyUR[[#This Row],[diabetes_number]]/SAE2018_ChronicCondition5_cntyUR[[#This Row],[county_pop2018_18 and older]]</f>
        <v>9.47663321553259E-2</v>
      </c>
      <c r="P1508">
        <f>SAE2018_ChronicCondition5_cntyUR[[#This Row],[CKD_number]]/SAE2018_ChronicCondition5_cntyUR[[#This Row],[county_pop2018_18 and older]]</f>
        <v>2.5149835061136983E-2</v>
      </c>
    </row>
    <row r="1509" spans="1:16" x14ac:dyDescent="0.2">
      <c r="A1509" t="s">
        <v>1607</v>
      </c>
      <c r="B1509" t="s">
        <v>2675</v>
      </c>
      <c r="C1509" t="s">
        <v>2802</v>
      </c>
      <c r="D1509">
        <v>15662</v>
      </c>
      <c r="E1509">
        <v>7182</v>
      </c>
      <c r="F1509">
        <v>5262</v>
      </c>
      <c r="G1509">
        <v>1278</v>
      </c>
      <c r="H1509">
        <v>1456</v>
      </c>
      <c r="I1509">
        <v>1811</v>
      </c>
      <c r="J1509">
        <v>482</v>
      </c>
      <c r="K1509">
        <f>SAE2018_ChronicCondition5_cntyUR[[#This Row],[anycondition_number]]/SAE2018_ChronicCondition5_cntyUR[[#This Row],[county_pop2018_18 and older]]</f>
        <v>0.45856212488826459</v>
      </c>
      <c r="L1509">
        <f>SAE2018_ChronicCondition5_cntyUR[[#This Row],[Obesity_number]]/SAE2018_ChronicCondition5_cntyUR[[#This Row],[county_pop2018_18 and older]]</f>
        <v>0.33597241731579619</v>
      </c>
      <c r="M1509">
        <f>SAE2018_ChronicCondition5_cntyUR[[#This Row],[Heart disease_number]]/SAE2018_ChronicCondition5_cntyUR[[#This Row],[county_pop2018_18 and older]]</f>
        <v>8.1598774102924279E-2</v>
      </c>
      <c r="N1509">
        <f>SAE2018_ChronicCondition5_cntyUR[[#This Row],[COPD_number]]/SAE2018_ChronicCondition5_cntyUR[[#This Row],[county_pop2018_18 and older]]</f>
        <v>9.2963861575788537E-2</v>
      </c>
      <c r="O1509">
        <f>SAE2018_ChronicCondition5_cntyUR[[#This Row],[diabetes_number]]/SAE2018_ChronicCondition5_cntyUR[[#This Row],[county_pop2018_18 and older]]</f>
        <v>0.11563018771548972</v>
      </c>
      <c r="P1509">
        <f>SAE2018_ChronicCondition5_cntyUR[[#This Row],[CKD_number]]/SAE2018_ChronicCondition5_cntyUR[[#This Row],[county_pop2018_18 and older]]</f>
        <v>3.0775124505171753E-2</v>
      </c>
    </row>
    <row r="1510" spans="1:16" x14ac:dyDescent="0.2">
      <c r="A1510" t="s">
        <v>2801</v>
      </c>
      <c r="B1510" t="s">
        <v>2675</v>
      </c>
      <c r="C1510" t="s">
        <v>2800</v>
      </c>
      <c r="D1510">
        <v>59690</v>
      </c>
      <c r="E1510">
        <v>26221</v>
      </c>
      <c r="F1510">
        <v>21548</v>
      </c>
      <c r="G1510">
        <v>4040</v>
      </c>
      <c r="H1510">
        <v>4611</v>
      </c>
      <c r="I1510">
        <v>6402</v>
      </c>
      <c r="J1510">
        <v>1668</v>
      </c>
      <c r="K1510">
        <f>SAE2018_ChronicCondition5_cntyUR[[#This Row],[anycondition_number]]/SAE2018_ChronicCondition5_cntyUR[[#This Row],[county_pop2018_18 and older]]</f>
        <v>0.43928631261517842</v>
      </c>
      <c r="L1510">
        <f>SAE2018_ChronicCondition5_cntyUR[[#This Row],[Obesity_number]]/SAE2018_ChronicCondition5_cntyUR[[#This Row],[county_pop2018_18 and older]]</f>
        <v>0.36099849220975039</v>
      </c>
      <c r="M1510">
        <f>SAE2018_ChronicCondition5_cntyUR[[#This Row],[Heart disease_number]]/SAE2018_ChronicCondition5_cntyUR[[#This Row],[county_pop2018_18 and older]]</f>
        <v>6.7683028983079249E-2</v>
      </c>
      <c r="N1510">
        <f>SAE2018_ChronicCondition5_cntyUR[[#This Row],[COPD_number]]/SAE2018_ChronicCondition5_cntyUR[[#This Row],[county_pop2018_18 and older]]</f>
        <v>7.7249120455687714E-2</v>
      </c>
      <c r="O1510">
        <f>SAE2018_ChronicCondition5_cntyUR[[#This Row],[diabetes_number]]/SAE2018_ChronicCondition5_cntyUR[[#This Row],[county_pop2018_18 and older]]</f>
        <v>0.10725414642318647</v>
      </c>
      <c r="P1510">
        <f>SAE2018_ChronicCondition5_cntyUR[[#This Row],[CKD_number]]/SAE2018_ChronicCondition5_cntyUR[[#This Row],[county_pop2018_18 and older]]</f>
        <v>2.7944379293013907E-2</v>
      </c>
    </row>
    <row r="1511" spans="1:16" x14ac:dyDescent="0.2">
      <c r="A1511" t="s">
        <v>2799</v>
      </c>
      <c r="B1511" t="s">
        <v>2675</v>
      </c>
      <c r="C1511" t="s">
        <v>2798</v>
      </c>
      <c r="D1511">
        <v>13841</v>
      </c>
      <c r="E1511">
        <v>6339</v>
      </c>
      <c r="F1511">
        <v>4775</v>
      </c>
      <c r="G1511">
        <v>1075</v>
      </c>
      <c r="H1511">
        <v>1246</v>
      </c>
      <c r="I1511">
        <v>1560</v>
      </c>
      <c r="J1511">
        <v>419</v>
      </c>
      <c r="K1511">
        <f>SAE2018_ChronicCondition5_cntyUR[[#This Row],[anycondition_number]]/SAE2018_ChronicCondition5_cntyUR[[#This Row],[county_pop2018_18 and older]]</f>
        <v>0.45798713965753918</v>
      </c>
      <c r="L1511">
        <f>SAE2018_ChronicCondition5_cntyUR[[#This Row],[Obesity_number]]/SAE2018_ChronicCondition5_cntyUR[[#This Row],[county_pop2018_18 and older]]</f>
        <v>0.34498952387833248</v>
      </c>
      <c r="M1511">
        <f>SAE2018_ChronicCondition5_cntyUR[[#This Row],[Heart disease_number]]/SAE2018_ChronicCondition5_cntyUR[[#This Row],[county_pop2018_18 and older]]</f>
        <v>7.7667798569467525E-2</v>
      </c>
      <c r="N1511">
        <f>SAE2018_ChronicCondition5_cntyUR[[#This Row],[COPD_number]]/SAE2018_ChronicCondition5_cntyUR[[#This Row],[county_pop2018_18 and older]]</f>
        <v>9.0022397225633988E-2</v>
      </c>
      <c r="O1511">
        <f>SAE2018_ChronicCondition5_cntyUR[[#This Row],[diabetes_number]]/SAE2018_ChronicCondition5_cntyUR[[#This Row],[county_pop2018_18 and older]]</f>
        <v>0.11270861931941334</v>
      </c>
      <c r="P1511">
        <f>SAE2018_ChronicCondition5_cntyUR[[#This Row],[CKD_number]]/SAE2018_ChronicCondition5_cntyUR[[#This Row],[county_pop2018_18 and older]]</f>
        <v>3.0272379163355248E-2</v>
      </c>
    </row>
    <row r="1512" spans="1:16" x14ac:dyDescent="0.2">
      <c r="A1512" t="s">
        <v>168</v>
      </c>
      <c r="B1512" t="s">
        <v>2675</v>
      </c>
      <c r="C1512" t="s">
        <v>2797</v>
      </c>
      <c r="D1512">
        <v>18531</v>
      </c>
      <c r="E1512">
        <v>9642</v>
      </c>
      <c r="F1512">
        <v>6819</v>
      </c>
      <c r="G1512">
        <v>1924</v>
      </c>
      <c r="H1512">
        <v>2354</v>
      </c>
      <c r="I1512">
        <v>2658</v>
      </c>
      <c r="J1512">
        <v>706</v>
      </c>
      <c r="K1512">
        <f>SAE2018_ChronicCondition5_cntyUR[[#This Row],[anycondition_number]]/SAE2018_ChronicCondition5_cntyUR[[#This Row],[county_pop2018_18 and older]]</f>
        <v>0.52031730613566451</v>
      </c>
      <c r="L1512">
        <f>SAE2018_ChronicCondition5_cntyUR[[#This Row],[Obesity_number]]/SAE2018_ChronicCondition5_cntyUR[[#This Row],[county_pop2018_18 and older]]</f>
        <v>0.36797798283956612</v>
      </c>
      <c r="M1512">
        <f>SAE2018_ChronicCondition5_cntyUR[[#This Row],[Heart disease_number]]/SAE2018_ChronicCondition5_cntyUR[[#This Row],[county_pop2018_18 and older]]</f>
        <v>0.10382602126166963</v>
      </c>
      <c r="N1512">
        <f>SAE2018_ChronicCondition5_cntyUR[[#This Row],[COPD_number]]/SAE2018_ChronicCondition5_cntyUR[[#This Row],[county_pop2018_18 and older]]</f>
        <v>0.12703038152285359</v>
      </c>
      <c r="O1512">
        <f>SAE2018_ChronicCondition5_cntyUR[[#This Row],[diabetes_number]]/SAE2018_ChronicCondition5_cntyUR[[#This Row],[county_pop2018_18 and older]]</f>
        <v>0.14343532459122552</v>
      </c>
      <c r="P1512">
        <f>SAE2018_ChronicCondition5_cntyUR[[#This Row],[CKD_number]]/SAE2018_ChronicCondition5_cntyUR[[#This Row],[county_pop2018_18 and older]]</f>
        <v>3.8098321731153205E-2</v>
      </c>
    </row>
    <row r="1513" spans="1:16" x14ac:dyDescent="0.2">
      <c r="A1513" t="s">
        <v>2796</v>
      </c>
      <c r="B1513" t="s">
        <v>2675</v>
      </c>
      <c r="C1513" t="s">
        <v>2795</v>
      </c>
      <c r="D1513">
        <v>6011</v>
      </c>
      <c r="E1513">
        <v>3003</v>
      </c>
      <c r="F1513">
        <v>2176</v>
      </c>
      <c r="G1513">
        <v>665</v>
      </c>
      <c r="H1513">
        <v>762</v>
      </c>
      <c r="I1513">
        <v>910</v>
      </c>
      <c r="J1513">
        <v>242</v>
      </c>
      <c r="K1513">
        <f>SAE2018_ChronicCondition5_cntyUR[[#This Row],[anycondition_number]]/SAE2018_ChronicCondition5_cntyUR[[#This Row],[county_pop2018_18 and older]]</f>
        <v>0.49958409582432206</v>
      </c>
      <c r="L1513">
        <f>SAE2018_ChronicCondition5_cntyUR[[#This Row],[Obesity_number]]/SAE2018_ChronicCondition5_cntyUR[[#This Row],[county_pop2018_18 and older]]</f>
        <v>0.3620029945100649</v>
      </c>
      <c r="M1513">
        <f>SAE2018_ChronicCondition5_cntyUR[[#This Row],[Heart disease_number]]/SAE2018_ChronicCondition5_cntyUR[[#This Row],[county_pop2018_18 and older]]</f>
        <v>0.11063051073032773</v>
      </c>
      <c r="N1513">
        <f>SAE2018_ChronicCondition5_cntyUR[[#This Row],[COPD_number]]/SAE2018_ChronicCondition5_cntyUR[[#This Row],[county_pop2018_18 and older]]</f>
        <v>0.12676759274663119</v>
      </c>
      <c r="O1513">
        <f>SAE2018_ChronicCondition5_cntyUR[[#This Row],[diabetes_number]]/SAE2018_ChronicCondition5_cntyUR[[#This Row],[county_pop2018_18 and older]]</f>
        <v>0.15138911994676427</v>
      </c>
      <c r="P1513">
        <f>SAE2018_ChronicCondition5_cntyUR[[#This Row],[CKD_number]]/SAE2018_ChronicCondition5_cntyUR[[#This Row],[county_pop2018_18 and older]]</f>
        <v>4.0259524205623023E-2</v>
      </c>
    </row>
    <row r="1514" spans="1:16" x14ac:dyDescent="0.2">
      <c r="A1514" t="s">
        <v>1076</v>
      </c>
      <c r="B1514" t="s">
        <v>2675</v>
      </c>
      <c r="C1514" t="s">
        <v>2794</v>
      </c>
      <c r="D1514">
        <v>12803</v>
      </c>
      <c r="E1514">
        <v>6485</v>
      </c>
      <c r="F1514">
        <v>4852</v>
      </c>
      <c r="G1514">
        <v>1284</v>
      </c>
      <c r="H1514">
        <v>1535</v>
      </c>
      <c r="I1514">
        <v>1770</v>
      </c>
      <c r="J1514">
        <v>470</v>
      </c>
      <c r="K1514">
        <f>SAE2018_ChronicCondition5_cntyUR[[#This Row],[anycondition_number]]/SAE2018_ChronicCondition5_cntyUR[[#This Row],[county_pop2018_18 and older]]</f>
        <v>0.50652190892759508</v>
      </c>
      <c r="L1514">
        <f>SAE2018_ChronicCondition5_cntyUR[[#This Row],[Obesity_number]]/SAE2018_ChronicCondition5_cntyUR[[#This Row],[county_pop2018_18 and older]]</f>
        <v>0.3789736780442084</v>
      </c>
      <c r="M1514">
        <f>SAE2018_ChronicCondition5_cntyUR[[#This Row],[Heart disease_number]]/SAE2018_ChronicCondition5_cntyUR[[#This Row],[county_pop2018_18 and older]]</f>
        <v>0.10028899476685152</v>
      </c>
      <c r="N1514">
        <f>SAE2018_ChronicCondition5_cntyUR[[#This Row],[COPD_number]]/SAE2018_ChronicCondition5_cntyUR[[#This Row],[county_pop2018_18 and older]]</f>
        <v>0.11989377489650863</v>
      </c>
      <c r="O1514">
        <f>SAE2018_ChronicCondition5_cntyUR[[#This Row],[diabetes_number]]/SAE2018_ChronicCondition5_cntyUR[[#This Row],[county_pop2018_18 and older]]</f>
        <v>0.13824884792626729</v>
      </c>
      <c r="P1514">
        <f>SAE2018_ChronicCondition5_cntyUR[[#This Row],[CKD_number]]/SAE2018_ChronicCondition5_cntyUR[[#This Row],[county_pop2018_18 and older]]</f>
        <v>3.67101460595173E-2</v>
      </c>
    </row>
    <row r="1515" spans="1:16" x14ac:dyDescent="0.2">
      <c r="A1515" t="s">
        <v>2793</v>
      </c>
      <c r="B1515" t="s">
        <v>2675</v>
      </c>
      <c r="C1515" t="s">
        <v>2792</v>
      </c>
      <c r="D1515">
        <v>6197</v>
      </c>
      <c r="E1515">
        <v>3062</v>
      </c>
      <c r="F1515">
        <v>2169</v>
      </c>
      <c r="G1515">
        <v>602</v>
      </c>
      <c r="H1515">
        <v>688</v>
      </c>
      <c r="I1515">
        <v>809</v>
      </c>
      <c r="J1515">
        <v>218</v>
      </c>
      <c r="K1515">
        <f>SAE2018_ChronicCondition5_cntyUR[[#This Row],[anycondition_number]]/SAE2018_ChronicCondition5_cntyUR[[#This Row],[county_pop2018_18 and older]]</f>
        <v>0.49411005325157337</v>
      </c>
      <c r="L1515">
        <f>SAE2018_ChronicCondition5_cntyUR[[#This Row],[Obesity_number]]/SAE2018_ChronicCondition5_cntyUR[[#This Row],[county_pop2018_18 and older]]</f>
        <v>0.35000806842020332</v>
      </c>
      <c r="M1515">
        <f>SAE2018_ChronicCondition5_cntyUR[[#This Row],[Heart disease_number]]/SAE2018_ChronicCondition5_cntyUR[[#This Row],[county_pop2018_18 and older]]</f>
        <v>9.714377924802324E-2</v>
      </c>
      <c r="N1515">
        <f>SAE2018_ChronicCondition5_cntyUR[[#This Row],[COPD_number]]/SAE2018_ChronicCondition5_cntyUR[[#This Row],[county_pop2018_18 and older]]</f>
        <v>0.11102146199774084</v>
      </c>
      <c r="O1515">
        <f>SAE2018_ChronicCondition5_cntyUR[[#This Row],[diabetes_number]]/SAE2018_ChronicCondition5_cntyUR[[#This Row],[county_pop2018_18 and older]]</f>
        <v>0.13054703888978539</v>
      </c>
      <c r="P1515">
        <f>SAE2018_ChronicCondition5_cntyUR[[#This Row],[CKD_number]]/SAE2018_ChronicCondition5_cntyUR[[#This Row],[county_pop2018_18 and older]]</f>
        <v>3.5178312086493461E-2</v>
      </c>
    </row>
    <row r="1516" spans="1:16" x14ac:dyDescent="0.2">
      <c r="A1516" t="s">
        <v>1299</v>
      </c>
      <c r="B1516" t="s">
        <v>2675</v>
      </c>
      <c r="C1516" t="s">
        <v>2791</v>
      </c>
      <c r="D1516">
        <v>10457</v>
      </c>
      <c r="E1516">
        <v>5439</v>
      </c>
      <c r="F1516">
        <v>4005</v>
      </c>
      <c r="G1516">
        <v>853</v>
      </c>
      <c r="H1516">
        <v>984</v>
      </c>
      <c r="I1516">
        <v>1258</v>
      </c>
      <c r="J1516">
        <v>322</v>
      </c>
      <c r="K1516">
        <f>SAE2018_ChronicCondition5_cntyUR[[#This Row],[anycondition_number]]/SAE2018_ChronicCondition5_cntyUR[[#This Row],[county_pop2018_18 and older]]</f>
        <v>0.52013005642153576</v>
      </c>
      <c r="L1516">
        <f>SAE2018_ChronicCondition5_cntyUR[[#This Row],[Obesity_number]]/SAE2018_ChronicCondition5_cntyUR[[#This Row],[county_pop2018_18 and older]]</f>
        <v>0.38299703547862674</v>
      </c>
      <c r="M1516">
        <f>SAE2018_ChronicCondition5_cntyUR[[#This Row],[Heart disease_number]]/SAE2018_ChronicCondition5_cntyUR[[#This Row],[county_pop2018_18 and older]]</f>
        <v>8.1572152625035865E-2</v>
      </c>
      <c r="N1516">
        <f>SAE2018_ChronicCondition5_cntyUR[[#This Row],[COPD_number]]/SAE2018_ChronicCondition5_cntyUR[[#This Row],[county_pop2018_18 and older]]</f>
        <v>9.4099646170029652E-2</v>
      </c>
      <c r="O1516">
        <f>SAE2018_ChronicCondition5_cntyUR[[#This Row],[diabetes_number]]/SAE2018_ChronicCondition5_cntyUR[[#This Row],[county_pop2018_18 and older]]</f>
        <v>0.12030218992062733</v>
      </c>
      <c r="P1516">
        <f>SAE2018_ChronicCondition5_cntyUR[[#This Row],[CKD_number]]/SAE2018_ChronicCondition5_cntyUR[[#This Row],[county_pop2018_18 and older]]</f>
        <v>3.0792770393038155E-2</v>
      </c>
    </row>
    <row r="1517" spans="1:16" x14ac:dyDescent="0.2">
      <c r="A1517" t="s">
        <v>2790</v>
      </c>
      <c r="B1517" t="s">
        <v>2675</v>
      </c>
      <c r="C1517" t="s">
        <v>2789</v>
      </c>
      <c r="D1517">
        <v>11980</v>
      </c>
      <c r="E1517">
        <v>5997</v>
      </c>
      <c r="F1517">
        <v>4277</v>
      </c>
      <c r="G1517">
        <v>1277</v>
      </c>
      <c r="H1517">
        <v>1499</v>
      </c>
      <c r="I1517">
        <v>1745</v>
      </c>
      <c r="J1517">
        <v>467</v>
      </c>
      <c r="K1517">
        <f>SAE2018_ChronicCondition5_cntyUR[[#This Row],[anycondition_number]]/SAE2018_ChronicCondition5_cntyUR[[#This Row],[county_pop2018_18 and older]]</f>
        <v>0.50058430717863101</v>
      </c>
      <c r="L1517">
        <f>SAE2018_ChronicCondition5_cntyUR[[#This Row],[Obesity_number]]/SAE2018_ChronicCondition5_cntyUR[[#This Row],[county_pop2018_18 and older]]</f>
        <v>0.35701168614357265</v>
      </c>
      <c r="M1517">
        <f>SAE2018_ChronicCondition5_cntyUR[[#This Row],[Heart disease_number]]/SAE2018_ChronicCondition5_cntyUR[[#This Row],[county_pop2018_18 and older]]</f>
        <v>0.10659432387312187</v>
      </c>
      <c r="N1517">
        <f>SAE2018_ChronicCondition5_cntyUR[[#This Row],[COPD_number]]/SAE2018_ChronicCondition5_cntyUR[[#This Row],[county_pop2018_18 and older]]</f>
        <v>0.12512520868113522</v>
      </c>
      <c r="O1517">
        <f>SAE2018_ChronicCondition5_cntyUR[[#This Row],[diabetes_number]]/SAE2018_ChronicCondition5_cntyUR[[#This Row],[county_pop2018_18 and older]]</f>
        <v>0.14565943238731219</v>
      </c>
      <c r="P1517">
        <f>SAE2018_ChronicCondition5_cntyUR[[#This Row],[CKD_number]]/SAE2018_ChronicCondition5_cntyUR[[#This Row],[county_pop2018_18 and older]]</f>
        <v>3.8981636060100168E-2</v>
      </c>
    </row>
    <row r="1518" spans="1:16" x14ac:dyDescent="0.2">
      <c r="A1518" t="s">
        <v>160</v>
      </c>
      <c r="B1518" t="s">
        <v>2675</v>
      </c>
      <c r="C1518" t="s">
        <v>2788</v>
      </c>
      <c r="D1518">
        <v>10454</v>
      </c>
      <c r="E1518">
        <v>5687</v>
      </c>
      <c r="F1518">
        <v>3941</v>
      </c>
      <c r="G1518">
        <v>1274</v>
      </c>
      <c r="H1518">
        <v>1481</v>
      </c>
      <c r="I1518">
        <v>1702</v>
      </c>
      <c r="J1518">
        <v>454</v>
      </c>
      <c r="K1518">
        <f>SAE2018_ChronicCondition5_cntyUR[[#This Row],[anycondition_number]]/SAE2018_ChronicCondition5_cntyUR[[#This Row],[county_pop2018_18 and older]]</f>
        <v>0.54400229577195336</v>
      </c>
      <c r="L1518">
        <f>SAE2018_ChronicCondition5_cntyUR[[#This Row],[Obesity_number]]/SAE2018_ChronicCondition5_cntyUR[[#This Row],[county_pop2018_18 and older]]</f>
        <v>0.37698488616797399</v>
      </c>
      <c r="M1518">
        <f>SAE2018_ChronicCondition5_cntyUR[[#This Row],[Heart disease_number]]/SAE2018_ChronicCondition5_cntyUR[[#This Row],[county_pop2018_18 and older]]</f>
        <v>0.12186722785536637</v>
      </c>
      <c r="N1518">
        <f>SAE2018_ChronicCondition5_cntyUR[[#This Row],[COPD_number]]/SAE2018_ChronicCondition5_cntyUR[[#This Row],[county_pop2018_18 and older]]</f>
        <v>0.14166826095274537</v>
      </c>
      <c r="O1518">
        <f>SAE2018_ChronicCondition5_cntyUR[[#This Row],[diabetes_number]]/SAE2018_ChronicCondition5_cntyUR[[#This Row],[county_pop2018_18 and older]]</f>
        <v>0.16280849435622727</v>
      </c>
      <c r="P1518">
        <f>SAE2018_ChronicCondition5_cntyUR[[#This Row],[CKD_number]]/SAE2018_ChronicCondition5_cntyUR[[#This Row],[county_pop2018_18 and older]]</f>
        <v>4.3428352783623496E-2</v>
      </c>
    </row>
    <row r="1519" spans="1:16" x14ac:dyDescent="0.2">
      <c r="A1519" t="s">
        <v>2787</v>
      </c>
      <c r="B1519" t="s">
        <v>2675</v>
      </c>
      <c r="C1519" t="s">
        <v>2786</v>
      </c>
      <c r="D1519">
        <v>21897</v>
      </c>
      <c r="E1519">
        <v>11820</v>
      </c>
      <c r="F1519">
        <v>8627</v>
      </c>
      <c r="G1519">
        <v>2349</v>
      </c>
      <c r="H1519">
        <v>2947</v>
      </c>
      <c r="I1519">
        <v>3437</v>
      </c>
      <c r="J1519">
        <v>899</v>
      </c>
      <c r="K1519">
        <f>SAE2018_ChronicCondition5_cntyUR[[#This Row],[anycondition_number]]/SAE2018_ChronicCondition5_cntyUR[[#This Row],[county_pop2018_18 and older]]</f>
        <v>0.53979997259898616</v>
      </c>
      <c r="L1519">
        <f>SAE2018_ChronicCondition5_cntyUR[[#This Row],[Obesity_number]]/SAE2018_ChronicCondition5_cntyUR[[#This Row],[county_pop2018_18 and older]]</f>
        <v>0.39398091062702656</v>
      </c>
      <c r="M1519">
        <f>SAE2018_ChronicCondition5_cntyUR[[#This Row],[Heart disease_number]]/SAE2018_ChronicCondition5_cntyUR[[#This Row],[county_pop2018_18 and older]]</f>
        <v>0.10727496917385944</v>
      </c>
      <c r="N1519">
        <f>SAE2018_ChronicCondition5_cntyUR[[#This Row],[COPD_number]]/SAE2018_ChronicCondition5_cntyUR[[#This Row],[county_pop2018_18 and older]]</f>
        <v>0.13458464629857972</v>
      </c>
      <c r="O1519">
        <f>SAE2018_ChronicCondition5_cntyUR[[#This Row],[diabetes_number]]/SAE2018_ChronicCondition5_cntyUR[[#This Row],[county_pop2018_18 and older]]</f>
        <v>0.15696214093254784</v>
      </c>
      <c r="P1519">
        <f>SAE2018_ChronicCondition5_cntyUR[[#This Row],[CKD_number]]/SAE2018_ChronicCondition5_cntyUR[[#This Row],[county_pop2018_18 and older]]</f>
        <v>4.1055852399872125E-2</v>
      </c>
    </row>
    <row r="1520" spans="1:16" x14ac:dyDescent="0.2">
      <c r="A1520" t="s">
        <v>345</v>
      </c>
      <c r="B1520" t="s">
        <v>2675</v>
      </c>
      <c r="C1520" t="s">
        <v>2785</v>
      </c>
      <c r="D1520">
        <v>79847</v>
      </c>
      <c r="E1520">
        <v>38545</v>
      </c>
      <c r="F1520">
        <v>29224</v>
      </c>
      <c r="G1520">
        <v>6130</v>
      </c>
      <c r="H1520">
        <v>7300</v>
      </c>
      <c r="I1520">
        <v>8774</v>
      </c>
      <c r="J1520">
        <v>2379</v>
      </c>
      <c r="K1520">
        <f>SAE2018_ChronicCondition5_cntyUR[[#This Row],[anycondition_number]]/SAE2018_ChronicCondition5_cntyUR[[#This Row],[county_pop2018_18 and older]]</f>
        <v>0.48273573208761755</v>
      </c>
      <c r="L1520">
        <f>SAE2018_ChronicCondition5_cntyUR[[#This Row],[Obesity_number]]/SAE2018_ChronicCondition5_cntyUR[[#This Row],[county_pop2018_18 and older]]</f>
        <v>0.36599997495209591</v>
      </c>
      <c r="M1520">
        <f>SAE2018_ChronicCondition5_cntyUR[[#This Row],[Heart disease_number]]/SAE2018_ChronicCondition5_cntyUR[[#This Row],[county_pop2018_18 and older]]</f>
        <v>7.6771826117449621E-2</v>
      </c>
      <c r="N1520">
        <f>SAE2018_ChronicCondition5_cntyUR[[#This Row],[COPD_number]]/SAE2018_ChronicCondition5_cntyUR[[#This Row],[county_pop2018_18 and older]]</f>
        <v>9.1424850025674104E-2</v>
      </c>
      <c r="O1520">
        <f>SAE2018_ChronicCondition5_cntyUR[[#This Row],[diabetes_number]]/SAE2018_ChronicCondition5_cntyUR[[#This Row],[county_pop2018_18 and older]]</f>
        <v>0.10988515535962529</v>
      </c>
      <c r="P1520">
        <f>SAE2018_ChronicCondition5_cntyUR[[#This Row],[CKD_number]]/SAE2018_ChronicCondition5_cntyUR[[#This Row],[county_pop2018_18 and older]]</f>
        <v>2.9794481946723107E-2</v>
      </c>
    </row>
    <row r="1521" spans="1:16" x14ac:dyDescent="0.2">
      <c r="A1521" t="s">
        <v>2784</v>
      </c>
      <c r="B1521" t="s">
        <v>2675</v>
      </c>
      <c r="C1521" t="s">
        <v>2783</v>
      </c>
      <c r="D1521">
        <v>11676</v>
      </c>
      <c r="E1521">
        <v>5505</v>
      </c>
      <c r="F1521">
        <v>3830</v>
      </c>
      <c r="G1521">
        <v>1056</v>
      </c>
      <c r="H1521">
        <v>1184</v>
      </c>
      <c r="I1521">
        <v>1457</v>
      </c>
      <c r="J1521">
        <v>391</v>
      </c>
      <c r="K1521">
        <f>SAE2018_ChronicCondition5_cntyUR[[#This Row],[anycondition_number]]/SAE2018_ChronicCondition5_cntyUR[[#This Row],[county_pop2018_18 and older]]</f>
        <v>0.47147995889003086</v>
      </c>
      <c r="L1521">
        <f>SAE2018_ChronicCondition5_cntyUR[[#This Row],[Obesity_number]]/SAE2018_ChronicCondition5_cntyUR[[#This Row],[county_pop2018_18 and older]]</f>
        <v>0.32802329564919491</v>
      </c>
      <c r="M1521">
        <f>SAE2018_ChronicCondition5_cntyUR[[#This Row],[Heart disease_number]]/SAE2018_ChronicCondition5_cntyUR[[#This Row],[county_pop2018_18 and older]]</f>
        <v>9.044193216855087E-2</v>
      </c>
      <c r="N1521">
        <f>SAE2018_ChronicCondition5_cntyUR[[#This Row],[COPD_number]]/SAE2018_ChronicCondition5_cntyUR[[#This Row],[county_pop2018_18 and older]]</f>
        <v>0.10140459061322371</v>
      </c>
      <c r="O1521">
        <f>SAE2018_ChronicCondition5_cntyUR[[#This Row],[diabetes_number]]/SAE2018_ChronicCondition5_cntyUR[[#This Row],[county_pop2018_18 and older]]</f>
        <v>0.12478588557725248</v>
      </c>
      <c r="P1521">
        <f>SAE2018_ChronicCondition5_cntyUR[[#This Row],[CKD_number]]/SAE2018_ChronicCondition5_cntyUR[[#This Row],[county_pop2018_18 and older]]</f>
        <v>3.3487495717711542E-2</v>
      </c>
    </row>
    <row r="1522" spans="1:16" x14ac:dyDescent="0.2">
      <c r="A1522" t="s">
        <v>2782</v>
      </c>
      <c r="B1522" t="s">
        <v>2675</v>
      </c>
      <c r="C1522" t="s">
        <v>2781</v>
      </c>
      <c r="D1522">
        <v>4988</v>
      </c>
      <c r="E1522">
        <v>2376</v>
      </c>
      <c r="F1522">
        <v>1671</v>
      </c>
      <c r="G1522">
        <v>464</v>
      </c>
      <c r="H1522">
        <v>521</v>
      </c>
      <c r="I1522">
        <v>634</v>
      </c>
      <c r="J1522">
        <v>173</v>
      </c>
      <c r="K1522">
        <f>SAE2018_ChronicCondition5_cntyUR[[#This Row],[anycondition_number]]/SAE2018_ChronicCondition5_cntyUR[[#This Row],[county_pop2018_18 and older]]</f>
        <v>0.47634322373696875</v>
      </c>
      <c r="L1522">
        <f>SAE2018_ChronicCondition5_cntyUR[[#This Row],[Obesity_number]]/SAE2018_ChronicCondition5_cntyUR[[#This Row],[county_pop2018_18 and older]]</f>
        <v>0.33500400962309546</v>
      </c>
      <c r="M1522">
        <f>SAE2018_ChronicCondition5_cntyUR[[#This Row],[Heart disease_number]]/SAE2018_ChronicCondition5_cntyUR[[#This Row],[county_pop2018_18 and older]]</f>
        <v>9.3023255813953487E-2</v>
      </c>
      <c r="N1522">
        <f>SAE2018_ChronicCondition5_cntyUR[[#This Row],[COPD_number]]/SAE2018_ChronicCondition5_cntyUR[[#This Row],[county_pop2018_18 and older]]</f>
        <v>0.10445068163592622</v>
      </c>
      <c r="O1522">
        <f>SAE2018_ChronicCondition5_cntyUR[[#This Row],[diabetes_number]]/SAE2018_ChronicCondition5_cntyUR[[#This Row],[county_pop2018_18 and older]]</f>
        <v>0.12710505212510023</v>
      </c>
      <c r="P1522">
        <f>SAE2018_ChronicCondition5_cntyUR[[#This Row],[CKD_number]]/SAE2018_ChronicCondition5_cntyUR[[#This Row],[county_pop2018_18 and older]]</f>
        <v>3.468323977546111E-2</v>
      </c>
    </row>
    <row r="1523" spans="1:16" x14ac:dyDescent="0.2">
      <c r="A1523" t="s">
        <v>551</v>
      </c>
      <c r="B1523" t="s">
        <v>2675</v>
      </c>
      <c r="C1523" t="s">
        <v>2780</v>
      </c>
      <c r="D1523">
        <v>230966</v>
      </c>
      <c r="E1523">
        <v>101976</v>
      </c>
      <c r="F1523">
        <v>74602</v>
      </c>
      <c r="G1523">
        <v>16398</v>
      </c>
      <c r="H1523">
        <v>19462</v>
      </c>
      <c r="I1523">
        <v>25867</v>
      </c>
      <c r="J1523">
        <v>6728</v>
      </c>
      <c r="K1523">
        <f>SAE2018_ChronicCondition5_cntyUR[[#This Row],[anycondition_number]]/SAE2018_ChronicCondition5_cntyUR[[#This Row],[county_pop2018_18 and older]]</f>
        <v>0.44151953101322272</v>
      </c>
      <c r="L1523">
        <f>SAE2018_ChronicCondition5_cntyUR[[#This Row],[Obesity_number]]/SAE2018_ChronicCondition5_cntyUR[[#This Row],[county_pop2018_18 and older]]</f>
        <v>0.32299992206645134</v>
      </c>
      <c r="M1523">
        <f>SAE2018_ChronicCondition5_cntyUR[[#This Row],[Heart disease_number]]/SAE2018_ChronicCondition5_cntyUR[[#This Row],[county_pop2018_18 and older]]</f>
        <v>7.0997462830026933E-2</v>
      </c>
      <c r="N1523">
        <f>SAE2018_ChronicCondition5_cntyUR[[#This Row],[COPD_number]]/SAE2018_ChronicCondition5_cntyUR[[#This Row],[county_pop2018_18 and older]]</f>
        <v>8.4263484668739119E-2</v>
      </c>
      <c r="O1523">
        <f>SAE2018_ChronicCondition5_cntyUR[[#This Row],[diabetes_number]]/SAE2018_ChronicCondition5_cntyUR[[#This Row],[county_pop2018_18 and older]]</f>
        <v>0.11199483906722202</v>
      </c>
      <c r="P1523">
        <f>SAE2018_ChronicCondition5_cntyUR[[#This Row],[CKD_number]]/SAE2018_ChronicCondition5_cntyUR[[#This Row],[county_pop2018_18 and older]]</f>
        <v>2.9129828632785779E-2</v>
      </c>
    </row>
    <row r="1524" spans="1:16" x14ac:dyDescent="0.2">
      <c r="A1524" t="s">
        <v>1283</v>
      </c>
      <c r="B1524" t="s">
        <v>2675</v>
      </c>
      <c r="C1524" t="s">
        <v>2779</v>
      </c>
      <c r="D1524">
        <v>7537</v>
      </c>
      <c r="E1524">
        <v>3571</v>
      </c>
      <c r="F1524">
        <v>2495</v>
      </c>
      <c r="G1524">
        <v>696</v>
      </c>
      <c r="H1524">
        <v>778</v>
      </c>
      <c r="I1524">
        <v>942</v>
      </c>
      <c r="J1524">
        <v>261</v>
      </c>
      <c r="K1524">
        <f>SAE2018_ChronicCondition5_cntyUR[[#This Row],[anycondition_number]]/SAE2018_ChronicCondition5_cntyUR[[#This Row],[county_pop2018_18 and older]]</f>
        <v>0.47379594002918934</v>
      </c>
      <c r="L1524">
        <f>SAE2018_ChronicCondition5_cntyUR[[#This Row],[Obesity_number]]/SAE2018_ChronicCondition5_cntyUR[[#This Row],[county_pop2018_18 and older]]</f>
        <v>0.33103356773251957</v>
      </c>
      <c r="M1524">
        <f>SAE2018_ChronicCondition5_cntyUR[[#This Row],[Heart disease_number]]/SAE2018_ChronicCondition5_cntyUR[[#This Row],[county_pop2018_18 and older]]</f>
        <v>9.2344434124983416E-2</v>
      </c>
      <c r="N1524">
        <f>SAE2018_ChronicCondition5_cntyUR[[#This Row],[COPD_number]]/SAE2018_ChronicCondition5_cntyUR[[#This Row],[county_pop2018_18 and older]]</f>
        <v>0.10322409446729468</v>
      </c>
      <c r="O1524">
        <f>SAE2018_ChronicCondition5_cntyUR[[#This Row],[diabetes_number]]/SAE2018_ChronicCondition5_cntyUR[[#This Row],[county_pop2018_18 and older]]</f>
        <v>0.1249834151519172</v>
      </c>
      <c r="P1524">
        <f>SAE2018_ChronicCondition5_cntyUR[[#This Row],[CKD_number]]/SAE2018_ChronicCondition5_cntyUR[[#This Row],[county_pop2018_18 and older]]</f>
        <v>3.4629162796868777E-2</v>
      </c>
    </row>
    <row r="1525" spans="1:16" x14ac:dyDescent="0.2">
      <c r="A1525" t="s">
        <v>262</v>
      </c>
      <c r="B1525" t="s">
        <v>2675</v>
      </c>
      <c r="C1525" t="s">
        <v>2778</v>
      </c>
      <c r="D1525">
        <v>6380</v>
      </c>
      <c r="E1525">
        <v>3465</v>
      </c>
      <c r="F1525">
        <v>2475</v>
      </c>
      <c r="G1525">
        <v>676</v>
      </c>
      <c r="H1525">
        <v>758</v>
      </c>
      <c r="I1525">
        <v>956</v>
      </c>
      <c r="J1525">
        <v>247</v>
      </c>
      <c r="K1525">
        <f>SAE2018_ChronicCondition5_cntyUR[[#This Row],[anycondition_number]]/SAE2018_ChronicCondition5_cntyUR[[#This Row],[county_pop2018_18 and older]]</f>
        <v>0.5431034482758621</v>
      </c>
      <c r="L1525">
        <f>SAE2018_ChronicCondition5_cntyUR[[#This Row],[Obesity_number]]/SAE2018_ChronicCondition5_cntyUR[[#This Row],[county_pop2018_18 and older]]</f>
        <v>0.38793103448275862</v>
      </c>
      <c r="M1525">
        <f>SAE2018_ChronicCondition5_cntyUR[[#This Row],[Heart disease_number]]/SAE2018_ChronicCondition5_cntyUR[[#This Row],[county_pop2018_18 and older]]</f>
        <v>0.10595611285266458</v>
      </c>
      <c r="N1525">
        <f>SAE2018_ChronicCondition5_cntyUR[[#This Row],[COPD_number]]/SAE2018_ChronicCondition5_cntyUR[[#This Row],[county_pop2018_18 and older]]</f>
        <v>0.11880877742946709</v>
      </c>
      <c r="O1525">
        <f>SAE2018_ChronicCondition5_cntyUR[[#This Row],[diabetes_number]]/SAE2018_ChronicCondition5_cntyUR[[#This Row],[county_pop2018_18 and older]]</f>
        <v>0.14984326018808777</v>
      </c>
      <c r="P1525">
        <f>SAE2018_ChronicCondition5_cntyUR[[#This Row],[CKD_number]]/SAE2018_ChronicCondition5_cntyUR[[#This Row],[county_pop2018_18 and older]]</f>
        <v>3.8714733542319746E-2</v>
      </c>
    </row>
    <row r="1526" spans="1:16" x14ac:dyDescent="0.2">
      <c r="A1526" t="s">
        <v>541</v>
      </c>
      <c r="B1526" t="s">
        <v>2675</v>
      </c>
      <c r="C1526" t="s">
        <v>2777</v>
      </c>
      <c r="D1526">
        <v>16997</v>
      </c>
      <c r="E1526">
        <v>8950</v>
      </c>
      <c r="F1526">
        <v>6102</v>
      </c>
      <c r="G1526">
        <v>1704</v>
      </c>
      <c r="H1526">
        <v>1954</v>
      </c>
      <c r="I1526">
        <v>2383</v>
      </c>
      <c r="J1526">
        <v>626</v>
      </c>
      <c r="K1526">
        <f>SAE2018_ChronicCondition5_cntyUR[[#This Row],[anycondition_number]]/SAE2018_ChronicCondition5_cntyUR[[#This Row],[county_pop2018_18 and older]]</f>
        <v>0.52656351120786016</v>
      </c>
      <c r="L1526">
        <f>SAE2018_ChronicCondition5_cntyUR[[#This Row],[Obesity_number]]/SAE2018_ChronicCondition5_cntyUR[[#This Row],[county_pop2018_18 and older]]</f>
        <v>0.35900453021121376</v>
      </c>
      <c r="M1526">
        <f>SAE2018_ChronicCondition5_cntyUR[[#This Row],[Heart disease_number]]/SAE2018_ChronicCondition5_cntyUR[[#This Row],[county_pop2018_18 and older]]</f>
        <v>0.10025298582102724</v>
      </c>
      <c r="N1526">
        <f>SAE2018_ChronicCondition5_cntyUR[[#This Row],[COPD_number]]/SAE2018_ChronicCondition5_cntyUR[[#This Row],[county_pop2018_18 and older]]</f>
        <v>0.11496146378772724</v>
      </c>
      <c r="O1526">
        <f>SAE2018_ChronicCondition5_cntyUR[[#This Row],[diabetes_number]]/SAE2018_ChronicCondition5_cntyUR[[#This Row],[county_pop2018_18 and older]]</f>
        <v>0.14020121197858446</v>
      </c>
      <c r="P1526">
        <f>SAE2018_ChronicCondition5_cntyUR[[#This Row],[CKD_number]]/SAE2018_ChronicCondition5_cntyUR[[#This Row],[county_pop2018_18 and older]]</f>
        <v>3.6830028828616815E-2</v>
      </c>
    </row>
    <row r="1527" spans="1:16" x14ac:dyDescent="0.2">
      <c r="A1527" t="s">
        <v>2776</v>
      </c>
      <c r="B1527" t="s">
        <v>2675</v>
      </c>
      <c r="C1527" t="s">
        <v>2775</v>
      </c>
      <c r="D1527">
        <v>7876</v>
      </c>
      <c r="E1527">
        <v>4323</v>
      </c>
      <c r="F1527">
        <v>2969</v>
      </c>
      <c r="G1527">
        <v>1010</v>
      </c>
      <c r="H1527">
        <v>1086</v>
      </c>
      <c r="I1527">
        <v>1337</v>
      </c>
      <c r="J1527">
        <v>354</v>
      </c>
      <c r="K1527">
        <f>SAE2018_ChronicCondition5_cntyUR[[#This Row],[anycondition_number]]/SAE2018_ChronicCondition5_cntyUR[[#This Row],[county_pop2018_18 and older]]</f>
        <v>0.5488826815642458</v>
      </c>
      <c r="L1527">
        <f>SAE2018_ChronicCondition5_cntyUR[[#This Row],[Obesity_number]]/SAE2018_ChronicCondition5_cntyUR[[#This Row],[county_pop2018_18 and older]]</f>
        <v>0.37696800406297615</v>
      </c>
      <c r="M1527">
        <f>SAE2018_ChronicCondition5_cntyUR[[#This Row],[Heart disease_number]]/SAE2018_ChronicCondition5_cntyUR[[#This Row],[county_pop2018_18 and older]]</f>
        <v>0.12823768410360589</v>
      </c>
      <c r="N1527">
        <f>SAE2018_ChronicCondition5_cntyUR[[#This Row],[COPD_number]]/SAE2018_ChronicCondition5_cntyUR[[#This Row],[county_pop2018_18 and older]]</f>
        <v>0.13788725241239208</v>
      </c>
      <c r="O1527">
        <f>SAE2018_ChronicCondition5_cntyUR[[#This Row],[diabetes_number]]/SAE2018_ChronicCondition5_cntyUR[[#This Row],[county_pop2018_18 and older]]</f>
        <v>0.16975622143219909</v>
      </c>
      <c r="P1527">
        <f>SAE2018_ChronicCondition5_cntyUR[[#This Row],[CKD_number]]/SAE2018_ChronicCondition5_cntyUR[[#This Row],[county_pop2018_18 and older]]</f>
        <v>4.4946673438293547E-2</v>
      </c>
    </row>
    <row r="1528" spans="1:16" x14ac:dyDescent="0.2">
      <c r="A1528" t="s">
        <v>2512</v>
      </c>
      <c r="B1528" t="s">
        <v>2675</v>
      </c>
      <c r="C1528" t="s">
        <v>2774</v>
      </c>
      <c r="D1528">
        <v>3491</v>
      </c>
      <c r="E1528">
        <v>1731</v>
      </c>
      <c r="F1528">
        <v>1243</v>
      </c>
      <c r="G1528">
        <v>350</v>
      </c>
      <c r="H1528">
        <v>377</v>
      </c>
      <c r="I1528">
        <v>478</v>
      </c>
      <c r="J1528">
        <v>128</v>
      </c>
      <c r="K1528">
        <f>SAE2018_ChronicCondition5_cntyUR[[#This Row],[anycondition_number]]/SAE2018_ChronicCondition5_cntyUR[[#This Row],[county_pop2018_18 and older]]</f>
        <v>0.49584646233171009</v>
      </c>
      <c r="L1528">
        <f>SAE2018_ChronicCondition5_cntyUR[[#This Row],[Obesity_number]]/SAE2018_ChronicCondition5_cntyUR[[#This Row],[county_pop2018_18 and older]]</f>
        <v>0.35605843597822973</v>
      </c>
      <c r="M1528">
        <f>SAE2018_ChronicCondition5_cntyUR[[#This Row],[Heart disease_number]]/SAE2018_ChronicCondition5_cntyUR[[#This Row],[county_pop2018_18 and older]]</f>
        <v>0.10025780578630765</v>
      </c>
      <c r="N1528">
        <f>SAE2018_ChronicCondition5_cntyUR[[#This Row],[COPD_number]]/SAE2018_ChronicCondition5_cntyUR[[#This Row],[county_pop2018_18 and older]]</f>
        <v>0.10799197937553709</v>
      </c>
      <c r="O1528">
        <f>SAE2018_ChronicCondition5_cntyUR[[#This Row],[diabetes_number]]/SAE2018_ChronicCondition5_cntyUR[[#This Row],[county_pop2018_18 and older]]</f>
        <v>0.13692351761672872</v>
      </c>
      <c r="P1528">
        <f>SAE2018_ChronicCondition5_cntyUR[[#This Row],[CKD_number]]/SAE2018_ChronicCondition5_cntyUR[[#This Row],[county_pop2018_18 and older]]</f>
        <v>3.6665711830421083E-2</v>
      </c>
    </row>
    <row r="1529" spans="1:16" x14ac:dyDescent="0.2">
      <c r="A1529" t="s">
        <v>967</v>
      </c>
      <c r="B1529" t="s">
        <v>2675</v>
      </c>
      <c r="C1529" t="s">
        <v>2773</v>
      </c>
      <c r="D1529">
        <v>7938</v>
      </c>
      <c r="E1529">
        <v>3700</v>
      </c>
      <c r="F1529">
        <v>2691</v>
      </c>
      <c r="G1529">
        <v>675</v>
      </c>
      <c r="H1529">
        <v>761</v>
      </c>
      <c r="I1529">
        <v>958</v>
      </c>
      <c r="J1529">
        <v>259</v>
      </c>
      <c r="K1529">
        <f>SAE2018_ChronicCondition5_cntyUR[[#This Row],[anycondition_number]]/SAE2018_ChronicCondition5_cntyUR[[#This Row],[county_pop2018_18 and older]]</f>
        <v>0.46611237087427565</v>
      </c>
      <c r="L1529">
        <f>SAE2018_ChronicCondition5_cntyUR[[#This Row],[Obesity_number]]/SAE2018_ChronicCondition5_cntyUR[[#This Row],[county_pop2018_18 and older]]</f>
        <v>0.33900226757369617</v>
      </c>
      <c r="M1529">
        <f>SAE2018_ChronicCondition5_cntyUR[[#This Row],[Heart disease_number]]/SAE2018_ChronicCondition5_cntyUR[[#This Row],[county_pop2018_18 and older]]</f>
        <v>8.5034013605442174E-2</v>
      </c>
      <c r="N1529">
        <f>SAE2018_ChronicCondition5_cntyUR[[#This Row],[COPD_number]]/SAE2018_ChronicCondition5_cntyUR[[#This Row],[county_pop2018_18 and older]]</f>
        <v>9.5867976820357775E-2</v>
      </c>
      <c r="O1529">
        <f>SAE2018_ChronicCondition5_cntyUR[[#This Row],[diabetes_number]]/SAE2018_ChronicCondition5_cntyUR[[#This Row],[county_pop2018_18 and older]]</f>
        <v>0.12068531116150163</v>
      </c>
      <c r="P1529">
        <f>SAE2018_ChronicCondition5_cntyUR[[#This Row],[CKD_number]]/SAE2018_ChronicCondition5_cntyUR[[#This Row],[county_pop2018_18 and older]]</f>
        <v>3.2627865961199293E-2</v>
      </c>
    </row>
    <row r="1530" spans="1:16" x14ac:dyDescent="0.2">
      <c r="A1530" t="s">
        <v>2772</v>
      </c>
      <c r="B1530" t="s">
        <v>2675</v>
      </c>
      <c r="C1530" t="s">
        <v>2771</v>
      </c>
      <c r="D1530">
        <v>30536</v>
      </c>
      <c r="E1530">
        <v>15186</v>
      </c>
      <c r="F1530">
        <v>10901</v>
      </c>
      <c r="G1530">
        <v>2994</v>
      </c>
      <c r="H1530">
        <v>3591</v>
      </c>
      <c r="I1530">
        <v>4266</v>
      </c>
      <c r="J1530">
        <v>1126</v>
      </c>
      <c r="K1530">
        <f>SAE2018_ChronicCondition5_cntyUR[[#This Row],[anycondition_number]]/SAE2018_ChronicCondition5_cntyUR[[#This Row],[county_pop2018_18 and older]]</f>
        <v>0.4973146450091695</v>
      </c>
      <c r="L1530">
        <f>SAE2018_ChronicCondition5_cntyUR[[#This Row],[Obesity_number]]/SAE2018_ChronicCondition5_cntyUR[[#This Row],[county_pop2018_18 and older]]</f>
        <v>0.3569884726224784</v>
      </c>
      <c r="M1530">
        <f>SAE2018_ChronicCondition5_cntyUR[[#This Row],[Heart disease_number]]/SAE2018_ChronicCondition5_cntyUR[[#This Row],[county_pop2018_18 and older]]</f>
        <v>9.8048205396908561E-2</v>
      </c>
      <c r="N1530">
        <f>SAE2018_ChronicCondition5_cntyUR[[#This Row],[COPD_number]]/SAE2018_ChronicCondition5_cntyUR[[#This Row],[county_pop2018_18 and older]]</f>
        <v>0.11759889965941839</v>
      </c>
      <c r="O1530">
        <f>SAE2018_ChronicCondition5_cntyUR[[#This Row],[diabetes_number]]/SAE2018_ChronicCondition5_cntyUR[[#This Row],[county_pop2018_18 and older]]</f>
        <v>0.13970395598637675</v>
      </c>
      <c r="P1530">
        <f>SAE2018_ChronicCondition5_cntyUR[[#This Row],[CKD_number]]/SAE2018_ChronicCondition5_cntyUR[[#This Row],[county_pop2018_18 and older]]</f>
        <v>3.6874508776526066E-2</v>
      </c>
    </row>
    <row r="1531" spans="1:16" x14ac:dyDescent="0.2">
      <c r="A1531" t="s">
        <v>140</v>
      </c>
      <c r="B1531" t="s">
        <v>2675</v>
      </c>
      <c r="C1531" t="s">
        <v>2770</v>
      </c>
      <c r="D1531">
        <v>8046</v>
      </c>
      <c r="E1531">
        <v>4351</v>
      </c>
      <c r="F1531">
        <v>3218</v>
      </c>
      <c r="G1531">
        <v>840</v>
      </c>
      <c r="H1531">
        <v>996</v>
      </c>
      <c r="I1531">
        <v>1164</v>
      </c>
      <c r="J1531">
        <v>304</v>
      </c>
      <c r="K1531">
        <f>SAE2018_ChronicCondition5_cntyUR[[#This Row],[anycondition_number]]/SAE2018_ChronicCondition5_cntyUR[[#This Row],[county_pop2018_18 and older]]</f>
        <v>0.54076559781257771</v>
      </c>
      <c r="L1531">
        <f>SAE2018_ChronicCondition5_cntyUR[[#This Row],[Obesity_number]]/SAE2018_ChronicCondition5_cntyUR[[#This Row],[county_pop2018_18 and older]]</f>
        <v>0.39995028585632614</v>
      </c>
      <c r="M1531">
        <f>SAE2018_ChronicCondition5_cntyUR[[#This Row],[Heart disease_number]]/SAE2018_ChronicCondition5_cntyUR[[#This Row],[county_pop2018_18 and older]]</f>
        <v>0.10439970171513796</v>
      </c>
      <c r="N1531">
        <f>SAE2018_ChronicCondition5_cntyUR[[#This Row],[COPD_number]]/SAE2018_ChronicCondition5_cntyUR[[#This Row],[county_pop2018_18 and older]]</f>
        <v>0.12378821774794929</v>
      </c>
      <c r="O1531">
        <f>SAE2018_ChronicCondition5_cntyUR[[#This Row],[diabetes_number]]/SAE2018_ChronicCondition5_cntyUR[[#This Row],[county_pop2018_18 and older]]</f>
        <v>0.14466815809097688</v>
      </c>
      <c r="P1531">
        <f>SAE2018_ChronicCondition5_cntyUR[[#This Row],[CKD_number]]/SAE2018_ChronicCondition5_cntyUR[[#This Row],[county_pop2018_18 and older]]</f>
        <v>3.7782749192145165E-2</v>
      </c>
    </row>
    <row r="1532" spans="1:16" x14ac:dyDescent="0.2">
      <c r="A1532" t="s">
        <v>138</v>
      </c>
      <c r="B1532" t="s">
        <v>2675</v>
      </c>
      <c r="C1532" t="s">
        <v>2769</v>
      </c>
      <c r="D1532">
        <v>535328</v>
      </c>
      <c r="E1532">
        <v>235337</v>
      </c>
      <c r="F1532">
        <v>186829</v>
      </c>
      <c r="G1532">
        <v>36009</v>
      </c>
      <c r="H1532">
        <v>41587</v>
      </c>
      <c r="I1532">
        <v>62470</v>
      </c>
      <c r="J1532">
        <v>16187</v>
      </c>
      <c r="K1532">
        <f>SAE2018_ChronicCondition5_cntyUR[[#This Row],[anycondition_number]]/SAE2018_ChronicCondition5_cntyUR[[#This Row],[county_pop2018_18 and older]]</f>
        <v>0.43961272341443003</v>
      </c>
      <c r="L1532">
        <f>SAE2018_ChronicCondition5_cntyUR[[#This Row],[Obesity_number]]/SAE2018_ChronicCondition5_cntyUR[[#This Row],[county_pop2018_18 and older]]</f>
        <v>0.34899911829756708</v>
      </c>
      <c r="M1532">
        <f>SAE2018_ChronicCondition5_cntyUR[[#This Row],[Heart disease_number]]/SAE2018_ChronicCondition5_cntyUR[[#This Row],[county_pop2018_18 and older]]</f>
        <v>6.7265302767648999E-2</v>
      </c>
      <c r="N1532">
        <f>SAE2018_ChronicCondition5_cntyUR[[#This Row],[COPD_number]]/SAE2018_ChronicCondition5_cntyUR[[#This Row],[county_pop2018_18 and older]]</f>
        <v>7.7685082790364041E-2</v>
      </c>
      <c r="O1532">
        <f>SAE2018_ChronicCondition5_cntyUR[[#This Row],[diabetes_number]]/SAE2018_ChronicCondition5_cntyUR[[#This Row],[county_pop2018_18 and older]]</f>
        <v>0.11669481140534402</v>
      </c>
      <c r="P1532">
        <f>SAE2018_ChronicCondition5_cntyUR[[#This Row],[CKD_number]]/SAE2018_ChronicCondition5_cntyUR[[#This Row],[county_pop2018_18 and older]]</f>
        <v>3.0237536613067131E-2</v>
      </c>
    </row>
    <row r="1533" spans="1:16" x14ac:dyDescent="0.2">
      <c r="A1533" t="s">
        <v>954</v>
      </c>
      <c r="B1533" t="s">
        <v>2675</v>
      </c>
      <c r="C1533" t="s">
        <v>2768</v>
      </c>
      <c r="D1533">
        <v>90509</v>
      </c>
      <c r="E1533">
        <v>41462</v>
      </c>
      <c r="F1533">
        <v>32674</v>
      </c>
      <c r="G1533">
        <v>6897</v>
      </c>
      <c r="H1533">
        <v>8401</v>
      </c>
      <c r="I1533">
        <v>10324</v>
      </c>
      <c r="J1533">
        <v>2776</v>
      </c>
      <c r="K1533">
        <f>SAE2018_ChronicCondition5_cntyUR[[#This Row],[anycondition_number]]/SAE2018_ChronicCondition5_cntyUR[[#This Row],[county_pop2018_18 and older]]</f>
        <v>0.45809808969273774</v>
      </c>
      <c r="L1533">
        <f>SAE2018_ChronicCondition5_cntyUR[[#This Row],[Obesity_number]]/SAE2018_ChronicCondition5_cntyUR[[#This Row],[county_pop2018_18 and older]]</f>
        <v>0.36100277320487467</v>
      </c>
      <c r="M1533">
        <f>SAE2018_ChronicCondition5_cntyUR[[#This Row],[Heart disease_number]]/SAE2018_ChronicCondition5_cntyUR[[#This Row],[county_pop2018_18 and older]]</f>
        <v>7.6202366615474706E-2</v>
      </c>
      <c r="N1533">
        <f>SAE2018_ChronicCondition5_cntyUR[[#This Row],[COPD_number]]/SAE2018_ChronicCondition5_cntyUR[[#This Row],[county_pop2018_18 and older]]</f>
        <v>9.2819498613397569E-2</v>
      </c>
      <c r="O1533">
        <f>SAE2018_ChronicCondition5_cntyUR[[#This Row],[diabetes_number]]/SAE2018_ChronicCondition5_cntyUR[[#This Row],[county_pop2018_18 and older]]</f>
        <v>0.11406600448574175</v>
      </c>
      <c r="P1533">
        <f>SAE2018_ChronicCondition5_cntyUR[[#This Row],[CKD_number]]/SAE2018_ChronicCondition5_cntyUR[[#This Row],[county_pop2018_18 and older]]</f>
        <v>3.0670982996166128E-2</v>
      </c>
    </row>
    <row r="1534" spans="1:16" x14ac:dyDescent="0.2">
      <c r="A1534" t="s">
        <v>136</v>
      </c>
      <c r="B1534" t="s">
        <v>2675</v>
      </c>
      <c r="C1534" t="s">
        <v>2767</v>
      </c>
      <c r="D1534">
        <v>172389</v>
      </c>
      <c r="E1534">
        <v>80437</v>
      </c>
      <c r="F1534">
        <v>56026</v>
      </c>
      <c r="G1534">
        <v>12262</v>
      </c>
      <c r="H1534">
        <v>15022</v>
      </c>
      <c r="I1534">
        <v>18248</v>
      </c>
      <c r="J1534">
        <v>4742</v>
      </c>
      <c r="K1534">
        <f>SAE2018_ChronicCondition5_cntyUR[[#This Row],[anycondition_number]]/SAE2018_ChronicCondition5_cntyUR[[#This Row],[county_pop2018_18 and older]]</f>
        <v>0.46660169732407519</v>
      </c>
      <c r="L1534">
        <f>SAE2018_ChronicCondition5_cntyUR[[#This Row],[Obesity_number]]/SAE2018_ChronicCondition5_cntyUR[[#This Row],[county_pop2018_18 and older]]</f>
        <v>0.32499753464548203</v>
      </c>
      <c r="M1534">
        <f>SAE2018_ChronicCondition5_cntyUR[[#This Row],[Heart disease_number]]/SAE2018_ChronicCondition5_cntyUR[[#This Row],[county_pop2018_18 and older]]</f>
        <v>7.1129828469333883E-2</v>
      </c>
      <c r="N1534">
        <f>SAE2018_ChronicCondition5_cntyUR[[#This Row],[COPD_number]]/SAE2018_ChronicCondition5_cntyUR[[#This Row],[county_pop2018_18 and older]]</f>
        <v>8.7140130750801958E-2</v>
      </c>
      <c r="O1534">
        <f>SAE2018_ChronicCondition5_cntyUR[[#This Row],[diabetes_number]]/SAE2018_ChronicCondition5_cntyUR[[#This Row],[county_pop2018_18 and older]]</f>
        <v>0.10585362175080777</v>
      </c>
      <c r="P1534">
        <f>SAE2018_ChronicCondition5_cntyUR[[#This Row],[CKD_number]]/SAE2018_ChronicCondition5_cntyUR[[#This Row],[county_pop2018_18 and older]]</f>
        <v>2.7507555586493336E-2</v>
      </c>
    </row>
    <row r="1535" spans="1:16" x14ac:dyDescent="0.2">
      <c r="A1535" t="s">
        <v>28</v>
      </c>
      <c r="B1535" t="s">
        <v>2675</v>
      </c>
      <c r="C1535" t="s">
        <v>2766</v>
      </c>
      <c r="D1535">
        <v>42216</v>
      </c>
      <c r="E1535">
        <v>16901</v>
      </c>
      <c r="F1535">
        <v>13931</v>
      </c>
      <c r="G1535">
        <v>2509</v>
      </c>
      <c r="H1535">
        <v>2970</v>
      </c>
      <c r="I1535">
        <v>3723</v>
      </c>
      <c r="J1535">
        <v>1030</v>
      </c>
      <c r="K1535">
        <f>SAE2018_ChronicCondition5_cntyUR[[#This Row],[anycondition_number]]/SAE2018_ChronicCondition5_cntyUR[[#This Row],[county_pop2018_18 and older]]</f>
        <v>0.40034584043964372</v>
      </c>
      <c r="L1535">
        <f>SAE2018_ChronicCondition5_cntyUR[[#This Row],[Obesity_number]]/SAE2018_ChronicCondition5_cntyUR[[#This Row],[county_pop2018_18 and older]]</f>
        <v>0.32999336744362329</v>
      </c>
      <c r="M1535">
        <f>SAE2018_ChronicCondition5_cntyUR[[#This Row],[Heart disease_number]]/SAE2018_ChronicCondition5_cntyUR[[#This Row],[county_pop2018_18 and older]]</f>
        <v>5.9432442675762746E-2</v>
      </c>
      <c r="N1535">
        <f>SAE2018_ChronicCondition5_cntyUR[[#This Row],[COPD_number]]/SAE2018_ChronicCondition5_cntyUR[[#This Row],[county_pop2018_18 and older]]</f>
        <v>7.035247299602046E-2</v>
      </c>
      <c r="O1535">
        <f>SAE2018_ChronicCondition5_cntyUR[[#This Row],[diabetes_number]]/SAE2018_ChronicCondition5_cntyUR[[#This Row],[county_pop2018_18 and older]]</f>
        <v>8.8189312109152929E-2</v>
      </c>
      <c r="P1535">
        <f>SAE2018_ChronicCondition5_cntyUR[[#This Row],[CKD_number]]/SAE2018_ChronicCondition5_cntyUR[[#This Row],[county_pop2018_18 and older]]</f>
        <v>2.439833238582528E-2</v>
      </c>
    </row>
    <row r="1536" spans="1:16" x14ac:dyDescent="0.2">
      <c r="A1536" t="s">
        <v>923</v>
      </c>
      <c r="B1536" t="s">
        <v>2675</v>
      </c>
      <c r="C1536" t="s">
        <v>2765</v>
      </c>
      <c r="D1536">
        <v>3030</v>
      </c>
      <c r="E1536">
        <v>1445</v>
      </c>
      <c r="F1536">
        <v>1021</v>
      </c>
      <c r="G1536">
        <v>299</v>
      </c>
      <c r="H1536">
        <v>339</v>
      </c>
      <c r="I1536">
        <v>409</v>
      </c>
      <c r="J1536">
        <v>110</v>
      </c>
      <c r="K1536">
        <f>SAE2018_ChronicCondition5_cntyUR[[#This Row],[anycondition_number]]/SAE2018_ChronicCondition5_cntyUR[[#This Row],[county_pop2018_18 and older]]</f>
        <v>0.4768976897689769</v>
      </c>
      <c r="L1536">
        <f>SAE2018_ChronicCondition5_cntyUR[[#This Row],[Obesity_number]]/SAE2018_ChronicCondition5_cntyUR[[#This Row],[county_pop2018_18 and older]]</f>
        <v>0.33696369636963697</v>
      </c>
      <c r="M1536">
        <f>SAE2018_ChronicCondition5_cntyUR[[#This Row],[Heart disease_number]]/SAE2018_ChronicCondition5_cntyUR[[#This Row],[county_pop2018_18 and older]]</f>
        <v>9.8679867986798675E-2</v>
      </c>
      <c r="N1536">
        <f>SAE2018_ChronicCondition5_cntyUR[[#This Row],[COPD_number]]/SAE2018_ChronicCondition5_cntyUR[[#This Row],[county_pop2018_18 and older]]</f>
        <v>0.11188118811881188</v>
      </c>
      <c r="O1536">
        <f>SAE2018_ChronicCondition5_cntyUR[[#This Row],[diabetes_number]]/SAE2018_ChronicCondition5_cntyUR[[#This Row],[county_pop2018_18 and older]]</f>
        <v>0.13498349834983497</v>
      </c>
      <c r="P1536">
        <f>SAE2018_ChronicCondition5_cntyUR[[#This Row],[CKD_number]]/SAE2018_ChronicCondition5_cntyUR[[#This Row],[county_pop2018_18 and older]]</f>
        <v>3.6303630363036306E-2</v>
      </c>
    </row>
    <row r="1537" spans="1:16" x14ac:dyDescent="0.2">
      <c r="A1537" t="s">
        <v>2764</v>
      </c>
      <c r="B1537" t="s">
        <v>2675</v>
      </c>
      <c r="C1537" t="s">
        <v>2763</v>
      </c>
      <c r="D1537">
        <v>26886</v>
      </c>
      <c r="E1537">
        <v>13298</v>
      </c>
      <c r="F1537">
        <v>9410</v>
      </c>
      <c r="G1537">
        <v>2421</v>
      </c>
      <c r="H1537">
        <v>2948</v>
      </c>
      <c r="I1537">
        <v>3455</v>
      </c>
      <c r="J1537">
        <v>916</v>
      </c>
      <c r="K1537">
        <f>SAE2018_ChronicCondition5_cntyUR[[#This Row],[anycondition_number]]/SAE2018_ChronicCondition5_cntyUR[[#This Row],[county_pop2018_18 and older]]</f>
        <v>0.49460685858811276</v>
      </c>
      <c r="L1537">
        <f>SAE2018_ChronicCondition5_cntyUR[[#This Row],[Obesity_number]]/SAE2018_ChronicCondition5_cntyUR[[#This Row],[county_pop2018_18 and older]]</f>
        <v>0.34999628059212973</v>
      </c>
      <c r="M1537">
        <f>SAE2018_ChronicCondition5_cntyUR[[#This Row],[Heart disease_number]]/SAE2018_ChronicCondition5_cntyUR[[#This Row],[county_pop2018_18 and older]]</f>
        <v>9.0046864539165369E-2</v>
      </c>
      <c r="N1537">
        <f>SAE2018_ChronicCondition5_cntyUR[[#This Row],[COPD_number]]/SAE2018_ChronicCondition5_cntyUR[[#This Row],[county_pop2018_18 and older]]</f>
        <v>0.10964814401547274</v>
      </c>
      <c r="O1537">
        <f>SAE2018_ChronicCondition5_cntyUR[[#This Row],[diabetes_number]]/SAE2018_ChronicCondition5_cntyUR[[#This Row],[county_pop2018_18 and older]]</f>
        <v>0.1285055419177267</v>
      </c>
      <c r="P1537">
        <f>SAE2018_ChronicCondition5_cntyUR[[#This Row],[CKD_number]]/SAE2018_ChronicCondition5_cntyUR[[#This Row],[county_pop2018_18 and older]]</f>
        <v>3.4069776091646208E-2</v>
      </c>
    </row>
    <row r="1538" spans="1:16" x14ac:dyDescent="0.2">
      <c r="A1538" t="s">
        <v>126</v>
      </c>
      <c r="B1538" t="s">
        <v>2675</v>
      </c>
      <c r="C1538" t="s">
        <v>2762</v>
      </c>
      <c r="D1538">
        <v>25127</v>
      </c>
      <c r="E1538">
        <v>12315</v>
      </c>
      <c r="F1538">
        <v>8794</v>
      </c>
      <c r="G1538">
        <v>2098</v>
      </c>
      <c r="H1538">
        <v>2398</v>
      </c>
      <c r="I1538">
        <v>3060</v>
      </c>
      <c r="J1538">
        <v>799</v>
      </c>
      <c r="K1538">
        <f>SAE2018_ChronicCondition5_cntyUR[[#This Row],[anycondition_number]]/SAE2018_ChronicCondition5_cntyUR[[#This Row],[county_pop2018_18 and older]]</f>
        <v>0.49011023998089703</v>
      </c>
      <c r="L1538">
        <f>SAE2018_ChronicCondition5_cntyUR[[#This Row],[Obesity_number]]/SAE2018_ChronicCondition5_cntyUR[[#This Row],[county_pop2018_18 and older]]</f>
        <v>0.34998209097783262</v>
      </c>
      <c r="M1538">
        <f>SAE2018_ChronicCondition5_cntyUR[[#This Row],[Heart disease_number]]/SAE2018_ChronicCondition5_cntyUR[[#This Row],[county_pop2018_18 and older]]</f>
        <v>8.3495841127074463E-2</v>
      </c>
      <c r="N1538">
        <f>SAE2018_ChronicCondition5_cntyUR[[#This Row],[COPD_number]]/SAE2018_ChronicCondition5_cntyUR[[#This Row],[county_pop2018_18 and older]]</f>
        <v>9.5435189238667575E-2</v>
      </c>
      <c r="O1538">
        <f>SAE2018_ChronicCondition5_cntyUR[[#This Row],[diabetes_number]]/SAE2018_ChronicCondition5_cntyUR[[#This Row],[county_pop2018_18 and older]]</f>
        <v>0.12178135073824969</v>
      </c>
      <c r="P1538">
        <f>SAE2018_ChronicCondition5_cntyUR[[#This Row],[CKD_number]]/SAE2018_ChronicCondition5_cntyUR[[#This Row],[county_pop2018_18 and older]]</f>
        <v>3.1798463803876312E-2</v>
      </c>
    </row>
    <row r="1539" spans="1:16" x14ac:dyDescent="0.2">
      <c r="A1539" t="s">
        <v>1256</v>
      </c>
      <c r="B1539" t="s">
        <v>2675</v>
      </c>
      <c r="C1539" t="s">
        <v>2761</v>
      </c>
      <c r="D1539">
        <v>28692</v>
      </c>
      <c r="E1539">
        <v>13883</v>
      </c>
      <c r="F1539">
        <v>10071</v>
      </c>
      <c r="G1539">
        <v>2677</v>
      </c>
      <c r="H1539">
        <v>3182</v>
      </c>
      <c r="I1539">
        <v>3769</v>
      </c>
      <c r="J1539">
        <v>1007</v>
      </c>
      <c r="K1539">
        <f>SAE2018_ChronicCondition5_cntyUR[[#This Row],[anycondition_number]]/SAE2018_ChronicCondition5_cntyUR[[#This Row],[county_pop2018_18 and older]]</f>
        <v>0.48386309772758956</v>
      </c>
      <c r="L1539">
        <f>SAE2018_ChronicCondition5_cntyUR[[#This Row],[Obesity_number]]/SAE2018_ChronicCondition5_cntyUR[[#This Row],[county_pop2018_18 and older]]</f>
        <v>0.35100376411543288</v>
      </c>
      <c r="M1539">
        <f>SAE2018_ChronicCondition5_cntyUR[[#This Row],[Heart disease_number]]/SAE2018_ChronicCondition5_cntyUR[[#This Row],[county_pop2018_18 and older]]</f>
        <v>9.3301268646312566E-2</v>
      </c>
      <c r="N1539">
        <f>SAE2018_ChronicCondition5_cntyUR[[#This Row],[COPD_number]]/SAE2018_ChronicCondition5_cntyUR[[#This Row],[county_pop2018_18 and older]]</f>
        <v>0.1109019935870626</v>
      </c>
      <c r="O1539">
        <f>SAE2018_ChronicCondition5_cntyUR[[#This Row],[diabetes_number]]/SAE2018_ChronicCondition5_cntyUR[[#This Row],[county_pop2018_18 and older]]</f>
        <v>0.13136065802314234</v>
      </c>
      <c r="P1539">
        <f>SAE2018_ChronicCondition5_cntyUR[[#This Row],[CKD_number]]/SAE2018_ChronicCondition5_cntyUR[[#This Row],[county_pop2018_18 and older]]</f>
        <v>3.5096891119475809E-2</v>
      </c>
    </row>
    <row r="1540" spans="1:16" x14ac:dyDescent="0.2">
      <c r="A1540" t="s">
        <v>256</v>
      </c>
      <c r="B1540" t="s">
        <v>2675</v>
      </c>
      <c r="C1540" t="s">
        <v>2760</v>
      </c>
      <c r="D1540">
        <v>7682</v>
      </c>
      <c r="E1540">
        <v>3756</v>
      </c>
      <c r="F1540">
        <v>2804</v>
      </c>
      <c r="G1540">
        <v>657</v>
      </c>
      <c r="H1540">
        <v>766</v>
      </c>
      <c r="I1540">
        <v>933</v>
      </c>
      <c r="J1540">
        <v>247</v>
      </c>
      <c r="K1540">
        <f>SAE2018_ChronicCondition5_cntyUR[[#This Row],[anycondition_number]]/SAE2018_ChronicCondition5_cntyUR[[#This Row],[county_pop2018_18 and older]]</f>
        <v>0.48893517313199686</v>
      </c>
      <c r="L1540">
        <f>SAE2018_ChronicCondition5_cntyUR[[#This Row],[Obesity_number]]/SAE2018_ChronicCondition5_cntyUR[[#This Row],[county_pop2018_18 and older]]</f>
        <v>0.36500911221036186</v>
      </c>
      <c r="M1540">
        <f>SAE2018_ChronicCondition5_cntyUR[[#This Row],[Heart disease_number]]/SAE2018_ChronicCondition5_cntyUR[[#This Row],[county_pop2018_18 and older]]</f>
        <v>8.5524602967977092E-2</v>
      </c>
      <c r="N1540">
        <f>SAE2018_ChronicCondition5_cntyUR[[#This Row],[COPD_number]]/SAE2018_ChronicCondition5_cntyUR[[#This Row],[county_pop2018_18 and older]]</f>
        <v>9.9713616245769326E-2</v>
      </c>
      <c r="O1540">
        <f>SAE2018_ChronicCondition5_cntyUR[[#This Row],[diabetes_number]]/SAE2018_ChronicCondition5_cntyUR[[#This Row],[county_pop2018_18 and older]]</f>
        <v>0.12145274668055193</v>
      </c>
      <c r="P1540">
        <f>SAE2018_ChronicCondition5_cntyUR[[#This Row],[CKD_number]]/SAE2018_ChronicCondition5_cntyUR[[#This Row],[county_pop2018_18 and older]]</f>
        <v>3.2153085134079669E-2</v>
      </c>
    </row>
    <row r="1541" spans="1:16" x14ac:dyDescent="0.2">
      <c r="A1541" t="s">
        <v>24</v>
      </c>
      <c r="B1541" t="s">
        <v>2675</v>
      </c>
      <c r="C1541" t="s">
        <v>2759</v>
      </c>
      <c r="D1541">
        <v>43028</v>
      </c>
      <c r="E1541">
        <v>19641</v>
      </c>
      <c r="F1541">
        <v>15404</v>
      </c>
      <c r="G1541">
        <v>3125</v>
      </c>
      <c r="H1541">
        <v>3918</v>
      </c>
      <c r="I1541">
        <v>4652</v>
      </c>
      <c r="J1541">
        <v>1217</v>
      </c>
      <c r="K1541">
        <f>SAE2018_ChronicCondition5_cntyUR[[#This Row],[anycondition_number]]/SAE2018_ChronicCondition5_cntyUR[[#This Row],[county_pop2018_18 and older]]</f>
        <v>0.45647020544761552</v>
      </c>
      <c r="L1541">
        <f>SAE2018_ChronicCondition5_cntyUR[[#This Row],[Obesity_number]]/SAE2018_ChronicCondition5_cntyUR[[#This Row],[county_pop2018_18 and older]]</f>
        <v>0.35799944222366831</v>
      </c>
      <c r="M1541">
        <f>SAE2018_ChronicCondition5_cntyUR[[#This Row],[Heart disease_number]]/SAE2018_ChronicCondition5_cntyUR[[#This Row],[county_pop2018_18 and older]]</f>
        <v>7.2627126522264565E-2</v>
      </c>
      <c r="N1541">
        <f>SAE2018_ChronicCondition5_cntyUR[[#This Row],[COPD_number]]/SAE2018_ChronicCondition5_cntyUR[[#This Row],[county_pop2018_18 and older]]</f>
        <v>9.1056986148554425E-2</v>
      </c>
      <c r="O1541">
        <f>SAE2018_ChronicCondition5_cntyUR[[#This Row],[diabetes_number]]/SAE2018_ChronicCondition5_cntyUR[[#This Row],[county_pop2018_18 and older]]</f>
        <v>0.10811564562610393</v>
      </c>
      <c r="P1541">
        <f>SAE2018_ChronicCondition5_cntyUR[[#This Row],[CKD_number]]/SAE2018_ChronicCondition5_cntyUR[[#This Row],[county_pop2018_18 and older]]</f>
        <v>2.8283908152830713E-2</v>
      </c>
    </row>
    <row r="1542" spans="1:16" x14ac:dyDescent="0.2">
      <c r="A1542" t="s">
        <v>1659</v>
      </c>
      <c r="B1542" t="s">
        <v>2675</v>
      </c>
      <c r="C1542" t="s">
        <v>2758</v>
      </c>
      <c r="D1542">
        <v>9203</v>
      </c>
      <c r="E1542">
        <v>4439</v>
      </c>
      <c r="F1542">
        <v>3101</v>
      </c>
      <c r="G1542">
        <v>841</v>
      </c>
      <c r="H1542">
        <v>972</v>
      </c>
      <c r="I1542">
        <v>1169</v>
      </c>
      <c r="J1542">
        <v>315</v>
      </c>
      <c r="K1542">
        <f>SAE2018_ChronicCondition5_cntyUR[[#This Row],[anycondition_number]]/SAE2018_ChronicCondition5_cntyUR[[#This Row],[county_pop2018_18 and older]]</f>
        <v>0.48234271433228293</v>
      </c>
      <c r="L1542">
        <f>SAE2018_ChronicCondition5_cntyUR[[#This Row],[Obesity_number]]/SAE2018_ChronicCondition5_cntyUR[[#This Row],[county_pop2018_18 and older]]</f>
        <v>0.3369553406497881</v>
      </c>
      <c r="M1542">
        <f>SAE2018_ChronicCondition5_cntyUR[[#This Row],[Heart disease_number]]/SAE2018_ChronicCondition5_cntyUR[[#This Row],[county_pop2018_18 and older]]</f>
        <v>9.1383244594154076E-2</v>
      </c>
      <c r="N1542">
        <f>SAE2018_ChronicCondition5_cntyUR[[#This Row],[COPD_number]]/SAE2018_ChronicCondition5_cntyUR[[#This Row],[county_pop2018_18 and older]]</f>
        <v>0.10561773334782136</v>
      </c>
      <c r="O1542">
        <f>SAE2018_ChronicCondition5_cntyUR[[#This Row],[diabetes_number]]/SAE2018_ChronicCondition5_cntyUR[[#This Row],[county_pop2018_18 and older]]</f>
        <v>0.12702379658806912</v>
      </c>
      <c r="P1542">
        <f>SAE2018_ChronicCondition5_cntyUR[[#This Row],[CKD_number]]/SAE2018_ChronicCondition5_cntyUR[[#This Row],[county_pop2018_18 and older]]</f>
        <v>3.4227969140497666E-2</v>
      </c>
    </row>
    <row r="1543" spans="1:16" x14ac:dyDescent="0.2">
      <c r="A1543" t="s">
        <v>2262</v>
      </c>
      <c r="B1543" t="s">
        <v>2675</v>
      </c>
      <c r="C1543" t="s">
        <v>2757</v>
      </c>
      <c r="D1543">
        <v>11978</v>
      </c>
      <c r="E1543">
        <v>5454</v>
      </c>
      <c r="F1543">
        <v>4037</v>
      </c>
      <c r="G1543">
        <v>999</v>
      </c>
      <c r="H1543">
        <v>1202</v>
      </c>
      <c r="I1543">
        <v>1432</v>
      </c>
      <c r="J1543">
        <v>389</v>
      </c>
      <c r="K1543">
        <f>SAE2018_ChronicCondition5_cntyUR[[#This Row],[anycondition_number]]/SAE2018_ChronicCondition5_cntyUR[[#This Row],[county_pop2018_18 and older]]</f>
        <v>0.45533478043078979</v>
      </c>
      <c r="L1543">
        <f>SAE2018_ChronicCondition5_cntyUR[[#This Row],[Obesity_number]]/SAE2018_ChronicCondition5_cntyUR[[#This Row],[county_pop2018_18 and older]]</f>
        <v>0.33703456336617132</v>
      </c>
      <c r="M1543">
        <f>SAE2018_ChronicCondition5_cntyUR[[#This Row],[Heart disease_number]]/SAE2018_ChronicCondition5_cntyUR[[#This Row],[county_pop2018_18 and older]]</f>
        <v>8.3402905326431798E-2</v>
      </c>
      <c r="N1543">
        <f>SAE2018_ChronicCondition5_cntyUR[[#This Row],[COPD_number]]/SAE2018_ChronicCondition5_cntyUR[[#This Row],[county_pop2018_18 and older]]</f>
        <v>0.10035064284521623</v>
      </c>
      <c r="O1543">
        <f>SAE2018_ChronicCondition5_cntyUR[[#This Row],[diabetes_number]]/SAE2018_ChronicCondition5_cntyUR[[#This Row],[county_pop2018_18 and older]]</f>
        <v>0.11955251294039071</v>
      </c>
      <c r="P1543">
        <f>SAE2018_ChronicCondition5_cntyUR[[#This Row],[CKD_number]]/SAE2018_ChronicCondition5_cntyUR[[#This Row],[county_pop2018_18 and older]]</f>
        <v>3.247620637836033E-2</v>
      </c>
    </row>
    <row r="1544" spans="1:16" x14ac:dyDescent="0.2">
      <c r="A1544" t="s">
        <v>2756</v>
      </c>
      <c r="B1544" t="s">
        <v>2675</v>
      </c>
      <c r="C1544" t="s">
        <v>2755</v>
      </c>
      <c r="D1544">
        <v>17127</v>
      </c>
      <c r="E1544">
        <v>8749</v>
      </c>
      <c r="F1544">
        <v>6491</v>
      </c>
      <c r="G1544">
        <v>1622</v>
      </c>
      <c r="H1544">
        <v>2021</v>
      </c>
      <c r="I1544">
        <v>2390</v>
      </c>
      <c r="J1544">
        <v>616</v>
      </c>
      <c r="K1544">
        <f>SAE2018_ChronicCondition5_cntyUR[[#This Row],[anycondition_number]]/SAE2018_ChronicCondition5_cntyUR[[#This Row],[county_pop2018_18 and older]]</f>
        <v>0.51083085187131427</v>
      </c>
      <c r="L1544">
        <f>SAE2018_ChronicCondition5_cntyUR[[#This Row],[Obesity_number]]/SAE2018_ChronicCondition5_cntyUR[[#This Row],[county_pop2018_18 and older]]</f>
        <v>0.37899223448356395</v>
      </c>
      <c r="M1544">
        <f>SAE2018_ChronicCondition5_cntyUR[[#This Row],[Heart disease_number]]/SAE2018_ChronicCondition5_cntyUR[[#This Row],[county_pop2018_18 and older]]</f>
        <v>9.4704268114672738E-2</v>
      </c>
      <c r="N1544">
        <f>SAE2018_ChronicCondition5_cntyUR[[#This Row],[COPD_number]]/SAE2018_ChronicCondition5_cntyUR[[#This Row],[county_pop2018_18 and older]]</f>
        <v>0.11800081742278275</v>
      </c>
      <c r="O1544">
        <f>SAE2018_ChronicCondition5_cntyUR[[#This Row],[diabetes_number]]/SAE2018_ChronicCondition5_cntyUR[[#This Row],[county_pop2018_18 and older]]</f>
        <v>0.13954574648216267</v>
      </c>
      <c r="P1544">
        <f>SAE2018_ChronicCondition5_cntyUR[[#This Row],[CKD_number]]/SAE2018_ChronicCondition5_cntyUR[[#This Row],[county_pop2018_18 and older]]</f>
        <v>3.5966602440590877E-2</v>
      </c>
    </row>
    <row r="1545" spans="1:16" x14ac:dyDescent="0.2">
      <c r="A1545" t="s">
        <v>1246</v>
      </c>
      <c r="B1545" t="s">
        <v>2675</v>
      </c>
      <c r="C1545" t="s">
        <v>2754</v>
      </c>
      <c r="D1545">
        <v>11683</v>
      </c>
      <c r="E1545">
        <v>5999</v>
      </c>
      <c r="F1545">
        <v>4253</v>
      </c>
      <c r="G1545">
        <v>1141</v>
      </c>
      <c r="H1545">
        <v>1285</v>
      </c>
      <c r="I1545">
        <v>1590</v>
      </c>
      <c r="J1545">
        <v>420</v>
      </c>
      <c r="K1545">
        <f>SAE2018_ChronicCondition5_cntyUR[[#This Row],[anycondition_number]]/SAE2018_ChronicCondition5_cntyUR[[#This Row],[county_pop2018_18 and older]]</f>
        <v>0.51348112642300781</v>
      </c>
      <c r="L1545">
        <f>SAE2018_ChronicCondition5_cntyUR[[#This Row],[Obesity_number]]/SAE2018_ChronicCondition5_cntyUR[[#This Row],[county_pop2018_18 and older]]</f>
        <v>0.36403321064795002</v>
      </c>
      <c r="M1545">
        <f>SAE2018_ChronicCondition5_cntyUR[[#This Row],[Heart disease_number]]/SAE2018_ChronicCondition5_cntyUR[[#This Row],[county_pop2018_18 and older]]</f>
        <v>9.7663271420011979E-2</v>
      </c>
      <c r="N1545">
        <f>SAE2018_ChronicCondition5_cntyUR[[#This Row],[COPD_number]]/SAE2018_ChronicCondition5_cntyUR[[#This Row],[county_pop2018_18 and older]]</f>
        <v>0.10998887272104768</v>
      </c>
      <c r="O1545">
        <f>SAE2018_ChronicCondition5_cntyUR[[#This Row],[diabetes_number]]/SAE2018_ChronicCondition5_cntyUR[[#This Row],[county_pop2018_18 and older]]</f>
        <v>0.13609518103226911</v>
      </c>
      <c r="P1545">
        <f>SAE2018_ChronicCondition5_cntyUR[[#This Row],[CKD_number]]/SAE2018_ChronicCondition5_cntyUR[[#This Row],[county_pop2018_18 and older]]</f>
        <v>3.5949670461354104E-2</v>
      </c>
    </row>
    <row r="1546" spans="1:16" x14ac:dyDescent="0.2">
      <c r="A1546" t="s">
        <v>517</v>
      </c>
      <c r="B1546" t="s">
        <v>2675</v>
      </c>
      <c r="C1546" t="s">
        <v>2753</v>
      </c>
      <c r="D1546">
        <v>9368</v>
      </c>
      <c r="E1546">
        <v>4492</v>
      </c>
      <c r="F1546">
        <v>3344</v>
      </c>
      <c r="G1546">
        <v>864</v>
      </c>
      <c r="H1546">
        <v>1021</v>
      </c>
      <c r="I1546">
        <v>1219</v>
      </c>
      <c r="J1546">
        <v>322</v>
      </c>
      <c r="K1546">
        <f>SAE2018_ChronicCondition5_cntyUR[[#This Row],[anycondition_number]]/SAE2018_ChronicCondition5_cntyUR[[#This Row],[county_pop2018_18 and older]]</f>
        <v>0.47950469684030744</v>
      </c>
      <c r="L1546">
        <f>SAE2018_ChronicCondition5_cntyUR[[#This Row],[Obesity_number]]/SAE2018_ChronicCondition5_cntyUR[[#This Row],[county_pop2018_18 and older]]</f>
        <v>0.35695986336464558</v>
      </c>
      <c r="M1546">
        <f>SAE2018_ChronicCondition5_cntyUR[[#This Row],[Heart disease_number]]/SAE2018_ChronicCondition5_cntyUR[[#This Row],[county_pop2018_18 and older]]</f>
        <v>9.2228864218616563E-2</v>
      </c>
      <c r="N1546">
        <f>SAE2018_ChronicCondition5_cntyUR[[#This Row],[COPD_number]]/SAE2018_ChronicCondition5_cntyUR[[#This Row],[county_pop2018_18 and older]]</f>
        <v>0.10898804440649018</v>
      </c>
      <c r="O1546">
        <f>SAE2018_ChronicCondition5_cntyUR[[#This Row],[diabetes_number]]/SAE2018_ChronicCondition5_cntyUR[[#This Row],[county_pop2018_18 and older]]</f>
        <v>0.13012382578992315</v>
      </c>
      <c r="P1546">
        <f>SAE2018_ChronicCondition5_cntyUR[[#This Row],[CKD_number]]/SAE2018_ChronicCondition5_cntyUR[[#This Row],[county_pop2018_18 and older]]</f>
        <v>3.4372331340734412E-2</v>
      </c>
    </row>
    <row r="1547" spans="1:16" x14ac:dyDescent="0.2">
      <c r="A1547" t="s">
        <v>2752</v>
      </c>
      <c r="B1547" t="s">
        <v>2675</v>
      </c>
      <c r="C1547" t="s">
        <v>2751</v>
      </c>
      <c r="D1547">
        <v>6989</v>
      </c>
      <c r="E1547">
        <v>3401</v>
      </c>
      <c r="F1547">
        <v>2488</v>
      </c>
      <c r="G1547">
        <v>665</v>
      </c>
      <c r="H1547">
        <v>769</v>
      </c>
      <c r="I1547">
        <v>925</v>
      </c>
      <c r="J1547">
        <v>245</v>
      </c>
      <c r="K1547">
        <f>SAE2018_ChronicCondition5_cntyUR[[#This Row],[anycondition_number]]/SAE2018_ChronicCondition5_cntyUR[[#This Row],[county_pop2018_18 and older]]</f>
        <v>0.48662183431106026</v>
      </c>
      <c r="L1547">
        <f>SAE2018_ChronicCondition5_cntyUR[[#This Row],[Obesity_number]]/SAE2018_ChronicCondition5_cntyUR[[#This Row],[county_pop2018_18 and older]]</f>
        <v>0.35598798111317786</v>
      </c>
      <c r="M1547">
        <f>SAE2018_ChronicCondition5_cntyUR[[#This Row],[Heart disease_number]]/SAE2018_ChronicCondition5_cntyUR[[#This Row],[county_pop2018_18 and older]]</f>
        <v>9.5149520675346974E-2</v>
      </c>
      <c r="N1547">
        <f>SAE2018_ChronicCondition5_cntyUR[[#This Row],[COPD_number]]/SAE2018_ChronicCondition5_cntyUR[[#This Row],[county_pop2018_18 and older]]</f>
        <v>0.11003004721705538</v>
      </c>
      <c r="O1547">
        <f>SAE2018_ChronicCondition5_cntyUR[[#This Row],[diabetes_number]]/SAE2018_ChronicCondition5_cntyUR[[#This Row],[county_pop2018_18 and older]]</f>
        <v>0.13235083702961797</v>
      </c>
      <c r="P1547">
        <f>SAE2018_ChronicCondition5_cntyUR[[#This Row],[CKD_number]]/SAE2018_ChronicCondition5_cntyUR[[#This Row],[county_pop2018_18 and older]]</f>
        <v>3.5055086564601518E-2</v>
      </c>
    </row>
    <row r="1548" spans="1:16" x14ac:dyDescent="0.2">
      <c r="A1548" t="s">
        <v>249</v>
      </c>
      <c r="B1548" t="s">
        <v>2675</v>
      </c>
      <c r="C1548" t="s">
        <v>2750</v>
      </c>
      <c r="D1548">
        <v>21943</v>
      </c>
      <c r="E1548">
        <v>9727</v>
      </c>
      <c r="F1548">
        <v>7680</v>
      </c>
      <c r="G1548">
        <v>1878</v>
      </c>
      <c r="H1548">
        <v>2168</v>
      </c>
      <c r="I1548">
        <v>2647</v>
      </c>
      <c r="J1548">
        <v>717</v>
      </c>
      <c r="K1548">
        <f>SAE2018_ChronicCondition5_cntyUR[[#This Row],[anycondition_number]]/SAE2018_ChronicCondition5_cntyUR[[#This Row],[county_pop2018_18 and older]]</f>
        <v>0.44328487444743198</v>
      </c>
      <c r="L1548">
        <f>SAE2018_ChronicCondition5_cntyUR[[#This Row],[Obesity_number]]/SAE2018_ChronicCondition5_cntyUR[[#This Row],[county_pop2018_18 and older]]</f>
        <v>0.34999772136900148</v>
      </c>
      <c r="M1548">
        <f>SAE2018_ChronicCondition5_cntyUR[[#This Row],[Heart disease_number]]/SAE2018_ChronicCondition5_cntyUR[[#This Row],[county_pop2018_18 and older]]</f>
        <v>8.5585380303513647E-2</v>
      </c>
      <c r="N1548">
        <f>SAE2018_ChronicCondition5_cntyUR[[#This Row],[COPD_number]]/SAE2018_ChronicCondition5_cntyUR[[#This Row],[county_pop2018_18 and older]]</f>
        <v>9.8801440094791054E-2</v>
      </c>
      <c r="O1548">
        <f>SAE2018_ChronicCondition5_cntyUR[[#This Row],[diabetes_number]]/SAE2018_ChronicCondition5_cntyUR[[#This Row],[county_pop2018_18 and older]]</f>
        <v>0.12063072506038372</v>
      </c>
      <c r="P1548">
        <f>SAE2018_ChronicCondition5_cntyUR[[#This Row],[CKD_number]]/SAE2018_ChronicCondition5_cntyUR[[#This Row],[county_pop2018_18 and older]]</f>
        <v>3.2675568518434124E-2</v>
      </c>
    </row>
    <row r="1549" spans="1:16" x14ac:dyDescent="0.2">
      <c r="A1549" t="s">
        <v>243</v>
      </c>
      <c r="B1549" t="s">
        <v>2675</v>
      </c>
      <c r="C1549" t="s">
        <v>2749</v>
      </c>
      <c r="D1549">
        <v>2774</v>
      </c>
      <c r="E1549">
        <v>1342</v>
      </c>
      <c r="F1549">
        <v>932</v>
      </c>
      <c r="G1549">
        <v>260</v>
      </c>
      <c r="H1549">
        <v>285</v>
      </c>
      <c r="I1549">
        <v>355</v>
      </c>
      <c r="J1549">
        <v>95</v>
      </c>
      <c r="K1549">
        <f>SAE2018_ChronicCondition5_cntyUR[[#This Row],[anycondition_number]]/SAE2018_ChronicCondition5_cntyUR[[#This Row],[county_pop2018_18 and older]]</f>
        <v>0.48377793799567409</v>
      </c>
      <c r="L1549">
        <f>SAE2018_ChronicCondition5_cntyUR[[#This Row],[Obesity_number]]/SAE2018_ChronicCondition5_cntyUR[[#This Row],[county_pop2018_18 and older]]</f>
        <v>0.33597692862292716</v>
      </c>
      <c r="M1549">
        <f>SAE2018_ChronicCondition5_cntyUR[[#This Row],[Heart disease_number]]/SAE2018_ChronicCondition5_cntyUR[[#This Row],[county_pop2018_18 and older]]</f>
        <v>9.372746935832732E-2</v>
      </c>
      <c r="N1549">
        <f>SAE2018_ChronicCondition5_cntyUR[[#This Row],[COPD_number]]/SAE2018_ChronicCondition5_cntyUR[[#This Row],[county_pop2018_18 and older]]</f>
        <v>0.10273972602739725</v>
      </c>
      <c r="O1549">
        <f>SAE2018_ChronicCondition5_cntyUR[[#This Row],[diabetes_number]]/SAE2018_ChronicCondition5_cntyUR[[#This Row],[county_pop2018_18 and older]]</f>
        <v>0.12797404470079307</v>
      </c>
      <c r="P1549">
        <f>SAE2018_ChronicCondition5_cntyUR[[#This Row],[CKD_number]]/SAE2018_ChronicCondition5_cntyUR[[#This Row],[county_pop2018_18 and older]]</f>
        <v>3.4246575342465752E-2</v>
      </c>
    </row>
    <row r="1550" spans="1:16" x14ac:dyDescent="0.2">
      <c r="A1550" t="s">
        <v>2748</v>
      </c>
      <c r="B1550" t="s">
        <v>2675</v>
      </c>
      <c r="C1550" t="s">
        <v>2747</v>
      </c>
      <c r="D1550">
        <v>19418</v>
      </c>
      <c r="E1550">
        <v>9403</v>
      </c>
      <c r="F1550">
        <v>6796</v>
      </c>
      <c r="G1550">
        <v>1805</v>
      </c>
      <c r="H1550">
        <v>2103</v>
      </c>
      <c r="I1550">
        <v>2465</v>
      </c>
      <c r="J1550">
        <v>666</v>
      </c>
      <c r="K1550">
        <f>SAE2018_ChronicCondition5_cntyUR[[#This Row],[anycondition_number]]/SAE2018_ChronicCondition5_cntyUR[[#This Row],[county_pop2018_18 and older]]</f>
        <v>0.484241425481512</v>
      </c>
      <c r="L1550">
        <f>SAE2018_ChronicCondition5_cntyUR[[#This Row],[Obesity_number]]/SAE2018_ChronicCondition5_cntyUR[[#This Row],[county_pop2018_18 and older]]</f>
        <v>0.34998455041713872</v>
      </c>
      <c r="M1550">
        <f>SAE2018_ChronicCondition5_cntyUR[[#This Row],[Heart disease_number]]/SAE2018_ChronicCondition5_cntyUR[[#This Row],[county_pop2018_18 and older]]</f>
        <v>9.2954990215264183E-2</v>
      </c>
      <c r="N1550">
        <f>SAE2018_ChronicCondition5_cntyUR[[#This Row],[COPD_number]]/SAE2018_ChronicCondition5_cntyUR[[#This Row],[county_pop2018_18 and older]]</f>
        <v>0.10830157585745184</v>
      </c>
      <c r="O1550">
        <f>SAE2018_ChronicCondition5_cntyUR[[#This Row],[diabetes_number]]/SAE2018_ChronicCondition5_cntyUR[[#This Row],[county_pop2018_18 and older]]</f>
        <v>0.12694407251004222</v>
      </c>
      <c r="P1550">
        <f>SAE2018_ChronicCondition5_cntyUR[[#This Row],[CKD_number]]/SAE2018_ChronicCondition5_cntyUR[[#This Row],[county_pop2018_18 and older]]</f>
        <v>3.4298073952003294E-2</v>
      </c>
    </row>
    <row r="1551" spans="1:16" x14ac:dyDescent="0.2">
      <c r="A1551" t="s">
        <v>2746</v>
      </c>
      <c r="B1551" t="s">
        <v>2675</v>
      </c>
      <c r="C1551" t="s">
        <v>2745</v>
      </c>
      <c r="D1551">
        <v>10532</v>
      </c>
      <c r="E1551">
        <v>5808</v>
      </c>
      <c r="F1551">
        <v>4213</v>
      </c>
      <c r="G1551">
        <v>1093</v>
      </c>
      <c r="H1551">
        <v>1356</v>
      </c>
      <c r="I1551">
        <v>1686</v>
      </c>
      <c r="J1551">
        <v>429</v>
      </c>
      <c r="K1551">
        <f>SAE2018_ChronicCondition5_cntyUR[[#This Row],[anycondition_number]]/SAE2018_ChronicCondition5_cntyUR[[#This Row],[county_pop2018_18 and older]]</f>
        <v>0.55146221040638055</v>
      </c>
      <c r="L1551">
        <f>SAE2018_ChronicCondition5_cntyUR[[#This Row],[Obesity_number]]/SAE2018_ChronicCondition5_cntyUR[[#This Row],[county_pop2018_18 and older]]</f>
        <v>0.4000189897455374</v>
      </c>
      <c r="M1551">
        <f>SAE2018_ChronicCondition5_cntyUR[[#This Row],[Heart disease_number]]/SAE2018_ChronicCondition5_cntyUR[[#This Row],[county_pop2018_18 and older]]</f>
        <v>0.10377895936194455</v>
      </c>
      <c r="N1551">
        <f>SAE2018_ChronicCondition5_cntyUR[[#This Row],[COPD_number]]/SAE2018_ChronicCondition5_cntyUR[[#This Row],[county_pop2018_18 and older]]</f>
        <v>0.12875047474363843</v>
      </c>
      <c r="O1551">
        <f>SAE2018_ChronicCondition5_cntyUR[[#This Row],[diabetes_number]]/SAE2018_ChronicCondition5_cntyUR[[#This Row],[county_pop2018_18 and older]]</f>
        <v>0.1600835548803646</v>
      </c>
      <c r="P1551">
        <f>SAE2018_ChronicCondition5_cntyUR[[#This Row],[CKD_number]]/SAE2018_ChronicCondition5_cntyUR[[#This Row],[county_pop2018_18 and older]]</f>
        <v>4.0733004177744017E-2</v>
      </c>
    </row>
    <row r="1552" spans="1:16" x14ac:dyDescent="0.2">
      <c r="A1552" t="s">
        <v>2744</v>
      </c>
      <c r="B1552" t="s">
        <v>2675</v>
      </c>
      <c r="C1552" t="s">
        <v>2743</v>
      </c>
      <c r="D1552">
        <v>12188</v>
      </c>
      <c r="E1552">
        <v>5649</v>
      </c>
      <c r="F1552">
        <v>4363</v>
      </c>
      <c r="G1552">
        <v>928</v>
      </c>
      <c r="H1552">
        <v>1122</v>
      </c>
      <c r="I1552">
        <v>1340</v>
      </c>
      <c r="J1552">
        <v>357</v>
      </c>
      <c r="K1552">
        <f>SAE2018_ChronicCondition5_cntyUR[[#This Row],[anycondition_number]]/SAE2018_ChronicCondition5_cntyUR[[#This Row],[county_pop2018_18 and older]]</f>
        <v>0.46348867738759436</v>
      </c>
      <c r="L1552">
        <f>SAE2018_ChronicCondition5_cntyUR[[#This Row],[Obesity_number]]/SAE2018_ChronicCondition5_cntyUR[[#This Row],[county_pop2018_18 and older]]</f>
        <v>0.35797505743354119</v>
      </c>
      <c r="M1552">
        <f>SAE2018_ChronicCondition5_cntyUR[[#This Row],[Heart disease_number]]/SAE2018_ChronicCondition5_cntyUR[[#This Row],[county_pop2018_18 and older]]</f>
        <v>7.6140466032162776E-2</v>
      </c>
      <c r="N1552">
        <f>SAE2018_ChronicCondition5_cntyUR[[#This Row],[COPD_number]]/SAE2018_ChronicCondition5_cntyUR[[#This Row],[county_pop2018_18 and older]]</f>
        <v>9.2057761732851989E-2</v>
      </c>
      <c r="O1552">
        <f>SAE2018_ChronicCondition5_cntyUR[[#This Row],[diabetes_number]]/SAE2018_ChronicCondition5_cntyUR[[#This Row],[county_pop2018_18 and older]]</f>
        <v>0.10994420741713161</v>
      </c>
      <c r="P1552">
        <f>SAE2018_ChronicCondition5_cntyUR[[#This Row],[CKD_number]]/SAE2018_ChronicCondition5_cntyUR[[#This Row],[county_pop2018_18 and older]]</f>
        <v>2.9291106005907449E-2</v>
      </c>
    </row>
    <row r="1553" spans="1:16" x14ac:dyDescent="0.2">
      <c r="A1553" t="s">
        <v>109</v>
      </c>
      <c r="B1553" t="s">
        <v>2675</v>
      </c>
      <c r="C1553" t="s">
        <v>2742</v>
      </c>
      <c r="D1553">
        <v>6769</v>
      </c>
      <c r="E1553">
        <v>3468</v>
      </c>
      <c r="F1553">
        <v>2525</v>
      </c>
      <c r="G1553">
        <v>682</v>
      </c>
      <c r="H1553">
        <v>770</v>
      </c>
      <c r="I1553">
        <v>942</v>
      </c>
      <c r="J1553">
        <v>250</v>
      </c>
      <c r="K1553">
        <f>SAE2018_ChronicCondition5_cntyUR[[#This Row],[anycondition_number]]/SAE2018_ChronicCondition5_cntyUR[[#This Row],[county_pop2018_18 and older]]</f>
        <v>0.51233564780617524</v>
      </c>
      <c r="L1553">
        <f>SAE2018_ChronicCondition5_cntyUR[[#This Row],[Obesity_number]]/SAE2018_ChronicCondition5_cntyUR[[#This Row],[county_pop2018_18 and older]]</f>
        <v>0.37302408036637613</v>
      </c>
      <c r="M1553">
        <f>SAE2018_ChronicCondition5_cntyUR[[#This Row],[Heart disease_number]]/SAE2018_ChronicCondition5_cntyUR[[#This Row],[county_pop2018_18 and older]]</f>
        <v>0.10075343477618555</v>
      </c>
      <c r="N1553">
        <f>SAE2018_ChronicCondition5_cntyUR[[#This Row],[COPD_number]]/SAE2018_ChronicCondition5_cntyUR[[#This Row],[county_pop2018_18 and older]]</f>
        <v>0.11375387797311272</v>
      </c>
      <c r="O1553">
        <f>SAE2018_ChronicCondition5_cntyUR[[#This Row],[diabetes_number]]/SAE2018_ChronicCondition5_cntyUR[[#This Row],[county_pop2018_18 and older]]</f>
        <v>0.1391638351307431</v>
      </c>
      <c r="P1553">
        <f>SAE2018_ChronicCondition5_cntyUR[[#This Row],[CKD_number]]/SAE2018_ChronicCondition5_cntyUR[[#This Row],[county_pop2018_18 and older]]</f>
        <v>3.6933077263997638E-2</v>
      </c>
    </row>
    <row r="1554" spans="1:16" x14ac:dyDescent="0.2">
      <c r="A1554" t="s">
        <v>509</v>
      </c>
      <c r="B1554" t="s">
        <v>2675</v>
      </c>
      <c r="C1554" t="s">
        <v>2741</v>
      </c>
      <c r="D1554">
        <v>9004</v>
      </c>
      <c r="E1554">
        <v>4409</v>
      </c>
      <c r="F1554">
        <v>3061</v>
      </c>
      <c r="G1554">
        <v>913</v>
      </c>
      <c r="H1554">
        <v>1061</v>
      </c>
      <c r="I1554">
        <v>1247</v>
      </c>
      <c r="J1554">
        <v>334</v>
      </c>
      <c r="K1554">
        <f>SAE2018_ChronicCondition5_cntyUR[[#This Row],[anycondition_number]]/SAE2018_ChronicCondition5_cntyUR[[#This Row],[county_pop2018_18 and older]]</f>
        <v>0.48967125721901378</v>
      </c>
      <c r="L1554">
        <f>SAE2018_ChronicCondition5_cntyUR[[#This Row],[Obesity_number]]/SAE2018_ChronicCondition5_cntyUR[[#This Row],[county_pop2018_18 and older]]</f>
        <v>0.33996001776988005</v>
      </c>
      <c r="M1554">
        <f>SAE2018_ChronicCondition5_cntyUR[[#This Row],[Heart disease_number]]/SAE2018_ChronicCondition5_cntyUR[[#This Row],[county_pop2018_18 and older]]</f>
        <v>0.10139937805419813</v>
      </c>
      <c r="N1554">
        <f>SAE2018_ChronicCondition5_cntyUR[[#This Row],[COPD_number]]/SAE2018_ChronicCondition5_cntyUR[[#This Row],[county_pop2018_18 and older]]</f>
        <v>0.11783651710350955</v>
      </c>
      <c r="O1554">
        <f>SAE2018_ChronicCondition5_cntyUR[[#This Row],[diabetes_number]]/SAE2018_ChronicCondition5_cntyUR[[#This Row],[county_pop2018_18 and older]]</f>
        <v>0.13849400266548201</v>
      </c>
      <c r="P1554">
        <f>SAE2018_ChronicCondition5_cntyUR[[#This Row],[CKD_number]]/SAE2018_ChronicCondition5_cntyUR[[#This Row],[county_pop2018_18 and older]]</f>
        <v>3.709462461128387E-2</v>
      </c>
    </row>
    <row r="1555" spans="1:16" x14ac:dyDescent="0.2">
      <c r="A1555" t="s">
        <v>234</v>
      </c>
      <c r="B1555" t="s">
        <v>2675</v>
      </c>
      <c r="C1555" t="s">
        <v>2740</v>
      </c>
      <c r="D1555">
        <v>15701</v>
      </c>
      <c r="E1555">
        <v>8159</v>
      </c>
      <c r="F1555">
        <v>5684</v>
      </c>
      <c r="G1555">
        <v>1804</v>
      </c>
      <c r="H1555">
        <v>2118</v>
      </c>
      <c r="I1555">
        <v>2431</v>
      </c>
      <c r="J1555">
        <v>652</v>
      </c>
      <c r="K1555">
        <f>SAE2018_ChronicCondition5_cntyUR[[#This Row],[anycondition_number]]/SAE2018_ChronicCondition5_cntyUR[[#This Row],[county_pop2018_18 and older]]</f>
        <v>0.51964843003630345</v>
      </c>
      <c r="L1555">
        <f>SAE2018_ChronicCondition5_cntyUR[[#This Row],[Obesity_number]]/SAE2018_ChronicCondition5_cntyUR[[#This Row],[county_pop2018_18 and older]]</f>
        <v>0.36201515827017389</v>
      </c>
      <c r="M1555">
        <f>SAE2018_ChronicCondition5_cntyUR[[#This Row],[Heart disease_number]]/SAE2018_ChronicCondition5_cntyUR[[#This Row],[county_pop2018_18 and older]]</f>
        <v>0.11489714030953442</v>
      </c>
      <c r="N1555">
        <f>SAE2018_ChronicCondition5_cntyUR[[#This Row],[COPD_number]]/SAE2018_ChronicCondition5_cntyUR[[#This Row],[county_pop2018_18 and older]]</f>
        <v>0.13489586650531812</v>
      </c>
      <c r="O1555">
        <f>SAE2018_ChronicCondition5_cntyUR[[#This Row],[diabetes_number]]/SAE2018_ChronicCondition5_cntyUR[[#This Row],[county_pop2018_18 and older]]</f>
        <v>0.15483090249028725</v>
      </c>
      <c r="P1555">
        <f>SAE2018_ChronicCondition5_cntyUR[[#This Row],[CKD_number]]/SAE2018_ChronicCondition5_cntyUR[[#This Row],[county_pop2018_18 and older]]</f>
        <v>4.1526017451117767E-2</v>
      </c>
    </row>
    <row r="1556" spans="1:16" x14ac:dyDescent="0.2">
      <c r="A1556" t="s">
        <v>2739</v>
      </c>
      <c r="B1556" t="s">
        <v>2675</v>
      </c>
      <c r="C1556" t="s">
        <v>2738</v>
      </c>
      <c r="D1556">
        <v>13288</v>
      </c>
      <c r="E1556">
        <v>7417</v>
      </c>
      <c r="F1556">
        <v>4890</v>
      </c>
      <c r="G1556">
        <v>1383</v>
      </c>
      <c r="H1556">
        <v>1718</v>
      </c>
      <c r="I1556">
        <v>2155</v>
      </c>
      <c r="J1556">
        <v>533</v>
      </c>
      <c r="K1556">
        <f>SAE2018_ChronicCondition5_cntyUR[[#This Row],[anycondition_number]]/SAE2018_ChronicCondition5_cntyUR[[#This Row],[county_pop2018_18 and older]]</f>
        <v>0.55817278747742327</v>
      </c>
      <c r="L1556">
        <f>SAE2018_ChronicCondition5_cntyUR[[#This Row],[Obesity_number]]/SAE2018_ChronicCondition5_cntyUR[[#This Row],[county_pop2018_18 and older]]</f>
        <v>0.36800120409391934</v>
      </c>
      <c r="M1556">
        <f>SAE2018_ChronicCondition5_cntyUR[[#This Row],[Heart disease_number]]/SAE2018_ChronicCondition5_cntyUR[[#This Row],[county_pop2018_18 and older]]</f>
        <v>0.10407886815171584</v>
      </c>
      <c r="N1556">
        <f>SAE2018_ChronicCondition5_cntyUR[[#This Row],[COPD_number]]/SAE2018_ChronicCondition5_cntyUR[[#This Row],[county_pop2018_18 and older]]</f>
        <v>0.12928958458759784</v>
      </c>
      <c r="O1556">
        <f>SAE2018_ChronicCondition5_cntyUR[[#This Row],[diabetes_number]]/SAE2018_ChronicCondition5_cntyUR[[#This Row],[county_pop2018_18 and older]]</f>
        <v>0.16217639975918122</v>
      </c>
      <c r="P1556">
        <f>SAE2018_ChronicCondition5_cntyUR[[#This Row],[CKD_number]]/SAE2018_ChronicCondition5_cntyUR[[#This Row],[county_pop2018_18 and older]]</f>
        <v>4.0111378687537627E-2</v>
      </c>
    </row>
    <row r="1557" spans="1:16" x14ac:dyDescent="0.2">
      <c r="A1557" t="s">
        <v>852</v>
      </c>
      <c r="B1557" t="s">
        <v>2675</v>
      </c>
      <c r="C1557" t="s">
        <v>2737</v>
      </c>
      <c r="D1557">
        <v>44470</v>
      </c>
      <c r="E1557">
        <v>21236</v>
      </c>
      <c r="F1557">
        <v>15609</v>
      </c>
      <c r="G1557">
        <v>3785</v>
      </c>
      <c r="H1557">
        <v>4349</v>
      </c>
      <c r="I1557">
        <v>5485</v>
      </c>
      <c r="J1557">
        <v>1447</v>
      </c>
      <c r="K1557">
        <f>SAE2018_ChronicCondition5_cntyUR[[#This Row],[anycondition_number]]/SAE2018_ChronicCondition5_cntyUR[[#This Row],[county_pop2018_18 and older]]</f>
        <v>0.4775354171351473</v>
      </c>
      <c r="L1557">
        <f>SAE2018_ChronicCondition5_cntyUR[[#This Row],[Obesity_number]]/SAE2018_ChronicCondition5_cntyUR[[#This Row],[county_pop2018_18 and older]]</f>
        <v>0.35100067461209805</v>
      </c>
      <c r="M1557">
        <f>SAE2018_ChronicCondition5_cntyUR[[#This Row],[Heart disease_number]]/SAE2018_ChronicCondition5_cntyUR[[#This Row],[county_pop2018_18 and older]]</f>
        <v>8.511355970317068E-2</v>
      </c>
      <c r="N1557">
        <f>SAE2018_ChronicCondition5_cntyUR[[#This Row],[COPD_number]]/SAE2018_ChronicCondition5_cntyUR[[#This Row],[county_pop2018_18 and older]]</f>
        <v>9.7796267146390822E-2</v>
      </c>
      <c r="O1557">
        <f>SAE2018_ChronicCondition5_cntyUR[[#This Row],[diabetes_number]]/SAE2018_ChronicCondition5_cntyUR[[#This Row],[county_pop2018_18 and older]]</f>
        <v>0.12334157859230942</v>
      </c>
      <c r="P1557">
        <f>SAE2018_ChronicCondition5_cntyUR[[#This Row],[CKD_number]]/SAE2018_ChronicCondition5_cntyUR[[#This Row],[county_pop2018_18 and older]]</f>
        <v>3.2538790195637511E-2</v>
      </c>
    </row>
    <row r="1558" spans="1:16" x14ac:dyDescent="0.2">
      <c r="A1558" t="s">
        <v>2736</v>
      </c>
      <c r="B1558" t="s">
        <v>2675</v>
      </c>
      <c r="C1558" t="s">
        <v>2735</v>
      </c>
      <c r="D1558">
        <v>18767</v>
      </c>
      <c r="E1558">
        <v>7253</v>
      </c>
      <c r="F1558">
        <v>5987</v>
      </c>
      <c r="G1558">
        <v>1233</v>
      </c>
      <c r="H1558">
        <v>1476</v>
      </c>
      <c r="I1558">
        <v>1739</v>
      </c>
      <c r="J1558">
        <v>498</v>
      </c>
      <c r="K1558">
        <f>SAE2018_ChronicCondition5_cntyUR[[#This Row],[anycondition_number]]/SAE2018_ChronicCondition5_cntyUR[[#This Row],[county_pop2018_18 and older]]</f>
        <v>0.38647626152288594</v>
      </c>
      <c r="L1558">
        <f>SAE2018_ChronicCondition5_cntyUR[[#This Row],[Obesity_number]]/SAE2018_ChronicCondition5_cntyUR[[#This Row],[county_pop2018_18 and older]]</f>
        <v>0.31901742420205681</v>
      </c>
      <c r="M1558">
        <f>SAE2018_ChronicCondition5_cntyUR[[#This Row],[Heart disease_number]]/SAE2018_ChronicCondition5_cntyUR[[#This Row],[county_pop2018_18 and older]]</f>
        <v>6.5700431608674795E-2</v>
      </c>
      <c r="N1558">
        <f>SAE2018_ChronicCondition5_cntyUR[[#This Row],[COPD_number]]/SAE2018_ChronicCondition5_cntyUR[[#This Row],[county_pop2018_18 and older]]</f>
        <v>7.8648691852720207E-2</v>
      </c>
      <c r="O1558">
        <f>SAE2018_ChronicCondition5_cntyUR[[#This Row],[diabetes_number]]/SAE2018_ChronicCondition5_cntyUR[[#This Row],[county_pop2018_18 and older]]</f>
        <v>9.2662652528374273E-2</v>
      </c>
      <c r="P1558">
        <f>SAE2018_ChronicCondition5_cntyUR[[#This Row],[CKD_number]]/SAE2018_ChronicCondition5_cntyUR[[#This Row],[county_pop2018_18 and older]]</f>
        <v>2.6535940747056001E-2</v>
      </c>
    </row>
    <row r="1559" spans="1:16" x14ac:dyDescent="0.2">
      <c r="A1559" t="s">
        <v>1636</v>
      </c>
      <c r="B1559" t="s">
        <v>2675</v>
      </c>
      <c r="C1559" t="s">
        <v>2734</v>
      </c>
      <c r="D1559">
        <v>8163</v>
      </c>
      <c r="E1559">
        <v>4336</v>
      </c>
      <c r="F1559">
        <v>2882</v>
      </c>
      <c r="G1559">
        <v>953</v>
      </c>
      <c r="H1559">
        <v>1105</v>
      </c>
      <c r="I1559">
        <v>1325</v>
      </c>
      <c r="J1559">
        <v>345</v>
      </c>
      <c r="K1559">
        <f>SAE2018_ChronicCondition5_cntyUR[[#This Row],[anycondition_number]]/SAE2018_ChronicCondition5_cntyUR[[#This Row],[county_pop2018_18 and older]]</f>
        <v>0.53117726326105597</v>
      </c>
      <c r="L1559">
        <f>SAE2018_ChronicCondition5_cntyUR[[#This Row],[Obesity_number]]/SAE2018_ChronicCondition5_cntyUR[[#This Row],[county_pop2018_18 and older]]</f>
        <v>0.35305647433541593</v>
      </c>
      <c r="M1559">
        <f>SAE2018_ChronicCondition5_cntyUR[[#This Row],[Heart disease_number]]/SAE2018_ChronicCondition5_cntyUR[[#This Row],[county_pop2018_18 and older]]</f>
        <v>0.11674629425456327</v>
      </c>
      <c r="N1559">
        <f>SAE2018_ChronicCondition5_cntyUR[[#This Row],[COPD_number]]/SAE2018_ChronicCondition5_cntyUR[[#This Row],[county_pop2018_18 and older]]</f>
        <v>0.13536689942423127</v>
      </c>
      <c r="O1559">
        <f>SAE2018_ChronicCondition5_cntyUR[[#This Row],[diabetes_number]]/SAE2018_ChronicCondition5_cntyUR[[#This Row],[county_pop2018_18 and older]]</f>
        <v>0.16231777532769814</v>
      </c>
      <c r="P1559">
        <f>SAE2018_ChronicCondition5_cntyUR[[#This Row],[CKD_number]]/SAE2018_ChronicCondition5_cntyUR[[#This Row],[county_pop2018_18 and older]]</f>
        <v>4.2263873575891217E-2</v>
      </c>
    </row>
    <row r="1560" spans="1:16" x14ac:dyDescent="0.2">
      <c r="A1560" t="s">
        <v>1732</v>
      </c>
      <c r="B1560" t="s">
        <v>2675</v>
      </c>
      <c r="C1560" t="s">
        <v>2733</v>
      </c>
      <c r="D1560">
        <v>10543</v>
      </c>
      <c r="E1560">
        <v>4550</v>
      </c>
      <c r="F1560">
        <v>3311</v>
      </c>
      <c r="G1560">
        <v>801</v>
      </c>
      <c r="H1560">
        <v>924</v>
      </c>
      <c r="I1560">
        <v>1142</v>
      </c>
      <c r="J1560">
        <v>304</v>
      </c>
      <c r="K1560">
        <f>SAE2018_ChronicCondition5_cntyUR[[#This Row],[anycondition_number]]/SAE2018_ChronicCondition5_cntyUR[[#This Row],[county_pop2018_18 and older]]</f>
        <v>0.43156596794081381</v>
      </c>
      <c r="L1560">
        <f>SAE2018_ChronicCondition5_cntyUR[[#This Row],[Obesity_number]]/SAE2018_ChronicCondition5_cntyUR[[#This Row],[county_pop2018_18 and older]]</f>
        <v>0.31404723513231531</v>
      </c>
      <c r="M1560">
        <f>SAE2018_ChronicCondition5_cntyUR[[#This Row],[Heart disease_number]]/SAE2018_ChronicCondition5_cntyUR[[#This Row],[county_pop2018_18 and older]]</f>
        <v>7.5974580290239971E-2</v>
      </c>
      <c r="N1560">
        <f>SAE2018_ChronicCondition5_cntyUR[[#This Row],[COPD_number]]/SAE2018_ChronicCondition5_cntyUR[[#This Row],[county_pop2018_18 and older]]</f>
        <v>8.7641088874134493E-2</v>
      </c>
      <c r="O1560">
        <f>SAE2018_ChronicCondition5_cntyUR[[#This Row],[diabetes_number]]/SAE2018_ChronicCondition5_cntyUR[[#This Row],[county_pop2018_18 and older]]</f>
        <v>0.10831831546998008</v>
      </c>
      <c r="P1560">
        <f>SAE2018_ChronicCondition5_cntyUR[[#This Row],[CKD_number]]/SAE2018_ChronicCondition5_cntyUR[[#This Row],[county_pop2018_18 and older]]</f>
        <v>2.8834297638243384E-2</v>
      </c>
    </row>
    <row r="1561" spans="1:16" x14ac:dyDescent="0.2">
      <c r="A1561" t="s">
        <v>2732</v>
      </c>
      <c r="B1561" t="s">
        <v>2675</v>
      </c>
      <c r="C1561" t="s">
        <v>2731</v>
      </c>
      <c r="D1561">
        <v>7324</v>
      </c>
      <c r="E1561">
        <v>4253</v>
      </c>
      <c r="F1561">
        <v>2959</v>
      </c>
      <c r="G1561">
        <v>986</v>
      </c>
      <c r="H1561">
        <v>1095</v>
      </c>
      <c r="I1561">
        <v>1309</v>
      </c>
      <c r="J1561">
        <v>346</v>
      </c>
      <c r="K1561">
        <f>SAE2018_ChronicCondition5_cntyUR[[#This Row],[anycondition_number]]/SAE2018_ChronicCondition5_cntyUR[[#This Row],[county_pop2018_18 and older]]</f>
        <v>0.58069361004915343</v>
      </c>
      <c r="L1561">
        <f>SAE2018_ChronicCondition5_cntyUR[[#This Row],[Obesity_number]]/SAE2018_ChronicCondition5_cntyUR[[#This Row],[county_pop2018_18 and older]]</f>
        <v>0.40401419989077009</v>
      </c>
      <c r="M1561">
        <f>SAE2018_ChronicCondition5_cntyUR[[#This Row],[Heart disease_number]]/SAE2018_ChronicCondition5_cntyUR[[#This Row],[county_pop2018_18 and older]]</f>
        <v>0.13462588749317314</v>
      </c>
      <c r="N1561">
        <f>SAE2018_ChronicCondition5_cntyUR[[#This Row],[COPD_number]]/SAE2018_ChronicCondition5_cntyUR[[#This Row],[county_pop2018_18 and older]]</f>
        <v>0.14950846531949755</v>
      </c>
      <c r="O1561">
        <f>SAE2018_ChronicCondition5_cntyUR[[#This Row],[diabetes_number]]/SAE2018_ChronicCondition5_cntyUR[[#This Row],[county_pop2018_18 and older]]</f>
        <v>0.17872747132714364</v>
      </c>
      <c r="P1561">
        <f>SAE2018_ChronicCondition5_cntyUR[[#This Row],[CKD_number]]/SAE2018_ChronicCondition5_cntyUR[[#This Row],[county_pop2018_18 and older]]</f>
        <v>4.7241944292736211E-2</v>
      </c>
    </row>
    <row r="1562" spans="1:16" x14ac:dyDescent="0.2">
      <c r="A1562" t="s">
        <v>2730</v>
      </c>
      <c r="B1562" t="s">
        <v>2675</v>
      </c>
      <c r="C1562" t="s">
        <v>2729</v>
      </c>
      <c r="D1562">
        <v>12089</v>
      </c>
      <c r="E1562">
        <v>6963</v>
      </c>
      <c r="F1562">
        <v>4884</v>
      </c>
      <c r="G1562">
        <v>1217</v>
      </c>
      <c r="H1562">
        <v>1557</v>
      </c>
      <c r="I1562">
        <v>1985</v>
      </c>
      <c r="J1562">
        <v>497</v>
      </c>
      <c r="K1562">
        <f>SAE2018_ChronicCondition5_cntyUR[[#This Row],[anycondition_number]]/SAE2018_ChronicCondition5_cntyUR[[#This Row],[county_pop2018_18 and older]]</f>
        <v>0.57597816196542306</v>
      </c>
      <c r="L1562">
        <f>SAE2018_ChronicCondition5_cntyUR[[#This Row],[Obesity_number]]/SAE2018_ChronicCondition5_cntyUR[[#This Row],[county_pop2018_18 and older]]</f>
        <v>0.40400363967242947</v>
      </c>
      <c r="M1562">
        <f>SAE2018_ChronicCondition5_cntyUR[[#This Row],[Heart disease_number]]/SAE2018_ChronicCondition5_cntyUR[[#This Row],[county_pop2018_18 and older]]</f>
        <v>0.10067003060633634</v>
      </c>
      <c r="N1562">
        <f>SAE2018_ChronicCondition5_cntyUR[[#This Row],[COPD_number]]/SAE2018_ChronicCondition5_cntyUR[[#This Row],[county_pop2018_18 and older]]</f>
        <v>0.12879477210687401</v>
      </c>
      <c r="O1562">
        <f>SAE2018_ChronicCondition5_cntyUR[[#This Row],[diabetes_number]]/SAE2018_ChronicCondition5_cntyUR[[#This Row],[county_pop2018_18 and older]]</f>
        <v>0.16419885846637439</v>
      </c>
      <c r="P1562">
        <f>SAE2018_ChronicCondition5_cntyUR[[#This Row],[CKD_number]]/SAE2018_ChronicCondition5_cntyUR[[#This Row],[county_pop2018_18 and older]]</f>
        <v>4.1111754487550667E-2</v>
      </c>
    </row>
    <row r="1563" spans="1:16" x14ac:dyDescent="0.2">
      <c r="A1563" t="s">
        <v>1229</v>
      </c>
      <c r="B1563" t="s">
        <v>2675</v>
      </c>
      <c r="C1563" t="s">
        <v>2728</v>
      </c>
      <c r="D1563">
        <v>14680</v>
      </c>
      <c r="E1563">
        <v>6908</v>
      </c>
      <c r="F1563">
        <v>5050</v>
      </c>
      <c r="G1563">
        <v>1206</v>
      </c>
      <c r="H1563">
        <v>1463</v>
      </c>
      <c r="I1563">
        <v>1722</v>
      </c>
      <c r="J1563">
        <v>458</v>
      </c>
      <c r="K1563">
        <f>SAE2018_ChronicCondition5_cntyUR[[#This Row],[anycondition_number]]/SAE2018_ChronicCondition5_cntyUR[[#This Row],[county_pop2018_18 and older]]</f>
        <v>0.47057220708446867</v>
      </c>
      <c r="L1563">
        <f>SAE2018_ChronicCondition5_cntyUR[[#This Row],[Obesity_number]]/SAE2018_ChronicCondition5_cntyUR[[#This Row],[county_pop2018_18 and older]]</f>
        <v>0.34400544959128065</v>
      </c>
      <c r="M1563">
        <f>SAE2018_ChronicCondition5_cntyUR[[#This Row],[Heart disease_number]]/SAE2018_ChronicCondition5_cntyUR[[#This Row],[county_pop2018_18 and older]]</f>
        <v>8.2152588555858316E-2</v>
      </c>
      <c r="N1563">
        <f>SAE2018_ChronicCondition5_cntyUR[[#This Row],[COPD_number]]/SAE2018_ChronicCondition5_cntyUR[[#This Row],[county_pop2018_18 and older]]</f>
        <v>9.9659400544959129E-2</v>
      </c>
      <c r="O1563">
        <f>SAE2018_ChronicCondition5_cntyUR[[#This Row],[diabetes_number]]/SAE2018_ChronicCondition5_cntyUR[[#This Row],[county_pop2018_18 and older]]</f>
        <v>0.11730245231607629</v>
      </c>
      <c r="P1563">
        <f>SAE2018_ChronicCondition5_cntyUR[[#This Row],[CKD_number]]/SAE2018_ChronicCondition5_cntyUR[[#This Row],[county_pop2018_18 and older]]</f>
        <v>3.1198910081743868E-2</v>
      </c>
    </row>
    <row r="1564" spans="1:16" x14ac:dyDescent="0.2">
      <c r="A1564" t="s">
        <v>2727</v>
      </c>
      <c r="B1564" t="s">
        <v>2675</v>
      </c>
      <c r="C1564" t="s">
        <v>2726</v>
      </c>
      <c r="D1564">
        <v>32076</v>
      </c>
      <c r="E1564">
        <v>15060</v>
      </c>
      <c r="F1564">
        <v>11451</v>
      </c>
      <c r="G1564">
        <v>2733</v>
      </c>
      <c r="H1564">
        <v>3191</v>
      </c>
      <c r="I1564">
        <v>3932</v>
      </c>
      <c r="J1564">
        <v>1054</v>
      </c>
      <c r="K1564">
        <f>SAE2018_ChronicCondition5_cntyUR[[#This Row],[anycondition_number]]/SAE2018_ChronicCondition5_cntyUR[[#This Row],[county_pop2018_18 and older]]</f>
        <v>0.46950991395435837</v>
      </c>
      <c r="L1564">
        <f>SAE2018_ChronicCondition5_cntyUR[[#This Row],[Obesity_number]]/SAE2018_ChronicCondition5_cntyUR[[#This Row],[county_pop2018_18 and older]]</f>
        <v>0.35699588477366256</v>
      </c>
      <c r="M1564">
        <f>SAE2018_ChronicCondition5_cntyUR[[#This Row],[Heart disease_number]]/SAE2018_ChronicCondition5_cntyUR[[#This Row],[county_pop2018_18 and older]]</f>
        <v>8.5203890759446316E-2</v>
      </c>
      <c r="N1564">
        <f>SAE2018_ChronicCondition5_cntyUR[[#This Row],[COPD_number]]/SAE2018_ChronicCondition5_cntyUR[[#This Row],[county_pop2018_18 and older]]</f>
        <v>9.9482479112108738E-2</v>
      </c>
      <c r="O1564">
        <f>SAE2018_ChronicCondition5_cntyUR[[#This Row],[diabetes_number]]/SAE2018_ChronicCondition5_cntyUR[[#This Row],[county_pop2018_18 and older]]</f>
        <v>0.12258386332460407</v>
      </c>
      <c r="P1564">
        <f>SAE2018_ChronicCondition5_cntyUR[[#This Row],[CKD_number]]/SAE2018_ChronicCondition5_cntyUR[[#This Row],[county_pop2018_18 and older]]</f>
        <v>3.285945878538471E-2</v>
      </c>
    </row>
    <row r="1565" spans="1:16" x14ac:dyDescent="0.2">
      <c r="A1565" t="s">
        <v>2475</v>
      </c>
      <c r="B1565" t="s">
        <v>2675</v>
      </c>
      <c r="C1565" t="s">
        <v>2725</v>
      </c>
      <c r="D1565">
        <v>35408</v>
      </c>
      <c r="E1565">
        <v>15048</v>
      </c>
      <c r="F1565">
        <v>11968</v>
      </c>
      <c r="G1565">
        <v>2718</v>
      </c>
      <c r="H1565">
        <v>3138</v>
      </c>
      <c r="I1565">
        <v>3834</v>
      </c>
      <c r="J1565">
        <v>1066</v>
      </c>
      <c r="K1565">
        <f>SAE2018_ChronicCondition5_cntyUR[[#This Row],[anycondition_number]]/SAE2018_ChronicCondition5_cntyUR[[#This Row],[county_pop2018_18 and older]]</f>
        <v>0.42498870311793946</v>
      </c>
      <c r="L1565">
        <f>SAE2018_ChronicCondition5_cntyUR[[#This Row],[Obesity_number]]/SAE2018_ChronicCondition5_cntyUR[[#This Row],[county_pop2018_18 and older]]</f>
        <v>0.33800271125169451</v>
      </c>
      <c r="M1565">
        <f>SAE2018_ChronicCondition5_cntyUR[[#This Row],[Heart disease_number]]/SAE2018_ChronicCondition5_cntyUR[[#This Row],[county_pop2018_18 and older]]</f>
        <v>7.6762313601446003E-2</v>
      </c>
      <c r="N1565">
        <f>SAE2018_ChronicCondition5_cntyUR[[#This Row],[COPD_number]]/SAE2018_ChronicCondition5_cntyUR[[#This Row],[county_pop2018_18 and older]]</f>
        <v>8.8624039765024851E-2</v>
      </c>
      <c r="O1565">
        <f>SAE2018_ChronicCondition5_cntyUR[[#This Row],[diabetes_number]]/SAE2018_ChronicCondition5_cntyUR[[#This Row],[county_pop2018_18 and older]]</f>
        <v>0.1082806145503841</v>
      </c>
      <c r="P1565">
        <f>SAE2018_ChronicCondition5_cntyUR[[#This Row],[CKD_number]]/SAE2018_ChronicCondition5_cntyUR[[#This Row],[county_pop2018_18 and older]]</f>
        <v>3.0106190691369182E-2</v>
      </c>
    </row>
    <row r="1566" spans="1:16" x14ac:dyDescent="0.2">
      <c r="A1566" t="s">
        <v>1555</v>
      </c>
      <c r="B1566" t="s">
        <v>2675</v>
      </c>
      <c r="C1566" t="s">
        <v>2724</v>
      </c>
      <c r="D1566">
        <v>14432</v>
      </c>
      <c r="E1566">
        <v>6917</v>
      </c>
      <c r="F1566">
        <v>5094</v>
      </c>
      <c r="G1566">
        <v>1219</v>
      </c>
      <c r="H1566">
        <v>1438</v>
      </c>
      <c r="I1566">
        <v>1765</v>
      </c>
      <c r="J1566">
        <v>461</v>
      </c>
      <c r="K1566">
        <f>SAE2018_ChronicCondition5_cntyUR[[#This Row],[anycondition_number]]/SAE2018_ChronicCondition5_cntyUR[[#This Row],[county_pop2018_18 and older]]</f>
        <v>0.47928215077605324</v>
      </c>
      <c r="L1566">
        <f>SAE2018_ChronicCondition5_cntyUR[[#This Row],[Obesity_number]]/SAE2018_ChronicCondition5_cntyUR[[#This Row],[county_pop2018_18 and older]]</f>
        <v>0.35296563192904656</v>
      </c>
      <c r="M1566">
        <f>SAE2018_ChronicCondition5_cntyUR[[#This Row],[Heart disease_number]]/SAE2018_ChronicCondition5_cntyUR[[#This Row],[county_pop2018_18 and older]]</f>
        <v>8.4465077605321515E-2</v>
      </c>
      <c r="N1566">
        <f>SAE2018_ChronicCondition5_cntyUR[[#This Row],[COPD_number]]/SAE2018_ChronicCondition5_cntyUR[[#This Row],[county_pop2018_18 and older]]</f>
        <v>9.9639689578713969E-2</v>
      </c>
      <c r="O1566">
        <f>SAE2018_ChronicCondition5_cntyUR[[#This Row],[diabetes_number]]/SAE2018_ChronicCondition5_cntyUR[[#This Row],[county_pop2018_18 and older]]</f>
        <v>0.12229767184035477</v>
      </c>
      <c r="P1566">
        <f>SAE2018_ChronicCondition5_cntyUR[[#This Row],[CKD_number]]/SAE2018_ChronicCondition5_cntyUR[[#This Row],[county_pop2018_18 and older]]</f>
        <v>3.1942904656319292E-2</v>
      </c>
    </row>
    <row r="1567" spans="1:16" x14ac:dyDescent="0.2">
      <c r="A1567" t="s">
        <v>16</v>
      </c>
      <c r="B1567" t="s">
        <v>2675</v>
      </c>
      <c r="C1567" t="s">
        <v>2723</v>
      </c>
      <c r="D1567">
        <v>78484</v>
      </c>
      <c r="E1567">
        <v>28000</v>
      </c>
      <c r="F1567">
        <v>23938</v>
      </c>
      <c r="G1567">
        <v>4453</v>
      </c>
      <c r="H1567">
        <v>4922</v>
      </c>
      <c r="I1567">
        <v>7217</v>
      </c>
      <c r="J1567">
        <v>1916</v>
      </c>
      <c r="K1567">
        <f>SAE2018_ChronicCondition5_cntyUR[[#This Row],[anycondition_number]]/SAE2018_ChronicCondition5_cntyUR[[#This Row],[county_pop2018_18 and older]]</f>
        <v>0.35676061362825545</v>
      </c>
      <c r="L1567">
        <f>SAE2018_ChronicCondition5_cntyUR[[#This Row],[Obesity_number]]/SAE2018_ChronicCondition5_cntyUR[[#This Row],[county_pop2018_18 and older]]</f>
        <v>0.30500484175118497</v>
      </c>
      <c r="M1567">
        <f>SAE2018_ChronicCondition5_cntyUR[[#This Row],[Heart disease_number]]/SAE2018_ChronicCondition5_cntyUR[[#This Row],[county_pop2018_18 and older]]</f>
        <v>5.673767901737934E-2</v>
      </c>
      <c r="N1567">
        <f>SAE2018_ChronicCondition5_cntyUR[[#This Row],[COPD_number]]/SAE2018_ChronicCondition5_cntyUR[[#This Row],[county_pop2018_18 and older]]</f>
        <v>6.271341929565262E-2</v>
      </c>
      <c r="O1567">
        <f>SAE2018_ChronicCondition5_cntyUR[[#This Row],[diabetes_number]]/SAE2018_ChronicCondition5_cntyUR[[#This Row],[county_pop2018_18 and older]]</f>
        <v>9.1955048162682837E-2</v>
      </c>
      <c r="P1567">
        <f>SAE2018_ChronicCondition5_cntyUR[[#This Row],[CKD_number]]/SAE2018_ChronicCondition5_cntyUR[[#This Row],[county_pop2018_18 and older]]</f>
        <v>2.4412619132562052E-2</v>
      </c>
    </row>
    <row r="1568" spans="1:16" x14ac:dyDescent="0.2">
      <c r="A1568" t="s">
        <v>95</v>
      </c>
      <c r="B1568" t="s">
        <v>2675</v>
      </c>
      <c r="C1568" t="s">
        <v>2722</v>
      </c>
      <c r="D1568">
        <v>24858</v>
      </c>
      <c r="E1568">
        <v>11737</v>
      </c>
      <c r="F1568">
        <v>8501</v>
      </c>
      <c r="G1568">
        <v>2086</v>
      </c>
      <c r="H1568">
        <v>2456</v>
      </c>
      <c r="I1568">
        <v>2940</v>
      </c>
      <c r="J1568">
        <v>796</v>
      </c>
      <c r="K1568">
        <f>SAE2018_ChronicCondition5_cntyUR[[#This Row],[anycondition_number]]/SAE2018_ChronicCondition5_cntyUR[[#This Row],[county_pop2018_18 and older]]</f>
        <v>0.47216187947542038</v>
      </c>
      <c r="L1568">
        <f>SAE2018_ChronicCondition5_cntyUR[[#This Row],[Obesity_number]]/SAE2018_ChronicCondition5_cntyUR[[#This Row],[county_pop2018_18 and older]]</f>
        <v>0.34198246037492958</v>
      </c>
      <c r="M1568">
        <f>SAE2018_ChronicCondition5_cntyUR[[#This Row],[Heart disease_number]]/SAE2018_ChronicCondition5_cntyUR[[#This Row],[county_pop2018_18 and older]]</f>
        <v>8.3916646552417734E-2</v>
      </c>
      <c r="N1568">
        <f>SAE2018_ChronicCondition5_cntyUR[[#This Row],[COPD_number]]/SAE2018_ChronicCondition5_cntyUR[[#This Row],[county_pop2018_18 and older]]</f>
        <v>9.8801190763536884E-2</v>
      </c>
      <c r="O1568">
        <f>SAE2018_ChronicCondition5_cntyUR[[#This Row],[diabetes_number]]/SAE2018_ChronicCondition5_cntyUR[[#This Row],[county_pop2018_18 and older]]</f>
        <v>0.11827178373159546</v>
      </c>
      <c r="P1568">
        <f>SAE2018_ChronicCondition5_cntyUR[[#This Row],[CKD_number]]/SAE2018_ChronicCondition5_cntyUR[[#This Row],[county_pop2018_18 and older]]</f>
        <v>3.2021884302840135E-2</v>
      </c>
    </row>
    <row r="1569" spans="1:16" x14ac:dyDescent="0.2">
      <c r="A1569" t="s">
        <v>481</v>
      </c>
      <c r="B1569" t="s">
        <v>2675</v>
      </c>
      <c r="C1569" t="s">
        <v>2721</v>
      </c>
      <c r="D1569">
        <v>40643</v>
      </c>
      <c r="E1569">
        <v>16081</v>
      </c>
      <c r="F1569">
        <v>13615</v>
      </c>
      <c r="G1569">
        <v>1936</v>
      </c>
      <c r="H1569">
        <v>2469</v>
      </c>
      <c r="I1569">
        <v>3229</v>
      </c>
      <c r="J1569">
        <v>864</v>
      </c>
      <c r="K1569">
        <f>SAE2018_ChronicCondition5_cntyUR[[#This Row],[anycondition_number]]/SAE2018_ChronicCondition5_cntyUR[[#This Row],[county_pop2018_18 and older]]</f>
        <v>0.39566469010653743</v>
      </c>
      <c r="L1569">
        <f>SAE2018_ChronicCondition5_cntyUR[[#This Row],[Obesity_number]]/SAE2018_ChronicCondition5_cntyUR[[#This Row],[county_pop2018_18 and older]]</f>
        <v>0.33499003518441062</v>
      </c>
      <c r="M1569">
        <f>SAE2018_ChronicCondition5_cntyUR[[#This Row],[Heart disease_number]]/SAE2018_ChronicCondition5_cntyUR[[#This Row],[county_pop2018_18 and older]]</f>
        <v>4.7634278965627538E-2</v>
      </c>
      <c r="N1569">
        <f>SAE2018_ChronicCondition5_cntyUR[[#This Row],[COPD_number]]/SAE2018_ChronicCondition5_cntyUR[[#This Row],[county_pop2018_18 and older]]</f>
        <v>6.0748468370937184E-2</v>
      </c>
      <c r="O1569">
        <f>SAE2018_ChronicCondition5_cntyUR[[#This Row],[diabetes_number]]/SAE2018_ChronicCondition5_cntyUR[[#This Row],[county_pop2018_18 and older]]</f>
        <v>7.944787540289841E-2</v>
      </c>
      <c r="P1569">
        <f>SAE2018_ChronicCondition5_cntyUR[[#This Row],[CKD_number]]/SAE2018_ChronicCondition5_cntyUR[[#This Row],[county_pop2018_18 and older]]</f>
        <v>2.1258273257387494E-2</v>
      </c>
    </row>
    <row r="1570" spans="1:16" x14ac:dyDescent="0.2">
      <c r="A1570" t="s">
        <v>220</v>
      </c>
      <c r="B1570" t="s">
        <v>2675</v>
      </c>
      <c r="C1570" t="s">
        <v>2720</v>
      </c>
      <c r="D1570">
        <v>3702</v>
      </c>
      <c r="E1570">
        <v>1808</v>
      </c>
      <c r="F1570">
        <v>1362</v>
      </c>
      <c r="G1570">
        <v>393</v>
      </c>
      <c r="H1570">
        <v>423</v>
      </c>
      <c r="I1570">
        <v>529</v>
      </c>
      <c r="J1570">
        <v>143</v>
      </c>
      <c r="K1570">
        <f>SAE2018_ChronicCondition5_cntyUR[[#This Row],[anycondition_number]]/SAE2018_ChronicCondition5_cntyUR[[#This Row],[county_pop2018_18 and older]]</f>
        <v>0.48838465694219341</v>
      </c>
      <c r="L1570">
        <f>SAE2018_ChronicCondition5_cntyUR[[#This Row],[Obesity_number]]/SAE2018_ChronicCondition5_cntyUR[[#This Row],[county_pop2018_18 and older]]</f>
        <v>0.36790923824959482</v>
      </c>
      <c r="M1570">
        <f>SAE2018_ChronicCondition5_cntyUR[[#This Row],[Heart disease_number]]/SAE2018_ChronicCondition5_cntyUR[[#This Row],[county_pop2018_18 and older]]</f>
        <v>0.10615883306320907</v>
      </c>
      <c r="N1570">
        <f>SAE2018_ChronicCondition5_cntyUR[[#This Row],[COPD_number]]/SAE2018_ChronicCondition5_cntyUR[[#This Row],[county_pop2018_18 and older]]</f>
        <v>0.11426256077795786</v>
      </c>
      <c r="O1570">
        <f>SAE2018_ChronicCondition5_cntyUR[[#This Row],[diabetes_number]]/SAE2018_ChronicCondition5_cntyUR[[#This Row],[county_pop2018_18 and older]]</f>
        <v>0.14289573203673689</v>
      </c>
      <c r="P1570">
        <f>SAE2018_ChronicCondition5_cntyUR[[#This Row],[CKD_number]]/SAE2018_ChronicCondition5_cntyUR[[#This Row],[county_pop2018_18 and older]]</f>
        <v>3.862776877363587E-2</v>
      </c>
    </row>
    <row r="1571" spans="1:16" x14ac:dyDescent="0.2">
      <c r="A1571" t="s">
        <v>2719</v>
      </c>
      <c r="B1571" t="s">
        <v>2675</v>
      </c>
      <c r="C1571" t="s">
        <v>2718</v>
      </c>
      <c r="D1571">
        <v>8059</v>
      </c>
      <c r="E1571">
        <v>3857</v>
      </c>
      <c r="F1571">
        <v>2788</v>
      </c>
      <c r="G1571">
        <v>732</v>
      </c>
      <c r="H1571">
        <v>837</v>
      </c>
      <c r="I1571">
        <v>1011</v>
      </c>
      <c r="J1571">
        <v>268</v>
      </c>
      <c r="K1571">
        <f>SAE2018_ChronicCondition5_cntyUR[[#This Row],[anycondition_number]]/SAE2018_ChronicCondition5_cntyUR[[#This Row],[county_pop2018_18 and older]]</f>
        <v>0.47859535922571039</v>
      </c>
      <c r="L1571">
        <f>SAE2018_ChronicCondition5_cntyUR[[#This Row],[Obesity_number]]/SAE2018_ChronicCondition5_cntyUR[[#This Row],[county_pop2018_18 and older]]</f>
        <v>0.34594862886214173</v>
      </c>
      <c r="M1571">
        <f>SAE2018_ChronicCondition5_cntyUR[[#This Row],[Heart disease_number]]/SAE2018_ChronicCondition5_cntyUR[[#This Row],[county_pop2018_18 and older]]</f>
        <v>9.083012780742028E-2</v>
      </c>
      <c r="N1571">
        <f>SAE2018_ChronicCondition5_cntyUR[[#This Row],[COPD_number]]/SAE2018_ChronicCondition5_cntyUR[[#This Row],[county_pop2018_18 and older]]</f>
        <v>0.10385903958307482</v>
      </c>
      <c r="O1571">
        <f>SAE2018_ChronicCondition5_cntyUR[[#This Row],[diabetes_number]]/SAE2018_ChronicCondition5_cntyUR[[#This Row],[county_pop2018_18 and older]]</f>
        <v>0.12544980766844521</v>
      </c>
      <c r="P1571">
        <f>SAE2018_ChronicCondition5_cntyUR[[#This Row],[CKD_number]]/SAE2018_ChronicCondition5_cntyUR[[#This Row],[county_pop2018_18 and older]]</f>
        <v>3.3254746246432557E-2</v>
      </c>
    </row>
    <row r="1572" spans="1:16" x14ac:dyDescent="0.2">
      <c r="A1572" t="s">
        <v>216</v>
      </c>
      <c r="B1572" t="s">
        <v>2675</v>
      </c>
      <c r="C1572" t="s">
        <v>2717</v>
      </c>
      <c r="D1572">
        <v>19384</v>
      </c>
      <c r="E1572">
        <v>9087</v>
      </c>
      <c r="F1572">
        <v>7405</v>
      </c>
      <c r="G1572">
        <v>1577</v>
      </c>
      <c r="H1572">
        <v>1903</v>
      </c>
      <c r="I1572">
        <v>2271</v>
      </c>
      <c r="J1572">
        <v>611</v>
      </c>
      <c r="K1572">
        <f>SAE2018_ChronicCondition5_cntyUR[[#This Row],[anycondition_number]]/SAE2018_ChronicCondition5_cntyUR[[#This Row],[county_pop2018_18 and older]]</f>
        <v>0.46878869170449855</v>
      </c>
      <c r="L1572">
        <f>SAE2018_ChronicCondition5_cntyUR[[#This Row],[Obesity_number]]/SAE2018_ChronicCondition5_cntyUR[[#This Row],[county_pop2018_18 and older]]</f>
        <v>0.38201609574907142</v>
      </c>
      <c r="M1572">
        <f>SAE2018_ChronicCondition5_cntyUR[[#This Row],[Heart disease_number]]/SAE2018_ChronicCondition5_cntyUR[[#This Row],[county_pop2018_18 and older]]</f>
        <v>8.1355757325629385E-2</v>
      </c>
      <c r="N1572">
        <f>SAE2018_ChronicCondition5_cntyUR[[#This Row],[COPD_number]]/SAE2018_ChronicCondition5_cntyUR[[#This Row],[county_pop2018_18 and older]]</f>
        <v>9.8173751547668178E-2</v>
      </c>
      <c r="O1572">
        <f>SAE2018_ChronicCondition5_cntyUR[[#This Row],[diabetes_number]]/SAE2018_ChronicCondition5_cntyUR[[#This Row],[county_pop2018_18 and older]]</f>
        <v>0.11715848122162609</v>
      </c>
      <c r="P1572">
        <f>SAE2018_ChronicCondition5_cntyUR[[#This Row],[CKD_number]]/SAE2018_ChronicCondition5_cntyUR[[#This Row],[county_pop2018_18 and older]]</f>
        <v>3.1520841931489886E-2</v>
      </c>
    </row>
    <row r="1573" spans="1:16" x14ac:dyDescent="0.2">
      <c r="A1573" t="s">
        <v>2716</v>
      </c>
      <c r="B1573" t="s">
        <v>2675</v>
      </c>
      <c r="C1573" t="s">
        <v>2715</v>
      </c>
      <c r="D1573">
        <v>17740</v>
      </c>
      <c r="E1573">
        <v>8830</v>
      </c>
      <c r="F1573">
        <v>6333</v>
      </c>
      <c r="G1573">
        <v>1480</v>
      </c>
      <c r="H1573">
        <v>1791</v>
      </c>
      <c r="I1573">
        <v>2184</v>
      </c>
      <c r="J1573">
        <v>563</v>
      </c>
      <c r="K1573">
        <f>SAE2018_ChronicCondition5_cntyUR[[#This Row],[anycondition_number]]/SAE2018_ChronicCondition5_cntyUR[[#This Row],[county_pop2018_18 and older]]</f>
        <v>0.49774520856820742</v>
      </c>
      <c r="L1573">
        <f>SAE2018_ChronicCondition5_cntyUR[[#This Row],[Obesity_number]]/SAE2018_ChronicCondition5_cntyUR[[#This Row],[county_pop2018_18 and older]]</f>
        <v>0.35698985343855694</v>
      </c>
      <c r="M1573">
        <f>SAE2018_ChronicCondition5_cntyUR[[#This Row],[Heart disease_number]]/SAE2018_ChronicCondition5_cntyUR[[#This Row],[county_pop2018_18 and older]]</f>
        <v>8.3427282976324693E-2</v>
      </c>
      <c r="N1573">
        <f>SAE2018_ChronicCondition5_cntyUR[[#This Row],[COPD_number]]/SAE2018_ChronicCondition5_cntyUR[[#This Row],[county_pop2018_18 and older]]</f>
        <v>0.10095828635851184</v>
      </c>
      <c r="O1573">
        <f>SAE2018_ChronicCondition5_cntyUR[[#This Row],[diabetes_number]]/SAE2018_ChronicCondition5_cntyUR[[#This Row],[county_pop2018_18 and older]]</f>
        <v>0.12311161217587373</v>
      </c>
      <c r="P1573">
        <f>SAE2018_ChronicCondition5_cntyUR[[#This Row],[CKD_number]]/SAE2018_ChronicCondition5_cntyUR[[#This Row],[county_pop2018_18 and older]]</f>
        <v>3.1736189402480269E-2</v>
      </c>
    </row>
    <row r="1574" spans="1:16" x14ac:dyDescent="0.2">
      <c r="A1574" t="s">
        <v>2714</v>
      </c>
      <c r="B1574" t="s">
        <v>2675</v>
      </c>
      <c r="C1574" t="s">
        <v>2713</v>
      </c>
      <c r="D1574">
        <v>5033</v>
      </c>
      <c r="E1574">
        <v>2637</v>
      </c>
      <c r="F1574">
        <v>1807</v>
      </c>
      <c r="G1574">
        <v>551</v>
      </c>
      <c r="H1574">
        <v>640</v>
      </c>
      <c r="I1574">
        <v>736</v>
      </c>
      <c r="J1574">
        <v>197</v>
      </c>
      <c r="K1574">
        <f>SAE2018_ChronicCondition5_cntyUR[[#This Row],[anycondition_number]]/SAE2018_ChronicCondition5_cntyUR[[#This Row],[county_pop2018_18 and older]]</f>
        <v>0.52394198291277572</v>
      </c>
      <c r="L1574">
        <f>SAE2018_ChronicCondition5_cntyUR[[#This Row],[Obesity_number]]/SAE2018_ChronicCondition5_cntyUR[[#This Row],[county_pop2018_18 and older]]</f>
        <v>0.35903039936419628</v>
      </c>
      <c r="M1574">
        <f>SAE2018_ChronicCondition5_cntyUR[[#This Row],[Heart disease_number]]/SAE2018_ChronicCondition5_cntyUR[[#This Row],[county_pop2018_18 and older]]</f>
        <v>0.10947744883767137</v>
      </c>
      <c r="N1574">
        <f>SAE2018_ChronicCondition5_cntyUR[[#This Row],[COPD_number]]/SAE2018_ChronicCondition5_cntyUR[[#This Row],[county_pop2018_18 and older]]</f>
        <v>0.12716073912179615</v>
      </c>
      <c r="O1574">
        <f>SAE2018_ChronicCondition5_cntyUR[[#This Row],[diabetes_number]]/SAE2018_ChronicCondition5_cntyUR[[#This Row],[county_pop2018_18 and older]]</f>
        <v>0.14623484999006556</v>
      </c>
      <c r="P1574">
        <f>SAE2018_ChronicCondition5_cntyUR[[#This Row],[CKD_number]]/SAE2018_ChronicCondition5_cntyUR[[#This Row],[county_pop2018_18 and older]]</f>
        <v>3.9141665010927876E-2</v>
      </c>
    </row>
    <row r="1575" spans="1:16" x14ac:dyDescent="0.2">
      <c r="A1575" t="s">
        <v>2712</v>
      </c>
      <c r="B1575" t="s">
        <v>2675</v>
      </c>
      <c r="C1575" t="s">
        <v>2711</v>
      </c>
      <c r="D1575">
        <v>10326</v>
      </c>
      <c r="E1575">
        <v>5771</v>
      </c>
      <c r="F1575">
        <v>3872</v>
      </c>
      <c r="G1575">
        <v>1164</v>
      </c>
      <c r="H1575">
        <v>1419</v>
      </c>
      <c r="I1575">
        <v>1610</v>
      </c>
      <c r="J1575">
        <v>423</v>
      </c>
      <c r="K1575">
        <f>SAE2018_ChronicCondition5_cntyUR[[#This Row],[anycondition_number]]/SAE2018_ChronicCondition5_cntyUR[[#This Row],[county_pop2018_18 and older]]</f>
        <v>0.55888049583575439</v>
      </c>
      <c r="L1575">
        <f>SAE2018_ChronicCondition5_cntyUR[[#This Row],[Obesity_number]]/SAE2018_ChronicCondition5_cntyUR[[#This Row],[county_pop2018_18 and older]]</f>
        <v>0.3749757892698044</v>
      </c>
      <c r="M1575">
        <f>SAE2018_ChronicCondition5_cntyUR[[#This Row],[Heart disease_number]]/SAE2018_ChronicCondition5_cntyUR[[#This Row],[county_pop2018_18 and older]]</f>
        <v>0.11272515979081929</v>
      </c>
      <c r="N1575">
        <f>SAE2018_ChronicCondition5_cntyUR[[#This Row],[COPD_number]]/SAE2018_ChronicCondition5_cntyUR[[#This Row],[county_pop2018_18 and older]]</f>
        <v>0.13742010459035445</v>
      </c>
      <c r="O1575">
        <f>SAE2018_ChronicCondition5_cntyUR[[#This Row],[diabetes_number]]/SAE2018_ChronicCondition5_cntyUR[[#This Row],[county_pop2018_18 and older]]</f>
        <v>0.15591710245981019</v>
      </c>
      <c r="P1575">
        <f>SAE2018_ChronicCondition5_cntyUR[[#This Row],[CKD_number]]/SAE2018_ChronicCondition5_cntyUR[[#This Row],[county_pop2018_18 and older]]</f>
        <v>4.0964555490993607E-2</v>
      </c>
    </row>
    <row r="1576" spans="1:16" x14ac:dyDescent="0.2">
      <c r="A1576" t="s">
        <v>2710</v>
      </c>
      <c r="B1576" t="s">
        <v>2675</v>
      </c>
      <c r="C1576" t="s">
        <v>2709</v>
      </c>
      <c r="D1576">
        <v>306516</v>
      </c>
      <c r="E1576">
        <v>130626</v>
      </c>
      <c r="F1576">
        <v>103296</v>
      </c>
      <c r="G1576">
        <v>18102</v>
      </c>
      <c r="H1576">
        <v>20338</v>
      </c>
      <c r="I1576">
        <v>28790</v>
      </c>
      <c r="J1576">
        <v>7497</v>
      </c>
      <c r="K1576">
        <f>SAE2018_ChronicCondition5_cntyUR[[#This Row],[anycondition_number]]/SAE2018_ChronicCondition5_cntyUR[[#This Row],[county_pop2018_18 and older]]</f>
        <v>0.4261637239165329</v>
      </c>
      <c r="L1576">
        <f>SAE2018_ChronicCondition5_cntyUR[[#This Row],[Obesity_number]]/SAE2018_ChronicCondition5_cntyUR[[#This Row],[county_pop2018_18 and older]]</f>
        <v>0.33700035234702269</v>
      </c>
      <c r="M1576">
        <f>SAE2018_ChronicCondition5_cntyUR[[#This Row],[Heart disease_number]]/SAE2018_ChronicCondition5_cntyUR[[#This Row],[county_pop2018_18 and older]]</f>
        <v>5.9057275966018084E-2</v>
      </c>
      <c r="N1576">
        <f>SAE2018_ChronicCondition5_cntyUR[[#This Row],[COPD_number]]/SAE2018_ChronicCondition5_cntyUR[[#This Row],[county_pop2018_18 and older]]</f>
        <v>6.6352164324211454E-2</v>
      </c>
      <c r="O1576">
        <f>SAE2018_ChronicCondition5_cntyUR[[#This Row],[diabetes_number]]/SAE2018_ChronicCondition5_cntyUR[[#This Row],[county_pop2018_18 and older]]</f>
        <v>9.3926581320387836E-2</v>
      </c>
      <c r="P1576">
        <f>SAE2018_ChronicCondition5_cntyUR[[#This Row],[CKD_number]]/SAE2018_ChronicCondition5_cntyUR[[#This Row],[county_pop2018_18 and older]]</f>
        <v>2.4458755823513291E-2</v>
      </c>
    </row>
    <row r="1577" spans="1:16" x14ac:dyDescent="0.2">
      <c r="A1577" t="s">
        <v>2708</v>
      </c>
      <c r="B1577" t="s">
        <v>2675</v>
      </c>
      <c r="C1577" t="s">
        <v>2707</v>
      </c>
      <c r="D1577">
        <v>7517</v>
      </c>
      <c r="E1577">
        <v>4117</v>
      </c>
      <c r="F1577">
        <v>2811</v>
      </c>
      <c r="G1577">
        <v>862</v>
      </c>
      <c r="H1577">
        <v>940</v>
      </c>
      <c r="I1577">
        <v>1136</v>
      </c>
      <c r="J1577">
        <v>307</v>
      </c>
      <c r="K1577">
        <f>SAE2018_ChronicCondition5_cntyUR[[#This Row],[anycondition_number]]/SAE2018_ChronicCondition5_cntyUR[[#This Row],[county_pop2018_18 and older]]</f>
        <v>0.54769189836370891</v>
      </c>
      <c r="L1577">
        <f>SAE2018_ChronicCondition5_cntyUR[[#This Row],[Obesity_number]]/SAE2018_ChronicCondition5_cntyUR[[#This Row],[county_pop2018_18 and older]]</f>
        <v>0.37395237461753361</v>
      </c>
      <c r="M1577">
        <f>SAE2018_ChronicCondition5_cntyUR[[#This Row],[Heart disease_number]]/SAE2018_ChronicCondition5_cntyUR[[#This Row],[county_pop2018_18 and older]]</f>
        <v>0.11467340694425968</v>
      </c>
      <c r="N1577">
        <f>SAE2018_ChronicCondition5_cntyUR[[#This Row],[COPD_number]]/SAE2018_ChronicCondition5_cntyUR[[#This Row],[county_pop2018_18 and older]]</f>
        <v>0.12504988692297458</v>
      </c>
      <c r="O1577">
        <f>SAE2018_ChronicCondition5_cntyUR[[#This Row],[diabetes_number]]/SAE2018_ChronicCondition5_cntyUR[[#This Row],[county_pop2018_18 and older]]</f>
        <v>0.15112411866436079</v>
      </c>
      <c r="P1577">
        <f>SAE2018_ChronicCondition5_cntyUR[[#This Row],[CKD_number]]/SAE2018_ChronicCondition5_cntyUR[[#This Row],[county_pop2018_18 and older]]</f>
        <v>4.0840760941865104E-2</v>
      </c>
    </row>
    <row r="1578" spans="1:16" x14ac:dyDescent="0.2">
      <c r="A1578" t="s">
        <v>2706</v>
      </c>
      <c r="B1578" t="s">
        <v>2675</v>
      </c>
      <c r="C1578" t="s">
        <v>2705</v>
      </c>
      <c r="D1578">
        <v>14008</v>
      </c>
      <c r="E1578">
        <v>6555</v>
      </c>
      <c r="F1578">
        <v>4693</v>
      </c>
      <c r="G1578">
        <v>1240</v>
      </c>
      <c r="H1578">
        <v>1421</v>
      </c>
      <c r="I1578">
        <v>1718</v>
      </c>
      <c r="J1578">
        <v>461</v>
      </c>
      <c r="K1578">
        <f>SAE2018_ChronicCondition5_cntyUR[[#This Row],[anycondition_number]]/SAE2018_ChronicCondition5_cntyUR[[#This Row],[county_pop2018_18 and older]]</f>
        <v>0.46794688749286123</v>
      </c>
      <c r="L1578">
        <f>SAE2018_ChronicCondition5_cntyUR[[#This Row],[Obesity_number]]/SAE2018_ChronicCondition5_cntyUR[[#This Row],[county_pop2018_18 and older]]</f>
        <v>0.33502284408909194</v>
      </c>
      <c r="M1578">
        <f>SAE2018_ChronicCondition5_cntyUR[[#This Row],[Heart disease_number]]/SAE2018_ChronicCondition5_cntyUR[[#This Row],[county_pop2018_18 and older]]</f>
        <v>8.8520845231296399E-2</v>
      </c>
      <c r="N1578">
        <f>SAE2018_ChronicCondition5_cntyUR[[#This Row],[COPD_number]]/SAE2018_ChronicCondition5_cntyUR[[#This Row],[county_pop2018_18 and older]]</f>
        <v>0.10144203312392919</v>
      </c>
      <c r="O1578">
        <f>SAE2018_ChronicCondition5_cntyUR[[#This Row],[diabetes_number]]/SAE2018_ChronicCondition5_cntyUR[[#This Row],[county_pop2018_18 and older]]</f>
        <v>0.12264420331239292</v>
      </c>
      <c r="P1578">
        <f>SAE2018_ChronicCondition5_cntyUR[[#This Row],[CKD_number]]/SAE2018_ChronicCondition5_cntyUR[[#This Row],[county_pop2018_18 and older]]</f>
        <v>3.290976584808681E-2</v>
      </c>
    </row>
    <row r="1579" spans="1:16" x14ac:dyDescent="0.2">
      <c r="A1579" t="s">
        <v>2704</v>
      </c>
      <c r="B1579" t="s">
        <v>2675</v>
      </c>
      <c r="C1579" t="s">
        <v>2703</v>
      </c>
      <c r="D1579">
        <v>52590</v>
      </c>
      <c r="E1579">
        <v>27758</v>
      </c>
      <c r="F1579">
        <v>20773</v>
      </c>
      <c r="G1579">
        <v>4356</v>
      </c>
      <c r="H1579">
        <v>5296</v>
      </c>
      <c r="I1579">
        <v>6253</v>
      </c>
      <c r="J1579">
        <v>1641</v>
      </c>
      <c r="K1579">
        <f>SAE2018_ChronicCondition5_cntyUR[[#This Row],[anycondition_number]]/SAE2018_ChronicCondition5_cntyUR[[#This Row],[county_pop2018_18 and older]]</f>
        <v>0.52781897699182356</v>
      </c>
      <c r="L1579">
        <f>SAE2018_ChronicCondition5_cntyUR[[#This Row],[Obesity_number]]/SAE2018_ChronicCondition5_cntyUR[[#This Row],[county_pop2018_18 and older]]</f>
        <v>0.39499904924890661</v>
      </c>
      <c r="M1579">
        <f>SAE2018_ChronicCondition5_cntyUR[[#This Row],[Heart disease_number]]/SAE2018_ChronicCondition5_cntyUR[[#This Row],[county_pop2018_18 and older]]</f>
        <v>8.2829435253850545E-2</v>
      </c>
      <c r="N1579">
        <f>SAE2018_ChronicCondition5_cntyUR[[#This Row],[COPD_number]]/SAE2018_ChronicCondition5_cntyUR[[#This Row],[county_pop2018_18 and older]]</f>
        <v>0.10070355580908918</v>
      </c>
      <c r="O1579">
        <f>SAE2018_ChronicCondition5_cntyUR[[#This Row],[diabetes_number]]/SAE2018_ChronicCondition5_cntyUR[[#This Row],[county_pop2018_18 and older]]</f>
        <v>0.1189009317360715</v>
      </c>
      <c r="P1579">
        <f>SAE2018_ChronicCondition5_cntyUR[[#This Row],[CKD_number]]/SAE2018_ChronicCondition5_cntyUR[[#This Row],[county_pop2018_18 and older]]</f>
        <v>3.1203650884198516E-2</v>
      </c>
    </row>
    <row r="1580" spans="1:16" x14ac:dyDescent="0.2">
      <c r="A1580" t="s">
        <v>2702</v>
      </c>
      <c r="B1580" t="s">
        <v>2675</v>
      </c>
      <c r="C1580" t="s">
        <v>2701</v>
      </c>
      <c r="D1580">
        <v>777418</v>
      </c>
      <c r="E1580">
        <v>316527</v>
      </c>
      <c r="F1580">
        <v>232448</v>
      </c>
      <c r="G1580">
        <v>52875</v>
      </c>
      <c r="H1580">
        <v>52225</v>
      </c>
      <c r="I1580">
        <v>81047</v>
      </c>
      <c r="J1580">
        <v>22399</v>
      </c>
      <c r="K1580">
        <f>SAE2018_ChronicCondition5_cntyUR[[#This Row],[anycondition_number]]/SAE2018_ChronicCondition5_cntyUR[[#This Row],[county_pop2018_18 and older]]</f>
        <v>0.40715162242191461</v>
      </c>
      <c r="L1580">
        <f>SAE2018_ChronicCondition5_cntyUR[[#This Row],[Obesity_number]]/SAE2018_ChronicCondition5_cntyUR[[#This Row],[county_pop2018_18 and older]]</f>
        <v>0.29900002315356733</v>
      </c>
      <c r="M1580">
        <f>SAE2018_ChronicCondition5_cntyUR[[#This Row],[Heart disease_number]]/SAE2018_ChronicCondition5_cntyUR[[#This Row],[county_pop2018_18 and older]]</f>
        <v>6.801360400711072E-2</v>
      </c>
      <c r="N1580">
        <f>SAE2018_ChronicCondition5_cntyUR[[#This Row],[COPD_number]]/SAE2018_ChronicCondition5_cntyUR[[#This Row],[county_pop2018_18 and older]]</f>
        <v>6.7177502964942931E-2</v>
      </c>
      <c r="O1580">
        <f>SAE2018_ChronicCondition5_cntyUR[[#This Row],[diabetes_number]]/SAE2018_ChronicCondition5_cntyUR[[#This Row],[county_pop2018_18 and older]]</f>
        <v>0.10425150948395843</v>
      </c>
      <c r="P1580">
        <f>SAE2018_ChronicCondition5_cntyUR[[#This Row],[CKD_number]]/SAE2018_ChronicCondition5_cntyUR[[#This Row],[county_pop2018_18 and older]]</f>
        <v>2.8812041913102091E-2</v>
      </c>
    </row>
    <row r="1581" spans="1:16" x14ac:dyDescent="0.2">
      <c r="A1581" t="s">
        <v>2465</v>
      </c>
      <c r="B1581" t="s">
        <v>2675</v>
      </c>
      <c r="C1581" t="s">
        <v>2700</v>
      </c>
      <c r="D1581">
        <v>17775</v>
      </c>
      <c r="E1581">
        <v>8920</v>
      </c>
      <c r="F1581">
        <v>6541</v>
      </c>
      <c r="G1581">
        <v>1532</v>
      </c>
      <c r="H1581">
        <v>1801</v>
      </c>
      <c r="I1581">
        <v>2274</v>
      </c>
      <c r="J1581">
        <v>599</v>
      </c>
      <c r="K1581">
        <f>SAE2018_ChronicCondition5_cntyUR[[#This Row],[anycondition_number]]/SAE2018_ChronicCondition5_cntyUR[[#This Row],[county_pop2018_18 and older]]</f>
        <v>0.50182841068917017</v>
      </c>
      <c r="L1581">
        <f>SAE2018_ChronicCondition5_cntyUR[[#This Row],[Obesity_number]]/SAE2018_ChronicCondition5_cntyUR[[#This Row],[county_pop2018_18 and older]]</f>
        <v>0.3679887482419128</v>
      </c>
      <c r="M1581">
        <f>SAE2018_ChronicCondition5_cntyUR[[#This Row],[Heart disease_number]]/SAE2018_ChronicCondition5_cntyUR[[#This Row],[county_pop2018_18 and older]]</f>
        <v>8.6188466947960618E-2</v>
      </c>
      <c r="N1581">
        <f>SAE2018_ChronicCondition5_cntyUR[[#This Row],[COPD_number]]/SAE2018_ChronicCondition5_cntyUR[[#This Row],[county_pop2018_18 and older]]</f>
        <v>0.10132208157524614</v>
      </c>
      <c r="O1581">
        <f>SAE2018_ChronicCondition5_cntyUR[[#This Row],[diabetes_number]]/SAE2018_ChronicCondition5_cntyUR[[#This Row],[county_pop2018_18 and older]]</f>
        <v>0.12793248945147678</v>
      </c>
      <c r="P1581">
        <f>SAE2018_ChronicCondition5_cntyUR[[#This Row],[CKD_number]]/SAE2018_ChronicCondition5_cntyUR[[#This Row],[county_pop2018_18 and older]]</f>
        <v>3.3699015471167368E-2</v>
      </c>
    </row>
    <row r="1582" spans="1:16" x14ac:dyDescent="0.2">
      <c r="A1582" t="s">
        <v>2225</v>
      </c>
      <c r="B1582" t="s">
        <v>2675</v>
      </c>
      <c r="C1582" t="s">
        <v>2699</v>
      </c>
      <c r="D1582">
        <v>3443</v>
      </c>
      <c r="E1582">
        <v>1697</v>
      </c>
      <c r="F1582">
        <v>1281</v>
      </c>
      <c r="G1582">
        <v>334</v>
      </c>
      <c r="H1582">
        <v>391</v>
      </c>
      <c r="I1582">
        <v>453</v>
      </c>
      <c r="J1582">
        <v>122</v>
      </c>
      <c r="K1582">
        <f>SAE2018_ChronicCondition5_cntyUR[[#This Row],[anycondition_number]]/SAE2018_ChronicCondition5_cntyUR[[#This Row],[county_pop2018_18 and older]]</f>
        <v>0.49288411269241938</v>
      </c>
      <c r="L1582">
        <f>SAE2018_ChronicCondition5_cntyUR[[#This Row],[Obesity_number]]/SAE2018_ChronicCondition5_cntyUR[[#This Row],[county_pop2018_18 and older]]</f>
        <v>0.37205925065349987</v>
      </c>
      <c r="M1582">
        <f>SAE2018_ChronicCondition5_cntyUR[[#This Row],[Heart disease_number]]/SAE2018_ChronicCondition5_cntyUR[[#This Row],[county_pop2018_18 and older]]</f>
        <v>9.7008422887017137E-2</v>
      </c>
      <c r="N1582">
        <f>SAE2018_ChronicCondition5_cntyUR[[#This Row],[COPD_number]]/SAE2018_ChronicCondition5_cntyUR[[#This Row],[county_pop2018_18 and older]]</f>
        <v>0.11356375254138833</v>
      </c>
      <c r="O1582">
        <f>SAE2018_ChronicCondition5_cntyUR[[#This Row],[diabetes_number]]/SAE2018_ChronicCondition5_cntyUR[[#This Row],[county_pop2018_18 and older]]</f>
        <v>0.13157130409526577</v>
      </c>
      <c r="P1582">
        <f>SAE2018_ChronicCondition5_cntyUR[[#This Row],[CKD_number]]/SAE2018_ChronicCondition5_cntyUR[[#This Row],[county_pop2018_18 and older]]</f>
        <v>3.5434214347952367E-2</v>
      </c>
    </row>
    <row r="1583" spans="1:16" x14ac:dyDescent="0.2">
      <c r="A1583" t="s">
        <v>2075</v>
      </c>
      <c r="B1583" t="s">
        <v>2675</v>
      </c>
      <c r="C1583" t="s">
        <v>2698</v>
      </c>
      <c r="D1583">
        <v>3503</v>
      </c>
      <c r="E1583">
        <v>1766</v>
      </c>
      <c r="F1583">
        <v>1188</v>
      </c>
      <c r="G1583">
        <v>352</v>
      </c>
      <c r="H1583">
        <v>437</v>
      </c>
      <c r="I1583">
        <v>474</v>
      </c>
      <c r="J1583">
        <v>130</v>
      </c>
      <c r="K1583">
        <f>SAE2018_ChronicCondition5_cntyUR[[#This Row],[anycondition_number]]/SAE2018_ChronicCondition5_cntyUR[[#This Row],[county_pop2018_18 and older]]</f>
        <v>0.50413930916357408</v>
      </c>
      <c r="L1583">
        <f>SAE2018_ChronicCondition5_cntyUR[[#This Row],[Obesity_number]]/SAE2018_ChronicCondition5_cntyUR[[#This Row],[county_pop2018_18 and older]]</f>
        <v>0.33913788181558663</v>
      </c>
      <c r="M1583">
        <f>SAE2018_ChronicCondition5_cntyUR[[#This Row],[Heart disease_number]]/SAE2018_ChronicCondition5_cntyUR[[#This Row],[county_pop2018_18 and older]]</f>
        <v>0.10048529831572937</v>
      </c>
      <c r="N1583">
        <f>SAE2018_ChronicCondition5_cntyUR[[#This Row],[COPD_number]]/SAE2018_ChronicCondition5_cntyUR[[#This Row],[county_pop2018_18 and older]]</f>
        <v>0.12475021410219811</v>
      </c>
      <c r="O1583">
        <f>SAE2018_ChronicCondition5_cntyUR[[#This Row],[diabetes_number]]/SAE2018_ChronicCondition5_cntyUR[[#This Row],[county_pop2018_18 and older]]</f>
        <v>0.13531258920924921</v>
      </c>
      <c r="P1583">
        <f>SAE2018_ChronicCondition5_cntyUR[[#This Row],[CKD_number]]/SAE2018_ChronicCondition5_cntyUR[[#This Row],[county_pop2018_18 and older]]</f>
        <v>3.7111047673422777E-2</v>
      </c>
    </row>
    <row r="1584" spans="1:16" x14ac:dyDescent="0.2">
      <c r="A1584" t="s">
        <v>467</v>
      </c>
      <c r="B1584" t="s">
        <v>2675</v>
      </c>
      <c r="C1584" t="s">
        <v>2697</v>
      </c>
      <c r="D1584">
        <v>29205</v>
      </c>
      <c r="E1584">
        <v>15184</v>
      </c>
      <c r="F1584">
        <v>11419</v>
      </c>
      <c r="G1584">
        <v>2641</v>
      </c>
      <c r="H1584">
        <v>3157</v>
      </c>
      <c r="I1584">
        <v>3812</v>
      </c>
      <c r="J1584">
        <v>1019</v>
      </c>
      <c r="K1584">
        <f>SAE2018_ChronicCondition5_cntyUR[[#This Row],[anycondition_number]]/SAE2018_ChronicCondition5_cntyUR[[#This Row],[county_pop2018_18 and older]]</f>
        <v>0.51991097414826226</v>
      </c>
      <c r="L1584">
        <f>SAE2018_ChronicCondition5_cntyUR[[#This Row],[Obesity_number]]/SAE2018_ChronicCondition5_cntyUR[[#This Row],[county_pop2018_18 and older]]</f>
        <v>0.39099469268960796</v>
      </c>
      <c r="M1584">
        <f>SAE2018_ChronicCondition5_cntyUR[[#This Row],[Heart disease_number]]/SAE2018_ChronicCondition5_cntyUR[[#This Row],[county_pop2018_18 and older]]</f>
        <v>9.0429720938195512E-2</v>
      </c>
      <c r="N1584">
        <f>SAE2018_ChronicCondition5_cntyUR[[#This Row],[COPD_number]]/SAE2018_ChronicCondition5_cntyUR[[#This Row],[county_pop2018_18 and older]]</f>
        <v>0.10809792843691149</v>
      </c>
      <c r="O1584">
        <f>SAE2018_ChronicCondition5_cntyUR[[#This Row],[diabetes_number]]/SAE2018_ChronicCondition5_cntyUR[[#This Row],[county_pop2018_18 and older]]</f>
        <v>0.13052559493237459</v>
      </c>
      <c r="P1584">
        <f>SAE2018_ChronicCondition5_cntyUR[[#This Row],[CKD_number]]/SAE2018_ChronicCondition5_cntyUR[[#This Row],[county_pop2018_18 and older]]</f>
        <v>3.4891285738743366E-2</v>
      </c>
    </row>
    <row r="1585" spans="1:16" x14ac:dyDescent="0.2">
      <c r="A1585" t="s">
        <v>2696</v>
      </c>
      <c r="B1585" t="s">
        <v>2675</v>
      </c>
      <c r="C1585" t="s">
        <v>2695</v>
      </c>
      <c r="D1585">
        <v>6430</v>
      </c>
      <c r="E1585">
        <v>3388</v>
      </c>
      <c r="F1585">
        <v>2386</v>
      </c>
      <c r="G1585">
        <v>757</v>
      </c>
      <c r="H1585">
        <v>908</v>
      </c>
      <c r="I1585">
        <v>1029</v>
      </c>
      <c r="J1585">
        <v>274</v>
      </c>
      <c r="K1585">
        <f>SAE2018_ChronicCondition5_cntyUR[[#This Row],[anycondition_number]]/SAE2018_ChronicCondition5_cntyUR[[#This Row],[county_pop2018_18 and older]]</f>
        <v>0.52690513219284607</v>
      </c>
      <c r="L1585">
        <f>SAE2018_ChronicCondition5_cntyUR[[#This Row],[Obesity_number]]/SAE2018_ChronicCondition5_cntyUR[[#This Row],[county_pop2018_18 and older]]</f>
        <v>0.37107309486780715</v>
      </c>
      <c r="M1585">
        <f>SAE2018_ChronicCondition5_cntyUR[[#This Row],[Heart disease_number]]/SAE2018_ChronicCondition5_cntyUR[[#This Row],[county_pop2018_18 and older]]</f>
        <v>0.1177293934681182</v>
      </c>
      <c r="N1585">
        <f>SAE2018_ChronicCondition5_cntyUR[[#This Row],[COPD_number]]/SAE2018_ChronicCondition5_cntyUR[[#This Row],[county_pop2018_18 and older]]</f>
        <v>0.14121306376360809</v>
      </c>
      <c r="O1585">
        <f>SAE2018_ChronicCondition5_cntyUR[[#This Row],[diabetes_number]]/SAE2018_ChronicCondition5_cntyUR[[#This Row],[county_pop2018_18 and older]]</f>
        <v>0.16003110419906688</v>
      </c>
      <c r="P1585">
        <f>SAE2018_ChronicCondition5_cntyUR[[#This Row],[CKD_number]]/SAE2018_ChronicCondition5_cntyUR[[#This Row],[county_pop2018_18 and older]]</f>
        <v>4.2612752721617415E-2</v>
      </c>
    </row>
    <row r="1586" spans="1:16" x14ac:dyDescent="0.2">
      <c r="A1586" t="s">
        <v>787</v>
      </c>
      <c r="B1586" t="s">
        <v>2675</v>
      </c>
      <c r="C1586" t="s">
        <v>2694</v>
      </c>
      <c r="D1586">
        <v>4593</v>
      </c>
      <c r="E1586">
        <v>2193</v>
      </c>
      <c r="F1586">
        <v>1585</v>
      </c>
      <c r="G1586">
        <v>435</v>
      </c>
      <c r="H1586">
        <v>491</v>
      </c>
      <c r="I1586">
        <v>606</v>
      </c>
      <c r="J1586">
        <v>161</v>
      </c>
      <c r="K1586">
        <f>SAE2018_ChronicCondition5_cntyUR[[#This Row],[anycondition_number]]/SAE2018_ChronicCondition5_cntyUR[[#This Row],[county_pop2018_18 and older]]</f>
        <v>0.47746570868713262</v>
      </c>
      <c r="L1586">
        <f>SAE2018_ChronicCondition5_cntyUR[[#This Row],[Obesity_number]]/SAE2018_ChronicCondition5_cntyUR[[#This Row],[county_pop2018_18 and older]]</f>
        <v>0.34509035488787287</v>
      </c>
      <c r="M1586">
        <f>SAE2018_ChronicCondition5_cntyUR[[#This Row],[Heart disease_number]]/SAE2018_ChronicCondition5_cntyUR[[#This Row],[county_pop2018_18 and older]]</f>
        <v>9.4709340300457218E-2</v>
      </c>
      <c r="N1586">
        <f>SAE2018_ChronicCondition5_cntyUR[[#This Row],[COPD_number]]/SAE2018_ChronicCondition5_cntyUR[[#This Row],[county_pop2018_18 and older]]</f>
        <v>0.10690180709775746</v>
      </c>
      <c r="O1586">
        <f>SAE2018_ChronicCondition5_cntyUR[[#This Row],[diabetes_number]]/SAE2018_ChronicCondition5_cntyUR[[#This Row],[county_pop2018_18 and older]]</f>
        <v>0.13193990855649901</v>
      </c>
      <c r="P1586">
        <f>SAE2018_ChronicCondition5_cntyUR[[#This Row],[CKD_number]]/SAE2018_ChronicCondition5_cntyUR[[#This Row],[county_pop2018_18 and older]]</f>
        <v>3.5053342042238186E-2</v>
      </c>
    </row>
    <row r="1587" spans="1:16" x14ac:dyDescent="0.2">
      <c r="A1587" t="s">
        <v>2693</v>
      </c>
      <c r="B1587" t="s">
        <v>2675</v>
      </c>
      <c r="C1587" t="s">
        <v>2692</v>
      </c>
      <c r="D1587">
        <v>22855</v>
      </c>
      <c r="E1587">
        <v>12121</v>
      </c>
      <c r="F1587">
        <v>8822</v>
      </c>
      <c r="G1587">
        <v>2195</v>
      </c>
      <c r="H1587">
        <v>2585</v>
      </c>
      <c r="I1587">
        <v>3203</v>
      </c>
      <c r="J1587">
        <v>803</v>
      </c>
      <c r="K1587">
        <f>SAE2018_ChronicCondition5_cntyUR[[#This Row],[anycondition_number]]/SAE2018_ChronicCondition5_cntyUR[[#This Row],[county_pop2018_18 and older]]</f>
        <v>0.53034346970028445</v>
      </c>
      <c r="L1587">
        <f>SAE2018_ChronicCondition5_cntyUR[[#This Row],[Obesity_number]]/SAE2018_ChronicCondition5_cntyUR[[#This Row],[county_pop2018_18 and older]]</f>
        <v>0.3859986873769416</v>
      </c>
      <c r="M1587">
        <f>SAE2018_ChronicCondition5_cntyUR[[#This Row],[Heart disease_number]]/SAE2018_ChronicCondition5_cntyUR[[#This Row],[county_pop2018_18 and older]]</f>
        <v>9.6040253773791287E-2</v>
      </c>
      <c r="N1587">
        <f>SAE2018_ChronicCondition5_cntyUR[[#This Row],[COPD_number]]/SAE2018_ChronicCondition5_cntyUR[[#This Row],[county_pop2018_18 and older]]</f>
        <v>0.11310435353314373</v>
      </c>
      <c r="O1587">
        <f>SAE2018_ChronicCondition5_cntyUR[[#This Row],[diabetes_number]]/SAE2018_ChronicCondition5_cntyUR[[#This Row],[county_pop2018_18 and older]]</f>
        <v>0.1401443885364253</v>
      </c>
      <c r="P1587">
        <f>SAE2018_ChronicCondition5_cntyUR[[#This Row],[CKD_number]]/SAE2018_ChronicCondition5_cntyUR[[#This Row],[county_pop2018_18 and older]]</f>
        <v>3.5134543863487203E-2</v>
      </c>
    </row>
    <row r="1588" spans="1:16" x14ac:dyDescent="0.2">
      <c r="A1588" t="s">
        <v>2691</v>
      </c>
      <c r="B1588" t="s">
        <v>2675</v>
      </c>
      <c r="C1588" t="s">
        <v>2690</v>
      </c>
      <c r="D1588">
        <v>26542</v>
      </c>
      <c r="E1588">
        <v>12808</v>
      </c>
      <c r="F1588">
        <v>8918</v>
      </c>
      <c r="G1588">
        <v>2984</v>
      </c>
      <c r="H1588">
        <v>3209</v>
      </c>
      <c r="I1588">
        <v>3987</v>
      </c>
      <c r="J1588">
        <v>1081</v>
      </c>
      <c r="K1588">
        <f>SAE2018_ChronicCondition5_cntyUR[[#This Row],[anycondition_number]]/SAE2018_ChronicCondition5_cntyUR[[#This Row],[county_pop2018_18 and older]]</f>
        <v>0.48255594906186422</v>
      </c>
      <c r="L1588">
        <f>SAE2018_ChronicCondition5_cntyUR[[#This Row],[Obesity_number]]/SAE2018_ChronicCondition5_cntyUR[[#This Row],[county_pop2018_18 and older]]</f>
        <v>0.33599578027277521</v>
      </c>
      <c r="M1588">
        <f>SAE2018_ChronicCondition5_cntyUR[[#This Row],[Heart disease_number]]/SAE2018_ChronicCondition5_cntyUR[[#This Row],[county_pop2018_18 and older]]</f>
        <v>0.11242558963152739</v>
      </c>
      <c r="N1588">
        <f>SAE2018_ChronicCondition5_cntyUR[[#This Row],[COPD_number]]/SAE2018_ChronicCondition5_cntyUR[[#This Row],[county_pop2018_18 and older]]</f>
        <v>0.12090272021701454</v>
      </c>
      <c r="O1588">
        <f>SAE2018_ChronicCondition5_cntyUR[[#This Row],[diabetes_number]]/SAE2018_ChronicCondition5_cntyUR[[#This Row],[county_pop2018_18 and older]]</f>
        <v>0.15021475397483233</v>
      </c>
      <c r="P1588">
        <f>SAE2018_ChronicCondition5_cntyUR[[#This Row],[CKD_number]]/SAE2018_ChronicCondition5_cntyUR[[#This Row],[county_pop2018_18 and older]]</f>
        <v>4.0727902946273833E-2</v>
      </c>
    </row>
    <row r="1589" spans="1:16" x14ac:dyDescent="0.2">
      <c r="A1589" t="s">
        <v>1209</v>
      </c>
      <c r="B1589" t="s">
        <v>2675</v>
      </c>
      <c r="C1589" t="s">
        <v>2689</v>
      </c>
      <c r="D1589">
        <v>4825</v>
      </c>
      <c r="E1589">
        <v>2511</v>
      </c>
      <c r="F1589">
        <v>1785</v>
      </c>
      <c r="G1589">
        <v>462</v>
      </c>
      <c r="H1589">
        <v>525</v>
      </c>
      <c r="I1589">
        <v>679</v>
      </c>
      <c r="J1589">
        <v>174</v>
      </c>
      <c r="K1589">
        <f>SAE2018_ChronicCondition5_cntyUR[[#This Row],[anycondition_number]]/SAE2018_ChronicCondition5_cntyUR[[#This Row],[county_pop2018_18 and older]]</f>
        <v>0.5204145077720207</v>
      </c>
      <c r="L1589">
        <f>SAE2018_ChronicCondition5_cntyUR[[#This Row],[Obesity_number]]/SAE2018_ChronicCondition5_cntyUR[[#This Row],[county_pop2018_18 and older]]</f>
        <v>0.36994818652849742</v>
      </c>
      <c r="M1589">
        <f>SAE2018_ChronicCondition5_cntyUR[[#This Row],[Heart disease_number]]/SAE2018_ChronicCondition5_cntyUR[[#This Row],[county_pop2018_18 and older]]</f>
        <v>9.575129533678757E-2</v>
      </c>
      <c r="N1589">
        <f>SAE2018_ChronicCondition5_cntyUR[[#This Row],[COPD_number]]/SAE2018_ChronicCondition5_cntyUR[[#This Row],[county_pop2018_18 and older]]</f>
        <v>0.10880829015544041</v>
      </c>
      <c r="O1589">
        <f>SAE2018_ChronicCondition5_cntyUR[[#This Row],[diabetes_number]]/SAE2018_ChronicCondition5_cntyUR[[#This Row],[county_pop2018_18 and older]]</f>
        <v>0.14072538860103628</v>
      </c>
      <c r="P1589">
        <f>SAE2018_ChronicCondition5_cntyUR[[#This Row],[CKD_number]]/SAE2018_ChronicCondition5_cntyUR[[#This Row],[county_pop2018_18 and older]]</f>
        <v>3.6062176165803109E-2</v>
      </c>
    </row>
    <row r="1590" spans="1:16" x14ac:dyDescent="0.2">
      <c r="A1590" t="s">
        <v>2688</v>
      </c>
      <c r="B1590" t="s">
        <v>2675</v>
      </c>
      <c r="C1590" t="s">
        <v>2687</v>
      </c>
      <c r="D1590">
        <v>44078</v>
      </c>
      <c r="E1590">
        <v>21228</v>
      </c>
      <c r="F1590">
        <v>14987</v>
      </c>
      <c r="G1590">
        <v>4138</v>
      </c>
      <c r="H1590">
        <v>4663</v>
      </c>
      <c r="I1590">
        <v>5889</v>
      </c>
      <c r="J1590">
        <v>1552</v>
      </c>
      <c r="K1590">
        <f>SAE2018_ChronicCondition5_cntyUR[[#This Row],[anycondition_number]]/SAE2018_ChronicCondition5_cntyUR[[#This Row],[county_pop2018_18 and older]]</f>
        <v>0.4816007985843278</v>
      </c>
      <c r="L1590">
        <f>SAE2018_ChronicCondition5_cntyUR[[#This Row],[Obesity_number]]/SAE2018_ChronicCondition5_cntyUR[[#This Row],[county_pop2018_18 and older]]</f>
        <v>0.34001088978628796</v>
      </c>
      <c r="M1590">
        <f>SAE2018_ChronicCondition5_cntyUR[[#This Row],[Heart disease_number]]/SAE2018_ChronicCondition5_cntyUR[[#This Row],[county_pop2018_18 and older]]</f>
        <v>9.3879032623984754E-2</v>
      </c>
      <c r="N1590">
        <f>SAE2018_ChronicCondition5_cntyUR[[#This Row],[COPD_number]]/SAE2018_ChronicCondition5_cntyUR[[#This Row],[county_pop2018_18 and older]]</f>
        <v>0.10578973637642361</v>
      </c>
      <c r="O1590">
        <f>SAE2018_ChronicCondition5_cntyUR[[#This Row],[diabetes_number]]/SAE2018_ChronicCondition5_cntyUR[[#This Row],[county_pop2018_18 and older]]</f>
        <v>0.13360406552021417</v>
      </c>
      <c r="P1590">
        <f>SAE2018_ChronicCondition5_cntyUR[[#This Row],[CKD_number]]/SAE2018_ChronicCondition5_cntyUR[[#This Row],[county_pop2018_18 and older]]</f>
        <v>3.5210308997685923E-2</v>
      </c>
    </row>
    <row r="1591" spans="1:16" x14ac:dyDescent="0.2">
      <c r="A1591" t="s">
        <v>704</v>
      </c>
      <c r="B1591" t="s">
        <v>2675</v>
      </c>
      <c r="C1591" t="s">
        <v>2686</v>
      </c>
      <c r="D1591">
        <v>20139</v>
      </c>
      <c r="E1591">
        <v>11141</v>
      </c>
      <c r="F1591">
        <v>8619</v>
      </c>
      <c r="G1591">
        <v>2153</v>
      </c>
      <c r="H1591">
        <v>2507</v>
      </c>
      <c r="I1591">
        <v>2989</v>
      </c>
      <c r="J1591">
        <v>795</v>
      </c>
      <c r="K1591">
        <f>SAE2018_ChronicCondition5_cntyUR[[#This Row],[anycondition_number]]/SAE2018_ChronicCondition5_cntyUR[[#This Row],[county_pop2018_18 and older]]</f>
        <v>0.55320522369531755</v>
      </c>
      <c r="L1591">
        <f>SAE2018_ChronicCondition5_cntyUR[[#This Row],[Obesity_number]]/SAE2018_ChronicCondition5_cntyUR[[#This Row],[county_pop2018_18 and older]]</f>
        <v>0.42797556978995976</v>
      </c>
      <c r="M1591">
        <f>SAE2018_ChronicCondition5_cntyUR[[#This Row],[Heart disease_number]]/SAE2018_ChronicCondition5_cntyUR[[#This Row],[county_pop2018_18 and older]]</f>
        <v>0.10690699637519241</v>
      </c>
      <c r="N1591">
        <f>SAE2018_ChronicCondition5_cntyUR[[#This Row],[COPD_number]]/SAE2018_ChronicCondition5_cntyUR[[#This Row],[county_pop2018_18 and older]]</f>
        <v>0.12448483042852178</v>
      </c>
      <c r="O1591">
        <f>SAE2018_ChronicCondition5_cntyUR[[#This Row],[diabetes_number]]/SAE2018_ChronicCondition5_cntyUR[[#This Row],[county_pop2018_18 and older]]</f>
        <v>0.14841849148418493</v>
      </c>
      <c r="P1591">
        <f>SAE2018_ChronicCondition5_cntyUR[[#This Row],[CKD_number]]/SAE2018_ChronicCondition5_cntyUR[[#This Row],[county_pop2018_18 and older]]</f>
        <v>3.9475644272307465E-2</v>
      </c>
    </row>
    <row r="1592" spans="1:16" x14ac:dyDescent="0.2">
      <c r="A1592" t="s">
        <v>67</v>
      </c>
      <c r="B1592" t="s">
        <v>2675</v>
      </c>
      <c r="C1592" t="s">
        <v>2685</v>
      </c>
      <c r="D1592">
        <v>15687</v>
      </c>
      <c r="E1592">
        <v>7718</v>
      </c>
      <c r="F1592">
        <v>5600</v>
      </c>
      <c r="G1592">
        <v>1444</v>
      </c>
      <c r="H1592">
        <v>1683</v>
      </c>
      <c r="I1592">
        <v>2016</v>
      </c>
      <c r="J1592">
        <v>543</v>
      </c>
      <c r="K1592">
        <f>SAE2018_ChronicCondition5_cntyUR[[#This Row],[anycondition_number]]/SAE2018_ChronicCondition5_cntyUR[[#This Row],[county_pop2018_18 and older]]</f>
        <v>0.49199974501179322</v>
      </c>
      <c r="L1592">
        <f>SAE2018_ChronicCondition5_cntyUR[[#This Row],[Obesity_number]]/SAE2018_ChronicCondition5_cntyUR[[#This Row],[county_pop2018_18 and older]]</f>
        <v>0.35698348951360998</v>
      </c>
      <c r="M1592">
        <f>SAE2018_ChronicCondition5_cntyUR[[#This Row],[Heart disease_number]]/SAE2018_ChronicCondition5_cntyUR[[#This Row],[county_pop2018_18 and older]]</f>
        <v>9.2050742653152287E-2</v>
      </c>
      <c r="N1592">
        <f>SAE2018_ChronicCondition5_cntyUR[[#This Row],[COPD_number]]/SAE2018_ChronicCondition5_cntyUR[[#This Row],[county_pop2018_18 and older]]</f>
        <v>0.10728628800917958</v>
      </c>
      <c r="O1592">
        <f>SAE2018_ChronicCondition5_cntyUR[[#This Row],[diabetes_number]]/SAE2018_ChronicCondition5_cntyUR[[#This Row],[county_pop2018_18 and older]]</f>
        <v>0.12851405622489959</v>
      </c>
      <c r="P1592">
        <f>SAE2018_ChronicCondition5_cntyUR[[#This Row],[CKD_number]]/SAE2018_ChronicCondition5_cntyUR[[#This Row],[county_pop2018_18 and older]]</f>
        <v>3.4614649072480401E-2</v>
      </c>
    </row>
    <row r="1593" spans="1:16" x14ac:dyDescent="0.2">
      <c r="A1593" t="s">
        <v>449</v>
      </c>
      <c r="B1593" t="s">
        <v>2675</v>
      </c>
      <c r="C1593" t="s">
        <v>2684</v>
      </c>
      <c r="D1593">
        <v>26457</v>
      </c>
      <c r="E1593">
        <v>12666</v>
      </c>
      <c r="F1593">
        <v>8942</v>
      </c>
      <c r="G1593">
        <v>2199</v>
      </c>
      <c r="H1593">
        <v>2570</v>
      </c>
      <c r="I1593">
        <v>3227</v>
      </c>
      <c r="J1593">
        <v>829</v>
      </c>
      <c r="K1593">
        <f>SAE2018_ChronicCondition5_cntyUR[[#This Row],[anycondition_number]]/SAE2018_ChronicCondition5_cntyUR[[#This Row],[county_pop2018_18 and older]]</f>
        <v>0.47873908606417959</v>
      </c>
      <c r="L1593">
        <f>SAE2018_ChronicCondition5_cntyUR[[#This Row],[Obesity_number]]/SAE2018_ChronicCondition5_cntyUR[[#This Row],[county_pop2018_18 and older]]</f>
        <v>0.33798238651396606</v>
      </c>
      <c r="M1593">
        <f>SAE2018_ChronicCondition5_cntyUR[[#This Row],[Heart disease_number]]/SAE2018_ChronicCondition5_cntyUR[[#This Row],[county_pop2018_18 and older]]</f>
        <v>8.3115999546433839E-2</v>
      </c>
      <c r="N1593">
        <f>SAE2018_ChronicCondition5_cntyUR[[#This Row],[COPD_number]]/SAE2018_ChronicCondition5_cntyUR[[#This Row],[county_pop2018_18 and older]]</f>
        <v>9.7138753448992698E-2</v>
      </c>
      <c r="O1593">
        <f>SAE2018_ChronicCondition5_cntyUR[[#This Row],[diabetes_number]]/SAE2018_ChronicCondition5_cntyUR[[#This Row],[county_pop2018_18 and older]]</f>
        <v>0.12197150092603092</v>
      </c>
      <c r="P1593">
        <f>SAE2018_ChronicCondition5_cntyUR[[#This Row],[CKD_number]]/SAE2018_ChronicCondition5_cntyUR[[#This Row],[county_pop2018_18 and older]]</f>
        <v>3.1333862493857959E-2</v>
      </c>
    </row>
    <row r="1594" spans="1:16" x14ac:dyDescent="0.2">
      <c r="A1594" t="s">
        <v>59</v>
      </c>
      <c r="B1594" t="s">
        <v>2675</v>
      </c>
      <c r="C1594" t="s">
        <v>2683</v>
      </c>
      <c r="D1594">
        <v>19255</v>
      </c>
      <c r="E1594">
        <v>10112</v>
      </c>
      <c r="F1594">
        <v>7067</v>
      </c>
      <c r="G1594">
        <v>1836</v>
      </c>
      <c r="H1594">
        <v>2322</v>
      </c>
      <c r="I1594">
        <v>2639</v>
      </c>
      <c r="J1594">
        <v>682</v>
      </c>
      <c r="K1594">
        <f>SAE2018_ChronicCondition5_cntyUR[[#This Row],[anycondition_number]]/SAE2018_ChronicCondition5_cntyUR[[#This Row],[county_pop2018_18 and older]]</f>
        <v>0.52516229550766036</v>
      </c>
      <c r="L1594">
        <f>SAE2018_ChronicCondition5_cntyUR[[#This Row],[Obesity_number]]/SAE2018_ChronicCondition5_cntyUR[[#This Row],[county_pop2018_18 and older]]</f>
        <v>0.36702155284341731</v>
      </c>
      <c r="M1594">
        <f>SAE2018_ChronicCondition5_cntyUR[[#This Row],[Heart disease_number]]/SAE2018_ChronicCondition5_cntyUR[[#This Row],[county_pop2018_18 and older]]</f>
        <v>9.5351856660607637E-2</v>
      </c>
      <c r="N1594">
        <f>SAE2018_ChronicCondition5_cntyUR[[#This Row],[COPD_number]]/SAE2018_ChronicCondition5_cntyUR[[#This Row],[county_pop2018_18 and older]]</f>
        <v>0.12059205401194495</v>
      </c>
      <c r="O1594">
        <f>SAE2018_ChronicCondition5_cntyUR[[#This Row],[diabetes_number]]/SAE2018_ChronicCondition5_cntyUR[[#This Row],[county_pop2018_18 and older]]</f>
        <v>0.13705531030901064</v>
      </c>
      <c r="P1594">
        <f>SAE2018_ChronicCondition5_cntyUR[[#This Row],[CKD_number]]/SAE2018_ChronicCondition5_cntyUR[[#This Row],[county_pop2018_18 and older]]</f>
        <v>3.5419371591794341E-2</v>
      </c>
    </row>
    <row r="1595" spans="1:16" x14ac:dyDescent="0.2">
      <c r="A1595" t="s">
        <v>201</v>
      </c>
      <c r="B1595" t="s">
        <v>2675</v>
      </c>
      <c r="C1595" t="s">
        <v>2682</v>
      </c>
      <c r="D1595">
        <v>10424</v>
      </c>
      <c r="E1595">
        <v>5701</v>
      </c>
      <c r="F1595">
        <v>3846</v>
      </c>
      <c r="G1595">
        <v>1266</v>
      </c>
      <c r="H1595">
        <v>1532</v>
      </c>
      <c r="I1595">
        <v>1725</v>
      </c>
      <c r="J1595">
        <v>455</v>
      </c>
      <c r="K1595">
        <f>SAE2018_ChronicCondition5_cntyUR[[#This Row],[anycondition_number]]/SAE2018_ChronicCondition5_cntyUR[[#This Row],[county_pop2018_18 and older]]</f>
        <v>0.54691097467382965</v>
      </c>
      <c r="L1595">
        <f>SAE2018_ChronicCondition5_cntyUR[[#This Row],[Obesity_number]]/SAE2018_ChronicCondition5_cntyUR[[#This Row],[county_pop2018_18 and older]]</f>
        <v>0.3689562547966232</v>
      </c>
      <c r="M1595">
        <f>SAE2018_ChronicCondition5_cntyUR[[#This Row],[Heart disease_number]]/SAE2018_ChronicCondition5_cntyUR[[#This Row],[county_pop2018_18 and older]]</f>
        <v>0.12145049884881044</v>
      </c>
      <c r="N1595">
        <f>SAE2018_ChronicCondition5_cntyUR[[#This Row],[COPD_number]]/SAE2018_ChronicCondition5_cntyUR[[#This Row],[county_pop2018_18 and older]]</f>
        <v>0.14696853415195701</v>
      </c>
      <c r="O1595">
        <f>SAE2018_ChronicCondition5_cntyUR[[#This Row],[diabetes_number]]/SAE2018_ChronicCondition5_cntyUR[[#This Row],[county_pop2018_18 and older]]</f>
        <v>0.16548349961627015</v>
      </c>
      <c r="P1595">
        <f>SAE2018_ChronicCondition5_cntyUR[[#This Row],[CKD_number]]/SAE2018_ChronicCondition5_cntyUR[[#This Row],[county_pop2018_18 and older]]</f>
        <v>4.3649270913277055E-2</v>
      </c>
    </row>
    <row r="1596" spans="1:16" x14ac:dyDescent="0.2">
      <c r="A1596" t="s">
        <v>199</v>
      </c>
      <c r="B1596" t="s">
        <v>2675</v>
      </c>
      <c r="C1596" t="s">
        <v>2681</v>
      </c>
      <c r="D1596">
        <v>28446</v>
      </c>
      <c r="E1596">
        <v>13833</v>
      </c>
      <c r="F1596">
        <v>10411</v>
      </c>
      <c r="G1596">
        <v>2450</v>
      </c>
      <c r="H1596">
        <v>3014</v>
      </c>
      <c r="I1596">
        <v>3530</v>
      </c>
      <c r="J1596">
        <v>930</v>
      </c>
      <c r="K1596">
        <f>SAE2018_ChronicCondition5_cntyUR[[#This Row],[anycondition_number]]/SAE2018_ChronicCondition5_cntyUR[[#This Row],[county_pop2018_18 and older]]</f>
        <v>0.48628981227589119</v>
      </c>
      <c r="L1596">
        <f>SAE2018_ChronicCondition5_cntyUR[[#This Row],[Obesity_number]]/SAE2018_ChronicCondition5_cntyUR[[#This Row],[county_pop2018_18 and older]]</f>
        <v>0.36599170357871053</v>
      </c>
      <c r="M1596">
        <f>SAE2018_ChronicCondition5_cntyUR[[#This Row],[Heart disease_number]]/SAE2018_ChronicCondition5_cntyUR[[#This Row],[county_pop2018_18 and older]]</f>
        <v>8.6128102369401674E-2</v>
      </c>
      <c r="N1596">
        <f>SAE2018_ChronicCondition5_cntyUR[[#This Row],[COPD_number]]/SAE2018_ChronicCondition5_cntyUR[[#This Row],[county_pop2018_18 and older]]</f>
        <v>0.10595514307811292</v>
      </c>
      <c r="O1596">
        <f>SAE2018_ChronicCondition5_cntyUR[[#This Row],[diabetes_number]]/SAE2018_ChronicCondition5_cntyUR[[#This Row],[county_pop2018_18 and older]]</f>
        <v>0.12409477606693384</v>
      </c>
      <c r="P1596">
        <f>SAE2018_ChronicCondition5_cntyUR[[#This Row],[CKD_number]]/SAE2018_ChronicCondition5_cntyUR[[#This Row],[county_pop2018_18 and older]]</f>
        <v>3.2693524572874923E-2</v>
      </c>
    </row>
    <row r="1597" spans="1:16" x14ac:dyDescent="0.2">
      <c r="A1597" t="s">
        <v>2680</v>
      </c>
      <c r="B1597" t="s">
        <v>2675</v>
      </c>
      <c r="C1597" t="s">
        <v>2679</v>
      </c>
      <c r="D1597">
        <v>1625</v>
      </c>
      <c r="E1597">
        <v>776</v>
      </c>
      <c r="F1597">
        <v>526</v>
      </c>
      <c r="G1597">
        <v>166</v>
      </c>
      <c r="H1597">
        <v>179</v>
      </c>
      <c r="I1597">
        <v>219</v>
      </c>
      <c r="J1597">
        <v>61</v>
      </c>
      <c r="K1597">
        <f>SAE2018_ChronicCondition5_cntyUR[[#This Row],[anycondition_number]]/SAE2018_ChronicCondition5_cntyUR[[#This Row],[county_pop2018_18 and older]]</f>
        <v>0.47753846153846152</v>
      </c>
      <c r="L1597">
        <f>SAE2018_ChronicCondition5_cntyUR[[#This Row],[Obesity_number]]/SAE2018_ChronicCondition5_cntyUR[[#This Row],[county_pop2018_18 and older]]</f>
        <v>0.32369230769230767</v>
      </c>
      <c r="M1597">
        <f>SAE2018_ChronicCondition5_cntyUR[[#This Row],[Heart disease_number]]/SAE2018_ChronicCondition5_cntyUR[[#This Row],[county_pop2018_18 and older]]</f>
        <v>0.10215384615384615</v>
      </c>
      <c r="N1597">
        <f>SAE2018_ChronicCondition5_cntyUR[[#This Row],[COPD_number]]/SAE2018_ChronicCondition5_cntyUR[[#This Row],[county_pop2018_18 and older]]</f>
        <v>0.11015384615384616</v>
      </c>
      <c r="O1597">
        <f>SAE2018_ChronicCondition5_cntyUR[[#This Row],[diabetes_number]]/SAE2018_ChronicCondition5_cntyUR[[#This Row],[county_pop2018_18 and older]]</f>
        <v>0.13476923076923078</v>
      </c>
      <c r="P1597">
        <f>SAE2018_ChronicCondition5_cntyUR[[#This Row],[CKD_number]]/SAE2018_ChronicCondition5_cntyUR[[#This Row],[county_pop2018_18 and older]]</f>
        <v>3.7538461538461541E-2</v>
      </c>
    </row>
    <row r="1598" spans="1:16" x14ac:dyDescent="0.2">
      <c r="A1598" t="s">
        <v>2678</v>
      </c>
      <c r="B1598" t="s">
        <v>2675</v>
      </c>
      <c r="C1598" t="s">
        <v>2677</v>
      </c>
      <c r="D1598">
        <v>13675</v>
      </c>
      <c r="E1598">
        <v>7117</v>
      </c>
      <c r="F1598">
        <v>5320</v>
      </c>
      <c r="G1598">
        <v>1549</v>
      </c>
      <c r="H1598">
        <v>1886</v>
      </c>
      <c r="I1598">
        <v>2121</v>
      </c>
      <c r="J1598">
        <v>565</v>
      </c>
      <c r="K1598">
        <f>SAE2018_ChronicCondition5_cntyUR[[#This Row],[anycondition_number]]/SAE2018_ChronicCondition5_cntyUR[[#This Row],[county_pop2018_18 and older]]</f>
        <v>0.52043875685557583</v>
      </c>
      <c r="L1598">
        <f>SAE2018_ChronicCondition5_cntyUR[[#This Row],[Obesity_number]]/SAE2018_ChronicCondition5_cntyUR[[#This Row],[county_pop2018_18 and older]]</f>
        <v>0.38903107861060326</v>
      </c>
      <c r="M1598">
        <f>SAE2018_ChronicCondition5_cntyUR[[#This Row],[Heart disease_number]]/SAE2018_ChronicCondition5_cntyUR[[#This Row],[county_pop2018_18 and older]]</f>
        <v>0.11327239488117002</v>
      </c>
      <c r="N1598">
        <f>SAE2018_ChronicCondition5_cntyUR[[#This Row],[COPD_number]]/SAE2018_ChronicCondition5_cntyUR[[#This Row],[county_pop2018_18 and older]]</f>
        <v>0.13791590493601463</v>
      </c>
      <c r="O1598">
        <f>SAE2018_ChronicCondition5_cntyUR[[#This Row],[diabetes_number]]/SAE2018_ChronicCondition5_cntyUR[[#This Row],[county_pop2018_18 and older]]</f>
        <v>0.15510054844606946</v>
      </c>
      <c r="P1598">
        <f>SAE2018_ChronicCondition5_cntyUR[[#This Row],[CKD_number]]/SAE2018_ChronicCondition5_cntyUR[[#This Row],[county_pop2018_18 and older]]</f>
        <v>4.1316270566727605E-2</v>
      </c>
    </row>
    <row r="1599" spans="1:16" x14ac:dyDescent="0.2">
      <c r="A1599" t="s">
        <v>2676</v>
      </c>
      <c r="B1599" t="s">
        <v>2675</v>
      </c>
      <c r="C1599" t="s">
        <v>2674</v>
      </c>
      <c r="D1599">
        <v>245312</v>
      </c>
      <c r="E1599">
        <v>118019</v>
      </c>
      <c r="F1599">
        <v>92728</v>
      </c>
      <c r="G1599">
        <v>16912</v>
      </c>
      <c r="H1599">
        <v>19608</v>
      </c>
      <c r="I1599">
        <v>32940</v>
      </c>
      <c r="J1599">
        <v>8129</v>
      </c>
      <c r="K1599">
        <f>SAE2018_ChronicCondition5_cntyUR[[#This Row],[anycondition_number]]/SAE2018_ChronicCondition5_cntyUR[[#This Row],[county_pop2018_18 and older]]</f>
        <v>0.4810975410905296</v>
      </c>
      <c r="L1599">
        <f>SAE2018_ChronicCondition5_cntyUR[[#This Row],[Obesity_number]]/SAE2018_ChronicCondition5_cntyUR[[#This Row],[county_pop2018_18 and older]]</f>
        <v>0.37800026089225153</v>
      </c>
      <c r="M1599">
        <f>SAE2018_ChronicCondition5_cntyUR[[#This Row],[Heart disease_number]]/SAE2018_ChronicCondition5_cntyUR[[#This Row],[county_pop2018_18 and older]]</f>
        <v>6.8940777458909475E-2</v>
      </c>
      <c r="N1599">
        <f>SAE2018_ChronicCondition5_cntyUR[[#This Row],[COPD_number]]/SAE2018_ChronicCondition5_cntyUR[[#This Row],[county_pop2018_18 and older]]</f>
        <v>7.9930863553352466E-2</v>
      </c>
      <c r="O1599">
        <f>SAE2018_ChronicCondition5_cntyUR[[#This Row],[diabetes_number]]/SAE2018_ChronicCondition5_cntyUR[[#This Row],[county_pop2018_18 and older]]</f>
        <v>0.1342779806939734</v>
      </c>
      <c r="P1599">
        <f>SAE2018_ChronicCondition5_cntyUR[[#This Row],[CKD_number]]/SAE2018_ChronicCondition5_cntyUR[[#This Row],[county_pop2018_18 and older]]</f>
        <v>3.3137392381946254E-2</v>
      </c>
    </row>
    <row r="1600" spans="1:16" x14ac:dyDescent="0.2">
      <c r="A1600" t="s">
        <v>2673</v>
      </c>
      <c r="B1600" t="s">
        <v>2583</v>
      </c>
      <c r="C1600" t="s">
        <v>2672</v>
      </c>
      <c r="D1600">
        <v>7767</v>
      </c>
      <c r="E1600">
        <v>2808</v>
      </c>
      <c r="F1600">
        <v>2066</v>
      </c>
      <c r="G1600">
        <v>587</v>
      </c>
      <c r="H1600">
        <v>513</v>
      </c>
      <c r="I1600">
        <v>788</v>
      </c>
      <c r="J1600">
        <v>242</v>
      </c>
      <c r="K1600">
        <f>SAE2018_ChronicCondition5_cntyUR[[#This Row],[anycondition_number]]/SAE2018_ChronicCondition5_cntyUR[[#This Row],[county_pop2018_18 and older]]</f>
        <v>0.36152954808806487</v>
      </c>
      <c r="L1600">
        <f>SAE2018_ChronicCondition5_cntyUR[[#This Row],[Obesity_number]]/SAE2018_ChronicCondition5_cntyUR[[#This Row],[county_pop2018_18 and older]]</f>
        <v>0.26599716750354063</v>
      </c>
      <c r="M1600">
        <f>SAE2018_ChronicCondition5_cntyUR[[#This Row],[Heart disease_number]]/SAE2018_ChronicCondition5_cntyUR[[#This Row],[county_pop2018_18 and older]]</f>
        <v>7.5576155529805594E-2</v>
      </c>
      <c r="N1600">
        <f>SAE2018_ChronicCondition5_cntyUR[[#This Row],[COPD_number]]/SAE2018_ChronicCondition5_cntyUR[[#This Row],[county_pop2018_18 and older]]</f>
        <v>6.6048667439165695E-2</v>
      </c>
      <c r="O1600">
        <f>SAE2018_ChronicCondition5_cntyUR[[#This Row],[diabetes_number]]/SAE2018_ChronicCondition5_cntyUR[[#This Row],[county_pop2018_18 and older]]</f>
        <v>0.10145487318140853</v>
      </c>
      <c r="P1600">
        <f>SAE2018_ChronicCondition5_cntyUR[[#This Row],[CKD_number]]/SAE2018_ChronicCondition5_cntyUR[[#This Row],[county_pop2018_18 and older]]</f>
        <v>3.1157461053173685E-2</v>
      </c>
    </row>
    <row r="1601" spans="1:16" x14ac:dyDescent="0.2">
      <c r="A1601" t="s">
        <v>44</v>
      </c>
      <c r="B1601" t="s">
        <v>2583</v>
      </c>
      <c r="C1601" t="s">
        <v>2671</v>
      </c>
      <c r="D1601">
        <v>8859</v>
      </c>
      <c r="E1601">
        <v>4420</v>
      </c>
      <c r="F1601">
        <v>3366</v>
      </c>
      <c r="G1601">
        <v>822</v>
      </c>
      <c r="H1601">
        <v>866</v>
      </c>
      <c r="I1601">
        <v>1437</v>
      </c>
      <c r="J1601">
        <v>360</v>
      </c>
      <c r="K1601">
        <f>SAE2018_ChronicCondition5_cntyUR[[#This Row],[anycondition_number]]/SAE2018_ChronicCondition5_cntyUR[[#This Row],[county_pop2018_18 and older]]</f>
        <v>0.49892764420363472</v>
      </c>
      <c r="L1601">
        <f>SAE2018_ChronicCondition5_cntyUR[[#This Row],[Obesity_number]]/SAE2018_ChronicCondition5_cntyUR[[#This Row],[county_pop2018_18 and older]]</f>
        <v>0.37995259058584491</v>
      </c>
      <c r="M1601">
        <f>SAE2018_ChronicCondition5_cntyUR[[#This Row],[Heart disease_number]]/SAE2018_ChronicCondition5_cntyUR[[#This Row],[county_pop2018_18 and older]]</f>
        <v>9.2786996274974595E-2</v>
      </c>
      <c r="N1601">
        <f>SAE2018_ChronicCondition5_cntyUR[[#This Row],[COPD_number]]/SAE2018_ChronicCondition5_cntyUR[[#This Row],[county_pop2018_18 and older]]</f>
        <v>9.7753696805508522E-2</v>
      </c>
      <c r="O1601">
        <f>SAE2018_ChronicCondition5_cntyUR[[#This Row],[diabetes_number]]/SAE2018_ChronicCondition5_cntyUR[[#This Row],[county_pop2018_18 and older]]</f>
        <v>0.16220792414493734</v>
      </c>
      <c r="P1601">
        <f>SAE2018_ChronicCondition5_cntyUR[[#This Row],[CKD_number]]/SAE2018_ChronicCondition5_cntyUR[[#This Row],[county_pop2018_18 and older]]</f>
        <v>4.063664070436844E-2</v>
      </c>
    </row>
    <row r="1602" spans="1:16" x14ac:dyDescent="0.2">
      <c r="A1602" t="s">
        <v>1816</v>
      </c>
      <c r="B1602" t="s">
        <v>2583</v>
      </c>
      <c r="C1602" t="s">
        <v>2670</v>
      </c>
      <c r="D1602">
        <v>4792</v>
      </c>
      <c r="E1602">
        <v>2181</v>
      </c>
      <c r="F1602">
        <v>1658</v>
      </c>
      <c r="G1602">
        <v>449</v>
      </c>
      <c r="H1602">
        <v>456</v>
      </c>
      <c r="I1602">
        <v>719</v>
      </c>
      <c r="J1602">
        <v>195</v>
      </c>
      <c r="K1602">
        <f>SAE2018_ChronicCondition5_cntyUR[[#This Row],[anycondition_number]]/SAE2018_ChronicCondition5_cntyUR[[#This Row],[county_pop2018_18 and older]]</f>
        <v>0.45513355592654425</v>
      </c>
      <c r="L1602">
        <f>SAE2018_ChronicCondition5_cntyUR[[#This Row],[Obesity_number]]/SAE2018_ChronicCondition5_cntyUR[[#This Row],[county_pop2018_18 and older]]</f>
        <v>0.34599332220367279</v>
      </c>
      <c r="M1602">
        <f>SAE2018_ChronicCondition5_cntyUR[[#This Row],[Heart disease_number]]/SAE2018_ChronicCondition5_cntyUR[[#This Row],[county_pop2018_18 and older]]</f>
        <v>9.3697829716193656E-2</v>
      </c>
      <c r="N1602">
        <f>SAE2018_ChronicCondition5_cntyUR[[#This Row],[COPD_number]]/SAE2018_ChronicCondition5_cntyUR[[#This Row],[county_pop2018_18 and older]]</f>
        <v>9.515859766277128E-2</v>
      </c>
      <c r="O1602">
        <f>SAE2018_ChronicCondition5_cntyUR[[#This Row],[diabetes_number]]/SAE2018_ChronicCondition5_cntyUR[[#This Row],[county_pop2018_18 and older]]</f>
        <v>0.15004173622704509</v>
      </c>
      <c r="P1602">
        <f>SAE2018_ChronicCondition5_cntyUR[[#This Row],[CKD_number]]/SAE2018_ChronicCondition5_cntyUR[[#This Row],[county_pop2018_18 and older]]</f>
        <v>4.0692821368948244E-2</v>
      </c>
    </row>
    <row r="1603" spans="1:16" x14ac:dyDescent="0.2">
      <c r="A1603" t="s">
        <v>2669</v>
      </c>
      <c r="B1603" t="s">
        <v>2583</v>
      </c>
      <c r="C1603" t="s">
        <v>2668</v>
      </c>
      <c r="D1603">
        <v>4874</v>
      </c>
      <c r="E1603">
        <v>1762</v>
      </c>
      <c r="F1603">
        <v>1452</v>
      </c>
      <c r="G1603">
        <v>394</v>
      </c>
      <c r="H1603">
        <v>362</v>
      </c>
      <c r="I1603">
        <v>539</v>
      </c>
      <c r="J1603">
        <v>159</v>
      </c>
      <c r="K1603">
        <f>SAE2018_ChronicCondition5_cntyUR[[#This Row],[anycondition_number]]/SAE2018_ChronicCondition5_cntyUR[[#This Row],[county_pop2018_18 and older]]</f>
        <v>0.36151005334427577</v>
      </c>
      <c r="L1603">
        <f>SAE2018_ChronicCondition5_cntyUR[[#This Row],[Obesity_number]]/SAE2018_ChronicCondition5_cntyUR[[#This Row],[county_pop2018_18 and older]]</f>
        <v>0.2979072630283135</v>
      </c>
      <c r="M1603">
        <f>SAE2018_ChronicCondition5_cntyUR[[#This Row],[Heart disease_number]]/SAE2018_ChronicCondition5_cntyUR[[#This Row],[county_pop2018_18 and older]]</f>
        <v>8.0837094788674596E-2</v>
      </c>
      <c r="N1603">
        <f>SAE2018_ChronicCondition5_cntyUR[[#This Row],[COPD_number]]/SAE2018_ChronicCondition5_cntyUR[[#This Row],[county_pop2018_18 and older]]</f>
        <v>7.4271645465736558E-2</v>
      </c>
      <c r="O1603">
        <f>SAE2018_ChronicCondition5_cntyUR[[#This Row],[diabetes_number]]/SAE2018_ChronicCondition5_cntyUR[[#This Row],[county_pop2018_18 and older]]</f>
        <v>0.11058678703323759</v>
      </c>
      <c r="P1603">
        <f>SAE2018_ChronicCondition5_cntyUR[[#This Row],[CKD_number]]/SAE2018_ChronicCondition5_cntyUR[[#This Row],[county_pop2018_18 and older]]</f>
        <v>3.2622076323348376E-2</v>
      </c>
    </row>
    <row r="1604" spans="1:16" x14ac:dyDescent="0.2">
      <c r="A1604" t="s">
        <v>40</v>
      </c>
      <c r="B1604" t="s">
        <v>2583</v>
      </c>
      <c r="C1604" t="s">
        <v>2667</v>
      </c>
      <c r="D1604">
        <v>8845</v>
      </c>
      <c r="E1604">
        <v>3148</v>
      </c>
      <c r="F1604">
        <v>2353</v>
      </c>
      <c r="G1604">
        <v>707</v>
      </c>
      <c r="H1604">
        <v>636</v>
      </c>
      <c r="I1604">
        <v>964</v>
      </c>
      <c r="J1604">
        <v>290</v>
      </c>
      <c r="K1604">
        <f>SAE2018_ChronicCondition5_cntyUR[[#This Row],[anycondition_number]]/SAE2018_ChronicCondition5_cntyUR[[#This Row],[county_pop2018_18 and older]]</f>
        <v>0.3559072922555116</v>
      </c>
      <c r="L1604">
        <f>SAE2018_ChronicCondition5_cntyUR[[#This Row],[Obesity_number]]/SAE2018_ChronicCondition5_cntyUR[[#This Row],[county_pop2018_18 and older]]</f>
        <v>0.26602600339174676</v>
      </c>
      <c r="M1604">
        <f>SAE2018_ChronicCondition5_cntyUR[[#This Row],[Heart disease_number]]/SAE2018_ChronicCondition5_cntyUR[[#This Row],[county_pop2018_18 and older]]</f>
        <v>7.9932165065008484E-2</v>
      </c>
      <c r="N1604">
        <f>SAE2018_ChronicCondition5_cntyUR[[#This Row],[COPD_number]]/SAE2018_ChronicCondition5_cntyUR[[#This Row],[county_pop2018_18 and older]]</f>
        <v>7.1905031091011873E-2</v>
      </c>
      <c r="O1604">
        <f>SAE2018_ChronicCondition5_cntyUR[[#This Row],[diabetes_number]]/SAE2018_ChronicCondition5_cntyUR[[#This Row],[county_pop2018_18 and older]]</f>
        <v>0.10898812888637649</v>
      </c>
      <c r="P1604">
        <f>SAE2018_ChronicCondition5_cntyUR[[#This Row],[CKD_number]]/SAE2018_ChronicCondition5_cntyUR[[#This Row],[county_pop2018_18 and older]]</f>
        <v>3.2786885245901641E-2</v>
      </c>
    </row>
    <row r="1605" spans="1:16" x14ac:dyDescent="0.2">
      <c r="A1605" t="s">
        <v>1318</v>
      </c>
      <c r="B1605" t="s">
        <v>2583</v>
      </c>
      <c r="C1605" t="s">
        <v>2666</v>
      </c>
      <c r="D1605">
        <v>986</v>
      </c>
      <c r="E1605">
        <v>393</v>
      </c>
      <c r="F1605">
        <v>286</v>
      </c>
      <c r="G1605">
        <v>90</v>
      </c>
      <c r="H1605">
        <v>80</v>
      </c>
      <c r="I1605">
        <v>117</v>
      </c>
      <c r="J1605">
        <v>36</v>
      </c>
      <c r="K1605">
        <f>SAE2018_ChronicCondition5_cntyUR[[#This Row],[anycondition_number]]/SAE2018_ChronicCondition5_cntyUR[[#This Row],[county_pop2018_18 and older]]</f>
        <v>0.39858012170385393</v>
      </c>
      <c r="L1605">
        <f>SAE2018_ChronicCondition5_cntyUR[[#This Row],[Obesity_number]]/SAE2018_ChronicCondition5_cntyUR[[#This Row],[county_pop2018_18 and older]]</f>
        <v>0.29006085192697767</v>
      </c>
      <c r="M1605">
        <f>SAE2018_ChronicCondition5_cntyUR[[#This Row],[Heart disease_number]]/SAE2018_ChronicCondition5_cntyUR[[#This Row],[county_pop2018_18 and older]]</f>
        <v>9.1277890466531439E-2</v>
      </c>
      <c r="N1605">
        <f>SAE2018_ChronicCondition5_cntyUR[[#This Row],[COPD_number]]/SAE2018_ChronicCondition5_cntyUR[[#This Row],[county_pop2018_18 and older]]</f>
        <v>8.1135902636916835E-2</v>
      </c>
      <c r="O1605">
        <f>SAE2018_ChronicCondition5_cntyUR[[#This Row],[diabetes_number]]/SAE2018_ChronicCondition5_cntyUR[[#This Row],[county_pop2018_18 and older]]</f>
        <v>0.11866125760649088</v>
      </c>
      <c r="P1605">
        <f>SAE2018_ChronicCondition5_cntyUR[[#This Row],[CKD_number]]/SAE2018_ChronicCondition5_cntyUR[[#This Row],[county_pop2018_18 and older]]</f>
        <v>3.6511156186612576E-2</v>
      </c>
    </row>
    <row r="1606" spans="1:16" x14ac:dyDescent="0.2">
      <c r="A1606" t="s">
        <v>2665</v>
      </c>
      <c r="B1606" t="s">
        <v>2583</v>
      </c>
      <c r="C1606" t="s">
        <v>2664</v>
      </c>
      <c r="D1606">
        <v>63354</v>
      </c>
      <c r="E1606">
        <v>28704</v>
      </c>
      <c r="F1606">
        <v>23568</v>
      </c>
      <c r="G1606">
        <v>4574</v>
      </c>
      <c r="H1606">
        <v>4546</v>
      </c>
      <c r="I1606">
        <v>6719</v>
      </c>
      <c r="J1606">
        <v>1920</v>
      </c>
      <c r="K1606">
        <f>SAE2018_ChronicCondition5_cntyUR[[#This Row],[anycondition_number]]/SAE2018_ChronicCondition5_cntyUR[[#This Row],[county_pop2018_18 and older]]</f>
        <v>0.45307320769012216</v>
      </c>
      <c r="L1606">
        <f>SAE2018_ChronicCondition5_cntyUR[[#This Row],[Obesity_number]]/SAE2018_ChronicCondition5_cntyUR[[#This Row],[county_pop2018_18 and older]]</f>
        <v>0.37200492470877922</v>
      </c>
      <c r="M1606">
        <f>SAE2018_ChronicCondition5_cntyUR[[#This Row],[Heart disease_number]]/SAE2018_ChronicCondition5_cntyUR[[#This Row],[county_pop2018_18 and older]]</f>
        <v>7.2197493449505948E-2</v>
      </c>
      <c r="N1606">
        <f>SAE2018_ChronicCondition5_cntyUR[[#This Row],[COPD_number]]/SAE2018_ChronicCondition5_cntyUR[[#This Row],[county_pop2018_18 and older]]</f>
        <v>7.1755532405215136E-2</v>
      </c>
      <c r="O1606">
        <f>SAE2018_ChronicCondition5_cntyUR[[#This Row],[diabetes_number]]/SAE2018_ChronicCondition5_cntyUR[[#This Row],[county_pop2018_18 and older]]</f>
        <v>0.1060548663067841</v>
      </c>
      <c r="P1606">
        <f>SAE2018_ChronicCondition5_cntyUR[[#This Row],[CKD_number]]/SAE2018_ChronicCondition5_cntyUR[[#This Row],[county_pop2018_18 and older]]</f>
        <v>3.0305900179941281E-2</v>
      </c>
    </row>
    <row r="1607" spans="1:16" x14ac:dyDescent="0.2">
      <c r="A1607" t="s">
        <v>2663</v>
      </c>
      <c r="B1607" t="s">
        <v>2583</v>
      </c>
      <c r="C1607" t="s">
        <v>2662</v>
      </c>
      <c r="D1607">
        <v>4407</v>
      </c>
      <c r="E1607">
        <v>2065</v>
      </c>
      <c r="F1607">
        <v>1485</v>
      </c>
      <c r="G1607">
        <v>390</v>
      </c>
      <c r="H1607">
        <v>366</v>
      </c>
      <c r="I1607">
        <v>562</v>
      </c>
      <c r="J1607">
        <v>159</v>
      </c>
      <c r="K1607">
        <f>SAE2018_ChronicCondition5_cntyUR[[#This Row],[anycondition_number]]/SAE2018_ChronicCondition5_cntyUR[[#This Row],[county_pop2018_18 and older]]</f>
        <v>0.46857272520989335</v>
      </c>
      <c r="L1607">
        <f>SAE2018_ChronicCondition5_cntyUR[[#This Row],[Obesity_number]]/SAE2018_ChronicCondition5_cntyUR[[#This Row],[county_pop2018_18 and older]]</f>
        <v>0.33696392103471751</v>
      </c>
      <c r="M1607">
        <f>SAE2018_ChronicCondition5_cntyUR[[#This Row],[Heart disease_number]]/SAE2018_ChronicCondition5_cntyUR[[#This Row],[county_pop2018_18 and older]]</f>
        <v>8.8495575221238937E-2</v>
      </c>
      <c r="N1607">
        <f>SAE2018_ChronicCondition5_cntyUR[[#This Row],[COPD_number]]/SAE2018_ChronicCondition5_cntyUR[[#This Row],[county_pop2018_18 and older]]</f>
        <v>8.3049693669162691E-2</v>
      </c>
      <c r="O1607">
        <f>SAE2018_ChronicCondition5_cntyUR[[#This Row],[diabetes_number]]/SAE2018_ChronicCondition5_cntyUR[[#This Row],[county_pop2018_18 and older]]</f>
        <v>0.12752439301111868</v>
      </c>
      <c r="P1607">
        <f>SAE2018_ChronicCondition5_cntyUR[[#This Row],[CKD_number]]/SAE2018_ChronicCondition5_cntyUR[[#This Row],[county_pop2018_18 and older]]</f>
        <v>3.6078965282505107E-2</v>
      </c>
    </row>
    <row r="1608" spans="1:16" x14ac:dyDescent="0.2">
      <c r="A1608" t="s">
        <v>1422</v>
      </c>
      <c r="B1608" t="s">
        <v>2583</v>
      </c>
      <c r="C1608" t="s">
        <v>2661</v>
      </c>
      <c r="D1608">
        <v>9114</v>
      </c>
      <c r="E1608">
        <v>3341</v>
      </c>
      <c r="F1608">
        <v>2515</v>
      </c>
      <c r="G1608">
        <v>672</v>
      </c>
      <c r="H1608">
        <v>633</v>
      </c>
      <c r="I1608">
        <v>950</v>
      </c>
      <c r="J1608">
        <v>278</v>
      </c>
      <c r="K1608">
        <f>SAE2018_ChronicCondition5_cntyUR[[#This Row],[anycondition_number]]/SAE2018_ChronicCondition5_cntyUR[[#This Row],[county_pop2018_18 and older]]</f>
        <v>0.36657888962036428</v>
      </c>
      <c r="L1608">
        <f>SAE2018_ChronicCondition5_cntyUR[[#This Row],[Obesity_number]]/SAE2018_ChronicCondition5_cntyUR[[#This Row],[county_pop2018_18 and older]]</f>
        <v>0.2759490893131446</v>
      </c>
      <c r="M1608">
        <f>SAE2018_ChronicCondition5_cntyUR[[#This Row],[Heart disease_number]]/SAE2018_ChronicCondition5_cntyUR[[#This Row],[county_pop2018_18 and older]]</f>
        <v>7.3732718894009217E-2</v>
      </c>
      <c r="N1608">
        <f>SAE2018_ChronicCondition5_cntyUR[[#This Row],[COPD_number]]/SAE2018_ChronicCondition5_cntyUR[[#This Row],[county_pop2018_18 and older]]</f>
        <v>6.9453587886767615E-2</v>
      </c>
      <c r="O1608">
        <f>SAE2018_ChronicCondition5_cntyUR[[#This Row],[diabetes_number]]/SAE2018_ChronicCondition5_cntyUR[[#This Row],[county_pop2018_18 and older]]</f>
        <v>0.10423524248409041</v>
      </c>
      <c r="P1608">
        <f>SAE2018_ChronicCondition5_cntyUR[[#This Row],[CKD_number]]/SAE2018_ChronicCondition5_cntyUR[[#This Row],[county_pop2018_18 and older]]</f>
        <v>3.0502523590081192E-2</v>
      </c>
    </row>
    <row r="1609" spans="1:16" x14ac:dyDescent="0.2">
      <c r="A1609" t="s">
        <v>2660</v>
      </c>
      <c r="B1609" t="s">
        <v>2583</v>
      </c>
      <c r="C1609" t="s">
        <v>2659</v>
      </c>
      <c r="D1609">
        <v>1373</v>
      </c>
      <c r="E1609">
        <v>535</v>
      </c>
      <c r="F1609">
        <v>404</v>
      </c>
      <c r="G1609">
        <v>120</v>
      </c>
      <c r="H1609">
        <v>102</v>
      </c>
      <c r="I1609">
        <v>155</v>
      </c>
      <c r="J1609">
        <v>48</v>
      </c>
      <c r="K1609">
        <f>SAE2018_ChronicCondition5_cntyUR[[#This Row],[anycondition_number]]/SAE2018_ChronicCondition5_cntyUR[[#This Row],[county_pop2018_18 and older]]</f>
        <v>0.38965768390386019</v>
      </c>
      <c r="L1609">
        <f>SAE2018_ChronicCondition5_cntyUR[[#This Row],[Obesity_number]]/SAE2018_ChronicCondition5_cntyUR[[#This Row],[county_pop2018_18 and older]]</f>
        <v>0.29424617625637289</v>
      </c>
      <c r="M1609">
        <f>SAE2018_ChronicCondition5_cntyUR[[#This Row],[Heart disease_number]]/SAE2018_ChronicCondition5_cntyUR[[#This Row],[county_pop2018_18 and older]]</f>
        <v>8.739985433357611E-2</v>
      </c>
      <c r="N1609">
        <f>SAE2018_ChronicCondition5_cntyUR[[#This Row],[COPD_number]]/SAE2018_ChronicCondition5_cntyUR[[#This Row],[county_pop2018_18 and older]]</f>
        <v>7.4289876183539688E-2</v>
      </c>
      <c r="O1609">
        <f>SAE2018_ChronicCondition5_cntyUR[[#This Row],[diabetes_number]]/SAE2018_ChronicCondition5_cntyUR[[#This Row],[county_pop2018_18 and older]]</f>
        <v>0.11289147851420248</v>
      </c>
      <c r="P1609">
        <f>SAE2018_ChronicCondition5_cntyUR[[#This Row],[CKD_number]]/SAE2018_ChronicCondition5_cntyUR[[#This Row],[county_pop2018_18 and older]]</f>
        <v>3.4959941733430443E-2</v>
      </c>
    </row>
    <row r="1610" spans="1:16" x14ac:dyDescent="0.2">
      <c r="A1610" t="s">
        <v>1074</v>
      </c>
      <c r="B1610" t="s">
        <v>2583</v>
      </c>
      <c r="C1610" t="s">
        <v>2658</v>
      </c>
      <c r="D1610">
        <v>6796</v>
      </c>
      <c r="E1610">
        <v>3086</v>
      </c>
      <c r="F1610">
        <v>2521</v>
      </c>
      <c r="G1610">
        <v>490</v>
      </c>
      <c r="H1610">
        <v>456</v>
      </c>
      <c r="I1610">
        <v>667</v>
      </c>
      <c r="J1610">
        <v>201</v>
      </c>
      <c r="K1610">
        <f>SAE2018_ChronicCondition5_cntyUR[[#This Row],[anycondition_number]]/SAE2018_ChronicCondition5_cntyUR[[#This Row],[county_pop2018_18 and older]]</f>
        <v>0.4540906415538552</v>
      </c>
      <c r="L1610">
        <f>SAE2018_ChronicCondition5_cntyUR[[#This Row],[Obesity_number]]/SAE2018_ChronicCondition5_cntyUR[[#This Row],[county_pop2018_18 and older]]</f>
        <v>0.3709535020600353</v>
      </c>
      <c r="M1610">
        <f>SAE2018_ChronicCondition5_cntyUR[[#This Row],[Heart disease_number]]/SAE2018_ChronicCondition5_cntyUR[[#This Row],[county_pop2018_18 and older]]</f>
        <v>7.2101236021188939E-2</v>
      </c>
      <c r="N1610">
        <f>SAE2018_ChronicCondition5_cntyUR[[#This Row],[COPD_number]]/SAE2018_ChronicCondition5_cntyUR[[#This Row],[county_pop2018_18 and older]]</f>
        <v>6.7098293113596233E-2</v>
      </c>
      <c r="O1610">
        <f>SAE2018_ChronicCondition5_cntyUR[[#This Row],[diabetes_number]]/SAE2018_ChronicCondition5_cntyUR[[#This Row],[county_pop2018_18 and older]]</f>
        <v>9.8145968216598004E-2</v>
      </c>
      <c r="P1610">
        <f>SAE2018_ChronicCondition5_cntyUR[[#This Row],[CKD_number]]/SAE2018_ChronicCondition5_cntyUR[[#This Row],[county_pop2018_18 and older]]</f>
        <v>2.9576221306650972E-2</v>
      </c>
    </row>
    <row r="1611" spans="1:16" x14ac:dyDescent="0.2">
      <c r="A1611" t="s">
        <v>2657</v>
      </c>
      <c r="B1611" t="s">
        <v>2583</v>
      </c>
      <c r="C1611" t="s">
        <v>2656</v>
      </c>
      <c r="D1611">
        <v>7820</v>
      </c>
      <c r="E1611">
        <v>3271</v>
      </c>
      <c r="F1611">
        <v>2393</v>
      </c>
      <c r="G1611">
        <v>736</v>
      </c>
      <c r="H1611">
        <v>732</v>
      </c>
      <c r="I1611">
        <v>1025</v>
      </c>
      <c r="J1611">
        <v>294</v>
      </c>
      <c r="K1611">
        <f>SAE2018_ChronicCondition5_cntyUR[[#This Row],[anycondition_number]]/SAE2018_ChronicCondition5_cntyUR[[#This Row],[county_pop2018_18 and older]]</f>
        <v>0.41828644501278772</v>
      </c>
      <c r="L1611">
        <f>SAE2018_ChronicCondition5_cntyUR[[#This Row],[Obesity_number]]/SAE2018_ChronicCondition5_cntyUR[[#This Row],[county_pop2018_18 and older]]</f>
        <v>0.30601023017902812</v>
      </c>
      <c r="M1611">
        <f>SAE2018_ChronicCondition5_cntyUR[[#This Row],[Heart disease_number]]/SAE2018_ChronicCondition5_cntyUR[[#This Row],[county_pop2018_18 and older]]</f>
        <v>9.4117647058823528E-2</v>
      </c>
      <c r="N1611">
        <f>SAE2018_ChronicCondition5_cntyUR[[#This Row],[COPD_number]]/SAE2018_ChronicCondition5_cntyUR[[#This Row],[county_pop2018_18 and older]]</f>
        <v>9.3606138107416886E-2</v>
      </c>
      <c r="O1611">
        <f>SAE2018_ChronicCondition5_cntyUR[[#This Row],[diabetes_number]]/SAE2018_ChronicCondition5_cntyUR[[#This Row],[county_pop2018_18 and older]]</f>
        <v>0.13107416879795397</v>
      </c>
      <c r="P1611">
        <f>SAE2018_ChronicCondition5_cntyUR[[#This Row],[CKD_number]]/SAE2018_ChronicCondition5_cntyUR[[#This Row],[county_pop2018_18 and older]]</f>
        <v>3.7595907928388746E-2</v>
      </c>
    </row>
    <row r="1612" spans="1:16" x14ac:dyDescent="0.2">
      <c r="A1612" t="s">
        <v>2655</v>
      </c>
      <c r="B1612" t="s">
        <v>2583</v>
      </c>
      <c r="C1612" t="s">
        <v>2654</v>
      </c>
      <c r="D1612">
        <v>2129</v>
      </c>
      <c r="E1612">
        <v>847</v>
      </c>
      <c r="F1612">
        <v>694</v>
      </c>
      <c r="G1612">
        <v>151</v>
      </c>
      <c r="H1612">
        <v>145</v>
      </c>
      <c r="I1612">
        <v>212</v>
      </c>
      <c r="J1612">
        <v>62</v>
      </c>
      <c r="K1612">
        <f>SAE2018_ChronicCondition5_cntyUR[[#This Row],[anycondition_number]]/SAE2018_ChronicCondition5_cntyUR[[#This Row],[county_pop2018_18 and older]]</f>
        <v>0.39783936120244245</v>
      </c>
      <c r="L1612">
        <f>SAE2018_ChronicCondition5_cntyUR[[#This Row],[Obesity_number]]/SAE2018_ChronicCondition5_cntyUR[[#This Row],[county_pop2018_18 and older]]</f>
        <v>0.32597463597933302</v>
      </c>
      <c r="M1612">
        <f>SAE2018_ChronicCondition5_cntyUR[[#This Row],[Heart disease_number]]/SAE2018_ChronicCondition5_cntyUR[[#This Row],[county_pop2018_18 and older]]</f>
        <v>7.0925317050258341E-2</v>
      </c>
      <c r="N1612">
        <f>SAE2018_ChronicCondition5_cntyUR[[#This Row],[COPD_number]]/SAE2018_ChronicCondition5_cntyUR[[#This Row],[county_pop2018_18 and older]]</f>
        <v>6.8107092531705021E-2</v>
      </c>
      <c r="O1612">
        <f>SAE2018_ChronicCondition5_cntyUR[[#This Row],[diabetes_number]]/SAE2018_ChronicCondition5_cntyUR[[#This Row],[county_pop2018_18 and older]]</f>
        <v>9.9577266322217001E-2</v>
      </c>
      <c r="P1612">
        <f>SAE2018_ChronicCondition5_cntyUR[[#This Row],[CKD_number]]/SAE2018_ChronicCondition5_cntyUR[[#This Row],[county_pop2018_18 and older]]</f>
        <v>2.9121653358384219E-2</v>
      </c>
    </row>
    <row r="1613" spans="1:16" x14ac:dyDescent="0.2">
      <c r="A1613" t="s">
        <v>2653</v>
      </c>
      <c r="B1613" t="s">
        <v>2583</v>
      </c>
      <c r="C1613" t="s">
        <v>2652</v>
      </c>
      <c r="D1613">
        <v>8796</v>
      </c>
      <c r="E1613">
        <v>3311</v>
      </c>
      <c r="F1613">
        <v>2604</v>
      </c>
      <c r="G1613">
        <v>750</v>
      </c>
      <c r="H1613">
        <v>666</v>
      </c>
      <c r="I1613">
        <v>1008</v>
      </c>
      <c r="J1613">
        <v>301</v>
      </c>
      <c r="K1613">
        <f>SAE2018_ChronicCondition5_cntyUR[[#This Row],[anycondition_number]]/SAE2018_ChronicCondition5_cntyUR[[#This Row],[county_pop2018_18 and older]]</f>
        <v>0.37642110050022737</v>
      </c>
      <c r="L1613">
        <f>SAE2018_ChronicCondition5_cntyUR[[#This Row],[Obesity_number]]/SAE2018_ChronicCondition5_cntyUR[[#This Row],[county_pop2018_18 and older]]</f>
        <v>0.296043656207367</v>
      </c>
      <c r="M1613">
        <f>SAE2018_ChronicCondition5_cntyUR[[#This Row],[Heart disease_number]]/SAE2018_ChronicCondition5_cntyUR[[#This Row],[county_pop2018_18 and older]]</f>
        <v>8.5266030013642566E-2</v>
      </c>
      <c r="N1613">
        <f>SAE2018_ChronicCondition5_cntyUR[[#This Row],[COPD_number]]/SAE2018_ChronicCondition5_cntyUR[[#This Row],[county_pop2018_18 and older]]</f>
        <v>7.5716234652114592E-2</v>
      </c>
      <c r="O1613">
        <f>SAE2018_ChronicCondition5_cntyUR[[#This Row],[diabetes_number]]/SAE2018_ChronicCondition5_cntyUR[[#This Row],[county_pop2018_18 and older]]</f>
        <v>0.11459754433833561</v>
      </c>
      <c r="P1613">
        <f>SAE2018_ChronicCondition5_cntyUR[[#This Row],[CKD_number]]/SAE2018_ChronicCondition5_cntyUR[[#This Row],[county_pop2018_18 and older]]</f>
        <v>3.4220100045475217E-2</v>
      </c>
    </row>
    <row r="1614" spans="1:16" x14ac:dyDescent="0.2">
      <c r="A1614" t="s">
        <v>2651</v>
      </c>
      <c r="B1614" t="s">
        <v>2583</v>
      </c>
      <c r="C1614" t="s">
        <v>2650</v>
      </c>
      <c r="D1614">
        <v>79631</v>
      </c>
      <c r="E1614">
        <v>28882</v>
      </c>
      <c r="F1614">
        <v>21899</v>
      </c>
      <c r="G1614">
        <v>5934</v>
      </c>
      <c r="H1614">
        <v>5474</v>
      </c>
      <c r="I1614">
        <v>7720</v>
      </c>
      <c r="J1614">
        <v>2421</v>
      </c>
      <c r="K1614">
        <f>SAE2018_ChronicCondition5_cntyUR[[#This Row],[anycondition_number]]/SAE2018_ChronicCondition5_cntyUR[[#This Row],[county_pop2018_18 and older]]</f>
        <v>0.36269794426793583</v>
      </c>
      <c r="L1614">
        <f>SAE2018_ChronicCondition5_cntyUR[[#This Row],[Obesity_number]]/SAE2018_ChronicCondition5_cntyUR[[#This Row],[county_pop2018_18 and older]]</f>
        <v>0.27500596501362534</v>
      </c>
      <c r="M1614">
        <f>SAE2018_ChronicCondition5_cntyUR[[#This Row],[Heart disease_number]]/SAE2018_ChronicCondition5_cntyUR[[#This Row],[county_pop2018_18 and older]]</f>
        <v>7.4518717584860172E-2</v>
      </c>
      <c r="N1614">
        <f>SAE2018_ChronicCondition5_cntyUR[[#This Row],[COPD_number]]/SAE2018_ChronicCondition5_cntyUR[[#This Row],[county_pop2018_18 and older]]</f>
        <v>6.8742072810839994E-2</v>
      </c>
      <c r="O1614">
        <f>SAE2018_ChronicCondition5_cntyUR[[#This Row],[diabetes_number]]/SAE2018_ChronicCondition5_cntyUR[[#This Row],[county_pop2018_18 and older]]</f>
        <v>9.6947168816164553E-2</v>
      </c>
      <c r="P1614">
        <f>SAE2018_ChronicCondition5_cntyUR[[#This Row],[CKD_number]]/SAE2018_ChronicCondition5_cntyUR[[#This Row],[county_pop2018_18 and older]]</f>
        <v>3.0402732604136579E-2</v>
      </c>
    </row>
    <row r="1615" spans="1:16" x14ac:dyDescent="0.2">
      <c r="A1615" t="s">
        <v>2649</v>
      </c>
      <c r="B1615" t="s">
        <v>2583</v>
      </c>
      <c r="C1615" t="s">
        <v>2648</v>
      </c>
      <c r="D1615">
        <v>89451</v>
      </c>
      <c r="E1615">
        <v>22956</v>
      </c>
      <c r="F1615">
        <v>20395</v>
      </c>
      <c r="G1615">
        <v>4209</v>
      </c>
      <c r="H1615">
        <v>4082</v>
      </c>
      <c r="I1615">
        <v>6052</v>
      </c>
      <c r="J1615">
        <v>1955</v>
      </c>
      <c r="K1615">
        <f>SAE2018_ChronicCondition5_cntyUR[[#This Row],[anycondition_number]]/SAE2018_ChronicCondition5_cntyUR[[#This Row],[county_pop2018_18 and older]]</f>
        <v>0.25663212261461582</v>
      </c>
      <c r="L1615">
        <f>SAE2018_ChronicCondition5_cntyUR[[#This Row],[Obesity_number]]/SAE2018_ChronicCondition5_cntyUR[[#This Row],[county_pop2018_18 and older]]</f>
        <v>0.22800192284043777</v>
      </c>
      <c r="M1615">
        <f>SAE2018_ChronicCondition5_cntyUR[[#This Row],[Heart disease_number]]/SAE2018_ChronicCondition5_cntyUR[[#This Row],[county_pop2018_18 and older]]</f>
        <v>4.7053694201294564E-2</v>
      </c>
      <c r="N1615">
        <f>SAE2018_ChronicCondition5_cntyUR[[#This Row],[COPD_number]]/SAE2018_ChronicCondition5_cntyUR[[#This Row],[county_pop2018_18 and older]]</f>
        <v>4.5633922482700026E-2</v>
      </c>
      <c r="O1615">
        <f>SAE2018_ChronicCondition5_cntyUR[[#This Row],[diabetes_number]]/SAE2018_ChronicCondition5_cntyUR[[#This Row],[county_pop2018_18 and older]]</f>
        <v>6.7657153078221594E-2</v>
      </c>
      <c r="P1615">
        <f>SAE2018_ChronicCondition5_cntyUR[[#This Row],[CKD_number]]/SAE2018_ChronicCondition5_cntyUR[[#This Row],[county_pop2018_18 and older]]</f>
        <v>2.1855541022459225E-2</v>
      </c>
    </row>
    <row r="1616" spans="1:16" x14ac:dyDescent="0.2">
      <c r="A1616" t="s">
        <v>343</v>
      </c>
      <c r="B1616" t="s">
        <v>2583</v>
      </c>
      <c r="C1616" t="s">
        <v>2647</v>
      </c>
      <c r="D1616">
        <v>987</v>
      </c>
      <c r="E1616">
        <v>421</v>
      </c>
      <c r="F1616">
        <v>338</v>
      </c>
      <c r="G1616">
        <v>82</v>
      </c>
      <c r="H1616">
        <v>76</v>
      </c>
      <c r="I1616">
        <v>111</v>
      </c>
      <c r="J1616">
        <v>32</v>
      </c>
      <c r="K1616">
        <f>SAE2018_ChronicCondition5_cntyUR[[#This Row],[anycondition_number]]/SAE2018_ChronicCondition5_cntyUR[[#This Row],[county_pop2018_18 and older]]</f>
        <v>0.42654508611955422</v>
      </c>
      <c r="L1616">
        <f>SAE2018_ChronicCondition5_cntyUR[[#This Row],[Obesity_number]]/SAE2018_ChronicCondition5_cntyUR[[#This Row],[county_pop2018_18 and older]]</f>
        <v>0.34245187436676799</v>
      </c>
      <c r="M1616">
        <f>SAE2018_ChronicCondition5_cntyUR[[#This Row],[Heart disease_number]]/SAE2018_ChronicCondition5_cntyUR[[#This Row],[county_pop2018_18 and older]]</f>
        <v>8.3080040526849044E-2</v>
      </c>
      <c r="N1616">
        <f>SAE2018_ChronicCondition5_cntyUR[[#This Row],[COPD_number]]/SAE2018_ChronicCondition5_cntyUR[[#This Row],[county_pop2018_18 and older]]</f>
        <v>7.7001013171225943E-2</v>
      </c>
      <c r="O1616">
        <f>SAE2018_ChronicCondition5_cntyUR[[#This Row],[diabetes_number]]/SAE2018_ChronicCondition5_cntyUR[[#This Row],[county_pop2018_18 and older]]</f>
        <v>0.11246200607902736</v>
      </c>
      <c r="P1616">
        <f>SAE2018_ChronicCondition5_cntyUR[[#This Row],[CKD_number]]/SAE2018_ChronicCondition5_cntyUR[[#This Row],[county_pop2018_18 and older]]</f>
        <v>3.242147922998987E-2</v>
      </c>
    </row>
    <row r="1617" spans="1:16" x14ac:dyDescent="0.2">
      <c r="A1617" t="s">
        <v>2646</v>
      </c>
      <c r="B1617" t="s">
        <v>2583</v>
      </c>
      <c r="C1617" t="s">
        <v>2645</v>
      </c>
      <c r="D1617">
        <v>9458</v>
      </c>
      <c r="E1617">
        <v>4852</v>
      </c>
      <c r="F1617">
        <v>3660</v>
      </c>
      <c r="G1617">
        <v>919</v>
      </c>
      <c r="H1617">
        <v>995</v>
      </c>
      <c r="I1617">
        <v>1538</v>
      </c>
      <c r="J1617">
        <v>398</v>
      </c>
      <c r="K1617">
        <f>SAE2018_ChronicCondition5_cntyUR[[#This Row],[anycondition_number]]/SAE2018_ChronicCondition5_cntyUR[[#This Row],[county_pop2018_18 and older]]</f>
        <v>0.51300486360752806</v>
      </c>
      <c r="L1617">
        <f>SAE2018_ChronicCondition5_cntyUR[[#This Row],[Obesity_number]]/SAE2018_ChronicCondition5_cntyUR[[#This Row],[county_pop2018_18 and older]]</f>
        <v>0.38697399027278495</v>
      </c>
      <c r="M1617">
        <f>SAE2018_ChronicCondition5_cntyUR[[#This Row],[Heart disease_number]]/SAE2018_ChronicCondition5_cntyUR[[#This Row],[county_pop2018_18 and older]]</f>
        <v>9.7166419961936978E-2</v>
      </c>
      <c r="N1617">
        <f>SAE2018_ChronicCondition5_cntyUR[[#This Row],[COPD_number]]/SAE2018_ChronicCondition5_cntyUR[[#This Row],[county_pop2018_18 and older]]</f>
        <v>0.1052019454430112</v>
      </c>
      <c r="O1617">
        <f>SAE2018_ChronicCondition5_cntyUR[[#This Row],[diabetes_number]]/SAE2018_ChronicCondition5_cntyUR[[#This Row],[county_pop2018_18 and older]]</f>
        <v>0.16261366039331782</v>
      </c>
      <c r="P1617">
        <f>SAE2018_ChronicCondition5_cntyUR[[#This Row],[CKD_number]]/SAE2018_ChronicCondition5_cntyUR[[#This Row],[county_pop2018_18 and older]]</f>
        <v>4.2080778177204486E-2</v>
      </c>
    </row>
    <row r="1618" spans="1:16" x14ac:dyDescent="0.2">
      <c r="A1618" t="s">
        <v>2015</v>
      </c>
      <c r="B1618" t="s">
        <v>2583</v>
      </c>
      <c r="C1618" t="s">
        <v>2644</v>
      </c>
      <c r="D1618">
        <v>651</v>
      </c>
      <c r="E1618">
        <v>273</v>
      </c>
      <c r="F1618">
        <v>205</v>
      </c>
      <c r="G1618">
        <v>59</v>
      </c>
      <c r="H1618">
        <v>52</v>
      </c>
      <c r="I1618">
        <v>80</v>
      </c>
      <c r="J1618">
        <v>23</v>
      </c>
      <c r="K1618">
        <f>SAE2018_ChronicCondition5_cntyUR[[#This Row],[anycondition_number]]/SAE2018_ChronicCondition5_cntyUR[[#This Row],[county_pop2018_18 and older]]</f>
        <v>0.41935483870967744</v>
      </c>
      <c r="L1618">
        <f>SAE2018_ChronicCondition5_cntyUR[[#This Row],[Obesity_number]]/SAE2018_ChronicCondition5_cntyUR[[#This Row],[county_pop2018_18 and older]]</f>
        <v>0.31490015360983103</v>
      </c>
      <c r="M1618">
        <f>SAE2018_ChronicCondition5_cntyUR[[#This Row],[Heart disease_number]]/SAE2018_ChronicCondition5_cntyUR[[#This Row],[county_pop2018_18 and older]]</f>
        <v>9.0629800307219663E-2</v>
      </c>
      <c r="N1618">
        <f>SAE2018_ChronicCondition5_cntyUR[[#This Row],[COPD_number]]/SAE2018_ChronicCondition5_cntyUR[[#This Row],[county_pop2018_18 and older]]</f>
        <v>7.9877112135176648E-2</v>
      </c>
      <c r="O1618">
        <f>SAE2018_ChronicCondition5_cntyUR[[#This Row],[diabetes_number]]/SAE2018_ChronicCondition5_cntyUR[[#This Row],[county_pop2018_18 and older]]</f>
        <v>0.12288786482334869</v>
      </c>
      <c r="P1618">
        <f>SAE2018_ChronicCondition5_cntyUR[[#This Row],[CKD_number]]/SAE2018_ChronicCondition5_cntyUR[[#This Row],[county_pop2018_18 and older]]</f>
        <v>3.5330261136712747E-2</v>
      </c>
    </row>
    <row r="1619" spans="1:16" x14ac:dyDescent="0.2">
      <c r="A1619" t="s">
        <v>2643</v>
      </c>
      <c r="B1619" t="s">
        <v>2583</v>
      </c>
      <c r="C1619" t="s">
        <v>2642</v>
      </c>
      <c r="D1619">
        <v>2861</v>
      </c>
      <c r="E1619">
        <v>1153</v>
      </c>
      <c r="F1619">
        <v>890</v>
      </c>
      <c r="G1619">
        <v>264</v>
      </c>
      <c r="H1619">
        <v>229</v>
      </c>
      <c r="I1619">
        <v>351</v>
      </c>
      <c r="J1619">
        <v>103</v>
      </c>
      <c r="K1619">
        <f>SAE2018_ChronicCondition5_cntyUR[[#This Row],[anycondition_number]]/SAE2018_ChronicCondition5_cntyUR[[#This Row],[county_pop2018_18 and older]]</f>
        <v>0.40300594197832923</v>
      </c>
      <c r="L1619">
        <f>SAE2018_ChronicCondition5_cntyUR[[#This Row],[Obesity_number]]/SAE2018_ChronicCondition5_cntyUR[[#This Row],[county_pop2018_18 and older]]</f>
        <v>0.31108004194337646</v>
      </c>
      <c r="M1619">
        <f>SAE2018_ChronicCondition5_cntyUR[[#This Row],[Heart disease_number]]/SAE2018_ChronicCondition5_cntyUR[[#This Row],[county_pop2018_18 and older]]</f>
        <v>9.2275428171967849E-2</v>
      </c>
      <c r="N1619">
        <f>SAE2018_ChronicCondition5_cntyUR[[#This Row],[COPD_number]]/SAE2018_ChronicCondition5_cntyUR[[#This Row],[county_pop2018_18 and older]]</f>
        <v>8.0041943376441799E-2</v>
      </c>
      <c r="O1619">
        <f>SAE2018_ChronicCondition5_cntyUR[[#This Row],[diabetes_number]]/SAE2018_ChronicCondition5_cntyUR[[#This Row],[county_pop2018_18 and older]]</f>
        <v>0.12268437609227544</v>
      </c>
      <c r="P1619">
        <f>SAE2018_ChronicCondition5_cntyUR[[#This Row],[CKD_number]]/SAE2018_ChronicCondition5_cntyUR[[#This Row],[county_pop2018_18 and older]]</f>
        <v>3.6001398112548058E-2</v>
      </c>
    </row>
    <row r="1620" spans="1:16" x14ac:dyDescent="0.2">
      <c r="A1620" t="s">
        <v>977</v>
      </c>
      <c r="B1620" t="s">
        <v>2583</v>
      </c>
      <c r="C1620" t="s">
        <v>2641</v>
      </c>
      <c r="D1620">
        <v>11828</v>
      </c>
      <c r="E1620">
        <v>5788</v>
      </c>
      <c r="F1620">
        <v>4506</v>
      </c>
      <c r="G1620">
        <v>920</v>
      </c>
      <c r="H1620">
        <v>922</v>
      </c>
      <c r="I1620">
        <v>1330</v>
      </c>
      <c r="J1620">
        <v>388</v>
      </c>
      <c r="K1620">
        <f>SAE2018_ChronicCondition5_cntyUR[[#This Row],[anycondition_number]]/SAE2018_ChronicCondition5_cntyUR[[#This Row],[county_pop2018_18 and older]]</f>
        <v>0.48934731146432192</v>
      </c>
      <c r="L1620">
        <f>SAE2018_ChronicCondition5_cntyUR[[#This Row],[Obesity_number]]/SAE2018_ChronicCondition5_cntyUR[[#This Row],[county_pop2018_18 and older]]</f>
        <v>0.38096043287115322</v>
      </c>
      <c r="M1620">
        <f>SAE2018_ChronicCondition5_cntyUR[[#This Row],[Heart disease_number]]/SAE2018_ChronicCondition5_cntyUR[[#This Row],[county_pop2018_18 and older]]</f>
        <v>7.7781535339871491E-2</v>
      </c>
      <c r="N1620">
        <f>SAE2018_ChronicCondition5_cntyUR[[#This Row],[COPD_number]]/SAE2018_ChronicCondition5_cntyUR[[#This Row],[county_pop2018_18 and older]]</f>
        <v>7.7950625634088597E-2</v>
      </c>
      <c r="O1620">
        <f>SAE2018_ChronicCondition5_cntyUR[[#This Row],[diabetes_number]]/SAE2018_ChronicCondition5_cntyUR[[#This Row],[county_pop2018_18 and older]]</f>
        <v>0.11244504565437943</v>
      </c>
      <c r="P1620">
        <f>SAE2018_ChronicCondition5_cntyUR[[#This Row],[CKD_number]]/SAE2018_ChronicCondition5_cntyUR[[#This Row],[county_pop2018_18 and older]]</f>
        <v>3.2803517078119716E-2</v>
      </c>
    </row>
    <row r="1621" spans="1:16" x14ac:dyDescent="0.2">
      <c r="A1621" t="s">
        <v>136</v>
      </c>
      <c r="B1621" t="s">
        <v>2583</v>
      </c>
      <c r="C1621" t="s">
        <v>2640</v>
      </c>
      <c r="D1621">
        <v>9631</v>
      </c>
      <c r="E1621">
        <v>3588</v>
      </c>
      <c r="F1621">
        <v>2793</v>
      </c>
      <c r="G1621">
        <v>698</v>
      </c>
      <c r="H1621">
        <v>642</v>
      </c>
      <c r="I1621">
        <v>1008</v>
      </c>
      <c r="J1621">
        <v>291</v>
      </c>
      <c r="K1621">
        <f>SAE2018_ChronicCondition5_cntyUR[[#This Row],[anycondition_number]]/SAE2018_ChronicCondition5_cntyUR[[#This Row],[county_pop2018_18 and older]]</f>
        <v>0.37254698369847367</v>
      </c>
      <c r="L1621">
        <f>SAE2018_ChronicCondition5_cntyUR[[#This Row],[Obesity_number]]/SAE2018_ChronicCondition5_cntyUR[[#This Row],[county_pop2018_18 and older]]</f>
        <v>0.29000103831377844</v>
      </c>
      <c r="M1621">
        <f>SAE2018_ChronicCondition5_cntyUR[[#This Row],[Heart disease_number]]/SAE2018_ChronicCondition5_cntyUR[[#This Row],[county_pop2018_18 and older]]</f>
        <v>7.2474301733984003E-2</v>
      </c>
      <c r="N1621">
        <f>SAE2018_ChronicCondition5_cntyUR[[#This Row],[COPD_number]]/SAE2018_ChronicCondition5_cntyUR[[#This Row],[county_pop2018_18 and older]]</f>
        <v>6.6659744574810512E-2</v>
      </c>
      <c r="O1621">
        <f>SAE2018_ChronicCondition5_cntyUR[[#This Row],[diabetes_number]]/SAE2018_ChronicCondition5_cntyUR[[#This Row],[county_pop2018_18 and older]]</f>
        <v>0.10466202886512305</v>
      </c>
      <c r="P1621">
        <f>SAE2018_ChronicCondition5_cntyUR[[#This Row],[CKD_number]]/SAE2018_ChronicCondition5_cntyUR[[#This Row],[county_pop2018_18 and older]]</f>
        <v>3.0214930952133734E-2</v>
      </c>
    </row>
    <row r="1622" spans="1:16" x14ac:dyDescent="0.2">
      <c r="A1622" t="s">
        <v>2639</v>
      </c>
      <c r="B1622" t="s">
        <v>2583</v>
      </c>
      <c r="C1622" t="s">
        <v>2638</v>
      </c>
      <c r="D1622">
        <v>1574</v>
      </c>
      <c r="E1622">
        <v>667</v>
      </c>
      <c r="F1622">
        <v>510</v>
      </c>
      <c r="G1622">
        <v>145</v>
      </c>
      <c r="H1622">
        <v>124</v>
      </c>
      <c r="I1622">
        <v>195</v>
      </c>
      <c r="J1622">
        <v>57</v>
      </c>
      <c r="K1622">
        <f>SAE2018_ChronicCondition5_cntyUR[[#This Row],[anycondition_number]]/SAE2018_ChronicCondition5_cntyUR[[#This Row],[county_pop2018_18 and older]]</f>
        <v>0.42376111817026685</v>
      </c>
      <c r="L1622">
        <f>SAE2018_ChronicCondition5_cntyUR[[#This Row],[Obesity_number]]/SAE2018_ChronicCondition5_cntyUR[[#This Row],[county_pop2018_18 and older]]</f>
        <v>0.32401524777636592</v>
      </c>
      <c r="M1622">
        <f>SAE2018_ChronicCondition5_cntyUR[[#This Row],[Heart disease_number]]/SAE2018_ChronicCondition5_cntyUR[[#This Row],[county_pop2018_18 and older]]</f>
        <v>9.2121982210927572E-2</v>
      </c>
      <c r="N1622">
        <f>SAE2018_ChronicCondition5_cntyUR[[#This Row],[COPD_number]]/SAE2018_ChronicCondition5_cntyUR[[#This Row],[county_pop2018_18 and older]]</f>
        <v>7.8780177890724265E-2</v>
      </c>
      <c r="O1622">
        <f>SAE2018_ChronicCondition5_cntyUR[[#This Row],[diabetes_number]]/SAE2018_ChronicCondition5_cntyUR[[#This Row],[county_pop2018_18 and older]]</f>
        <v>0.12388818297331639</v>
      </c>
      <c r="P1622">
        <f>SAE2018_ChronicCondition5_cntyUR[[#This Row],[CKD_number]]/SAE2018_ChronicCondition5_cntyUR[[#This Row],[county_pop2018_18 and older]]</f>
        <v>3.6213468869123251E-2</v>
      </c>
    </row>
    <row r="1623" spans="1:16" x14ac:dyDescent="0.2">
      <c r="A1623" t="s">
        <v>1260</v>
      </c>
      <c r="B1623" t="s">
        <v>2583</v>
      </c>
      <c r="C1623" t="s">
        <v>2637</v>
      </c>
      <c r="D1623">
        <v>23188</v>
      </c>
      <c r="E1623">
        <v>9719</v>
      </c>
      <c r="F1623">
        <v>7814</v>
      </c>
      <c r="G1623">
        <v>2105</v>
      </c>
      <c r="H1623">
        <v>2003</v>
      </c>
      <c r="I1623">
        <v>3089</v>
      </c>
      <c r="J1623">
        <v>893</v>
      </c>
      <c r="K1623">
        <f>SAE2018_ChronicCondition5_cntyUR[[#This Row],[anycondition_number]]/SAE2018_ChronicCondition5_cntyUR[[#This Row],[county_pop2018_18 and older]]</f>
        <v>0.41913920993617387</v>
      </c>
      <c r="L1623">
        <f>SAE2018_ChronicCondition5_cntyUR[[#This Row],[Obesity_number]]/SAE2018_ChronicCondition5_cntyUR[[#This Row],[county_pop2018_18 and older]]</f>
        <v>0.33698464723132654</v>
      </c>
      <c r="M1623">
        <f>SAE2018_ChronicCondition5_cntyUR[[#This Row],[Heart disease_number]]/SAE2018_ChronicCondition5_cntyUR[[#This Row],[county_pop2018_18 and older]]</f>
        <v>9.0779713644988783E-2</v>
      </c>
      <c r="N1623">
        <f>SAE2018_ChronicCondition5_cntyUR[[#This Row],[COPD_number]]/SAE2018_ChronicCondition5_cntyUR[[#This Row],[county_pop2018_18 and older]]</f>
        <v>8.6380886665516646E-2</v>
      </c>
      <c r="O1623">
        <f>SAE2018_ChronicCondition5_cntyUR[[#This Row],[diabetes_number]]/SAE2018_ChronicCondition5_cntyUR[[#This Row],[county_pop2018_18 and older]]</f>
        <v>0.13321545627048473</v>
      </c>
      <c r="P1623">
        <f>SAE2018_ChronicCondition5_cntyUR[[#This Row],[CKD_number]]/SAE2018_ChronicCondition5_cntyUR[[#This Row],[county_pop2018_18 and older]]</f>
        <v>3.8511298947731587E-2</v>
      </c>
    </row>
    <row r="1624" spans="1:16" x14ac:dyDescent="0.2">
      <c r="A1624" t="s">
        <v>2636</v>
      </c>
      <c r="B1624" t="s">
        <v>2583</v>
      </c>
      <c r="C1624" t="s">
        <v>2635</v>
      </c>
      <c r="D1624">
        <v>53930</v>
      </c>
      <c r="E1624">
        <v>19433</v>
      </c>
      <c r="F1624">
        <v>14291</v>
      </c>
      <c r="G1624">
        <v>3590</v>
      </c>
      <c r="H1624">
        <v>3369</v>
      </c>
      <c r="I1624">
        <v>5299</v>
      </c>
      <c r="J1624">
        <v>1531</v>
      </c>
      <c r="K1624">
        <f>SAE2018_ChronicCondition5_cntyUR[[#This Row],[anycondition_number]]/SAE2018_ChronicCondition5_cntyUR[[#This Row],[county_pop2018_18 and older]]</f>
        <v>0.36033747450398668</v>
      </c>
      <c r="L1624">
        <f>SAE2018_ChronicCondition5_cntyUR[[#This Row],[Obesity_number]]/SAE2018_ChronicCondition5_cntyUR[[#This Row],[county_pop2018_18 and older]]</f>
        <v>0.26499165585017614</v>
      </c>
      <c r="M1624">
        <f>SAE2018_ChronicCondition5_cntyUR[[#This Row],[Heart disease_number]]/SAE2018_ChronicCondition5_cntyUR[[#This Row],[county_pop2018_18 and older]]</f>
        <v>6.6567773039124797E-2</v>
      </c>
      <c r="N1624">
        <f>SAE2018_ChronicCondition5_cntyUR[[#This Row],[COPD_number]]/SAE2018_ChronicCondition5_cntyUR[[#This Row],[county_pop2018_18 and older]]</f>
        <v>6.2469868347858337E-2</v>
      </c>
      <c r="O1624">
        <f>SAE2018_ChronicCondition5_cntyUR[[#This Row],[diabetes_number]]/SAE2018_ChronicCondition5_cntyUR[[#This Row],[county_pop2018_18 and older]]</f>
        <v>9.8256999814574447E-2</v>
      </c>
      <c r="P1624">
        <f>SAE2018_ChronicCondition5_cntyUR[[#This Row],[CKD_number]]/SAE2018_ChronicCondition5_cntyUR[[#This Row],[county_pop2018_18 and older]]</f>
        <v>2.8388651956239571E-2</v>
      </c>
    </row>
    <row r="1625" spans="1:16" x14ac:dyDescent="0.2">
      <c r="A1625" t="s">
        <v>908</v>
      </c>
      <c r="B1625" t="s">
        <v>2583</v>
      </c>
      <c r="C1625" t="s">
        <v>2634</v>
      </c>
      <c r="D1625">
        <v>1914</v>
      </c>
      <c r="E1625">
        <v>788</v>
      </c>
      <c r="F1625">
        <v>607</v>
      </c>
      <c r="G1625">
        <v>172</v>
      </c>
      <c r="H1625">
        <v>173</v>
      </c>
      <c r="I1625">
        <v>227</v>
      </c>
      <c r="J1625">
        <v>69</v>
      </c>
      <c r="K1625">
        <f>SAE2018_ChronicCondition5_cntyUR[[#This Row],[anycondition_number]]/SAE2018_ChronicCondition5_cntyUR[[#This Row],[county_pop2018_18 and older]]</f>
        <v>0.41170323928944619</v>
      </c>
      <c r="L1625">
        <f>SAE2018_ChronicCondition5_cntyUR[[#This Row],[Obesity_number]]/SAE2018_ChronicCondition5_cntyUR[[#This Row],[county_pop2018_18 and older]]</f>
        <v>0.31713688610240337</v>
      </c>
      <c r="M1625">
        <f>SAE2018_ChronicCondition5_cntyUR[[#This Row],[Heart disease_number]]/SAE2018_ChronicCondition5_cntyUR[[#This Row],[county_pop2018_18 and older]]</f>
        <v>8.9864158829676077E-2</v>
      </c>
      <c r="N1625">
        <f>SAE2018_ChronicCondition5_cntyUR[[#This Row],[COPD_number]]/SAE2018_ChronicCondition5_cntyUR[[#This Row],[county_pop2018_18 and older]]</f>
        <v>9.0386624869383494E-2</v>
      </c>
      <c r="O1625">
        <f>SAE2018_ChronicCondition5_cntyUR[[#This Row],[diabetes_number]]/SAE2018_ChronicCondition5_cntyUR[[#This Row],[county_pop2018_18 and older]]</f>
        <v>0.11859979101358412</v>
      </c>
      <c r="P1625">
        <f>SAE2018_ChronicCondition5_cntyUR[[#This Row],[CKD_number]]/SAE2018_ChronicCondition5_cntyUR[[#This Row],[county_pop2018_18 and older]]</f>
        <v>3.6050156739811913E-2</v>
      </c>
    </row>
    <row r="1626" spans="1:16" x14ac:dyDescent="0.2">
      <c r="A1626" t="s">
        <v>24</v>
      </c>
      <c r="B1626" t="s">
        <v>2583</v>
      </c>
      <c r="C1626" t="s">
        <v>2633</v>
      </c>
      <c r="D1626">
        <v>16185</v>
      </c>
      <c r="E1626">
        <v>7159</v>
      </c>
      <c r="F1626">
        <v>4985</v>
      </c>
      <c r="G1626">
        <v>1721</v>
      </c>
      <c r="H1626">
        <v>1608</v>
      </c>
      <c r="I1626">
        <v>2318</v>
      </c>
      <c r="J1626">
        <v>670</v>
      </c>
      <c r="K1626">
        <f>SAE2018_ChronicCondition5_cntyUR[[#This Row],[anycondition_number]]/SAE2018_ChronicCondition5_cntyUR[[#This Row],[county_pop2018_18 and older]]</f>
        <v>0.4423231387086809</v>
      </c>
      <c r="L1626">
        <f>SAE2018_ChronicCondition5_cntyUR[[#This Row],[Obesity_number]]/SAE2018_ChronicCondition5_cntyUR[[#This Row],[county_pop2018_18 and older]]</f>
        <v>0.3080012357120791</v>
      </c>
      <c r="M1626">
        <f>SAE2018_ChronicCondition5_cntyUR[[#This Row],[Heart disease_number]]/SAE2018_ChronicCondition5_cntyUR[[#This Row],[county_pop2018_18 and older]]</f>
        <v>0.10633302440531356</v>
      </c>
      <c r="N1626">
        <f>SAE2018_ChronicCondition5_cntyUR[[#This Row],[COPD_number]]/SAE2018_ChronicCondition5_cntyUR[[#This Row],[county_pop2018_18 and older]]</f>
        <v>9.9351251158480078E-2</v>
      </c>
      <c r="O1626">
        <f>SAE2018_ChronicCondition5_cntyUR[[#This Row],[diabetes_number]]/SAE2018_ChronicCondition5_cntyUR[[#This Row],[county_pop2018_18 and older]]</f>
        <v>0.14321902996601793</v>
      </c>
      <c r="P1626">
        <f>SAE2018_ChronicCondition5_cntyUR[[#This Row],[CKD_number]]/SAE2018_ChronicCondition5_cntyUR[[#This Row],[county_pop2018_18 and older]]</f>
        <v>4.1396354649366696E-2</v>
      </c>
    </row>
    <row r="1627" spans="1:16" x14ac:dyDescent="0.2">
      <c r="A1627" t="s">
        <v>2632</v>
      </c>
      <c r="B1627" t="s">
        <v>2583</v>
      </c>
      <c r="C1627" t="s">
        <v>2631</v>
      </c>
      <c r="D1627">
        <v>1336</v>
      </c>
      <c r="E1627">
        <v>528</v>
      </c>
      <c r="F1627">
        <v>411</v>
      </c>
      <c r="G1627">
        <v>115</v>
      </c>
      <c r="H1627">
        <v>102</v>
      </c>
      <c r="I1627">
        <v>151</v>
      </c>
      <c r="J1627">
        <v>45</v>
      </c>
      <c r="K1627">
        <f>SAE2018_ChronicCondition5_cntyUR[[#This Row],[anycondition_number]]/SAE2018_ChronicCondition5_cntyUR[[#This Row],[county_pop2018_18 and older]]</f>
        <v>0.39520958083832336</v>
      </c>
      <c r="L1627">
        <f>SAE2018_ChronicCondition5_cntyUR[[#This Row],[Obesity_number]]/SAE2018_ChronicCondition5_cntyUR[[#This Row],[county_pop2018_18 and older]]</f>
        <v>0.30763473053892215</v>
      </c>
      <c r="M1627">
        <f>SAE2018_ChronicCondition5_cntyUR[[#This Row],[Heart disease_number]]/SAE2018_ChronicCondition5_cntyUR[[#This Row],[county_pop2018_18 and older]]</f>
        <v>8.6077844311377244E-2</v>
      </c>
      <c r="N1627">
        <f>SAE2018_ChronicCondition5_cntyUR[[#This Row],[COPD_number]]/SAE2018_ChronicCondition5_cntyUR[[#This Row],[county_pop2018_18 and older]]</f>
        <v>7.6347305389221562E-2</v>
      </c>
      <c r="O1627">
        <f>SAE2018_ChronicCondition5_cntyUR[[#This Row],[diabetes_number]]/SAE2018_ChronicCondition5_cntyUR[[#This Row],[county_pop2018_18 and older]]</f>
        <v>0.11302395209580839</v>
      </c>
      <c r="P1627">
        <f>SAE2018_ChronicCondition5_cntyUR[[#This Row],[CKD_number]]/SAE2018_ChronicCondition5_cntyUR[[#This Row],[county_pop2018_18 and older]]</f>
        <v>3.3682634730538924E-2</v>
      </c>
    </row>
    <row r="1628" spans="1:16" x14ac:dyDescent="0.2">
      <c r="A1628" t="s">
        <v>517</v>
      </c>
      <c r="B1628" t="s">
        <v>2583</v>
      </c>
      <c r="C1628" t="s">
        <v>2630</v>
      </c>
      <c r="D1628">
        <v>7399</v>
      </c>
      <c r="E1628">
        <v>2573</v>
      </c>
      <c r="F1628">
        <v>2057</v>
      </c>
      <c r="G1628">
        <v>612</v>
      </c>
      <c r="H1628">
        <v>528</v>
      </c>
      <c r="I1628">
        <v>825</v>
      </c>
      <c r="J1628">
        <v>246</v>
      </c>
      <c r="K1628">
        <f>SAE2018_ChronicCondition5_cntyUR[[#This Row],[anycondition_number]]/SAE2018_ChronicCondition5_cntyUR[[#This Row],[county_pop2018_18 and older]]</f>
        <v>0.347749695904852</v>
      </c>
      <c r="L1628">
        <f>SAE2018_ChronicCondition5_cntyUR[[#This Row],[Obesity_number]]/SAE2018_ChronicCondition5_cntyUR[[#This Row],[county_pop2018_18 and older]]</f>
        <v>0.27801054196513042</v>
      </c>
      <c r="M1628">
        <f>SAE2018_ChronicCondition5_cntyUR[[#This Row],[Heart disease_number]]/SAE2018_ChronicCondition5_cntyUR[[#This Row],[county_pop2018_18 and older]]</f>
        <v>8.2713880254088393E-2</v>
      </c>
      <c r="N1628">
        <f>SAE2018_ChronicCondition5_cntyUR[[#This Row],[COPD_number]]/SAE2018_ChronicCondition5_cntyUR[[#This Row],[county_pop2018_18 and older]]</f>
        <v>7.1360994729017441E-2</v>
      </c>
      <c r="O1628">
        <f>SAE2018_ChronicCondition5_cntyUR[[#This Row],[diabetes_number]]/SAE2018_ChronicCondition5_cntyUR[[#This Row],[county_pop2018_18 and older]]</f>
        <v>0.11150155426408974</v>
      </c>
      <c r="P1628">
        <f>SAE2018_ChronicCondition5_cntyUR[[#This Row],[CKD_number]]/SAE2018_ChronicCondition5_cntyUR[[#This Row],[county_pop2018_18 and older]]</f>
        <v>3.3247736180564938E-2</v>
      </c>
    </row>
    <row r="1629" spans="1:16" x14ac:dyDescent="0.2">
      <c r="A1629" t="s">
        <v>2629</v>
      </c>
      <c r="B1629" t="s">
        <v>2583</v>
      </c>
      <c r="C1629" t="s">
        <v>2628</v>
      </c>
      <c r="D1629">
        <v>1505</v>
      </c>
      <c r="E1629">
        <v>618</v>
      </c>
      <c r="F1629">
        <v>471</v>
      </c>
      <c r="G1629">
        <v>152</v>
      </c>
      <c r="H1629">
        <v>132</v>
      </c>
      <c r="I1629">
        <v>200</v>
      </c>
      <c r="J1629">
        <v>59</v>
      </c>
      <c r="K1629">
        <f>SAE2018_ChronicCondition5_cntyUR[[#This Row],[anycondition_number]]/SAE2018_ChronicCondition5_cntyUR[[#This Row],[county_pop2018_18 and older]]</f>
        <v>0.41063122923588041</v>
      </c>
      <c r="L1629">
        <f>SAE2018_ChronicCondition5_cntyUR[[#This Row],[Obesity_number]]/SAE2018_ChronicCondition5_cntyUR[[#This Row],[county_pop2018_18 and older]]</f>
        <v>0.31295681063122921</v>
      </c>
      <c r="M1629">
        <f>SAE2018_ChronicCondition5_cntyUR[[#This Row],[Heart disease_number]]/SAE2018_ChronicCondition5_cntyUR[[#This Row],[county_pop2018_18 and older]]</f>
        <v>0.10099667774086379</v>
      </c>
      <c r="N1629">
        <f>SAE2018_ChronicCondition5_cntyUR[[#This Row],[COPD_number]]/SAE2018_ChronicCondition5_cntyUR[[#This Row],[county_pop2018_18 and older]]</f>
        <v>8.7707641196013292E-2</v>
      </c>
      <c r="O1629">
        <f>SAE2018_ChronicCondition5_cntyUR[[#This Row],[diabetes_number]]/SAE2018_ChronicCondition5_cntyUR[[#This Row],[county_pop2018_18 and older]]</f>
        <v>0.13289036544850499</v>
      </c>
      <c r="P1629">
        <f>SAE2018_ChronicCondition5_cntyUR[[#This Row],[CKD_number]]/SAE2018_ChronicCondition5_cntyUR[[#This Row],[county_pop2018_18 and older]]</f>
        <v>3.9202657807308972E-2</v>
      </c>
    </row>
    <row r="1630" spans="1:16" x14ac:dyDescent="0.2">
      <c r="A1630" t="s">
        <v>241</v>
      </c>
      <c r="B1630" t="s">
        <v>2583</v>
      </c>
      <c r="C1630" t="s">
        <v>2627</v>
      </c>
      <c r="D1630">
        <v>3535</v>
      </c>
      <c r="E1630">
        <v>1571</v>
      </c>
      <c r="F1630">
        <v>1145</v>
      </c>
      <c r="G1630">
        <v>383</v>
      </c>
      <c r="H1630">
        <v>353</v>
      </c>
      <c r="I1630">
        <v>513</v>
      </c>
      <c r="J1630">
        <v>148</v>
      </c>
      <c r="K1630">
        <f>SAE2018_ChronicCondition5_cntyUR[[#This Row],[anycondition_number]]/SAE2018_ChronicCondition5_cntyUR[[#This Row],[county_pop2018_18 and older]]</f>
        <v>0.4444130127298444</v>
      </c>
      <c r="L1630">
        <f>SAE2018_ChronicCondition5_cntyUR[[#This Row],[Obesity_number]]/SAE2018_ChronicCondition5_cntyUR[[#This Row],[county_pop2018_18 and older]]</f>
        <v>0.32390381895332393</v>
      </c>
      <c r="M1630">
        <f>SAE2018_ChronicCondition5_cntyUR[[#This Row],[Heart disease_number]]/SAE2018_ChronicCondition5_cntyUR[[#This Row],[county_pop2018_18 and older]]</f>
        <v>0.10834512022630835</v>
      </c>
      <c r="N1630">
        <f>SAE2018_ChronicCondition5_cntyUR[[#This Row],[COPD_number]]/SAE2018_ChronicCondition5_cntyUR[[#This Row],[county_pop2018_18 and older]]</f>
        <v>9.9858557284299862E-2</v>
      </c>
      <c r="O1630">
        <f>SAE2018_ChronicCondition5_cntyUR[[#This Row],[diabetes_number]]/SAE2018_ChronicCondition5_cntyUR[[#This Row],[county_pop2018_18 and older]]</f>
        <v>0.14512022630834512</v>
      </c>
      <c r="P1630">
        <f>SAE2018_ChronicCondition5_cntyUR[[#This Row],[CKD_number]]/SAE2018_ChronicCondition5_cntyUR[[#This Row],[county_pop2018_18 and older]]</f>
        <v>4.1867043847241867E-2</v>
      </c>
    </row>
    <row r="1631" spans="1:16" x14ac:dyDescent="0.2">
      <c r="A1631" t="s">
        <v>2626</v>
      </c>
      <c r="B1631" t="s">
        <v>2583</v>
      </c>
      <c r="C1631" t="s">
        <v>2625</v>
      </c>
      <c r="D1631">
        <v>96476</v>
      </c>
      <c r="E1631">
        <v>26831</v>
      </c>
      <c r="F1631">
        <v>21514</v>
      </c>
      <c r="G1631">
        <v>5548</v>
      </c>
      <c r="H1631">
        <v>5228</v>
      </c>
      <c r="I1631">
        <v>7922</v>
      </c>
      <c r="J1631">
        <v>2446</v>
      </c>
      <c r="K1631">
        <f>SAE2018_ChronicCondition5_cntyUR[[#This Row],[anycondition_number]]/SAE2018_ChronicCondition5_cntyUR[[#This Row],[county_pop2018_18 and older]]</f>
        <v>0.27811061818483351</v>
      </c>
      <c r="L1631">
        <f>SAE2018_ChronicCondition5_cntyUR[[#This Row],[Obesity_number]]/SAE2018_ChronicCondition5_cntyUR[[#This Row],[county_pop2018_18 and older]]</f>
        <v>0.22299846593971559</v>
      </c>
      <c r="M1631">
        <f>SAE2018_ChronicCondition5_cntyUR[[#This Row],[Heart disease_number]]/SAE2018_ChronicCondition5_cntyUR[[#This Row],[county_pop2018_18 and older]]</f>
        <v>5.7506530121480992E-2</v>
      </c>
      <c r="N1631">
        <f>SAE2018_ChronicCondition5_cntyUR[[#This Row],[COPD_number]]/SAE2018_ChronicCondition5_cntyUR[[#This Row],[county_pop2018_18 and older]]</f>
        <v>5.4189643020025706E-2</v>
      </c>
      <c r="O1631">
        <f>SAE2018_ChronicCondition5_cntyUR[[#This Row],[diabetes_number]]/SAE2018_ChronicCondition5_cntyUR[[#This Row],[county_pop2018_18 and older]]</f>
        <v>8.2113686305402375E-2</v>
      </c>
      <c r="P1631">
        <f>SAE2018_ChronicCondition5_cntyUR[[#This Row],[CKD_number]]/SAE2018_ChronicCondition5_cntyUR[[#This Row],[county_pop2018_18 and older]]</f>
        <v>2.5353455781748829E-2</v>
      </c>
    </row>
    <row r="1632" spans="1:16" x14ac:dyDescent="0.2">
      <c r="A1632" t="s">
        <v>2624</v>
      </c>
      <c r="B1632" t="s">
        <v>2583</v>
      </c>
      <c r="C1632" t="s">
        <v>2623</v>
      </c>
      <c r="D1632">
        <v>3787</v>
      </c>
      <c r="E1632">
        <v>1736</v>
      </c>
      <c r="F1632">
        <v>1329</v>
      </c>
      <c r="G1632">
        <v>407</v>
      </c>
      <c r="H1632">
        <v>389</v>
      </c>
      <c r="I1632">
        <v>550</v>
      </c>
      <c r="J1632">
        <v>156</v>
      </c>
      <c r="K1632">
        <f>SAE2018_ChronicCondition5_cntyUR[[#This Row],[anycondition_number]]/SAE2018_ChronicCondition5_cntyUR[[#This Row],[county_pop2018_18 and older]]</f>
        <v>0.45841035120147872</v>
      </c>
      <c r="L1632">
        <f>SAE2018_ChronicCondition5_cntyUR[[#This Row],[Obesity_number]]/SAE2018_ChronicCondition5_cntyUR[[#This Row],[county_pop2018_18 and older]]</f>
        <v>0.35093741748085555</v>
      </c>
      <c r="M1632">
        <f>SAE2018_ChronicCondition5_cntyUR[[#This Row],[Heart disease_number]]/SAE2018_ChronicCondition5_cntyUR[[#This Row],[county_pop2018_18 and older]]</f>
        <v>0.10747293372062318</v>
      </c>
      <c r="N1632">
        <f>SAE2018_ChronicCondition5_cntyUR[[#This Row],[COPD_number]]/SAE2018_ChronicCondition5_cntyUR[[#This Row],[county_pop2018_18 and older]]</f>
        <v>0.10271983100079218</v>
      </c>
      <c r="O1632">
        <f>SAE2018_ChronicCondition5_cntyUR[[#This Row],[diabetes_number]]/SAE2018_ChronicCondition5_cntyUR[[#This Row],[county_pop2018_18 and older]]</f>
        <v>0.14523369421705837</v>
      </c>
      <c r="P1632">
        <f>SAE2018_ChronicCondition5_cntyUR[[#This Row],[CKD_number]]/SAE2018_ChronicCondition5_cntyUR[[#This Row],[county_pop2018_18 and older]]</f>
        <v>4.119355690520201E-2</v>
      </c>
    </row>
    <row r="1633" spans="1:16" x14ac:dyDescent="0.2">
      <c r="A1633" t="s">
        <v>18</v>
      </c>
      <c r="B1633" t="s">
        <v>2583</v>
      </c>
      <c r="C1633" t="s">
        <v>2622</v>
      </c>
      <c r="D1633">
        <v>13791</v>
      </c>
      <c r="E1633">
        <v>4616</v>
      </c>
      <c r="F1633">
        <v>3393</v>
      </c>
      <c r="G1633">
        <v>1030</v>
      </c>
      <c r="H1633">
        <v>935</v>
      </c>
      <c r="I1633">
        <v>1409</v>
      </c>
      <c r="J1633">
        <v>427</v>
      </c>
      <c r="K1633">
        <f>SAE2018_ChronicCondition5_cntyUR[[#This Row],[anycondition_number]]/SAE2018_ChronicCondition5_cntyUR[[#This Row],[county_pop2018_18 and older]]</f>
        <v>0.33471104343412372</v>
      </c>
      <c r="L1633">
        <f>SAE2018_ChronicCondition5_cntyUR[[#This Row],[Obesity_number]]/SAE2018_ChronicCondition5_cntyUR[[#This Row],[county_pop2018_18 and older]]</f>
        <v>0.24603001957798565</v>
      </c>
      <c r="M1633">
        <f>SAE2018_ChronicCondition5_cntyUR[[#This Row],[Heart disease_number]]/SAE2018_ChronicCondition5_cntyUR[[#This Row],[county_pop2018_18 and older]]</f>
        <v>7.4686389674425355E-2</v>
      </c>
      <c r="N1633">
        <f>SAE2018_ChronicCondition5_cntyUR[[#This Row],[COPD_number]]/SAE2018_ChronicCondition5_cntyUR[[#This Row],[county_pop2018_18 and older]]</f>
        <v>6.7797839170473495E-2</v>
      </c>
      <c r="O1633">
        <f>SAE2018_ChronicCondition5_cntyUR[[#This Row],[diabetes_number]]/SAE2018_ChronicCondition5_cntyUR[[#This Row],[county_pop2018_18 and older]]</f>
        <v>0.10216808063229643</v>
      </c>
      <c r="P1633">
        <f>SAE2018_ChronicCondition5_cntyUR[[#This Row],[CKD_number]]/SAE2018_ChronicCondition5_cntyUR[[#This Row],[county_pop2018_18 and older]]</f>
        <v>3.096222173881517E-2</v>
      </c>
    </row>
    <row r="1634" spans="1:16" x14ac:dyDescent="0.2">
      <c r="A1634" t="s">
        <v>2621</v>
      </c>
      <c r="B1634" t="s">
        <v>2583</v>
      </c>
      <c r="C1634" t="s">
        <v>2620</v>
      </c>
      <c r="D1634">
        <v>421</v>
      </c>
      <c r="E1634">
        <v>166</v>
      </c>
      <c r="F1634">
        <v>121</v>
      </c>
      <c r="G1634">
        <v>36</v>
      </c>
      <c r="H1634">
        <v>30</v>
      </c>
      <c r="I1634">
        <v>48</v>
      </c>
      <c r="J1634">
        <v>14</v>
      </c>
      <c r="K1634">
        <f>SAE2018_ChronicCondition5_cntyUR[[#This Row],[anycondition_number]]/SAE2018_ChronicCondition5_cntyUR[[#This Row],[county_pop2018_18 and older]]</f>
        <v>0.39429928741092635</v>
      </c>
      <c r="L1634">
        <f>SAE2018_ChronicCondition5_cntyUR[[#This Row],[Obesity_number]]/SAE2018_ChronicCondition5_cntyUR[[#This Row],[county_pop2018_18 and older]]</f>
        <v>0.28741092636579574</v>
      </c>
      <c r="M1634">
        <f>SAE2018_ChronicCondition5_cntyUR[[#This Row],[Heart disease_number]]/SAE2018_ChronicCondition5_cntyUR[[#This Row],[county_pop2018_18 and older]]</f>
        <v>8.5510688836104506E-2</v>
      </c>
      <c r="N1634">
        <f>SAE2018_ChronicCondition5_cntyUR[[#This Row],[COPD_number]]/SAE2018_ChronicCondition5_cntyUR[[#This Row],[county_pop2018_18 and older]]</f>
        <v>7.1258907363420429E-2</v>
      </c>
      <c r="O1634">
        <f>SAE2018_ChronicCondition5_cntyUR[[#This Row],[diabetes_number]]/SAE2018_ChronicCondition5_cntyUR[[#This Row],[county_pop2018_18 and older]]</f>
        <v>0.11401425178147269</v>
      </c>
      <c r="P1634">
        <f>SAE2018_ChronicCondition5_cntyUR[[#This Row],[CKD_number]]/SAE2018_ChronicCondition5_cntyUR[[#This Row],[county_pop2018_18 and older]]</f>
        <v>3.3254156769596199E-2</v>
      </c>
    </row>
    <row r="1635" spans="1:16" x14ac:dyDescent="0.2">
      <c r="A1635" t="s">
        <v>2619</v>
      </c>
      <c r="B1635" t="s">
        <v>2583</v>
      </c>
      <c r="C1635" t="s">
        <v>2618</v>
      </c>
      <c r="D1635">
        <v>3106</v>
      </c>
      <c r="E1635">
        <v>1347</v>
      </c>
      <c r="F1635">
        <v>1037</v>
      </c>
      <c r="G1635">
        <v>296</v>
      </c>
      <c r="H1635">
        <v>276</v>
      </c>
      <c r="I1635">
        <v>398</v>
      </c>
      <c r="J1635">
        <v>118</v>
      </c>
      <c r="K1635">
        <f>SAE2018_ChronicCondition5_cntyUR[[#This Row],[anycondition_number]]/SAE2018_ChronicCondition5_cntyUR[[#This Row],[county_pop2018_18 and older]]</f>
        <v>0.43367675466838379</v>
      </c>
      <c r="L1635">
        <f>SAE2018_ChronicCondition5_cntyUR[[#This Row],[Obesity_number]]/SAE2018_ChronicCondition5_cntyUR[[#This Row],[county_pop2018_18 and older]]</f>
        <v>0.33386992916934966</v>
      </c>
      <c r="M1635">
        <f>SAE2018_ChronicCondition5_cntyUR[[#This Row],[Heart disease_number]]/SAE2018_ChronicCondition5_cntyUR[[#This Row],[county_pop2018_18 and older]]</f>
        <v>9.5299420476497101E-2</v>
      </c>
      <c r="N1635">
        <f>SAE2018_ChronicCondition5_cntyUR[[#This Row],[COPD_number]]/SAE2018_ChronicCondition5_cntyUR[[#This Row],[county_pop2018_18 and older]]</f>
        <v>8.8860270444301351E-2</v>
      </c>
      <c r="O1635">
        <f>SAE2018_ChronicCondition5_cntyUR[[#This Row],[diabetes_number]]/SAE2018_ChronicCondition5_cntyUR[[#This Row],[county_pop2018_18 and older]]</f>
        <v>0.12813908564069543</v>
      </c>
      <c r="P1635">
        <f>SAE2018_ChronicCondition5_cntyUR[[#This Row],[CKD_number]]/SAE2018_ChronicCondition5_cntyUR[[#This Row],[county_pop2018_18 and older]]</f>
        <v>3.7990985189954925E-2</v>
      </c>
    </row>
    <row r="1636" spans="1:16" x14ac:dyDescent="0.2">
      <c r="A1636" t="s">
        <v>2617</v>
      </c>
      <c r="B1636" t="s">
        <v>2583</v>
      </c>
      <c r="C1636" t="s">
        <v>2616</v>
      </c>
      <c r="D1636">
        <v>4540</v>
      </c>
      <c r="E1636">
        <v>1822</v>
      </c>
      <c r="F1636">
        <v>1385</v>
      </c>
      <c r="G1636">
        <v>396</v>
      </c>
      <c r="H1636">
        <v>370</v>
      </c>
      <c r="I1636">
        <v>562</v>
      </c>
      <c r="J1636">
        <v>162</v>
      </c>
      <c r="K1636">
        <f>SAE2018_ChronicCondition5_cntyUR[[#This Row],[anycondition_number]]/SAE2018_ChronicCondition5_cntyUR[[#This Row],[county_pop2018_18 and older]]</f>
        <v>0.4013215859030837</v>
      </c>
      <c r="L1636">
        <f>SAE2018_ChronicCondition5_cntyUR[[#This Row],[Obesity_number]]/SAE2018_ChronicCondition5_cntyUR[[#This Row],[county_pop2018_18 and older]]</f>
        <v>0.30506607929515417</v>
      </c>
      <c r="M1636">
        <f>SAE2018_ChronicCondition5_cntyUR[[#This Row],[Heart disease_number]]/SAE2018_ChronicCondition5_cntyUR[[#This Row],[county_pop2018_18 and older]]</f>
        <v>8.7224669603524235E-2</v>
      </c>
      <c r="N1636">
        <f>SAE2018_ChronicCondition5_cntyUR[[#This Row],[COPD_number]]/SAE2018_ChronicCondition5_cntyUR[[#This Row],[county_pop2018_18 and older]]</f>
        <v>8.1497797356828189E-2</v>
      </c>
      <c r="O1636">
        <f>SAE2018_ChronicCondition5_cntyUR[[#This Row],[diabetes_number]]/SAE2018_ChronicCondition5_cntyUR[[#This Row],[county_pop2018_18 and older]]</f>
        <v>0.1237885462555066</v>
      </c>
      <c r="P1636">
        <f>SAE2018_ChronicCondition5_cntyUR[[#This Row],[CKD_number]]/SAE2018_ChronicCondition5_cntyUR[[#This Row],[county_pop2018_18 and older]]</f>
        <v>3.5682819383259914E-2</v>
      </c>
    </row>
    <row r="1637" spans="1:16" x14ac:dyDescent="0.2">
      <c r="A1637" t="s">
        <v>2615</v>
      </c>
      <c r="B1637" t="s">
        <v>2583</v>
      </c>
      <c r="C1637" t="s">
        <v>2614</v>
      </c>
      <c r="D1637">
        <v>1429</v>
      </c>
      <c r="E1637">
        <v>533</v>
      </c>
      <c r="F1637">
        <v>407</v>
      </c>
      <c r="G1637">
        <v>131</v>
      </c>
      <c r="H1637">
        <v>115</v>
      </c>
      <c r="I1637">
        <v>171</v>
      </c>
      <c r="J1637">
        <v>52</v>
      </c>
      <c r="K1637">
        <f>SAE2018_ChronicCondition5_cntyUR[[#This Row],[anycondition_number]]/SAE2018_ChronicCondition5_cntyUR[[#This Row],[county_pop2018_18 and older]]</f>
        <v>0.37298810356892931</v>
      </c>
      <c r="L1637">
        <f>SAE2018_ChronicCondition5_cntyUR[[#This Row],[Obesity_number]]/SAE2018_ChronicCondition5_cntyUR[[#This Row],[county_pop2018_18 and older]]</f>
        <v>0.28481455563330998</v>
      </c>
      <c r="M1637">
        <f>SAE2018_ChronicCondition5_cntyUR[[#This Row],[Heart disease_number]]/SAE2018_ChronicCondition5_cntyUR[[#This Row],[county_pop2018_18 and older]]</f>
        <v>9.1672498250524842E-2</v>
      </c>
      <c r="N1637">
        <f>SAE2018_ChronicCondition5_cntyUR[[#This Row],[COPD_number]]/SAE2018_ChronicCondition5_cntyUR[[#This Row],[county_pop2018_18 and older]]</f>
        <v>8.0475857242827145E-2</v>
      </c>
      <c r="O1637">
        <f>SAE2018_ChronicCondition5_cntyUR[[#This Row],[diabetes_number]]/SAE2018_ChronicCondition5_cntyUR[[#This Row],[county_pop2018_18 and older]]</f>
        <v>0.11966410076976906</v>
      </c>
      <c r="P1637">
        <f>SAE2018_ChronicCondition5_cntyUR[[#This Row],[CKD_number]]/SAE2018_ChronicCondition5_cntyUR[[#This Row],[county_pop2018_18 and older]]</f>
        <v>3.6389083275017498E-2</v>
      </c>
    </row>
    <row r="1638" spans="1:16" x14ac:dyDescent="0.2">
      <c r="A1638" t="s">
        <v>2613</v>
      </c>
      <c r="B1638" t="s">
        <v>2583</v>
      </c>
      <c r="C1638" t="s">
        <v>2612</v>
      </c>
      <c r="D1638">
        <v>5948</v>
      </c>
      <c r="E1638">
        <v>2411</v>
      </c>
      <c r="F1638">
        <v>1886</v>
      </c>
      <c r="G1638">
        <v>481</v>
      </c>
      <c r="H1638">
        <v>453</v>
      </c>
      <c r="I1638">
        <v>674</v>
      </c>
      <c r="J1638">
        <v>189</v>
      </c>
      <c r="K1638">
        <f>SAE2018_ChronicCondition5_cntyUR[[#This Row],[anycondition_number]]/SAE2018_ChronicCondition5_cntyUR[[#This Row],[county_pop2018_18 and older]]</f>
        <v>0.40534633490248823</v>
      </c>
      <c r="L1638">
        <f>SAE2018_ChronicCondition5_cntyUR[[#This Row],[Obesity_number]]/SAE2018_ChronicCondition5_cntyUR[[#This Row],[county_pop2018_18 and older]]</f>
        <v>0.31708137188971081</v>
      </c>
      <c r="M1638">
        <f>SAE2018_ChronicCondition5_cntyUR[[#This Row],[Heart disease_number]]/SAE2018_ChronicCondition5_cntyUR[[#This Row],[county_pop2018_18 and older]]</f>
        <v>8.0867518493611304E-2</v>
      </c>
      <c r="N1638">
        <f>SAE2018_ChronicCondition5_cntyUR[[#This Row],[COPD_number]]/SAE2018_ChronicCondition5_cntyUR[[#This Row],[county_pop2018_18 and older]]</f>
        <v>7.6160053799596505E-2</v>
      </c>
      <c r="O1638">
        <f>SAE2018_ChronicCondition5_cntyUR[[#This Row],[diabetes_number]]/SAE2018_ChronicCondition5_cntyUR[[#This Row],[county_pop2018_18 and older]]</f>
        <v>0.11331540013449899</v>
      </c>
      <c r="P1638">
        <f>SAE2018_ChronicCondition5_cntyUR[[#This Row],[CKD_number]]/SAE2018_ChronicCondition5_cntyUR[[#This Row],[county_pop2018_18 and older]]</f>
        <v>3.1775386684599866E-2</v>
      </c>
    </row>
    <row r="1639" spans="1:16" x14ac:dyDescent="0.2">
      <c r="A1639" t="s">
        <v>2611</v>
      </c>
      <c r="B1639" t="s">
        <v>2583</v>
      </c>
      <c r="C1639" t="s">
        <v>2610</v>
      </c>
      <c r="D1639">
        <v>899</v>
      </c>
      <c r="E1639">
        <v>354</v>
      </c>
      <c r="F1639">
        <v>261</v>
      </c>
      <c r="G1639">
        <v>88</v>
      </c>
      <c r="H1639">
        <v>76</v>
      </c>
      <c r="I1639">
        <v>115</v>
      </c>
      <c r="J1639">
        <v>34</v>
      </c>
      <c r="K1639">
        <f>SAE2018_ChronicCondition5_cntyUR[[#This Row],[anycondition_number]]/SAE2018_ChronicCondition5_cntyUR[[#This Row],[county_pop2018_18 and older]]</f>
        <v>0.39377085650723026</v>
      </c>
      <c r="L1639">
        <f>SAE2018_ChronicCondition5_cntyUR[[#This Row],[Obesity_number]]/SAE2018_ChronicCondition5_cntyUR[[#This Row],[county_pop2018_18 and older]]</f>
        <v>0.29032258064516131</v>
      </c>
      <c r="M1639">
        <f>SAE2018_ChronicCondition5_cntyUR[[#This Row],[Heart disease_number]]/SAE2018_ChronicCondition5_cntyUR[[#This Row],[county_pop2018_18 and older]]</f>
        <v>9.7886540600667413E-2</v>
      </c>
      <c r="N1639">
        <f>SAE2018_ChronicCondition5_cntyUR[[#This Row],[COPD_number]]/SAE2018_ChronicCondition5_cntyUR[[#This Row],[county_pop2018_18 and older]]</f>
        <v>8.4538375973303673E-2</v>
      </c>
      <c r="O1639">
        <f>SAE2018_ChronicCondition5_cntyUR[[#This Row],[diabetes_number]]/SAE2018_ChronicCondition5_cntyUR[[#This Row],[county_pop2018_18 and older]]</f>
        <v>0.12791991101223582</v>
      </c>
      <c r="P1639">
        <f>SAE2018_ChronicCondition5_cntyUR[[#This Row],[CKD_number]]/SAE2018_ChronicCondition5_cntyUR[[#This Row],[county_pop2018_18 and older]]</f>
        <v>3.781979977753059E-2</v>
      </c>
    </row>
    <row r="1640" spans="1:16" x14ac:dyDescent="0.2">
      <c r="A1640" t="s">
        <v>2609</v>
      </c>
      <c r="B1640" t="s">
        <v>2583</v>
      </c>
      <c r="C1640" t="s">
        <v>2608</v>
      </c>
      <c r="D1640">
        <v>34926</v>
      </c>
      <c r="E1640">
        <v>13766</v>
      </c>
      <c r="F1640">
        <v>10303</v>
      </c>
      <c r="G1640">
        <v>3132</v>
      </c>
      <c r="H1640">
        <v>2853</v>
      </c>
      <c r="I1640">
        <v>4209</v>
      </c>
      <c r="J1640">
        <v>1257</v>
      </c>
      <c r="K1640">
        <f>SAE2018_ChronicCondition5_cntyUR[[#This Row],[anycondition_number]]/SAE2018_ChronicCondition5_cntyUR[[#This Row],[county_pop2018_18 and older]]</f>
        <v>0.39414762641012424</v>
      </c>
      <c r="L1640">
        <f>SAE2018_ChronicCondition5_cntyUR[[#This Row],[Obesity_number]]/SAE2018_ChronicCondition5_cntyUR[[#This Row],[county_pop2018_18 and older]]</f>
        <v>0.29499513256599669</v>
      </c>
      <c r="M1640">
        <f>SAE2018_ChronicCondition5_cntyUR[[#This Row],[Heart disease_number]]/SAE2018_ChronicCondition5_cntyUR[[#This Row],[county_pop2018_18 and older]]</f>
        <v>8.9675313520013747E-2</v>
      </c>
      <c r="N1640">
        <f>SAE2018_ChronicCondition5_cntyUR[[#This Row],[COPD_number]]/SAE2018_ChronicCondition5_cntyUR[[#This Row],[county_pop2018_18 and older]]</f>
        <v>8.1686995361621717E-2</v>
      </c>
      <c r="O1640">
        <f>SAE2018_ChronicCondition5_cntyUR[[#This Row],[diabetes_number]]/SAE2018_ChronicCondition5_cntyUR[[#This Row],[county_pop2018_18 and older]]</f>
        <v>0.1205119395292905</v>
      </c>
      <c r="P1640">
        <f>SAE2018_ChronicCondition5_cntyUR[[#This Row],[CKD_number]]/SAE2018_ChronicCondition5_cntyUR[[#This Row],[county_pop2018_18 and older]]</f>
        <v>3.5990379659852259E-2</v>
      </c>
    </row>
    <row r="1641" spans="1:16" x14ac:dyDescent="0.2">
      <c r="A1641" t="s">
        <v>87</v>
      </c>
      <c r="B1641" t="s">
        <v>2583</v>
      </c>
      <c r="C1641" t="s">
        <v>2607</v>
      </c>
      <c r="D1641">
        <v>8156</v>
      </c>
      <c r="E1641">
        <v>3441</v>
      </c>
      <c r="F1641">
        <v>2855</v>
      </c>
      <c r="G1641">
        <v>514</v>
      </c>
      <c r="H1641">
        <v>507</v>
      </c>
      <c r="I1641">
        <v>766</v>
      </c>
      <c r="J1641">
        <v>215</v>
      </c>
      <c r="K1641">
        <f>SAE2018_ChronicCondition5_cntyUR[[#This Row],[anycondition_number]]/SAE2018_ChronicCondition5_cntyUR[[#This Row],[county_pop2018_18 and older]]</f>
        <v>0.42189798921039723</v>
      </c>
      <c r="L1641">
        <f>SAE2018_ChronicCondition5_cntyUR[[#This Row],[Obesity_number]]/SAE2018_ChronicCondition5_cntyUR[[#This Row],[county_pop2018_18 and older]]</f>
        <v>0.35004904364884748</v>
      </c>
      <c r="M1641">
        <f>SAE2018_ChronicCondition5_cntyUR[[#This Row],[Heart disease_number]]/SAE2018_ChronicCondition5_cntyUR[[#This Row],[county_pop2018_18 and older]]</f>
        <v>6.3021088769004419E-2</v>
      </c>
      <c r="N1641">
        <f>SAE2018_ChronicCondition5_cntyUR[[#This Row],[COPD_number]]/SAE2018_ChronicCondition5_cntyUR[[#This Row],[county_pop2018_18 and older]]</f>
        <v>6.2162824914173617E-2</v>
      </c>
      <c r="O1641">
        <f>SAE2018_ChronicCondition5_cntyUR[[#This Row],[diabetes_number]]/SAE2018_ChronicCondition5_cntyUR[[#This Row],[county_pop2018_18 and older]]</f>
        <v>9.3918587542913198E-2</v>
      </c>
      <c r="P1641">
        <f>SAE2018_ChronicCondition5_cntyUR[[#This Row],[CKD_number]]/SAE2018_ChronicCondition5_cntyUR[[#This Row],[county_pop2018_18 and older]]</f>
        <v>2.6360961255517412E-2</v>
      </c>
    </row>
    <row r="1642" spans="1:16" x14ac:dyDescent="0.2">
      <c r="A1642" t="s">
        <v>2321</v>
      </c>
      <c r="B1642" t="s">
        <v>2583</v>
      </c>
      <c r="C1642" t="s">
        <v>2606</v>
      </c>
      <c r="D1642">
        <v>7354</v>
      </c>
      <c r="E1642">
        <v>3739</v>
      </c>
      <c r="F1642">
        <v>2846</v>
      </c>
      <c r="G1642">
        <v>645</v>
      </c>
      <c r="H1642">
        <v>723</v>
      </c>
      <c r="I1642">
        <v>1099</v>
      </c>
      <c r="J1642">
        <v>285</v>
      </c>
      <c r="K1642">
        <f>SAE2018_ChronicCondition5_cntyUR[[#This Row],[anycondition_number]]/SAE2018_ChronicCondition5_cntyUR[[#This Row],[county_pop2018_18 and older]]</f>
        <v>0.50843078596682079</v>
      </c>
      <c r="L1642">
        <f>SAE2018_ChronicCondition5_cntyUR[[#This Row],[Obesity_number]]/SAE2018_ChronicCondition5_cntyUR[[#This Row],[county_pop2018_18 and older]]</f>
        <v>0.38700027196083764</v>
      </c>
      <c r="M1642">
        <f>SAE2018_ChronicCondition5_cntyUR[[#This Row],[Heart disease_number]]/SAE2018_ChronicCondition5_cntyUR[[#This Row],[county_pop2018_18 and older]]</f>
        <v>8.770737013870003E-2</v>
      </c>
      <c r="N1642">
        <f>SAE2018_ChronicCondition5_cntyUR[[#This Row],[COPD_number]]/SAE2018_ChronicCondition5_cntyUR[[#This Row],[county_pop2018_18 and older]]</f>
        <v>9.831384280663584E-2</v>
      </c>
      <c r="O1642">
        <f>SAE2018_ChronicCondition5_cntyUR[[#This Row],[diabetes_number]]/SAE2018_ChronicCondition5_cntyUR[[#This Row],[county_pop2018_18 and older]]</f>
        <v>0.14944248028283927</v>
      </c>
      <c r="P1642">
        <f>SAE2018_ChronicCondition5_cntyUR[[#This Row],[CKD_number]]/SAE2018_ChronicCondition5_cntyUR[[#This Row],[county_pop2018_18 and older]]</f>
        <v>3.8754419363611639E-2</v>
      </c>
    </row>
    <row r="1643" spans="1:16" x14ac:dyDescent="0.2">
      <c r="A1643" t="s">
        <v>2605</v>
      </c>
      <c r="B1643" t="s">
        <v>2583</v>
      </c>
      <c r="C1643" t="s">
        <v>2604</v>
      </c>
      <c r="D1643">
        <v>6439</v>
      </c>
      <c r="E1643">
        <v>2879</v>
      </c>
      <c r="F1643">
        <v>2073</v>
      </c>
      <c r="G1643">
        <v>541</v>
      </c>
      <c r="H1643">
        <v>540</v>
      </c>
      <c r="I1643">
        <v>808</v>
      </c>
      <c r="J1643">
        <v>226</v>
      </c>
      <c r="K1643">
        <f>SAE2018_ChronicCondition5_cntyUR[[#This Row],[anycondition_number]]/SAE2018_ChronicCondition5_cntyUR[[#This Row],[county_pop2018_18 and older]]</f>
        <v>0.4471191178754465</v>
      </c>
      <c r="L1643">
        <f>SAE2018_ChronicCondition5_cntyUR[[#This Row],[Obesity_number]]/SAE2018_ChronicCondition5_cntyUR[[#This Row],[county_pop2018_18 and older]]</f>
        <v>0.32194440130455038</v>
      </c>
      <c r="M1643">
        <f>SAE2018_ChronicCondition5_cntyUR[[#This Row],[Heart disease_number]]/SAE2018_ChronicCondition5_cntyUR[[#This Row],[county_pop2018_18 and older]]</f>
        <v>8.4019257648703216E-2</v>
      </c>
      <c r="N1643">
        <f>SAE2018_ChronicCondition5_cntyUR[[#This Row],[COPD_number]]/SAE2018_ChronicCondition5_cntyUR[[#This Row],[county_pop2018_18 and older]]</f>
        <v>8.3863954030128904E-2</v>
      </c>
      <c r="O1643">
        <f>SAE2018_ChronicCondition5_cntyUR[[#This Row],[diabetes_number]]/SAE2018_ChronicCondition5_cntyUR[[#This Row],[county_pop2018_18 and older]]</f>
        <v>0.12548532380804472</v>
      </c>
      <c r="P1643">
        <f>SAE2018_ChronicCondition5_cntyUR[[#This Row],[CKD_number]]/SAE2018_ChronicCondition5_cntyUR[[#This Row],[county_pop2018_18 and older]]</f>
        <v>3.509861779779469E-2</v>
      </c>
    </row>
    <row r="1644" spans="1:16" x14ac:dyDescent="0.2">
      <c r="A1644" t="s">
        <v>2603</v>
      </c>
      <c r="B1644" t="s">
        <v>2583</v>
      </c>
      <c r="C1644" t="s">
        <v>2602</v>
      </c>
      <c r="D1644">
        <v>9768</v>
      </c>
      <c r="E1644">
        <v>4175</v>
      </c>
      <c r="F1644">
        <v>2833</v>
      </c>
      <c r="G1644">
        <v>1139</v>
      </c>
      <c r="H1644">
        <v>1055</v>
      </c>
      <c r="I1644">
        <v>1515</v>
      </c>
      <c r="J1644">
        <v>436</v>
      </c>
      <c r="K1644">
        <f>SAE2018_ChronicCondition5_cntyUR[[#This Row],[anycondition_number]]/SAE2018_ChronicCondition5_cntyUR[[#This Row],[county_pop2018_18 and older]]</f>
        <v>0.42741605241605241</v>
      </c>
      <c r="L1644">
        <f>SAE2018_ChronicCondition5_cntyUR[[#This Row],[Obesity_number]]/SAE2018_ChronicCondition5_cntyUR[[#This Row],[county_pop2018_18 and older]]</f>
        <v>0.29002866502866503</v>
      </c>
      <c r="M1644">
        <f>SAE2018_ChronicCondition5_cntyUR[[#This Row],[Heart disease_number]]/SAE2018_ChronicCondition5_cntyUR[[#This Row],[county_pop2018_18 and older]]</f>
        <v>0.11660524160524161</v>
      </c>
      <c r="N1644">
        <f>SAE2018_ChronicCondition5_cntyUR[[#This Row],[COPD_number]]/SAE2018_ChronicCondition5_cntyUR[[#This Row],[county_pop2018_18 and older]]</f>
        <v>0.108005733005733</v>
      </c>
      <c r="O1644">
        <f>SAE2018_ChronicCondition5_cntyUR[[#This Row],[diabetes_number]]/SAE2018_ChronicCondition5_cntyUR[[#This Row],[county_pop2018_18 and older]]</f>
        <v>0.15509828009828011</v>
      </c>
      <c r="P1644">
        <f>SAE2018_ChronicCondition5_cntyUR[[#This Row],[CKD_number]]/SAE2018_ChronicCondition5_cntyUR[[#This Row],[county_pop2018_18 and older]]</f>
        <v>4.4635544635544637E-2</v>
      </c>
    </row>
    <row r="1645" spans="1:16" x14ac:dyDescent="0.2">
      <c r="A1645" t="s">
        <v>14</v>
      </c>
      <c r="B1645" t="s">
        <v>2583</v>
      </c>
      <c r="C1645" t="s">
        <v>2601</v>
      </c>
      <c r="D1645">
        <v>2726</v>
      </c>
      <c r="E1645">
        <v>1103</v>
      </c>
      <c r="F1645">
        <v>870</v>
      </c>
      <c r="G1645">
        <v>222</v>
      </c>
      <c r="H1645">
        <v>197</v>
      </c>
      <c r="I1645">
        <v>299</v>
      </c>
      <c r="J1645">
        <v>90</v>
      </c>
      <c r="K1645">
        <f>SAE2018_ChronicCondition5_cntyUR[[#This Row],[anycondition_number]]/SAE2018_ChronicCondition5_cntyUR[[#This Row],[county_pop2018_18 and older]]</f>
        <v>0.40462215700660309</v>
      </c>
      <c r="L1645">
        <f>SAE2018_ChronicCondition5_cntyUR[[#This Row],[Obesity_number]]/SAE2018_ChronicCondition5_cntyUR[[#This Row],[county_pop2018_18 and older]]</f>
        <v>0.31914893617021278</v>
      </c>
      <c r="M1645">
        <f>SAE2018_ChronicCondition5_cntyUR[[#This Row],[Heart disease_number]]/SAE2018_ChronicCondition5_cntyUR[[#This Row],[county_pop2018_18 and older]]</f>
        <v>8.1438004402054287E-2</v>
      </c>
      <c r="N1645">
        <f>SAE2018_ChronicCondition5_cntyUR[[#This Row],[COPD_number]]/SAE2018_ChronicCondition5_cntyUR[[#This Row],[county_pop2018_18 and older]]</f>
        <v>7.2267057960381506E-2</v>
      </c>
      <c r="O1645">
        <f>SAE2018_ChronicCondition5_cntyUR[[#This Row],[diabetes_number]]/SAE2018_ChronicCondition5_cntyUR[[#This Row],[county_pop2018_18 and older]]</f>
        <v>0.10968451944240645</v>
      </c>
      <c r="P1645">
        <f>SAE2018_ChronicCondition5_cntyUR[[#This Row],[CKD_number]]/SAE2018_ChronicCondition5_cntyUR[[#This Row],[county_pop2018_18 and older]]</f>
        <v>3.3015407190022009E-2</v>
      </c>
    </row>
    <row r="1646" spans="1:16" x14ac:dyDescent="0.2">
      <c r="A1646" t="s">
        <v>2600</v>
      </c>
      <c r="B1646" t="s">
        <v>2583</v>
      </c>
      <c r="C1646" t="s">
        <v>2599</v>
      </c>
      <c r="D1646">
        <v>27906</v>
      </c>
      <c r="E1646">
        <v>11224</v>
      </c>
      <c r="F1646">
        <v>8595</v>
      </c>
      <c r="G1646">
        <v>2177</v>
      </c>
      <c r="H1646">
        <v>2108</v>
      </c>
      <c r="I1646">
        <v>3133</v>
      </c>
      <c r="J1646">
        <v>895</v>
      </c>
      <c r="K1646">
        <f>SAE2018_ChronicCondition5_cntyUR[[#This Row],[anycondition_number]]/SAE2018_ChronicCondition5_cntyUR[[#This Row],[county_pop2018_18 and older]]</f>
        <v>0.4022074105927041</v>
      </c>
      <c r="L1646">
        <f>SAE2018_ChronicCondition5_cntyUR[[#This Row],[Obesity_number]]/SAE2018_ChronicCondition5_cntyUR[[#This Row],[county_pop2018_18 and older]]</f>
        <v>0.30799827993979789</v>
      </c>
      <c r="M1646">
        <f>SAE2018_ChronicCondition5_cntyUR[[#This Row],[Heart disease_number]]/SAE2018_ChronicCondition5_cntyUR[[#This Row],[county_pop2018_18 and older]]</f>
        <v>7.801189708306458E-2</v>
      </c>
      <c r="N1646">
        <f>SAE2018_ChronicCondition5_cntyUR[[#This Row],[COPD_number]]/SAE2018_ChronicCondition5_cntyUR[[#This Row],[county_pop2018_18 and older]]</f>
        <v>7.5539310542535654E-2</v>
      </c>
      <c r="O1646">
        <f>SAE2018_ChronicCondition5_cntyUR[[#This Row],[diabetes_number]]/SAE2018_ChronicCondition5_cntyUR[[#This Row],[county_pop2018_18 and older]]</f>
        <v>0.11226976277503047</v>
      </c>
      <c r="P1646">
        <f>SAE2018_ChronicCondition5_cntyUR[[#This Row],[CKD_number]]/SAE2018_ChronicCondition5_cntyUR[[#This Row],[county_pop2018_18 and older]]</f>
        <v>3.2071955851788146E-2</v>
      </c>
    </row>
    <row r="1647" spans="1:16" x14ac:dyDescent="0.2">
      <c r="A1647" t="s">
        <v>2598</v>
      </c>
      <c r="B1647" t="s">
        <v>2583</v>
      </c>
      <c r="C1647" t="s">
        <v>2597</v>
      </c>
      <c r="D1647">
        <v>7458</v>
      </c>
      <c r="E1647">
        <v>3208</v>
      </c>
      <c r="F1647">
        <v>2387</v>
      </c>
      <c r="G1647">
        <v>580</v>
      </c>
      <c r="H1647">
        <v>524</v>
      </c>
      <c r="I1647">
        <v>812</v>
      </c>
      <c r="J1647">
        <v>231</v>
      </c>
      <c r="K1647">
        <f>SAE2018_ChronicCondition5_cntyUR[[#This Row],[anycondition_number]]/SAE2018_ChronicCondition5_cntyUR[[#This Row],[county_pop2018_18 and older]]</f>
        <v>0.43014212925717349</v>
      </c>
      <c r="L1647">
        <f>SAE2018_ChronicCondition5_cntyUR[[#This Row],[Obesity_number]]/SAE2018_ChronicCondition5_cntyUR[[#This Row],[county_pop2018_18 and older]]</f>
        <v>0.32005899705014751</v>
      </c>
      <c r="M1647">
        <f>SAE2018_ChronicCondition5_cntyUR[[#This Row],[Heart disease_number]]/SAE2018_ChronicCondition5_cntyUR[[#This Row],[county_pop2018_18 and older]]</f>
        <v>7.7768838830785739E-2</v>
      </c>
      <c r="N1647">
        <f>SAE2018_ChronicCondition5_cntyUR[[#This Row],[COPD_number]]/SAE2018_ChronicCondition5_cntyUR[[#This Row],[county_pop2018_18 and older]]</f>
        <v>7.0260123357468493E-2</v>
      </c>
      <c r="O1647">
        <f>SAE2018_ChronicCondition5_cntyUR[[#This Row],[diabetes_number]]/SAE2018_ChronicCondition5_cntyUR[[#This Row],[county_pop2018_18 and older]]</f>
        <v>0.10887637436310002</v>
      </c>
      <c r="P1647">
        <f>SAE2018_ChronicCondition5_cntyUR[[#This Row],[CKD_number]]/SAE2018_ChronicCondition5_cntyUR[[#This Row],[county_pop2018_18 and older]]</f>
        <v>3.0973451327433628E-2</v>
      </c>
    </row>
    <row r="1648" spans="1:16" x14ac:dyDescent="0.2">
      <c r="A1648" t="s">
        <v>2596</v>
      </c>
      <c r="B1648" t="s">
        <v>2583</v>
      </c>
      <c r="C1648" t="s">
        <v>2595</v>
      </c>
      <c r="D1648">
        <v>2976</v>
      </c>
      <c r="E1648">
        <v>1154</v>
      </c>
      <c r="F1648">
        <v>857</v>
      </c>
      <c r="G1648">
        <v>253</v>
      </c>
      <c r="H1648">
        <v>217</v>
      </c>
      <c r="I1648">
        <v>335</v>
      </c>
      <c r="J1648">
        <v>100</v>
      </c>
      <c r="K1648">
        <f>SAE2018_ChronicCondition5_cntyUR[[#This Row],[anycondition_number]]/SAE2018_ChronicCondition5_cntyUR[[#This Row],[county_pop2018_18 and older]]</f>
        <v>0.38776881720430106</v>
      </c>
      <c r="L1648">
        <f>SAE2018_ChronicCondition5_cntyUR[[#This Row],[Obesity_number]]/SAE2018_ChronicCondition5_cntyUR[[#This Row],[county_pop2018_18 and older]]</f>
        <v>0.28797043010752688</v>
      </c>
      <c r="M1648">
        <f>SAE2018_ChronicCondition5_cntyUR[[#This Row],[Heart disease_number]]/SAE2018_ChronicCondition5_cntyUR[[#This Row],[county_pop2018_18 and older]]</f>
        <v>8.5013440860215048E-2</v>
      </c>
      <c r="N1648">
        <f>SAE2018_ChronicCondition5_cntyUR[[#This Row],[COPD_number]]/SAE2018_ChronicCondition5_cntyUR[[#This Row],[county_pop2018_18 and older]]</f>
        <v>7.2916666666666671E-2</v>
      </c>
      <c r="O1648">
        <f>SAE2018_ChronicCondition5_cntyUR[[#This Row],[diabetes_number]]/SAE2018_ChronicCondition5_cntyUR[[#This Row],[county_pop2018_18 and older]]</f>
        <v>0.11256720430107527</v>
      </c>
      <c r="P1648">
        <f>SAE2018_ChronicCondition5_cntyUR[[#This Row],[CKD_number]]/SAE2018_ChronicCondition5_cntyUR[[#This Row],[county_pop2018_18 and older]]</f>
        <v>3.3602150537634407E-2</v>
      </c>
    </row>
    <row r="1649" spans="1:16" x14ac:dyDescent="0.2">
      <c r="A1649" t="s">
        <v>8</v>
      </c>
      <c r="B1649" t="s">
        <v>2583</v>
      </c>
      <c r="C1649" t="s">
        <v>2594</v>
      </c>
      <c r="D1649">
        <v>4662</v>
      </c>
      <c r="E1649">
        <v>1820</v>
      </c>
      <c r="F1649">
        <v>1352</v>
      </c>
      <c r="G1649">
        <v>403</v>
      </c>
      <c r="H1649">
        <v>370</v>
      </c>
      <c r="I1649">
        <v>538</v>
      </c>
      <c r="J1649">
        <v>163</v>
      </c>
      <c r="K1649">
        <f>SAE2018_ChronicCondition5_cntyUR[[#This Row],[anycondition_number]]/SAE2018_ChronicCondition5_cntyUR[[#This Row],[county_pop2018_18 and older]]</f>
        <v>0.39039039039039036</v>
      </c>
      <c r="L1649">
        <f>SAE2018_ChronicCondition5_cntyUR[[#This Row],[Obesity_number]]/SAE2018_ChronicCondition5_cntyUR[[#This Row],[county_pop2018_18 and older]]</f>
        <v>0.29000429000429001</v>
      </c>
      <c r="M1649">
        <f>SAE2018_ChronicCondition5_cntyUR[[#This Row],[Heart disease_number]]/SAE2018_ChronicCondition5_cntyUR[[#This Row],[county_pop2018_18 and older]]</f>
        <v>8.6443586443586448E-2</v>
      </c>
      <c r="N1649">
        <f>SAE2018_ChronicCondition5_cntyUR[[#This Row],[COPD_number]]/SAE2018_ChronicCondition5_cntyUR[[#This Row],[county_pop2018_18 and older]]</f>
        <v>7.9365079365079361E-2</v>
      </c>
      <c r="O1649">
        <f>SAE2018_ChronicCondition5_cntyUR[[#This Row],[diabetes_number]]/SAE2018_ChronicCondition5_cntyUR[[#This Row],[county_pop2018_18 and older]]</f>
        <v>0.1154011154011154</v>
      </c>
      <c r="P1649">
        <f>SAE2018_ChronicCondition5_cntyUR[[#This Row],[CKD_number]]/SAE2018_ChronicCondition5_cntyUR[[#This Row],[county_pop2018_18 and older]]</f>
        <v>3.4963534963534965E-2</v>
      </c>
    </row>
    <row r="1650" spans="1:16" x14ac:dyDescent="0.2">
      <c r="A1650" t="s">
        <v>2593</v>
      </c>
      <c r="B1650" t="s">
        <v>2583</v>
      </c>
      <c r="C1650" t="s">
        <v>2592</v>
      </c>
      <c r="D1650">
        <v>3853</v>
      </c>
      <c r="E1650">
        <v>1583</v>
      </c>
      <c r="F1650">
        <v>1268</v>
      </c>
      <c r="G1650">
        <v>325</v>
      </c>
      <c r="H1650">
        <v>324</v>
      </c>
      <c r="I1650">
        <v>448</v>
      </c>
      <c r="J1650">
        <v>130</v>
      </c>
      <c r="K1650">
        <f>SAE2018_ChronicCondition5_cntyUR[[#This Row],[anycondition_number]]/SAE2018_ChronicCondition5_cntyUR[[#This Row],[county_pop2018_18 and older]]</f>
        <v>0.41084868933298729</v>
      </c>
      <c r="L1650">
        <f>SAE2018_ChronicCondition5_cntyUR[[#This Row],[Obesity_number]]/SAE2018_ChronicCondition5_cntyUR[[#This Row],[county_pop2018_18 and older]]</f>
        <v>0.32909421230210228</v>
      </c>
      <c r="M1650">
        <f>SAE2018_ChronicCondition5_cntyUR[[#This Row],[Heart disease_number]]/SAE2018_ChronicCondition5_cntyUR[[#This Row],[county_pop2018_18 and older]]</f>
        <v>8.4349857254087723E-2</v>
      </c>
      <c r="N1650">
        <f>SAE2018_ChronicCondition5_cntyUR[[#This Row],[COPD_number]]/SAE2018_ChronicCondition5_cntyUR[[#This Row],[county_pop2018_18 and older]]</f>
        <v>8.4090319231767449E-2</v>
      </c>
      <c r="O1650">
        <f>SAE2018_ChronicCondition5_cntyUR[[#This Row],[diabetes_number]]/SAE2018_ChronicCondition5_cntyUR[[#This Row],[county_pop2018_18 and older]]</f>
        <v>0.11627303399948093</v>
      </c>
      <c r="P1650">
        <f>SAE2018_ChronicCondition5_cntyUR[[#This Row],[CKD_number]]/SAE2018_ChronicCondition5_cntyUR[[#This Row],[county_pop2018_18 and older]]</f>
        <v>3.3739942901635088E-2</v>
      </c>
    </row>
    <row r="1651" spans="1:16" x14ac:dyDescent="0.2">
      <c r="A1651" t="s">
        <v>2591</v>
      </c>
      <c r="B1651" t="s">
        <v>2583</v>
      </c>
      <c r="C1651" t="s">
        <v>2590</v>
      </c>
      <c r="D1651">
        <v>537</v>
      </c>
      <c r="E1651">
        <v>227</v>
      </c>
      <c r="F1651">
        <v>167</v>
      </c>
      <c r="G1651">
        <v>54</v>
      </c>
      <c r="H1651">
        <v>47</v>
      </c>
      <c r="I1651">
        <v>72</v>
      </c>
      <c r="J1651">
        <v>21</v>
      </c>
      <c r="K1651">
        <f>SAE2018_ChronicCondition5_cntyUR[[#This Row],[anycondition_number]]/SAE2018_ChronicCondition5_cntyUR[[#This Row],[county_pop2018_18 and older]]</f>
        <v>0.42271880819366853</v>
      </c>
      <c r="L1651">
        <f>SAE2018_ChronicCondition5_cntyUR[[#This Row],[Obesity_number]]/SAE2018_ChronicCondition5_cntyUR[[#This Row],[county_pop2018_18 and older]]</f>
        <v>0.31098696461824954</v>
      </c>
      <c r="M1651">
        <f>SAE2018_ChronicCondition5_cntyUR[[#This Row],[Heart disease_number]]/SAE2018_ChronicCondition5_cntyUR[[#This Row],[county_pop2018_18 and older]]</f>
        <v>0.1005586592178771</v>
      </c>
      <c r="N1651">
        <f>SAE2018_ChronicCondition5_cntyUR[[#This Row],[COPD_number]]/SAE2018_ChronicCondition5_cntyUR[[#This Row],[county_pop2018_18 and older]]</f>
        <v>8.752327746741155E-2</v>
      </c>
      <c r="O1651">
        <f>SAE2018_ChronicCondition5_cntyUR[[#This Row],[diabetes_number]]/SAE2018_ChronicCondition5_cntyUR[[#This Row],[county_pop2018_18 and older]]</f>
        <v>0.13407821229050279</v>
      </c>
      <c r="P1651">
        <f>SAE2018_ChronicCondition5_cntyUR[[#This Row],[CKD_number]]/SAE2018_ChronicCondition5_cntyUR[[#This Row],[county_pop2018_18 and older]]</f>
        <v>3.9106145251396648E-2</v>
      </c>
    </row>
    <row r="1652" spans="1:16" x14ac:dyDescent="0.2">
      <c r="A1652" t="s">
        <v>2445</v>
      </c>
      <c r="B1652" t="s">
        <v>2583</v>
      </c>
      <c r="C1652" t="s">
        <v>2589</v>
      </c>
      <c r="D1652">
        <v>5734</v>
      </c>
      <c r="E1652">
        <v>2419</v>
      </c>
      <c r="F1652">
        <v>1921</v>
      </c>
      <c r="G1652">
        <v>493</v>
      </c>
      <c r="H1652">
        <v>445</v>
      </c>
      <c r="I1652">
        <v>703</v>
      </c>
      <c r="J1652">
        <v>200</v>
      </c>
      <c r="K1652">
        <f>SAE2018_ChronicCondition5_cntyUR[[#This Row],[anycondition_number]]/SAE2018_ChronicCondition5_cntyUR[[#This Row],[county_pop2018_18 and older]]</f>
        <v>0.42186955005231952</v>
      </c>
      <c r="L1652">
        <f>SAE2018_ChronicCondition5_cntyUR[[#This Row],[Obesity_number]]/SAE2018_ChronicCondition5_cntyUR[[#This Row],[county_pop2018_18 and older]]</f>
        <v>0.33501918381583534</v>
      </c>
      <c r="M1652">
        <f>SAE2018_ChronicCondition5_cntyUR[[#This Row],[Heart disease_number]]/SAE2018_ChronicCondition5_cntyUR[[#This Row],[county_pop2018_18 and older]]</f>
        <v>8.5978374607603769E-2</v>
      </c>
      <c r="N1652">
        <f>SAE2018_ChronicCondition5_cntyUR[[#This Row],[COPD_number]]/SAE2018_ChronicCondition5_cntyUR[[#This Row],[county_pop2018_18 and older]]</f>
        <v>7.7607254970352285E-2</v>
      </c>
      <c r="O1652">
        <f>SAE2018_ChronicCondition5_cntyUR[[#This Row],[diabetes_number]]/SAE2018_ChronicCondition5_cntyUR[[#This Row],[county_pop2018_18 and older]]</f>
        <v>0.122602023020579</v>
      </c>
      <c r="P1652">
        <f>SAE2018_ChronicCondition5_cntyUR[[#This Row],[CKD_number]]/SAE2018_ChronicCondition5_cntyUR[[#This Row],[county_pop2018_18 and older]]</f>
        <v>3.4879665155214512E-2</v>
      </c>
    </row>
    <row r="1653" spans="1:16" x14ac:dyDescent="0.2">
      <c r="A1653" t="s">
        <v>2588</v>
      </c>
      <c r="B1653" t="s">
        <v>2583</v>
      </c>
      <c r="C1653" t="s">
        <v>2587</v>
      </c>
      <c r="D1653">
        <v>1682</v>
      </c>
      <c r="E1653">
        <v>696</v>
      </c>
      <c r="F1653">
        <v>528</v>
      </c>
      <c r="G1653">
        <v>169</v>
      </c>
      <c r="H1653">
        <v>165</v>
      </c>
      <c r="I1653">
        <v>223</v>
      </c>
      <c r="J1653">
        <v>66</v>
      </c>
      <c r="K1653">
        <f>SAE2018_ChronicCondition5_cntyUR[[#This Row],[anycondition_number]]/SAE2018_ChronicCondition5_cntyUR[[#This Row],[county_pop2018_18 and older]]</f>
        <v>0.41379310344827586</v>
      </c>
      <c r="L1653">
        <f>SAE2018_ChronicCondition5_cntyUR[[#This Row],[Obesity_number]]/SAE2018_ChronicCondition5_cntyUR[[#This Row],[county_pop2018_18 and older]]</f>
        <v>0.31391200951248516</v>
      </c>
      <c r="M1653">
        <f>SAE2018_ChronicCondition5_cntyUR[[#This Row],[Heart disease_number]]/SAE2018_ChronicCondition5_cntyUR[[#This Row],[county_pop2018_18 and older]]</f>
        <v>0.10047562425683709</v>
      </c>
      <c r="N1653">
        <f>SAE2018_ChronicCondition5_cntyUR[[#This Row],[COPD_number]]/SAE2018_ChronicCondition5_cntyUR[[#This Row],[county_pop2018_18 and older]]</f>
        <v>9.8097502972651601E-2</v>
      </c>
      <c r="O1653">
        <f>SAE2018_ChronicCondition5_cntyUR[[#This Row],[diabetes_number]]/SAE2018_ChronicCondition5_cntyUR[[#This Row],[county_pop2018_18 and older]]</f>
        <v>0.13258026159334127</v>
      </c>
      <c r="P1653">
        <f>SAE2018_ChronicCondition5_cntyUR[[#This Row],[CKD_number]]/SAE2018_ChronicCondition5_cntyUR[[#This Row],[county_pop2018_18 and older]]</f>
        <v>3.9239001189060645E-2</v>
      </c>
    </row>
    <row r="1654" spans="1:16" x14ac:dyDescent="0.2">
      <c r="A1654" t="s">
        <v>2586</v>
      </c>
      <c r="B1654" t="s">
        <v>2583</v>
      </c>
      <c r="C1654" t="s">
        <v>2585</v>
      </c>
      <c r="D1654">
        <v>813</v>
      </c>
      <c r="E1654">
        <v>350</v>
      </c>
      <c r="F1654">
        <v>259</v>
      </c>
      <c r="G1654">
        <v>79</v>
      </c>
      <c r="H1654">
        <v>74</v>
      </c>
      <c r="I1654">
        <v>106</v>
      </c>
      <c r="J1654">
        <v>31</v>
      </c>
      <c r="K1654">
        <f>SAE2018_ChronicCondition5_cntyUR[[#This Row],[anycondition_number]]/SAE2018_ChronicCondition5_cntyUR[[#This Row],[county_pop2018_18 and older]]</f>
        <v>0.43050430504305043</v>
      </c>
      <c r="L1654">
        <f>SAE2018_ChronicCondition5_cntyUR[[#This Row],[Obesity_number]]/SAE2018_ChronicCondition5_cntyUR[[#This Row],[county_pop2018_18 and older]]</f>
        <v>0.31857318573185733</v>
      </c>
      <c r="M1654">
        <f>SAE2018_ChronicCondition5_cntyUR[[#This Row],[Heart disease_number]]/SAE2018_ChronicCondition5_cntyUR[[#This Row],[county_pop2018_18 and older]]</f>
        <v>9.7170971709717099E-2</v>
      </c>
      <c r="N1654">
        <f>SAE2018_ChronicCondition5_cntyUR[[#This Row],[COPD_number]]/SAE2018_ChronicCondition5_cntyUR[[#This Row],[county_pop2018_18 and older]]</f>
        <v>9.1020910209102093E-2</v>
      </c>
      <c r="O1654">
        <f>SAE2018_ChronicCondition5_cntyUR[[#This Row],[diabetes_number]]/SAE2018_ChronicCondition5_cntyUR[[#This Row],[county_pop2018_18 and older]]</f>
        <v>0.13038130381303814</v>
      </c>
      <c r="P1654">
        <f>SAE2018_ChronicCondition5_cntyUR[[#This Row],[CKD_number]]/SAE2018_ChronicCondition5_cntyUR[[#This Row],[county_pop2018_18 and older]]</f>
        <v>3.8130381303813035E-2</v>
      </c>
    </row>
    <row r="1655" spans="1:16" x14ac:dyDescent="0.2">
      <c r="A1655" t="s">
        <v>2584</v>
      </c>
      <c r="B1655" t="s">
        <v>2583</v>
      </c>
      <c r="C1655" t="s">
        <v>2582</v>
      </c>
      <c r="D1655">
        <v>122508</v>
      </c>
      <c r="E1655">
        <v>46550</v>
      </c>
      <c r="F1655">
        <v>35650</v>
      </c>
      <c r="G1655">
        <v>7913</v>
      </c>
      <c r="H1655">
        <v>7779</v>
      </c>
      <c r="I1655">
        <v>11288</v>
      </c>
      <c r="J1655">
        <v>3420</v>
      </c>
      <c r="K1655">
        <f>SAE2018_ChronicCondition5_cntyUR[[#This Row],[anycondition_number]]/SAE2018_ChronicCondition5_cntyUR[[#This Row],[county_pop2018_18 and older]]</f>
        <v>0.37997518529402163</v>
      </c>
      <c r="L1655">
        <f>SAE2018_ChronicCondition5_cntyUR[[#This Row],[Obesity_number]]/SAE2018_ChronicCondition5_cntyUR[[#This Row],[county_pop2018_18 and older]]</f>
        <v>0.29100140398994351</v>
      </c>
      <c r="M1655">
        <f>SAE2018_ChronicCondition5_cntyUR[[#This Row],[Heart disease_number]]/SAE2018_ChronicCondition5_cntyUR[[#This Row],[county_pop2018_18 and older]]</f>
        <v>6.4591700133868807E-2</v>
      </c>
      <c r="N1655">
        <f>SAE2018_ChronicCondition5_cntyUR[[#This Row],[COPD_number]]/SAE2018_ChronicCondition5_cntyUR[[#This Row],[county_pop2018_18 and older]]</f>
        <v>6.3497894015084724E-2</v>
      </c>
      <c r="O1655">
        <f>SAE2018_ChronicCondition5_cntyUR[[#This Row],[diabetes_number]]/SAE2018_ChronicCondition5_cntyUR[[#This Row],[county_pop2018_18 and older]]</f>
        <v>9.2140921409214094E-2</v>
      </c>
      <c r="P1655">
        <f>SAE2018_ChronicCondition5_cntyUR[[#This Row],[CKD_number]]/SAE2018_ChronicCondition5_cntyUR[[#This Row],[county_pop2018_18 and older]]</f>
        <v>2.791654422568322E-2</v>
      </c>
    </row>
    <row r="1656" spans="1:16" x14ac:dyDescent="0.2">
      <c r="A1656" t="s">
        <v>190</v>
      </c>
      <c r="B1656" t="s">
        <v>2439</v>
      </c>
      <c r="C1656" t="s">
        <v>2581</v>
      </c>
      <c r="D1656">
        <v>24051</v>
      </c>
      <c r="E1656">
        <v>11001</v>
      </c>
      <c r="F1656">
        <v>9236</v>
      </c>
      <c r="G1656">
        <v>1766</v>
      </c>
      <c r="H1656">
        <v>1659</v>
      </c>
      <c r="I1656">
        <v>2517</v>
      </c>
      <c r="J1656">
        <v>723</v>
      </c>
      <c r="K1656">
        <f>SAE2018_ChronicCondition5_cntyUR[[#This Row],[anycondition_number]]/SAE2018_ChronicCondition5_cntyUR[[#This Row],[county_pop2018_18 and older]]</f>
        <v>0.45740301858550581</v>
      </c>
      <c r="L1656">
        <f>SAE2018_ChronicCondition5_cntyUR[[#This Row],[Obesity_number]]/SAE2018_ChronicCondition5_cntyUR[[#This Row],[county_pop2018_18 and older]]</f>
        <v>0.38401729657810485</v>
      </c>
      <c r="M1656">
        <f>SAE2018_ChronicCondition5_cntyUR[[#This Row],[Heart disease_number]]/SAE2018_ChronicCondition5_cntyUR[[#This Row],[county_pop2018_18 and older]]</f>
        <v>7.3427300320153002E-2</v>
      </c>
      <c r="N1656">
        <f>SAE2018_ChronicCondition5_cntyUR[[#This Row],[COPD_number]]/SAE2018_ChronicCondition5_cntyUR[[#This Row],[county_pop2018_18 and older]]</f>
        <v>6.8978420855681677E-2</v>
      </c>
      <c r="O1656">
        <f>SAE2018_ChronicCondition5_cntyUR[[#This Row],[diabetes_number]]/SAE2018_ChronicCondition5_cntyUR[[#This Row],[county_pop2018_18 and older]]</f>
        <v>0.10465261319695647</v>
      </c>
      <c r="P1656">
        <f>SAE2018_ChronicCondition5_cntyUR[[#This Row],[CKD_number]]/SAE2018_ChronicCondition5_cntyUR[[#This Row],[county_pop2018_18 and older]]</f>
        <v>3.006112011974554E-2</v>
      </c>
    </row>
    <row r="1657" spans="1:16" x14ac:dyDescent="0.2">
      <c r="A1657" t="s">
        <v>2580</v>
      </c>
      <c r="B1657" t="s">
        <v>2439</v>
      </c>
      <c r="C1657" t="s">
        <v>2579</v>
      </c>
      <c r="D1657">
        <v>4825</v>
      </c>
      <c r="E1657">
        <v>2251</v>
      </c>
      <c r="F1657">
        <v>1800</v>
      </c>
      <c r="G1657">
        <v>429</v>
      </c>
      <c r="H1657">
        <v>400</v>
      </c>
      <c r="I1657">
        <v>584</v>
      </c>
      <c r="J1657">
        <v>168</v>
      </c>
      <c r="K1657">
        <f>SAE2018_ChronicCondition5_cntyUR[[#This Row],[anycondition_number]]/SAE2018_ChronicCondition5_cntyUR[[#This Row],[county_pop2018_18 and older]]</f>
        <v>0.46652849740932645</v>
      </c>
      <c r="L1657">
        <f>SAE2018_ChronicCondition5_cntyUR[[#This Row],[Obesity_number]]/SAE2018_ChronicCondition5_cntyUR[[#This Row],[county_pop2018_18 and older]]</f>
        <v>0.37305699481865284</v>
      </c>
      <c r="M1657">
        <f>SAE2018_ChronicCondition5_cntyUR[[#This Row],[Heart disease_number]]/SAE2018_ChronicCondition5_cntyUR[[#This Row],[county_pop2018_18 and older]]</f>
        <v>8.8911917098445592E-2</v>
      </c>
      <c r="N1657">
        <f>SAE2018_ChronicCondition5_cntyUR[[#This Row],[COPD_number]]/SAE2018_ChronicCondition5_cntyUR[[#This Row],[county_pop2018_18 and older]]</f>
        <v>8.2901554404145081E-2</v>
      </c>
      <c r="O1657">
        <f>SAE2018_ChronicCondition5_cntyUR[[#This Row],[diabetes_number]]/SAE2018_ChronicCondition5_cntyUR[[#This Row],[county_pop2018_18 and older]]</f>
        <v>0.12103626943005182</v>
      </c>
      <c r="P1657">
        <f>SAE2018_ChronicCondition5_cntyUR[[#This Row],[CKD_number]]/SAE2018_ChronicCondition5_cntyUR[[#This Row],[county_pop2018_18 and older]]</f>
        <v>3.4818652849740936E-2</v>
      </c>
    </row>
    <row r="1658" spans="1:16" x14ac:dyDescent="0.2">
      <c r="A1658" t="s">
        <v>2578</v>
      </c>
      <c r="B1658" t="s">
        <v>2439</v>
      </c>
      <c r="C1658" t="s">
        <v>2577</v>
      </c>
      <c r="D1658">
        <v>345</v>
      </c>
      <c r="E1658">
        <v>153</v>
      </c>
      <c r="F1658">
        <v>126</v>
      </c>
      <c r="G1658">
        <v>27</v>
      </c>
      <c r="H1658">
        <v>24</v>
      </c>
      <c r="I1658">
        <v>37</v>
      </c>
      <c r="J1658">
        <v>11</v>
      </c>
      <c r="K1658">
        <f>SAE2018_ChronicCondition5_cntyUR[[#This Row],[anycondition_number]]/SAE2018_ChronicCondition5_cntyUR[[#This Row],[county_pop2018_18 and older]]</f>
        <v>0.44347826086956521</v>
      </c>
      <c r="L1658">
        <f>SAE2018_ChronicCondition5_cntyUR[[#This Row],[Obesity_number]]/SAE2018_ChronicCondition5_cntyUR[[#This Row],[county_pop2018_18 and older]]</f>
        <v>0.36521739130434783</v>
      </c>
      <c r="M1658">
        <f>SAE2018_ChronicCondition5_cntyUR[[#This Row],[Heart disease_number]]/SAE2018_ChronicCondition5_cntyUR[[#This Row],[county_pop2018_18 and older]]</f>
        <v>7.8260869565217397E-2</v>
      </c>
      <c r="N1658">
        <f>SAE2018_ChronicCondition5_cntyUR[[#This Row],[COPD_number]]/SAE2018_ChronicCondition5_cntyUR[[#This Row],[county_pop2018_18 and older]]</f>
        <v>6.9565217391304349E-2</v>
      </c>
      <c r="O1658">
        <f>SAE2018_ChronicCondition5_cntyUR[[#This Row],[diabetes_number]]/SAE2018_ChronicCondition5_cntyUR[[#This Row],[county_pop2018_18 and older]]</f>
        <v>0.1072463768115942</v>
      </c>
      <c r="P1658">
        <f>SAE2018_ChronicCondition5_cntyUR[[#This Row],[CKD_number]]/SAE2018_ChronicCondition5_cntyUR[[#This Row],[county_pop2018_18 and older]]</f>
        <v>3.1884057971014491E-2</v>
      </c>
    </row>
    <row r="1659" spans="1:16" x14ac:dyDescent="0.2">
      <c r="A1659" t="s">
        <v>2576</v>
      </c>
      <c r="B1659" t="s">
        <v>2439</v>
      </c>
      <c r="C1659" t="s">
        <v>2575</v>
      </c>
      <c r="D1659">
        <v>558</v>
      </c>
      <c r="E1659">
        <v>267</v>
      </c>
      <c r="F1659">
        <v>211</v>
      </c>
      <c r="G1659">
        <v>47</v>
      </c>
      <c r="H1659">
        <v>43</v>
      </c>
      <c r="I1659">
        <v>67</v>
      </c>
      <c r="J1659">
        <v>19</v>
      </c>
      <c r="K1659">
        <f>SAE2018_ChronicCondition5_cntyUR[[#This Row],[anycondition_number]]/SAE2018_ChronicCondition5_cntyUR[[#This Row],[county_pop2018_18 and older]]</f>
        <v>0.478494623655914</v>
      </c>
      <c r="L1659">
        <f>SAE2018_ChronicCondition5_cntyUR[[#This Row],[Obesity_number]]/SAE2018_ChronicCondition5_cntyUR[[#This Row],[county_pop2018_18 and older]]</f>
        <v>0.37813620071684589</v>
      </c>
      <c r="M1659">
        <f>SAE2018_ChronicCondition5_cntyUR[[#This Row],[Heart disease_number]]/SAE2018_ChronicCondition5_cntyUR[[#This Row],[county_pop2018_18 and older]]</f>
        <v>8.4229390681003588E-2</v>
      </c>
      <c r="N1659">
        <f>SAE2018_ChronicCondition5_cntyUR[[#This Row],[COPD_number]]/SAE2018_ChronicCondition5_cntyUR[[#This Row],[county_pop2018_18 and older]]</f>
        <v>7.7060931899641583E-2</v>
      </c>
      <c r="O1659">
        <f>SAE2018_ChronicCondition5_cntyUR[[#This Row],[diabetes_number]]/SAE2018_ChronicCondition5_cntyUR[[#This Row],[county_pop2018_18 and older]]</f>
        <v>0.12007168458781362</v>
      </c>
      <c r="P1659">
        <f>SAE2018_ChronicCondition5_cntyUR[[#This Row],[CKD_number]]/SAE2018_ChronicCondition5_cntyUR[[#This Row],[county_pop2018_18 and older]]</f>
        <v>3.4050179211469536E-2</v>
      </c>
    </row>
    <row r="1660" spans="1:16" x14ac:dyDescent="0.2">
      <c r="A1660" t="s">
        <v>1816</v>
      </c>
      <c r="B1660" t="s">
        <v>2439</v>
      </c>
      <c r="C1660" t="s">
        <v>2574</v>
      </c>
      <c r="D1660">
        <v>385</v>
      </c>
      <c r="E1660">
        <v>168</v>
      </c>
      <c r="F1660">
        <v>137</v>
      </c>
      <c r="G1660">
        <v>31</v>
      </c>
      <c r="H1660">
        <v>29</v>
      </c>
      <c r="I1660">
        <v>43</v>
      </c>
      <c r="J1660">
        <v>12</v>
      </c>
      <c r="K1660">
        <f>SAE2018_ChronicCondition5_cntyUR[[#This Row],[anycondition_number]]/SAE2018_ChronicCondition5_cntyUR[[#This Row],[county_pop2018_18 and older]]</f>
        <v>0.43636363636363634</v>
      </c>
      <c r="L1660">
        <f>SAE2018_ChronicCondition5_cntyUR[[#This Row],[Obesity_number]]/SAE2018_ChronicCondition5_cntyUR[[#This Row],[county_pop2018_18 and older]]</f>
        <v>0.35584415584415585</v>
      </c>
      <c r="M1660">
        <f>SAE2018_ChronicCondition5_cntyUR[[#This Row],[Heart disease_number]]/SAE2018_ChronicCondition5_cntyUR[[#This Row],[county_pop2018_18 and older]]</f>
        <v>8.0519480519480519E-2</v>
      </c>
      <c r="N1660">
        <f>SAE2018_ChronicCondition5_cntyUR[[#This Row],[COPD_number]]/SAE2018_ChronicCondition5_cntyUR[[#This Row],[county_pop2018_18 and older]]</f>
        <v>7.5324675324675322E-2</v>
      </c>
      <c r="O1660">
        <f>SAE2018_ChronicCondition5_cntyUR[[#This Row],[diabetes_number]]/SAE2018_ChronicCondition5_cntyUR[[#This Row],[county_pop2018_18 and older]]</f>
        <v>0.11168831168831168</v>
      </c>
      <c r="P1660">
        <f>SAE2018_ChronicCondition5_cntyUR[[#This Row],[CKD_number]]/SAE2018_ChronicCondition5_cntyUR[[#This Row],[county_pop2018_18 and older]]</f>
        <v>3.1168831168831169E-2</v>
      </c>
    </row>
    <row r="1661" spans="1:16" x14ac:dyDescent="0.2">
      <c r="A1661" t="s">
        <v>289</v>
      </c>
      <c r="B1661" t="s">
        <v>2439</v>
      </c>
      <c r="C1661" t="s">
        <v>2573</v>
      </c>
      <c r="D1661">
        <v>4023</v>
      </c>
      <c r="E1661">
        <v>1803</v>
      </c>
      <c r="F1661">
        <v>1416</v>
      </c>
      <c r="G1661">
        <v>343</v>
      </c>
      <c r="H1661">
        <v>307</v>
      </c>
      <c r="I1661">
        <v>448</v>
      </c>
      <c r="J1661">
        <v>135</v>
      </c>
      <c r="K1661">
        <f>SAE2018_ChronicCondition5_cntyUR[[#This Row],[anycondition_number]]/SAE2018_ChronicCondition5_cntyUR[[#This Row],[county_pop2018_18 and older]]</f>
        <v>0.4481730052199851</v>
      </c>
      <c r="L1661">
        <f>SAE2018_ChronicCondition5_cntyUR[[#This Row],[Obesity_number]]/SAE2018_ChronicCondition5_cntyUR[[#This Row],[county_pop2018_18 and older]]</f>
        <v>0.35197613721103654</v>
      </c>
      <c r="M1661">
        <f>SAE2018_ChronicCondition5_cntyUR[[#This Row],[Heart disease_number]]/SAE2018_ChronicCondition5_cntyUR[[#This Row],[county_pop2018_18 and older]]</f>
        <v>8.5259756400695996E-2</v>
      </c>
      <c r="N1661">
        <f>SAE2018_ChronicCondition5_cntyUR[[#This Row],[COPD_number]]/SAE2018_ChronicCondition5_cntyUR[[#This Row],[county_pop2018_18 and older]]</f>
        <v>7.6311210539398461E-2</v>
      </c>
      <c r="O1661">
        <f>SAE2018_ChronicCondition5_cntyUR[[#This Row],[diabetes_number]]/SAE2018_ChronicCondition5_cntyUR[[#This Row],[county_pop2018_18 and older]]</f>
        <v>0.11135968182948049</v>
      </c>
      <c r="P1661">
        <f>SAE2018_ChronicCondition5_cntyUR[[#This Row],[CKD_number]]/SAE2018_ChronicCondition5_cntyUR[[#This Row],[county_pop2018_18 and older]]</f>
        <v>3.3557046979865772E-2</v>
      </c>
    </row>
    <row r="1662" spans="1:16" x14ac:dyDescent="0.2">
      <c r="A1662" t="s">
        <v>2572</v>
      </c>
      <c r="B1662" t="s">
        <v>2439</v>
      </c>
      <c r="C1662" t="s">
        <v>2571</v>
      </c>
      <c r="D1662">
        <v>8068</v>
      </c>
      <c r="E1662">
        <v>3552</v>
      </c>
      <c r="F1662">
        <v>2848</v>
      </c>
      <c r="G1662">
        <v>607</v>
      </c>
      <c r="H1662">
        <v>588</v>
      </c>
      <c r="I1662">
        <v>913</v>
      </c>
      <c r="J1662">
        <v>252</v>
      </c>
      <c r="K1662">
        <f>SAE2018_ChronicCondition5_cntyUR[[#This Row],[anycondition_number]]/SAE2018_ChronicCondition5_cntyUR[[#This Row],[county_pop2018_18 and older]]</f>
        <v>0.4402578086266733</v>
      </c>
      <c r="L1662">
        <f>SAE2018_ChronicCondition5_cntyUR[[#This Row],[Obesity_number]]/SAE2018_ChronicCondition5_cntyUR[[#This Row],[county_pop2018_18 and older]]</f>
        <v>0.35299950421417947</v>
      </c>
      <c r="M1662">
        <f>SAE2018_ChronicCondition5_cntyUR[[#This Row],[Heart disease_number]]/SAE2018_ChronicCondition5_cntyUR[[#This Row],[county_pop2018_18 and older]]</f>
        <v>7.5235498264749623E-2</v>
      </c>
      <c r="N1662">
        <f>SAE2018_ChronicCondition5_cntyUR[[#This Row],[COPD_number]]/SAE2018_ChronicCondition5_cntyUR[[#This Row],[county_pop2018_18 and older]]</f>
        <v>7.2880515617253352E-2</v>
      </c>
      <c r="O1662">
        <f>SAE2018_ChronicCondition5_cntyUR[[#This Row],[diabetes_number]]/SAE2018_ChronicCondition5_cntyUR[[#This Row],[county_pop2018_18 and older]]</f>
        <v>0.1131631135349529</v>
      </c>
      <c r="P1662">
        <f>SAE2018_ChronicCondition5_cntyUR[[#This Row],[CKD_number]]/SAE2018_ChronicCondition5_cntyUR[[#This Row],[county_pop2018_18 and older]]</f>
        <v>3.1234506693108576E-2</v>
      </c>
    </row>
    <row r="1663" spans="1:16" x14ac:dyDescent="0.2">
      <c r="A1663" t="s">
        <v>2570</v>
      </c>
      <c r="B1663" t="s">
        <v>2439</v>
      </c>
      <c r="C1663" t="s">
        <v>2569</v>
      </c>
      <c r="D1663">
        <v>1584</v>
      </c>
      <c r="E1663">
        <v>723</v>
      </c>
      <c r="F1663">
        <v>570</v>
      </c>
      <c r="G1663">
        <v>153</v>
      </c>
      <c r="H1663">
        <v>135</v>
      </c>
      <c r="I1663">
        <v>202</v>
      </c>
      <c r="J1663">
        <v>59</v>
      </c>
      <c r="K1663">
        <f>SAE2018_ChronicCondition5_cntyUR[[#This Row],[anycondition_number]]/SAE2018_ChronicCondition5_cntyUR[[#This Row],[county_pop2018_18 and older]]</f>
        <v>0.45643939393939392</v>
      </c>
      <c r="L1663">
        <f>SAE2018_ChronicCondition5_cntyUR[[#This Row],[Obesity_number]]/SAE2018_ChronicCondition5_cntyUR[[#This Row],[county_pop2018_18 and older]]</f>
        <v>0.35984848484848486</v>
      </c>
      <c r="M1663">
        <f>SAE2018_ChronicCondition5_cntyUR[[#This Row],[Heart disease_number]]/SAE2018_ChronicCondition5_cntyUR[[#This Row],[county_pop2018_18 and older]]</f>
        <v>9.6590909090909088E-2</v>
      </c>
      <c r="N1663">
        <f>SAE2018_ChronicCondition5_cntyUR[[#This Row],[COPD_number]]/SAE2018_ChronicCondition5_cntyUR[[#This Row],[county_pop2018_18 and older]]</f>
        <v>8.5227272727272721E-2</v>
      </c>
      <c r="O1663">
        <f>SAE2018_ChronicCondition5_cntyUR[[#This Row],[diabetes_number]]/SAE2018_ChronicCondition5_cntyUR[[#This Row],[county_pop2018_18 and older]]</f>
        <v>0.12752525252525251</v>
      </c>
      <c r="P1663">
        <f>SAE2018_ChronicCondition5_cntyUR[[#This Row],[CKD_number]]/SAE2018_ChronicCondition5_cntyUR[[#This Row],[county_pop2018_18 and older]]</f>
        <v>3.7247474747474744E-2</v>
      </c>
    </row>
    <row r="1664" spans="1:16" x14ac:dyDescent="0.2">
      <c r="A1664" t="s">
        <v>182</v>
      </c>
      <c r="B1664" t="s">
        <v>2439</v>
      </c>
      <c r="C1664" t="s">
        <v>2568</v>
      </c>
      <c r="D1664">
        <v>2340</v>
      </c>
      <c r="E1664">
        <v>1123</v>
      </c>
      <c r="F1664">
        <v>899</v>
      </c>
      <c r="G1664">
        <v>235</v>
      </c>
      <c r="H1664">
        <v>220</v>
      </c>
      <c r="I1664">
        <v>311</v>
      </c>
      <c r="J1664">
        <v>91</v>
      </c>
      <c r="K1664">
        <f>SAE2018_ChronicCondition5_cntyUR[[#This Row],[anycondition_number]]/SAE2018_ChronicCondition5_cntyUR[[#This Row],[county_pop2018_18 and older]]</f>
        <v>0.47991452991452993</v>
      </c>
      <c r="L1664">
        <f>SAE2018_ChronicCondition5_cntyUR[[#This Row],[Obesity_number]]/SAE2018_ChronicCondition5_cntyUR[[#This Row],[county_pop2018_18 and older]]</f>
        <v>0.38418803418803421</v>
      </c>
      <c r="M1664">
        <f>SAE2018_ChronicCondition5_cntyUR[[#This Row],[Heart disease_number]]/SAE2018_ChronicCondition5_cntyUR[[#This Row],[county_pop2018_18 and older]]</f>
        <v>0.10042735042735043</v>
      </c>
      <c r="N1664">
        <f>SAE2018_ChronicCondition5_cntyUR[[#This Row],[COPD_number]]/SAE2018_ChronicCondition5_cntyUR[[#This Row],[county_pop2018_18 and older]]</f>
        <v>9.4017094017094016E-2</v>
      </c>
      <c r="O1664">
        <f>SAE2018_ChronicCondition5_cntyUR[[#This Row],[diabetes_number]]/SAE2018_ChronicCondition5_cntyUR[[#This Row],[county_pop2018_18 and older]]</f>
        <v>0.13290598290598291</v>
      </c>
      <c r="P1664">
        <f>SAE2018_ChronicCondition5_cntyUR[[#This Row],[CKD_number]]/SAE2018_ChronicCondition5_cntyUR[[#This Row],[county_pop2018_18 and older]]</f>
        <v>3.888888888888889E-2</v>
      </c>
    </row>
    <row r="1665" spans="1:16" x14ac:dyDescent="0.2">
      <c r="A1665" t="s">
        <v>180</v>
      </c>
      <c r="B1665" t="s">
        <v>2439</v>
      </c>
      <c r="C1665" t="s">
        <v>2567</v>
      </c>
      <c r="D1665">
        <v>37978</v>
      </c>
      <c r="E1665">
        <v>15585</v>
      </c>
      <c r="F1665">
        <v>13330</v>
      </c>
      <c r="G1665">
        <v>2260</v>
      </c>
      <c r="H1665">
        <v>2217</v>
      </c>
      <c r="I1665">
        <v>3367</v>
      </c>
      <c r="J1665">
        <v>973</v>
      </c>
      <c r="K1665">
        <f>SAE2018_ChronicCondition5_cntyUR[[#This Row],[anycondition_number]]/SAE2018_ChronicCondition5_cntyUR[[#This Row],[county_pop2018_18 and older]]</f>
        <v>0.41036916109326455</v>
      </c>
      <c r="L1665">
        <f>SAE2018_ChronicCondition5_cntyUR[[#This Row],[Obesity_number]]/SAE2018_ChronicCondition5_cntyUR[[#This Row],[county_pop2018_18 and older]]</f>
        <v>0.35099267997261574</v>
      </c>
      <c r="M1665">
        <f>SAE2018_ChronicCondition5_cntyUR[[#This Row],[Heart disease_number]]/SAE2018_ChronicCondition5_cntyUR[[#This Row],[county_pop2018_18 and older]]</f>
        <v>5.9508136289430726E-2</v>
      </c>
      <c r="N1665">
        <f>SAE2018_ChronicCondition5_cntyUR[[#This Row],[COPD_number]]/SAE2018_ChronicCondition5_cntyUR[[#This Row],[county_pop2018_18 and older]]</f>
        <v>5.8375901837906155E-2</v>
      </c>
      <c r="O1665">
        <f>SAE2018_ChronicCondition5_cntyUR[[#This Row],[diabetes_number]]/SAE2018_ChronicCondition5_cntyUR[[#This Row],[county_pop2018_18 and older]]</f>
        <v>8.8656590657749224E-2</v>
      </c>
      <c r="P1665">
        <f>SAE2018_ChronicCondition5_cntyUR[[#This Row],[CKD_number]]/SAE2018_ChronicCondition5_cntyUR[[#This Row],[county_pop2018_18 and older]]</f>
        <v>2.5620095844962873E-2</v>
      </c>
    </row>
    <row r="1666" spans="1:16" x14ac:dyDescent="0.2">
      <c r="A1666" t="s">
        <v>2566</v>
      </c>
      <c r="B1666" t="s">
        <v>2439</v>
      </c>
      <c r="C1666" t="s">
        <v>2565</v>
      </c>
      <c r="D1666">
        <v>5036</v>
      </c>
      <c r="E1666">
        <v>2438</v>
      </c>
      <c r="F1666">
        <v>1949</v>
      </c>
      <c r="G1666">
        <v>461</v>
      </c>
      <c r="H1666">
        <v>419</v>
      </c>
      <c r="I1666">
        <v>595</v>
      </c>
      <c r="J1666">
        <v>179</v>
      </c>
      <c r="K1666">
        <f>SAE2018_ChronicCondition5_cntyUR[[#This Row],[anycondition_number]]/SAE2018_ChronicCondition5_cntyUR[[#This Row],[county_pop2018_18 and older]]</f>
        <v>0.48411437648927719</v>
      </c>
      <c r="L1666">
        <f>SAE2018_ChronicCondition5_cntyUR[[#This Row],[Obesity_number]]/SAE2018_ChronicCondition5_cntyUR[[#This Row],[county_pop2018_18 and older]]</f>
        <v>0.38701350277998414</v>
      </c>
      <c r="M1666">
        <f>SAE2018_ChronicCondition5_cntyUR[[#This Row],[Heart disease_number]]/SAE2018_ChronicCondition5_cntyUR[[#This Row],[county_pop2018_18 and older]]</f>
        <v>9.1540905480540113E-2</v>
      </c>
      <c r="N1666">
        <f>SAE2018_ChronicCondition5_cntyUR[[#This Row],[COPD_number]]/SAE2018_ChronicCondition5_cntyUR[[#This Row],[county_pop2018_18 and older]]</f>
        <v>8.3200953137410646E-2</v>
      </c>
      <c r="O1666">
        <f>SAE2018_ChronicCondition5_cntyUR[[#This Row],[diabetes_number]]/SAE2018_ChronicCondition5_cntyUR[[#This Row],[county_pop2018_18 and older]]</f>
        <v>0.1181493248610008</v>
      </c>
      <c r="P1666">
        <f>SAE2018_ChronicCondition5_cntyUR[[#This Row],[CKD_number]]/SAE2018_ChronicCondition5_cntyUR[[#This Row],[county_pop2018_18 and older]]</f>
        <v>3.5544082605242257E-2</v>
      </c>
    </row>
    <row r="1667" spans="1:16" x14ac:dyDescent="0.2">
      <c r="A1667" t="s">
        <v>1620</v>
      </c>
      <c r="B1667" t="s">
        <v>2439</v>
      </c>
      <c r="C1667" t="s">
        <v>2564</v>
      </c>
      <c r="D1667">
        <v>6190</v>
      </c>
      <c r="E1667">
        <v>2721</v>
      </c>
      <c r="F1667">
        <v>2160</v>
      </c>
      <c r="G1667">
        <v>480</v>
      </c>
      <c r="H1667">
        <v>449</v>
      </c>
      <c r="I1667">
        <v>681</v>
      </c>
      <c r="J1667">
        <v>191</v>
      </c>
      <c r="K1667">
        <f>SAE2018_ChronicCondition5_cntyUR[[#This Row],[anycondition_number]]/SAE2018_ChronicCondition5_cntyUR[[#This Row],[county_pop2018_18 and older]]</f>
        <v>0.43957996768982227</v>
      </c>
      <c r="L1667">
        <f>SAE2018_ChronicCondition5_cntyUR[[#This Row],[Obesity_number]]/SAE2018_ChronicCondition5_cntyUR[[#This Row],[county_pop2018_18 and older]]</f>
        <v>0.34894991922455576</v>
      </c>
      <c r="M1667">
        <f>SAE2018_ChronicCondition5_cntyUR[[#This Row],[Heart disease_number]]/SAE2018_ChronicCondition5_cntyUR[[#This Row],[county_pop2018_18 and older]]</f>
        <v>7.7544426494345717E-2</v>
      </c>
      <c r="N1667">
        <f>SAE2018_ChronicCondition5_cntyUR[[#This Row],[COPD_number]]/SAE2018_ChronicCondition5_cntyUR[[#This Row],[county_pop2018_18 and older]]</f>
        <v>7.2536348949919227E-2</v>
      </c>
      <c r="O1667">
        <f>SAE2018_ChronicCondition5_cntyUR[[#This Row],[diabetes_number]]/SAE2018_ChronicCondition5_cntyUR[[#This Row],[county_pop2018_18 and older]]</f>
        <v>0.11001615508885298</v>
      </c>
      <c r="P1667">
        <f>SAE2018_ChronicCondition5_cntyUR[[#This Row],[CKD_number]]/SAE2018_ChronicCondition5_cntyUR[[#This Row],[county_pop2018_18 and older]]</f>
        <v>3.0856219709208401E-2</v>
      </c>
    </row>
    <row r="1668" spans="1:16" x14ac:dyDescent="0.2">
      <c r="A1668" t="s">
        <v>1121</v>
      </c>
      <c r="B1668" t="s">
        <v>2439</v>
      </c>
      <c r="C1668" t="s">
        <v>2563</v>
      </c>
      <c r="D1668">
        <v>19860</v>
      </c>
      <c r="E1668">
        <v>10513</v>
      </c>
      <c r="F1668">
        <v>8778</v>
      </c>
      <c r="G1668">
        <v>1364</v>
      </c>
      <c r="H1668">
        <v>1274</v>
      </c>
      <c r="I1668">
        <v>1932</v>
      </c>
      <c r="J1668">
        <v>553</v>
      </c>
      <c r="K1668">
        <f>SAE2018_ChronicCondition5_cntyUR[[#This Row],[anycondition_number]]/SAE2018_ChronicCondition5_cntyUR[[#This Row],[county_pop2018_18 and older]]</f>
        <v>0.52935548841893254</v>
      </c>
      <c r="L1668">
        <f>SAE2018_ChronicCondition5_cntyUR[[#This Row],[Obesity_number]]/SAE2018_ChronicCondition5_cntyUR[[#This Row],[county_pop2018_18 and older]]</f>
        <v>0.44199395770392746</v>
      </c>
      <c r="M1668">
        <f>SAE2018_ChronicCondition5_cntyUR[[#This Row],[Heart disease_number]]/SAE2018_ChronicCondition5_cntyUR[[#This Row],[county_pop2018_18 and older]]</f>
        <v>6.8680765357502518E-2</v>
      </c>
      <c r="N1668">
        <f>SAE2018_ChronicCondition5_cntyUR[[#This Row],[COPD_number]]/SAE2018_ChronicCondition5_cntyUR[[#This Row],[county_pop2018_18 and older]]</f>
        <v>6.414904330312185E-2</v>
      </c>
      <c r="O1668">
        <f>SAE2018_ChronicCondition5_cntyUR[[#This Row],[diabetes_number]]/SAE2018_ChronicCondition5_cntyUR[[#This Row],[county_pop2018_18 and older]]</f>
        <v>9.7280966767371607E-2</v>
      </c>
      <c r="P1668">
        <f>SAE2018_ChronicCondition5_cntyUR[[#This Row],[CKD_number]]/SAE2018_ChronicCondition5_cntyUR[[#This Row],[county_pop2018_18 and older]]</f>
        <v>2.7844914400805641E-2</v>
      </c>
    </row>
    <row r="1669" spans="1:16" x14ac:dyDescent="0.2">
      <c r="A1669" t="s">
        <v>2562</v>
      </c>
      <c r="B1669" t="s">
        <v>2439</v>
      </c>
      <c r="C1669" t="s">
        <v>2561</v>
      </c>
      <c r="D1669">
        <v>6296</v>
      </c>
      <c r="E1669">
        <v>2666</v>
      </c>
      <c r="F1669">
        <v>2323</v>
      </c>
      <c r="G1669">
        <v>495</v>
      </c>
      <c r="H1669">
        <v>460</v>
      </c>
      <c r="I1669">
        <v>650</v>
      </c>
      <c r="J1669">
        <v>200</v>
      </c>
      <c r="K1669">
        <f>SAE2018_ChronicCondition5_cntyUR[[#This Row],[anycondition_number]]/SAE2018_ChronicCondition5_cntyUR[[#This Row],[county_pop2018_18 and older]]</f>
        <v>0.42344345616264295</v>
      </c>
      <c r="L1669">
        <f>SAE2018_ChronicCondition5_cntyUR[[#This Row],[Obesity_number]]/SAE2018_ChronicCondition5_cntyUR[[#This Row],[county_pop2018_18 and older]]</f>
        <v>0.36896442185514611</v>
      </c>
      <c r="M1669">
        <f>SAE2018_ChronicCondition5_cntyUR[[#This Row],[Heart disease_number]]/SAE2018_ChronicCondition5_cntyUR[[#This Row],[county_pop2018_18 and older]]</f>
        <v>7.862134688691233E-2</v>
      </c>
      <c r="N1669">
        <f>SAE2018_ChronicCondition5_cntyUR[[#This Row],[COPD_number]]/SAE2018_ChronicCondition5_cntyUR[[#This Row],[county_pop2018_18 and older]]</f>
        <v>7.3062261753494284E-2</v>
      </c>
      <c r="O1669">
        <f>SAE2018_ChronicCondition5_cntyUR[[#This Row],[diabetes_number]]/SAE2018_ChronicCondition5_cntyUR[[#This Row],[county_pop2018_18 and older]]</f>
        <v>0.10324015247776366</v>
      </c>
      <c r="P1669">
        <f>SAE2018_ChronicCondition5_cntyUR[[#This Row],[CKD_number]]/SAE2018_ChronicCondition5_cntyUR[[#This Row],[county_pop2018_18 and older]]</f>
        <v>3.176620076238882E-2</v>
      </c>
    </row>
    <row r="1670" spans="1:16" x14ac:dyDescent="0.2">
      <c r="A1670" t="s">
        <v>2560</v>
      </c>
      <c r="B1670" t="s">
        <v>2439</v>
      </c>
      <c r="C1670" t="s">
        <v>2559</v>
      </c>
      <c r="D1670">
        <v>2959</v>
      </c>
      <c r="E1670">
        <v>1388</v>
      </c>
      <c r="F1670">
        <v>1104</v>
      </c>
      <c r="G1670">
        <v>232</v>
      </c>
      <c r="H1670">
        <v>215</v>
      </c>
      <c r="I1670">
        <v>322</v>
      </c>
      <c r="J1670">
        <v>96</v>
      </c>
      <c r="K1670">
        <f>SAE2018_ChronicCondition5_cntyUR[[#This Row],[anycondition_number]]/SAE2018_ChronicCondition5_cntyUR[[#This Row],[county_pop2018_18 and older]]</f>
        <v>0.46907739101047652</v>
      </c>
      <c r="L1670">
        <f>SAE2018_ChronicCondition5_cntyUR[[#This Row],[Obesity_number]]/SAE2018_ChronicCondition5_cntyUR[[#This Row],[county_pop2018_18 and older]]</f>
        <v>0.37309901993916866</v>
      </c>
      <c r="M1670">
        <f>SAE2018_ChronicCondition5_cntyUR[[#This Row],[Heart disease_number]]/SAE2018_ChronicCondition5_cntyUR[[#This Row],[county_pop2018_18 and older]]</f>
        <v>7.8404866508955728E-2</v>
      </c>
      <c r="N1670">
        <f>SAE2018_ChronicCondition5_cntyUR[[#This Row],[COPD_number]]/SAE2018_ChronicCondition5_cntyUR[[#This Row],[county_pop2018_18 and older]]</f>
        <v>7.2659682325109831E-2</v>
      </c>
      <c r="O1670">
        <f>SAE2018_ChronicCondition5_cntyUR[[#This Row],[diabetes_number]]/SAE2018_ChronicCondition5_cntyUR[[#This Row],[county_pop2018_18 and older]]</f>
        <v>0.10882054748225752</v>
      </c>
      <c r="P1670">
        <f>SAE2018_ChronicCondition5_cntyUR[[#This Row],[CKD_number]]/SAE2018_ChronicCondition5_cntyUR[[#This Row],[county_pop2018_18 and older]]</f>
        <v>3.2443393038188578E-2</v>
      </c>
    </row>
    <row r="1671" spans="1:16" x14ac:dyDescent="0.2">
      <c r="A1671" t="s">
        <v>2558</v>
      </c>
      <c r="B1671" t="s">
        <v>2439</v>
      </c>
      <c r="C1671" t="s">
        <v>2557</v>
      </c>
      <c r="D1671">
        <v>4407</v>
      </c>
      <c r="E1671">
        <v>1987</v>
      </c>
      <c r="F1671">
        <v>1551</v>
      </c>
      <c r="G1671">
        <v>379</v>
      </c>
      <c r="H1671">
        <v>361</v>
      </c>
      <c r="I1671">
        <v>513</v>
      </c>
      <c r="J1671">
        <v>152</v>
      </c>
      <c r="K1671">
        <f>SAE2018_ChronicCondition5_cntyUR[[#This Row],[anycondition_number]]/SAE2018_ChronicCondition5_cntyUR[[#This Row],[county_pop2018_18 and older]]</f>
        <v>0.45087361016564559</v>
      </c>
      <c r="L1671">
        <f>SAE2018_ChronicCondition5_cntyUR[[#This Row],[Obesity_number]]/SAE2018_ChronicCondition5_cntyUR[[#This Row],[county_pop2018_18 and older]]</f>
        <v>0.35194009530292714</v>
      </c>
      <c r="M1671">
        <f>SAE2018_ChronicCondition5_cntyUR[[#This Row],[Heart disease_number]]/SAE2018_ChronicCondition5_cntyUR[[#This Row],[county_pop2018_18 and older]]</f>
        <v>8.5999546176537323E-2</v>
      </c>
      <c r="N1671">
        <f>SAE2018_ChronicCondition5_cntyUR[[#This Row],[COPD_number]]/SAE2018_ChronicCondition5_cntyUR[[#This Row],[county_pop2018_18 and older]]</f>
        <v>8.1915135012480142E-2</v>
      </c>
      <c r="O1671">
        <f>SAE2018_ChronicCondition5_cntyUR[[#This Row],[diabetes_number]]/SAE2018_ChronicCondition5_cntyUR[[#This Row],[county_pop2018_18 and older]]</f>
        <v>0.11640571817562968</v>
      </c>
      <c r="P1671">
        <f>SAE2018_ChronicCondition5_cntyUR[[#This Row],[CKD_number]]/SAE2018_ChronicCondition5_cntyUR[[#This Row],[county_pop2018_18 and older]]</f>
        <v>3.4490583163149534E-2</v>
      </c>
    </row>
    <row r="1672" spans="1:16" x14ac:dyDescent="0.2">
      <c r="A1672" t="s">
        <v>2556</v>
      </c>
      <c r="B1672" t="s">
        <v>2439</v>
      </c>
      <c r="C1672" t="s">
        <v>2555</v>
      </c>
      <c r="D1672">
        <v>7126</v>
      </c>
      <c r="E1672">
        <v>3195</v>
      </c>
      <c r="F1672">
        <v>2622</v>
      </c>
      <c r="G1672">
        <v>513</v>
      </c>
      <c r="H1672">
        <v>488</v>
      </c>
      <c r="I1672">
        <v>744</v>
      </c>
      <c r="J1672">
        <v>215</v>
      </c>
      <c r="K1672">
        <f>SAE2018_ChronicCondition5_cntyUR[[#This Row],[anycondition_number]]/SAE2018_ChronicCondition5_cntyUR[[#This Row],[county_pop2018_18 and older]]</f>
        <v>0.44835812517541396</v>
      </c>
      <c r="L1672">
        <f>SAE2018_ChronicCondition5_cntyUR[[#This Row],[Obesity_number]]/SAE2018_ChronicCondition5_cntyUR[[#This Row],[county_pop2018_18 and older]]</f>
        <v>0.3679483581251754</v>
      </c>
      <c r="M1672">
        <f>SAE2018_ChronicCondition5_cntyUR[[#This Row],[Heart disease_number]]/SAE2018_ChronicCondition5_cntyUR[[#This Row],[county_pop2018_18 and older]]</f>
        <v>7.1989896154925626E-2</v>
      </c>
      <c r="N1672">
        <f>SAE2018_ChronicCondition5_cntyUR[[#This Row],[COPD_number]]/SAE2018_ChronicCondition5_cntyUR[[#This Row],[county_pop2018_18 and older]]</f>
        <v>6.8481616615211904E-2</v>
      </c>
      <c r="O1672">
        <f>SAE2018_ChronicCondition5_cntyUR[[#This Row],[diabetes_number]]/SAE2018_ChronicCondition5_cntyUR[[#This Row],[county_pop2018_18 and older]]</f>
        <v>0.10440639910188043</v>
      </c>
      <c r="P1672">
        <f>SAE2018_ChronicCondition5_cntyUR[[#This Row],[CKD_number]]/SAE2018_ChronicCondition5_cntyUR[[#This Row],[county_pop2018_18 and older]]</f>
        <v>3.017120404153803E-2</v>
      </c>
    </row>
    <row r="1673" spans="1:16" x14ac:dyDescent="0.2">
      <c r="A1673" t="s">
        <v>279</v>
      </c>
      <c r="B1673" t="s">
        <v>2439</v>
      </c>
      <c r="C1673" t="s">
        <v>2554</v>
      </c>
      <c r="D1673">
        <v>4681</v>
      </c>
      <c r="E1673">
        <v>2191</v>
      </c>
      <c r="F1673">
        <v>1802</v>
      </c>
      <c r="G1673">
        <v>390</v>
      </c>
      <c r="H1673">
        <v>369</v>
      </c>
      <c r="I1673">
        <v>537</v>
      </c>
      <c r="J1673">
        <v>155</v>
      </c>
      <c r="K1673">
        <f>SAE2018_ChronicCondition5_cntyUR[[#This Row],[anycondition_number]]/SAE2018_ChronicCondition5_cntyUR[[#This Row],[county_pop2018_18 and older]]</f>
        <v>0.46806237983336896</v>
      </c>
      <c r="L1673">
        <f>SAE2018_ChronicCondition5_cntyUR[[#This Row],[Obesity_number]]/SAE2018_ChronicCondition5_cntyUR[[#This Row],[county_pop2018_18 and older]]</f>
        <v>0.38496047853022858</v>
      </c>
      <c r="M1673">
        <f>SAE2018_ChronicCondition5_cntyUR[[#This Row],[Heart disease_number]]/SAE2018_ChronicCondition5_cntyUR[[#This Row],[county_pop2018_18 and older]]</f>
        <v>8.331553086947234E-2</v>
      </c>
      <c r="N1673">
        <f>SAE2018_ChronicCondition5_cntyUR[[#This Row],[COPD_number]]/SAE2018_ChronicCondition5_cntyUR[[#This Row],[county_pop2018_18 and older]]</f>
        <v>7.8829309976500742E-2</v>
      </c>
      <c r="O1673">
        <f>SAE2018_ChronicCondition5_cntyUR[[#This Row],[diabetes_number]]/SAE2018_ChronicCondition5_cntyUR[[#This Row],[county_pop2018_18 and older]]</f>
        <v>0.11471907712027345</v>
      </c>
      <c r="P1673">
        <f>SAE2018_ChronicCondition5_cntyUR[[#This Row],[CKD_number]]/SAE2018_ChronicCondition5_cntyUR[[#This Row],[county_pop2018_18 and older]]</f>
        <v>3.3112582781456956E-2</v>
      </c>
    </row>
    <row r="1674" spans="1:16" x14ac:dyDescent="0.2">
      <c r="A1674" t="s">
        <v>2350</v>
      </c>
      <c r="B1674" t="s">
        <v>2439</v>
      </c>
      <c r="C1674" t="s">
        <v>2553</v>
      </c>
      <c r="D1674">
        <v>7651</v>
      </c>
      <c r="E1674">
        <v>3548</v>
      </c>
      <c r="F1674">
        <v>3206</v>
      </c>
      <c r="G1674">
        <v>564</v>
      </c>
      <c r="H1674">
        <v>557</v>
      </c>
      <c r="I1674">
        <v>907</v>
      </c>
      <c r="J1674">
        <v>245</v>
      </c>
      <c r="K1674">
        <f>SAE2018_ChronicCondition5_cntyUR[[#This Row],[anycondition_number]]/SAE2018_ChronicCondition5_cntyUR[[#This Row],[county_pop2018_18 and older]]</f>
        <v>0.46373023134230817</v>
      </c>
      <c r="L1674">
        <f>SAE2018_ChronicCondition5_cntyUR[[#This Row],[Obesity_number]]/SAE2018_ChronicCondition5_cntyUR[[#This Row],[county_pop2018_18 and older]]</f>
        <v>0.41903019213174747</v>
      </c>
      <c r="M1674">
        <f>SAE2018_ChronicCondition5_cntyUR[[#This Row],[Heart disease_number]]/SAE2018_ChronicCondition5_cntyUR[[#This Row],[county_pop2018_18 and older]]</f>
        <v>7.3715854136714151E-2</v>
      </c>
      <c r="N1674">
        <f>SAE2018_ChronicCondition5_cntyUR[[#This Row],[COPD_number]]/SAE2018_ChronicCondition5_cntyUR[[#This Row],[county_pop2018_18 and older]]</f>
        <v>7.2800941053457066E-2</v>
      </c>
      <c r="O1674">
        <f>SAE2018_ChronicCondition5_cntyUR[[#This Row],[diabetes_number]]/SAE2018_ChronicCondition5_cntyUR[[#This Row],[county_pop2018_18 and older]]</f>
        <v>0.1185465952163116</v>
      </c>
      <c r="P1674">
        <f>SAE2018_ChronicCondition5_cntyUR[[#This Row],[CKD_number]]/SAE2018_ChronicCondition5_cntyUR[[#This Row],[county_pop2018_18 and older]]</f>
        <v>3.2021957913998172E-2</v>
      </c>
    </row>
    <row r="1675" spans="1:16" x14ac:dyDescent="0.2">
      <c r="A1675" t="s">
        <v>2552</v>
      </c>
      <c r="B1675" t="s">
        <v>2439</v>
      </c>
      <c r="C1675" t="s">
        <v>2551</v>
      </c>
      <c r="D1675">
        <v>6729</v>
      </c>
      <c r="E1675">
        <v>3046</v>
      </c>
      <c r="F1675">
        <v>2577</v>
      </c>
      <c r="G1675">
        <v>532</v>
      </c>
      <c r="H1675">
        <v>505</v>
      </c>
      <c r="I1675">
        <v>709</v>
      </c>
      <c r="J1675">
        <v>217</v>
      </c>
      <c r="K1675">
        <f>SAE2018_ChronicCondition5_cntyUR[[#This Row],[anycondition_number]]/SAE2018_ChronicCondition5_cntyUR[[#This Row],[county_pop2018_18 and older]]</f>
        <v>0.45266755832961808</v>
      </c>
      <c r="L1675">
        <f>SAE2018_ChronicCondition5_cntyUR[[#This Row],[Obesity_number]]/SAE2018_ChronicCondition5_cntyUR[[#This Row],[county_pop2018_18 and older]]</f>
        <v>0.38296923762817653</v>
      </c>
      <c r="M1675">
        <f>SAE2018_ChronicCondition5_cntyUR[[#This Row],[Heart disease_number]]/SAE2018_ChronicCondition5_cntyUR[[#This Row],[county_pop2018_18 and older]]</f>
        <v>7.9060781691187396E-2</v>
      </c>
      <c r="N1675">
        <f>SAE2018_ChronicCondition5_cntyUR[[#This Row],[COPD_number]]/SAE2018_ChronicCondition5_cntyUR[[#This Row],[county_pop2018_18 and older]]</f>
        <v>7.5048298409867736E-2</v>
      </c>
      <c r="O1675">
        <f>SAE2018_ChronicCondition5_cntyUR[[#This Row],[diabetes_number]]/SAE2018_ChronicCondition5_cntyUR[[#This Row],[county_pop2018_18 and older]]</f>
        <v>0.10536483875761629</v>
      </c>
      <c r="P1675">
        <f>SAE2018_ChronicCondition5_cntyUR[[#This Row],[CKD_number]]/SAE2018_ChronicCondition5_cntyUR[[#This Row],[county_pop2018_18 and older]]</f>
        <v>3.2248476742458017E-2</v>
      </c>
    </row>
    <row r="1676" spans="1:16" x14ac:dyDescent="0.2">
      <c r="A1676" t="s">
        <v>1422</v>
      </c>
      <c r="B1676" t="s">
        <v>2439</v>
      </c>
      <c r="C1676" t="s">
        <v>2550</v>
      </c>
      <c r="D1676">
        <v>8241</v>
      </c>
      <c r="E1676">
        <v>4036</v>
      </c>
      <c r="F1676">
        <v>3173</v>
      </c>
      <c r="G1676">
        <v>700</v>
      </c>
      <c r="H1676">
        <v>640</v>
      </c>
      <c r="I1676">
        <v>948</v>
      </c>
      <c r="J1676">
        <v>275</v>
      </c>
      <c r="K1676">
        <f>SAE2018_ChronicCondition5_cntyUR[[#This Row],[anycondition_number]]/SAE2018_ChronicCondition5_cntyUR[[#This Row],[county_pop2018_18 and older]]</f>
        <v>0.48974639000121345</v>
      </c>
      <c r="L1676">
        <f>SAE2018_ChronicCondition5_cntyUR[[#This Row],[Obesity_number]]/SAE2018_ChronicCondition5_cntyUR[[#This Row],[county_pop2018_18 and older]]</f>
        <v>0.38502608906686081</v>
      </c>
      <c r="M1676">
        <f>SAE2018_ChronicCondition5_cntyUR[[#This Row],[Heart disease_number]]/SAE2018_ChronicCondition5_cntyUR[[#This Row],[county_pop2018_18 and older]]</f>
        <v>8.4941147918941876E-2</v>
      </c>
      <c r="N1676">
        <f>SAE2018_ChronicCondition5_cntyUR[[#This Row],[COPD_number]]/SAE2018_ChronicCondition5_cntyUR[[#This Row],[county_pop2018_18 and older]]</f>
        <v>7.7660478097318283E-2</v>
      </c>
      <c r="O1676">
        <f>SAE2018_ChronicCondition5_cntyUR[[#This Row],[diabetes_number]]/SAE2018_ChronicCondition5_cntyUR[[#This Row],[county_pop2018_18 and older]]</f>
        <v>0.11503458318165272</v>
      </c>
      <c r="P1676">
        <f>SAE2018_ChronicCondition5_cntyUR[[#This Row],[CKD_number]]/SAE2018_ChronicCondition5_cntyUR[[#This Row],[county_pop2018_18 and older]]</f>
        <v>3.3369736682441455E-2</v>
      </c>
    </row>
    <row r="1677" spans="1:16" x14ac:dyDescent="0.2">
      <c r="A1677" t="s">
        <v>2549</v>
      </c>
      <c r="B1677" t="s">
        <v>2439</v>
      </c>
      <c r="C1677" t="s">
        <v>2548</v>
      </c>
      <c r="D1677">
        <v>14354</v>
      </c>
      <c r="E1677">
        <v>6790</v>
      </c>
      <c r="F1677">
        <v>5225</v>
      </c>
      <c r="G1677">
        <v>993</v>
      </c>
      <c r="H1677">
        <v>1033</v>
      </c>
      <c r="I1677">
        <v>1776</v>
      </c>
      <c r="J1677">
        <v>445</v>
      </c>
      <c r="K1677">
        <f>SAE2018_ChronicCondition5_cntyUR[[#This Row],[anycondition_number]]/SAE2018_ChronicCondition5_cntyUR[[#This Row],[county_pop2018_18 and older]]</f>
        <v>0.47303887418141283</v>
      </c>
      <c r="L1677">
        <f>SAE2018_ChronicCondition5_cntyUR[[#This Row],[Obesity_number]]/SAE2018_ChronicCondition5_cntyUR[[#This Row],[county_pop2018_18 and older]]</f>
        <v>0.3640100320468162</v>
      </c>
      <c r="M1677">
        <f>SAE2018_ChronicCondition5_cntyUR[[#This Row],[Heart disease_number]]/SAE2018_ChronicCondition5_cntyUR[[#This Row],[county_pop2018_18 and older]]</f>
        <v>6.9179322836839904E-2</v>
      </c>
      <c r="N1677">
        <f>SAE2018_ChronicCondition5_cntyUR[[#This Row],[COPD_number]]/SAE2018_ChronicCondition5_cntyUR[[#This Row],[county_pop2018_18 and older]]</f>
        <v>7.1966002508011703E-2</v>
      </c>
      <c r="O1677">
        <f>SAE2018_ChronicCondition5_cntyUR[[#This Row],[diabetes_number]]/SAE2018_ChronicCondition5_cntyUR[[#This Row],[county_pop2018_18 and older]]</f>
        <v>0.12372857740002786</v>
      </c>
      <c r="P1677">
        <f>SAE2018_ChronicCondition5_cntyUR[[#This Row],[CKD_number]]/SAE2018_ChronicCondition5_cntyUR[[#This Row],[county_pop2018_18 and older]]</f>
        <v>3.1001811341786263E-2</v>
      </c>
    </row>
    <row r="1678" spans="1:16" x14ac:dyDescent="0.2">
      <c r="A1678" t="s">
        <v>2547</v>
      </c>
      <c r="B1678" t="s">
        <v>2439</v>
      </c>
      <c r="C1678" t="s">
        <v>2546</v>
      </c>
      <c r="D1678">
        <v>7185</v>
      </c>
      <c r="E1678">
        <v>2813</v>
      </c>
      <c r="F1678">
        <v>2270</v>
      </c>
      <c r="G1678">
        <v>451</v>
      </c>
      <c r="H1678">
        <v>409</v>
      </c>
      <c r="I1678">
        <v>621</v>
      </c>
      <c r="J1678">
        <v>190</v>
      </c>
      <c r="K1678">
        <f>SAE2018_ChronicCondition5_cntyUR[[#This Row],[anycondition_number]]/SAE2018_ChronicCondition5_cntyUR[[#This Row],[county_pop2018_18 and older]]</f>
        <v>0.39151009046624913</v>
      </c>
      <c r="L1678">
        <f>SAE2018_ChronicCondition5_cntyUR[[#This Row],[Obesity_number]]/SAE2018_ChronicCondition5_cntyUR[[#This Row],[county_pop2018_18 and older]]</f>
        <v>0.31593597773138482</v>
      </c>
      <c r="M1678">
        <f>SAE2018_ChronicCondition5_cntyUR[[#This Row],[Heart disease_number]]/SAE2018_ChronicCondition5_cntyUR[[#This Row],[county_pop2018_18 and older]]</f>
        <v>6.2769659011830195E-2</v>
      </c>
      <c r="N1678">
        <f>SAE2018_ChronicCondition5_cntyUR[[#This Row],[COPD_number]]/SAE2018_ChronicCondition5_cntyUR[[#This Row],[county_pop2018_18 and older]]</f>
        <v>5.6924147529575503E-2</v>
      </c>
      <c r="O1678">
        <f>SAE2018_ChronicCondition5_cntyUR[[#This Row],[diabetes_number]]/SAE2018_ChronicCondition5_cntyUR[[#This Row],[county_pop2018_18 and older]]</f>
        <v>8.643006263048017E-2</v>
      </c>
      <c r="P1678">
        <f>SAE2018_ChronicCondition5_cntyUR[[#This Row],[CKD_number]]/SAE2018_ChronicCondition5_cntyUR[[#This Row],[county_pop2018_18 and older]]</f>
        <v>2.6443980514961725E-2</v>
      </c>
    </row>
    <row r="1679" spans="1:16" x14ac:dyDescent="0.2">
      <c r="A1679" t="s">
        <v>1074</v>
      </c>
      <c r="B1679" t="s">
        <v>2439</v>
      </c>
      <c r="C1679" t="s">
        <v>2545</v>
      </c>
      <c r="D1679">
        <v>17256</v>
      </c>
      <c r="E1679">
        <v>8171</v>
      </c>
      <c r="F1679">
        <v>6471</v>
      </c>
      <c r="G1679">
        <v>1331</v>
      </c>
      <c r="H1679">
        <v>1264</v>
      </c>
      <c r="I1679">
        <v>2154</v>
      </c>
      <c r="J1679">
        <v>559</v>
      </c>
      <c r="K1679">
        <f>SAE2018_ChronicCondition5_cntyUR[[#This Row],[anycondition_number]]/SAE2018_ChronicCondition5_cntyUR[[#This Row],[county_pop2018_18 and older]]</f>
        <v>0.47351645804357906</v>
      </c>
      <c r="L1679">
        <f>SAE2018_ChronicCondition5_cntyUR[[#This Row],[Obesity_number]]/SAE2018_ChronicCondition5_cntyUR[[#This Row],[county_pop2018_18 and older]]</f>
        <v>0.375</v>
      </c>
      <c r="M1679">
        <f>SAE2018_ChronicCondition5_cntyUR[[#This Row],[Heart disease_number]]/SAE2018_ChronicCondition5_cntyUR[[#This Row],[county_pop2018_18 and older]]</f>
        <v>7.7132591562355121E-2</v>
      </c>
      <c r="N1679">
        <f>SAE2018_ChronicCondition5_cntyUR[[#This Row],[COPD_number]]/SAE2018_ChronicCondition5_cntyUR[[#This Row],[county_pop2018_18 and older]]</f>
        <v>7.3249884098284659E-2</v>
      </c>
      <c r="O1679">
        <f>SAE2018_ChronicCondition5_cntyUR[[#This Row],[diabetes_number]]/SAE2018_ChronicCondition5_cntyUR[[#This Row],[county_pop2018_18 and older]]</f>
        <v>0.12482614742698192</v>
      </c>
      <c r="P1679">
        <f>SAE2018_ChronicCondition5_cntyUR[[#This Row],[CKD_number]]/SAE2018_ChronicCondition5_cntyUR[[#This Row],[county_pop2018_18 and older]]</f>
        <v>3.2394529439035695E-2</v>
      </c>
    </row>
    <row r="1680" spans="1:16" x14ac:dyDescent="0.2">
      <c r="A1680" t="s">
        <v>1416</v>
      </c>
      <c r="B1680" t="s">
        <v>2439</v>
      </c>
      <c r="C1680" t="s">
        <v>2544</v>
      </c>
      <c r="D1680">
        <v>1429</v>
      </c>
      <c r="E1680">
        <v>697</v>
      </c>
      <c r="F1680">
        <v>523</v>
      </c>
      <c r="G1680">
        <v>127</v>
      </c>
      <c r="H1680">
        <v>120</v>
      </c>
      <c r="I1680">
        <v>177</v>
      </c>
      <c r="J1680">
        <v>50</v>
      </c>
      <c r="K1680">
        <f>SAE2018_ChronicCondition5_cntyUR[[#This Row],[anycondition_number]]/SAE2018_ChronicCondition5_cntyUR[[#This Row],[county_pop2018_18 and older]]</f>
        <v>0.48775367389783064</v>
      </c>
      <c r="L1680">
        <f>SAE2018_ChronicCondition5_cntyUR[[#This Row],[Obesity_number]]/SAE2018_ChronicCondition5_cntyUR[[#This Row],[county_pop2018_18 and older]]</f>
        <v>0.36599020293911827</v>
      </c>
      <c r="M1680">
        <f>SAE2018_ChronicCondition5_cntyUR[[#This Row],[Heart disease_number]]/SAE2018_ChronicCondition5_cntyUR[[#This Row],[county_pop2018_18 and older]]</f>
        <v>8.8873337998600421E-2</v>
      </c>
      <c r="N1680">
        <f>SAE2018_ChronicCondition5_cntyUR[[#This Row],[COPD_number]]/SAE2018_ChronicCondition5_cntyUR[[#This Row],[county_pop2018_18 and older]]</f>
        <v>8.3974807557732678E-2</v>
      </c>
      <c r="O1680">
        <f>SAE2018_ChronicCondition5_cntyUR[[#This Row],[diabetes_number]]/SAE2018_ChronicCondition5_cntyUR[[#This Row],[county_pop2018_18 and older]]</f>
        <v>0.12386284114765571</v>
      </c>
      <c r="P1680">
        <f>SAE2018_ChronicCondition5_cntyUR[[#This Row],[CKD_number]]/SAE2018_ChronicCondition5_cntyUR[[#This Row],[county_pop2018_18 and older]]</f>
        <v>3.498950314905528E-2</v>
      </c>
    </row>
    <row r="1681" spans="1:16" x14ac:dyDescent="0.2">
      <c r="A1681" t="s">
        <v>2543</v>
      </c>
      <c r="B1681" t="s">
        <v>2439</v>
      </c>
      <c r="C1681" t="s">
        <v>2542</v>
      </c>
      <c r="D1681">
        <v>4250</v>
      </c>
      <c r="E1681">
        <v>1802</v>
      </c>
      <c r="F1681">
        <v>1590</v>
      </c>
      <c r="G1681">
        <v>328</v>
      </c>
      <c r="H1681">
        <v>311</v>
      </c>
      <c r="I1681">
        <v>472</v>
      </c>
      <c r="J1681">
        <v>134</v>
      </c>
      <c r="K1681">
        <f>SAE2018_ChronicCondition5_cntyUR[[#This Row],[anycondition_number]]/SAE2018_ChronicCondition5_cntyUR[[#This Row],[county_pop2018_18 and older]]</f>
        <v>0.42399999999999999</v>
      </c>
      <c r="L1681">
        <f>SAE2018_ChronicCondition5_cntyUR[[#This Row],[Obesity_number]]/SAE2018_ChronicCondition5_cntyUR[[#This Row],[county_pop2018_18 and older]]</f>
        <v>0.37411764705882355</v>
      </c>
      <c r="M1681">
        <f>SAE2018_ChronicCondition5_cntyUR[[#This Row],[Heart disease_number]]/SAE2018_ChronicCondition5_cntyUR[[#This Row],[county_pop2018_18 and older]]</f>
        <v>7.7176470588235291E-2</v>
      </c>
      <c r="N1681">
        <f>SAE2018_ChronicCondition5_cntyUR[[#This Row],[COPD_number]]/SAE2018_ChronicCondition5_cntyUR[[#This Row],[county_pop2018_18 and older]]</f>
        <v>7.3176470588235287E-2</v>
      </c>
      <c r="O1681">
        <f>SAE2018_ChronicCondition5_cntyUR[[#This Row],[diabetes_number]]/SAE2018_ChronicCondition5_cntyUR[[#This Row],[county_pop2018_18 and older]]</f>
        <v>0.11105882352941177</v>
      </c>
      <c r="P1681">
        <f>SAE2018_ChronicCondition5_cntyUR[[#This Row],[CKD_number]]/SAE2018_ChronicCondition5_cntyUR[[#This Row],[county_pop2018_18 and older]]</f>
        <v>3.1529411764705882E-2</v>
      </c>
    </row>
    <row r="1682" spans="1:16" x14ac:dyDescent="0.2">
      <c r="A1682" t="s">
        <v>164</v>
      </c>
      <c r="B1682" t="s">
        <v>2439</v>
      </c>
      <c r="C1682" t="s">
        <v>2541</v>
      </c>
      <c r="D1682">
        <v>27808</v>
      </c>
      <c r="E1682">
        <v>11542</v>
      </c>
      <c r="F1682">
        <v>9371</v>
      </c>
      <c r="G1682">
        <v>2125</v>
      </c>
      <c r="H1682">
        <v>2101</v>
      </c>
      <c r="I1682">
        <v>2961</v>
      </c>
      <c r="J1682">
        <v>877</v>
      </c>
      <c r="K1682">
        <f>SAE2018_ChronicCondition5_cntyUR[[#This Row],[anycondition_number]]/SAE2018_ChronicCondition5_cntyUR[[#This Row],[county_pop2018_18 and older]]</f>
        <v>0.41506041426927504</v>
      </c>
      <c r="L1682">
        <f>SAE2018_ChronicCondition5_cntyUR[[#This Row],[Obesity_number]]/SAE2018_ChronicCondition5_cntyUR[[#This Row],[county_pop2018_18 and older]]</f>
        <v>0.33698935558112775</v>
      </c>
      <c r="M1682">
        <f>SAE2018_ChronicCondition5_cntyUR[[#This Row],[Heart disease_number]]/SAE2018_ChronicCondition5_cntyUR[[#This Row],[county_pop2018_18 and older]]</f>
        <v>7.6416858457997699E-2</v>
      </c>
      <c r="N1682">
        <f>SAE2018_ChronicCondition5_cntyUR[[#This Row],[COPD_number]]/SAE2018_ChronicCondition5_cntyUR[[#This Row],[county_pop2018_18 and older]]</f>
        <v>7.5553797468354431E-2</v>
      </c>
      <c r="O1682">
        <f>SAE2018_ChronicCondition5_cntyUR[[#This Row],[diabetes_number]]/SAE2018_ChronicCondition5_cntyUR[[#This Row],[county_pop2018_18 and older]]</f>
        <v>0.1064801495972382</v>
      </c>
      <c r="P1682">
        <f>SAE2018_ChronicCondition5_cntyUR[[#This Row],[CKD_number]]/SAE2018_ChronicCondition5_cntyUR[[#This Row],[county_pop2018_18 and older]]</f>
        <v>3.1537686996547756E-2</v>
      </c>
    </row>
    <row r="1683" spans="1:16" x14ac:dyDescent="0.2">
      <c r="A1683" t="s">
        <v>160</v>
      </c>
      <c r="B1683" t="s">
        <v>2439</v>
      </c>
      <c r="C1683" t="s">
        <v>2540</v>
      </c>
      <c r="D1683">
        <v>421630</v>
      </c>
      <c r="E1683">
        <v>168945</v>
      </c>
      <c r="F1683">
        <v>137451</v>
      </c>
      <c r="G1683">
        <v>22309</v>
      </c>
      <c r="H1683">
        <v>24910</v>
      </c>
      <c r="I1683">
        <v>42400</v>
      </c>
      <c r="J1683">
        <v>10910</v>
      </c>
      <c r="K1683">
        <f>SAE2018_ChronicCondition5_cntyUR[[#This Row],[anycondition_number]]/SAE2018_ChronicCondition5_cntyUR[[#This Row],[county_pop2018_18 and older]]</f>
        <v>0.40069492208808671</v>
      </c>
      <c r="L1683">
        <f>SAE2018_ChronicCondition5_cntyUR[[#This Row],[Obesity_number]]/SAE2018_ChronicCondition5_cntyUR[[#This Row],[county_pop2018_18 and older]]</f>
        <v>0.32599909873585847</v>
      </c>
      <c r="M1683">
        <f>SAE2018_ChronicCondition5_cntyUR[[#This Row],[Heart disease_number]]/SAE2018_ChronicCondition5_cntyUR[[#This Row],[county_pop2018_18 and older]]</f>
        <v>5.2911320351967363E-2</v>
      </c>
      <c r="N1683">
        <f>SAE2018_ChronicCondition5_cntyUR[[#This Row],[COPD_number]]/SAE2018_ChronicCondition5_cntyUR[[#This Row],[county_pop2018_18 and older]]</f>
        <v>5.9080236226074993E-2</v>
      </c>
      <c r="O1683">
        <f>SAE2018_ChronicCondition5_cntyUR[[#This Row],[diabetes_number]]/SAE2018_ChronicCondition5_cntyUR[[#This Row],[county_pop2018_18 and older]]</f>
        <v>0.10056210421459573</v>
      </c>
      <c r="P1683">
        <f>SAE2018_ChronicCondition5_cntyUR[[#This Row],[CKD_number]]/SAE2018_ChronicCondition5_cntyUR[[#This Row],[county_pop2018_18 and older]]</f>
        <v>2.5875767853331118E-2</v>
      </c>
    </row>
    <row r="1684" spans="1:16" x14ac:dyDescent="0.2">
      <c r="A1684" t="s">
        <v>2539</v>
      </c>
      <c r="B1684" t="s">
        <v>2439</v>
      </c>
      <c r="C1684" t="s">
        <v>2538</v>
      </c>
      <c r="D1684">
        <v>1431</v>
      </c>
      <c r="E1684">
        <v>705</v>
      </c>
      <c r="F1684">
        <v>534</v>
      </c>
      <c r="G1684">
        <v>140</v>
      </c>
      <c r="H1684">
        <v>134</v>
      </c>
      <c r="I1684">
        <v>187</v>
      </c>
      <c r="J1684">
        <v>56</v>
      </c>
      <c r="K1684">
        <f>SAE2018_ChronicCondition5_cntyUR[[#This Row],[anycondition_number]]/SAE2018_ChronicCondition5_cntyUR[[#This Row],[county_pop2018_18 and older]]</f>
        <v>0.49266247379454925</v>
      </c>
      <c r="L1684">
        <f>SAE2018_ChronicCondition5_cntyUR[[#This Row],[Obesity_number]]/SAE2018_ChronicCondition5_cntyUR[[#This Row],[county_pop2018_18 and older]]</f>
        <v>0.37316561844863733</v>
      </c>
      <c r="M1684">
        <f>SAE2018_ChronicCondition5_cntyUR[[#This Row],[Heart disease_number]]/SAE2018_ChronicCondition5_cntyUR[[#This Row],[county_pop2018_18 and older]]</f>
        <v>9.783368273934312E-2</v>
      </c>
      <c r="N1684">
        <f>SAE2018_ChronicCondition5_cntyUR[[#This Row],[COPD_number]]/SAE2018_ChronicCondition5_cntyUR[[#This Row],[county_pop2018_18 and older]]</f>
        <v>9.3640810621942697E-2</v>
      </c>
      <c r="O1684">
        <f>SAE2018_ChronicCondition5_cntyUR[[#This Row],[diabetes_number]]/SAE2018_ChronicCondition5_cntyUR[[#This Row],[county_pop2018_18 and older]]</f>
        <v>0.13067784765897975</v>
      </c>
      <c r="P1684">
        <f>SAE2018_ChronicCondition5_cntyUR[[#This Row],[CKD_number]]/SAE2018_ChronicCondition5_cntyUR[[#This Row],[county_pop2018_18 and older]]</f>
        <v>3.9133473095737246E-2</v>
      </c>
    </row>
    <row r="1685" spans="1:16" x14ac:dyDescent="0.2">
      <c r="A1685" t="s">
        <v>2537</v>
      </c>
      <c r="B1685" t="s">
        <v>2439</v>
      </c>
      <c r="C1685" t="s">
        <v>2536</v>
      </c>
      <c r="D1685">
        <v>4429</v>
      </c>
      <c r="E1685">
        <v>2241</v>
      </c>
      <c r="F1685">
        <v>1758</v>
      </c>
      <c r="G1685">
        <v>356</v>
      </c>
      <c r="H1685">
        <v>334</v>
      </c>
      <c r="I1685">
        <v>489</v>
      </c>
      <c r="J1685">
        <v>142</v>
      </c>
      <c r="K1685">
        <f>SAE2018_ChronicCondition5_cntyUR[[#This Row],[anycondition_number]]/SAE2018_ChronicCondition5_cntyUR[[#This Row],[county_pop2018_18 and older]]</f>
        <v>0.50598329193948977</v>
      </c>
      <c r="L1685">
        <f>SAE2018_ChronicCondition5_cntyUR[[#This Row],[Obesity_number]]/SAE2018_ChronicCondition5_cntyUR[[#This Row],[county_pop2018_18 and older]]</f>
        <v>0.39692932941973358</v>
      </c>
      <c r="M1685">
        <f>SAE2018_ChronicCondition5_cntyUR[[#This Row],[Heart disease_number]]/SAE2018_ChronicCondition5_cntyUR[[#This Row],[county_pop2018_18 and older]]</f>
        <v>8.0379318130503502E-2</v>
      </c>
      <c r="N1685">
        <f>SAE2018_ChronicCondition5_cntyUR[[#This Row],[COPD_number]]/SAE2018_ChronicCondition5_cntyUR[[#This Row],[county_pop2018_18 and older]]</f>
        <v>7.541205689771957E-2</v>
      </c>
      <c r="O1685">
        <f>SAE2018_ChronicCondition5_cntyUR[[#This Row],[diabetes_number]]/SAE2018_ChronicCondition5_cntyUR[[#This Row],[county_pop2018_18 and older]]</f>
        <v>0.11040867012869722</v>
      </c>
      <c r="P1685">
        <f>SAE2018_ChronicCondition5_cntyUR[[#This Row],[CKD_number]]/SAE2018_ChronicCondition5_cntyUR[[#This Row],[county_pop2018_18 and older]]</f>
        <v>3.206141341160533E-2</v>
      </c>
    </row>
    <row r="1686" spans="1:16" x14ac:dyDescent="0.2">
      <c r="A1686" t="s">
        <v>345</v>
      </c>
      <c r="B1686" t="s">
        <v>2439</v>
      </c>
      <c r="C1686" t="s">
        <v>2535</v>
      </c>
      <c r="D1686">
        <v>2437</v>
      </c>
      <c r="E1686">
        <v>1077</v>
      </c>
      <c r="F1686">
        <v>877</v>
      </c>
      <c r="G1686">
        <v>234</v>
      </c>
      <c r="H1686">
        <v>209</v>
      </c>
      <c r="I1686">
        <v>313</v>
      </c>
      <c r="J1686">
        <v>90</v>
      </c>
      <c r="K1686">
        <f>SAE2018_ChronicCondition5_cntyUR[[#This Row],[anycondition_number]]/SAE2018_ChronicCondition5_cntyUR[[#This Row],[county_pop2018_18 and older]]</f>
        <v>0.44193680755026671</v>
      </c>
      <c r="L1686">
        <f>SAE2018_ChronicCondition5_cntyUR[[#This Row],[Obesity_number]]/SAE2018_ChronicCondition5_cntyUR[[#This Row],[county_pop2018_18 and older]]</f>
        <v>0.35986869101354124</v>
      </c>
      <c r="M1686">
        <f>SAE2018_ChronicCondition5_cntyUR[[#This Row],[Heart disease_number]]/SAE2018_ChronicCondition5_cntyUR[[#This Row],[county_pop2018_18 and older]]</f>
        <v>9.6019696347968808E-2</v>
      </c>
      <c r="N1686">
        <f>SAE2018_ChronicCondition5_cntyUR[[#This Row],[COPD_number]]/SAE2018_ChronicCondition5_cntyUR[[#This Row],[county_pop2018_18 and older]]</f>
        <v>8.5761181780878132E-2</v>
      </c>
      <c r="O1686">
        <f>SAE2018_ChronicCondition5_cntyUR[[#This Row],[diabetes_number]]/SAE2018_ChronicCondition5_cntyUR[[#This Row],[county_pop2018_18 and older]]</f>
        <v>0.12843660237997537</v>
      </c>
      <c r="P1686">
        <f>SAE2018_ChronicCondition5_cntyUR[[#This Row],[CKD_number]]/SAE2018_ChronicCondition5_cntyUR[[#This Row],[county_pop2018_18 and older]]</f>
        <v>3.6930652441526469E-2</v>
      </c>
    </row>
    <row r="1687" spans="1:16" x14ac:dyDescent="0.2">
      <c r="A1687" t="s">
        <v>2534</v>
      </c>
      <c r="B1687" t="s">
        <v>2439</v>
      </c>
      <c r="C1687" t="s">
        <v>2533</v>
      </c>
      <c r="D1687">
        <v>2114</v>
      </c>
      <c r="E1687">
        <v>944</v>
      </c>
      <c r="F1687">
        <v>767</v>
      </c>
      <c r="G1687">
        <v>172</v>
      </c>
      <c r="H1687">
        <v>156</v>
      </c>
      <c r="I1687">
        <v>230</v>
      </c>
      <c r="J1687">
        <v>68</v>
      </c>
      <c r="K1687">
        <f>SAE2018_ChronicCondition5_cntyUR[[#This Row],[anycondition_number]]/SAE2018_ChronicCondition5_cntyUR[[#This Row],[county_pop2018_18 and older]]</f>
        <v>0.44654683065279094</v>
      </c>
      <c r="L1687">
        <f>SAE2018_ChronicCondition5_cntyUR[[#This Row],[Obesity_number]]/SAE2018_ChronicCondition5_cntyUR[[#This Row],[county_pop2018_18 and older]]</f>
        <v>0.36281929990539263</v>
      </c>
      <c r="M1687">
        <f>SAE2018_ChronicCondition5_cntyUR[[#This Row],[Heart disease_number]]/SAE2018_ChronicCondition5_cntyUR[[#This Row],[county_pop2018_18 and older]]</f>
        <v>8.136234626300852E-2</v>
      </c>
      <c r="N1687">
        <f>SAE2018_ChronicCondition5_cntyUR[[#This Row],[COPD_number]]/SAE2018_ChronicCondition5_cntyUR[[#This Row],[county_pop2018_18 and older]]</f>
        <v>7.3793755912961209E-2</v>
      </c>
      <c r="O1687">
        <f>SAE2018_ChronicCondition5_cntyUR[[#This Row],[diabetes_number]]/SAE2018_ChronicCondition5_cntyUR[[#This Row],[county_pop2018_18 and older]]</f>
        <v>0.10879848628192999</v>
      </c>
      <c r="P1687">
        <f>SAE2018_ChronicCondition5_cntyUR[[#This Row],[CKD_number]]/SAE2018_ChronicCondition5_cntyUR[[#This Row],[county_pop2018_18 and older]]</f>
        <v>3.2166508987701042E-2</v>
      </c>
    </row>
    <row r="1688" spans="1:16" x14ac:dyDescent="0.2">
      <c r="A1688" t="s">
        <v>2532</v>
      </c>
      <c r="B1688" t="s">
        <v>2439</v>
      </c>
      <c r="C1688" t="s">
        <v>2531</v>
      </c>
      <c r="D1688">
        <v>3685</v>
      </c>
      <c r="E1688">
        <v>1696</v>
      </c>
      <c r="F1688">
        <v>1338</v>
      </c>
      <c r="G1688">
        <v>334</v>
      </c>
      <c r="H1688">
        <v>316</v>
      </c>
      <c r="I1688">
        <v>458</v>
      </c>
      <c r="J1688">
        <v>133</v>
      </c>
      <c r="K1688">
        <f>SAE2018_ChronicCondition5_cntyUR[[#This Row],[anycondition_number]]/SAE2018_ChronicCondition5_cntyUR[[#This Row],[county_pop2018_18 and older]]</f>
        <v>0.46024423337856174</v>
      </c>
      <c r="L1688">
        <f>SAE2018_ChronicCondition5_cntyUR[[#This Row],[Obesity_number]]/SAE2018_ChronicCondition5_cntyUR[[#This Row],[county_pop2018_18 and older]]</f>
        <v>0.36309362279511531</v>
      </c>
      <c r="M1688">
        <f>SAE2018_ChronicCondition5_cntyUR[[#This Row],[Heart disease_number]]/SAE2018_ChronicCondition5_cntyUR[[#This Row],[county_pop2018_18 and older]]</f>
        <v>9.0637720488466758E-2</v>
      </c>
      <c r="N1688">
        <f>SAE2018_ChronicCondition5_cntyUR[[#This Row],[COPD_number]]/SAE2018_ChronicCondition5_cntyUR[[#This Row],[county_pop2018_18 and older]]</f>
        <v>8.5753052917232023E-2</v>
      </c>
      <c r="O1688">
        <f>SAE2018_ChronicCondition5_cntyUR[[#This Row],[diabetes_number]]/SAE2018_ChronicCondition5_cntyUR[[#This Row],[county_pop2018_18 and older]]</f>
        <v>0.1242876526458616</v>
      </c>
      <c r="P1688">
        <f>SAE2018_ChronicCondition5_cntyUR[[#This Row],[CKD_number]]/SAE2018_ChronicCondition5_cntyUR[[#This Row],[county_pop2018_18 and older]]</f>
        <v>3.6092265943012208E-2</v>
      </c>
    </row>
    <row r="1689" spans="1:16" x14ac:dyDescent="0.2">
      <c r="A1689" t="s">
        <v>2530</v>
      </c>
      <c r="B1689" t="s">
        <v>2439</v>
      </c>
      <c r="C1689" t="s">
        <v>2529</v>
      </c>
      <c r="D1689">
        <v>16654</v>
      </c>
      <c r="E1689">
        <v>7839</v>
      </c>
      <c r="F1689">
        <v>6378</v>
      </c>
      <c r="G1689">
        <v>1348</v>
      </c>
      <c r="H1689">
        <v>1278</v>
      </c>
      <c r="I1689">
        <v>1889</v>
      </c>
      <c r="J1689">
        <v>537</v>
      </c>
      <c r="K1689">
        <f>SAE2018_ChronicCondition5_cntyUR[[#This Row],[anycondition_number]]/SAE2018_ChronicCondition5_cntyUR[[#This Row],[county_pop2018_18 and older]]</f>
        <v>0.470697730275009</v>
      </c>
      <c r="L1689">
        <f>SAE2018_ChronicCondition5_cntyUR[[#This Row],[Obesity_number]]/SAE2018_ChronicCondition5_cntyUR[[#This Row],[county_pop2018_18 and older]]</f>
        <v>0.3829710580040831</v>
      </c>
      <c r="M1689">
        <f>SAE2018_ChronicCondition5_cntyUR[[#This Row],[Heart disease_number]]/SAE2018_ChronicCondition5_cntyUR[[#This Row],[county_pop2018_18 and older]]</f>
        <v>8.0941515551819387E-2</v>
      </c>
      <c r="N1689">
        <f>SAE2018_ChronicCondition5_cntyUR[[#This Row],[COPD_number]]/SAE2018_ChronicCondition5_cntyUR[[#This Row],[county_pop2018_18 and older]]</f>
        <v>7.6738321124054279E-2</v>
      </c>
      <c r="O1689">
        <f>SAE2018_ChronicCondition5_cntyUR[[#This Row],[diabetes_number]]/SAE2018_ChronicCondition5_cntyUR[[#This Row],[county_pop2018_18 and older]]</f>
        <v>0.11342620391497538</v>
      </c>
      <c r="P1689">
        <f>SAE2018_ChronicCondition5_cntyUR[[#This Row],[CKD_number]]/SAE2018_ChronicCondition5_cntyUR[[#This Row],[county_pop2018_18 and older]]</f>
        <v>3.2244505824426561E-2</v>
      </c>
    </row>
    <row r="1690" spans="1:16" x14ac:dyDescent="0.2">
      <c r="A1690" t="s">
        <v>2528</v>
      </c>
      <c r="B1690" t="s">
        <v>2439</v>
      </c>
      <c r="C1690" t="s">
        <v>2527</v>
      </c>
      <c r="D1690">
        <v>1525</v>
      </c>
      <c r="E1690">
        <v>684</v>
      </c>
      <c r="F1690">
        <v>525</v>
      </c>
      <c r="G1690">
        <v>142</v>
      </c>
      <c r="H1690">
        <v>122</v>
      </c>
      <c r="I1690">
        <v>190</v>
      </c>
      <c r="J1690">
        <v>56</v>
      </c>
      <c r="K1690">
        <f>SAE2018_ChronicCondition5_cntyUR[[#This Row],[anycondition_number]]/SAE2018_ChronicCondition5_cntyUR[[#This Row],[county_pop2018_18 and older]]</f>
        <v>0.44852459016393442</v>
      </c>
      <c r="L1690">
        <f>SAE2018_ChronicCondition5_cntyUR[[#This Row],[Obesity_number]]/SAE2018_ChronicCondition5_cntyUR[[#This Row],[county_pop2018_18 and older]]</f>
        <v>0.34426229508196721</v>
      </c>
      <c r="M1690">
        <f>SAE2018_ChronicCondition5_cntyUR[[#This Row],[Heart disease_number]]/SAE2018_ChronicCondition5_cntyUR[[#This Row],[county_pop2018_18 and older]]</f>
        <v>9.3114754098360661E-2</v>
      </c>
      <c r="N1690">
        <f>SAE2018_ChronicCondition5_cntyUR[[#This Row],[COPD_number]]/SAE2018_ChronicCondition5_cntyUR[[#This Row],[county_pop2018_18 and older]]</f>
        <v>0.08</v>
      </c>
      <c r="O1690">
        <f>SAE2018_ChronicCondition5_cntyUR[[#This Row],[diabetes_number]]/SAE2018_ChronicCondition5_cntyUR[[#This Row],[county_pop2018_18 and older]]</f>
        <v>0.12459016393442623</v>
      </c>
      <c r="P1690">
        <f>SAE2018_ChronicCondition5_cntyUR[[#This Row],[CKD_number]]/SAE2018_ChronicCondition5_cntyUR[[#This Row],[county_pop2018_18 and older]]</f>
        <v>3.6721311475409836E-2</v>
      </c>
    </row>
    <row r="1691" spans="1:16" x14ac:dyDescent="0.2">
      <c r="A1691" t="s">
        <v>343</v>
      </c>
      <c r="B1691" t="s">
        <v>2439</v>
      </c>
      <c r="C1691" t="s">
        <v>2526</v>
      </c>
      <c r="D1691">
        <v>1622</v>
      </c>
      <c r="E1691">
        <v>719</v>
      </c>
      <c r="F1691">
        <v>537</v>
      </c>
      <c r="G1691">
        <v>147</v>
      </c>
      <c r="H1691">
        <v>124</v>
      </c>
      <c r="I1691">
        <v>193</v>
      </c>
      <c r="J1691">
        <v>58</v>
      </c>
      <c r="K1691">
        <f>SAE2018_ChronicCondition5_cntyUR[[#This Row],[anycondition_number]]/SAE2018_ChronicCondition5_cntyUR[[#This Row],[county_pop2018_18 and older]]</f>
        <v>0.4432799013563502</v>
      </c>
      <c r="L1691">
        <f>SAE2018_ChronicCondition5_cntyUR[[#This Row],[Obesity_number]]/SAE2018_ChronicCondition5_cntyUR[[#This Row],[county_pop2018_18 and older]]</f>
        <v>0.33107274969173861</v>
      </c>
      <c r="M1691">
        <f>SAE2018_ChronicCondition5_cntyUR[[#This Row],[Heart disease_number]]/SAE2018_ChronicCondition5_cntyUR[[#This Row],[county_pop2018_18 and older]]</f>
        <v>9.0628853267570905E-2</v>
      </c>
      <c r="N1691">
        <f>SAE2018_ChronicCondition5_cntyUR[[#This Row],[COPD_number]]/SAE2018_ChronicCondition5_cntyUR[[#This Row],[county_pop2018_18 and older]]</f>
        <v>7.6448828606658442E-2</v>
      </c>
      <c r="O1691">
        <f>SAE2018_ChronicCondition5_cntyUR[[#This Row],[diabetes_number]]/SAE2018_ChronicCondition5_cntyUR[[#This Row],[county_pop2018_18 and older]]</f>
        <v>0.1189889025893958</v>
      </c>
      <c r="P1691">
        <f>SAE2018_ChronicCondition5_cntyUR[[#This Row],[CKD_number]]/SAE2018_ChronicCondition5_cntyUR[[#This Row],[county_pop2018_18 and older]]</f>
        <v>3.5758323057953144E-2</v>
      </c>
    </row>
    <row r="1692" spans="1:16" x14ac:dyDescent="0.2">
      <c r="A1692" t="s">
        <v>2525</v>
      </c>
      <c r="B1692" t="s">
        <v>2439</v>
      </c>
      <c r="C1692" t="s">
        <v>2524</v>
      </c>
      <c r="D1692">
        <v>1549</v>
      </c>
      <c r="E1692">
        <v>636</v>
      </c>
      <c r="F1692">
        <v>508</v>
      </c>
      <c r="G1692">
        <v>117</v>
      </c>
      <c r="H1692">
        <v>101</v>
      </c>
      <c r="I1692">
        <v>161</v>
      </c>
      <c r="J1692">
        <v>47</v>
      </c>
      <c r="K1692">
        <f>SAE2018_ChronicCondition5_cntyUR[[#This Row],[anycondition_number]]/SAE2018_ChronicCondition5_cntyUR[[#This Row],[county_pop2018_18 and older]]</f>
        <v>0.41058747579083277</v>
      </c>
      <c r="L1692">
        <f>SAE2018_ChronicCondition5_cntyUR[[#This Row],[Obesity_number]]/SAE2018_ChronicCondition5_cntyUR[[#This Row],[county_pop2018_18 and older]]</f>
        <v>0.32795351839896708</v>
      </c>
      <c r="M1692">
        <f>SAE2018_ChronicCondition5_cntyUR[[#This Row],[Heart disease_number]]/SAE2018_ChronicCondition5_cntyUR[[#This Row],[county_pop2018_18 and older]]</f>
        <v>7.5532601678502259E-2</v>
      </c>
      <c r="N1692">
        <f>SAE2018_ChronicCondition5_cntyUR[[#This Row],[COPD_number]]/SAE2018_ChronicCondition5_cntyUR[[#This Row],[county_pop2018_18 and older]]</f>
        <v>6.5203357004519041E-2</v>
      </c>
      <c r="O1692">
        <f>SAE2018_ChronicCondition5_cntyUR[[#This Row],[diabetes_number]]/SAE2018_ChronicCondition5_cntyUR[[#This Row],[county_pop2018_18 and older]]</f>
        <v>0.10393802453195609</v>
      </c>
      <c r="P1692">
        <f>SAE2018_ChronicCondition5_cntyUR[[#This Row],[CKD_number]]/SAE2018_ChronicCondition5_cntyUR[[#This Row],[county_pop2018_18 and older]]</f>
        <v>3.0342156229825695E-2</v>
      </c>
    </row>
    <row r="1693" spans="1:16" x14ac:dyDescent="0.2">
      <c r="A1693" t="s">
        <v>148</v>
      </c>
      <c r="B1693" t="s">
        <v>2439</v>
      </c>
      <c r="C1693" t="s">
        <v>2523</v>
      </c>
      <c r="D1693">
        <v>498</v>
      </c>
      <c r="E1693">
        <v>228</v>
      </c>
      <c r="F1693">
        <v>188</v>
      </c>
      <c r="G1693">
        <v>45</v>
      </c>
      <c r="H1693">
        <v>42</v>
      </c>
      <c r="I1693">
        <v>63</v>
      </c>
      <c r="J1693">
        <v>18</v>
      </c>
      <c r="K1693">
        <f>SAE2018_ChronicCondition5_cntyUR[[#This Row],[anycondition_number]]/SAE2018_ChronicCondition5_cntyUR[[#This Row],[county_pop2018_18 and older]]</f>
        <v>0.45783132530120479</v>
      </c>
      <c r="L1693">
        <f>SAE2018_ChronicCondition5_cntyUR[[#This Row],[Obesity_number]]/SAE2018_ChronicCondition5_cntyUR[[#This Row],[county_pop2018_18 and older]]</f>
        <v>0.37751004016064255</v>
      </c>
      <c r="M1693">
        <f>SAE2018_ChronicCondition5_cntyUR[[#This Row],[Heart disease_number]]/SAE2018_ChronicCondition5_cntyUR[[#This Row],[county_pop2018_18 and older]]</f>
        <v>9.036144578313253E-2</v>
      </c>
      <c r="N1693">
        <f>SAE2018_ChronicCondition5_cntyUR[[#This Row],[COPD_number]]/SAE2018_ChronicCondition5_cntyUR[[#This Row],[county_pop2018_18 and older]]</f>
        <v>8.4337349397590355E-2</v>
      </c>
      <c r="O1693">
        <f>SAE2018_ChronicCondition5_cntyUR[[#This Row],[diabetes_number]]/SAE2018_ChronicCondition5_cntyUR[[#This Row],[county_pop2018_18 and older]]</f>
        <v>0.12650602409638553</v>
      </c>
      <c r="P1693">
        <f>SAE2018_ChronicCondition5_cntyUR[[#This Row],[CKD_number]]/SAE2018_ChronicCondition5_cntyUR[[#This Row],[county_pop2018_18 and older]]</f>
        <v>3.614457831325301E-2</v>
      </c>
    </row>
    <row r="1694" spans="1:16" x14ac:dyDescent="0.2">
      <c r="A1694" t="s">
        <v>2522</v>
      </c>
      <c r="B1694" t="s">
        <v>2439</v>
      </c>
      <c r="C1694" t="s">
        <v>2521</v>
      </c>
      <c r="D1694">
        <v>1820</v>
      </c>
      <c r="E1694">
        <v>810</v>
      </c>
      <c r="F1694">
        <v>650</v>
      </c>
      <c r="G1694">
        <v>159</v>
      </c>
      <c r="H1694">
        <v>141</v>
      </c>
      <c r="I1694">
        <v>209</v>
      </c>
      <c r="J1694">
        <v>63</v>
      </c>
      <c r="K1694">
        <f>SAE2018_ChronicCondition5_cntyUR[[#This Row],[anycondition_number]]/SAE2018_ChronicCondition5_cntyUR[[#This Row],[county_pop2018_18 and older]]</f>
        <v>0.44505494505494503</v>
      </c>
      <c r="L1694">
        <f>SAE2018_ChronicCondition5_cntyUR[[#This Row],[Obesity_number]]/SAE2018_ChronicCondition5_cntyUR[[#This Row],[county_pop2018_18 and older]]</f>
        <v>0.35714285714285715</v>
      </c>
      <c r="M1694">
        <f>SAE2018_ChronicCondition5_cntyUR[[#This Row],[Heart disease_number]]/SAE2018_ChronicCondition5_cntyUR[[#This Row],[county_pop2018_18 and older]]</f>
        <v>8.7362637362637358E-2</v>
      </c>
      <c r="N1694">
        <f>SAE2018_ChronicCondition5_cntyUR[[#This Row],[COPD_number]]/SAE2018_ChronicCondition5_cntyUR[[#This Row],[county_pop2018_18 and older]]</f>
        <v>7.7472527472527475E-2</v>
      </c>
      <c r="O1694">
        <f>SAE2018_ChronicCondition5_cntyUR[[#This Row],[diabetes_number]]/SAE2018_ChronicCondition5_cntyUR[[#This Row],[county_pop2018_18 and older]]</f>
        <v>0.11483516483516483</v>
      </c>
      <c r="P1694">
        <f>SAE2018_ChronicCondition5_cntyUR[[#This Row],[CKD_number]]/SAE2018_ChronicCondition5_cntyUR[[#This Row],[county_pop2018_18 and older]]</f>
        <v>3.4615384615384617E-2</v>
      </c>
    </row>
    <row r="1695" spans="1:16" x14ac:dyDescent="0.2">
      <c r="A1695" t="s">
        <v>1002</v>
      </c>
      <c r="B1695" t="s">
        <v>2439</v>
      </c>
      <c r="C1695" t="s">
        <v>2520</v>
      </c>
      <c r="D1695">
        <v>44687</v>
      </c>
      <c r="E1695">
        <v>20472</v>
      </c>
      <c r="F1695">
        <v>16668</v>
      </c>
      <c r="G1695">
        <v>2997</v>
      </c>
      <c r="H1695">
        <v>3103</v>
      </c>
      <c r="I1695">
        <v>4937</v>
      </c>
      <c r="J1695">
        <v>1331</v>
      </c>
      <c r="K1695">
        <f>SAE2018_ChronicCondition5_cntyUR[[#This Row],[anycondition_number]]/SAE2018_ChronicCondition5_cntyUR[[#This Row],[county_pop2018_18 and older]]</f>
        <v>0.4581198111307539</v>
      </c>
      <c r="L1695">
        <f>SAE2018_ChronicCondition5_cntyUR[[#This Row],[Obesity_number]]/SAE2018_ChronicCondition5_cntyUR[[#This Row],[county_pop2018_18 and older]]</f>
        <v>0.3729943831539374</v>
      </c>
      <c r="M1695">
        <f>SAE2018_ChronicCondition5_cntyUR[[#This Row],[Heart disease_number]]/SAE2018_ChronicCondition5_cntyUR[[#This Row],[county_pop2018_18 and older]]</f>
        <v>6.7066484659968228E-2</v>
      </c>
      <c r="N1695">
        <f>SAE2018_ChronicCondition5_cntyUR[[#This Row],[COPD_number]]/SAE2018_ChronicCondition5_cntyUR[[#This Row],[county_pop2018_18 and older]]</f>
        <v>6.9438539172466271E-2</v>
      </c>
      <c r="O1695">
        <f>SAE2018_ChronicCondition5_cntyUR[[#This Row],[diabetes_number]]/SAE2018_ChronicCondition5_cntyUR[[#This Row],[county_pop2018_18 and older]]</f>
        <v>0.11047955781323428</v>
      </c>
      <c r="P1695">
        <f>SAE2018_ChronicCondition5_cntyUR[[#This Row],[CKD_number]]/SAE2018_ChronicCondition5_cntyUR[[#This Row],[county_pop2018_18 and older]]</f>
        <v>2.9784948642782017E-2</v>
      </c>
    </row>
    <row r="1696" spans="1:16" x14ac:dyDescent="0.2">
      <c r="A1696" t="s">
        <v>1000</v>
      </c>
      <c r="B1696" t="s">
        <v>2439</v>
      </c>
      <c r="C1696" t="s">
        <v>2519</v>
      </c>
      <c r="D1696">
        <v>7046</v>
      </c>
      <c r="E1696">
        <v>2923</v>
      </c>
      <c r="F1696">
        <v>2339</v>
      </c>
      <c r="G1696">
        <v>479</v>
      </c>
      <c r="H1696">
        <v>449</v>
      </c>
      <c r="I1696">
        <v>692</v>
      </c>
      <c r="J1696">
        <v>198</v>
      </c>
      <c r="K1696">
        <f>SAE2018_ChronicCondition5_cntyUR[[#This Row],[anycondition_number]]/SAE2018_ChronicCondition5_cntyUR[[#This Row],[county_pop2018_18 and older]]</f>
        <v>0.41484530229917682</v>
      </c>
      <c r="L1696">
        <f>SAE2018_ChronicCondition5_cntyUR[[#This Row],[Obesity_number]]/SAE2018_ChronicCondition5_cntyUR[[#This Row],[county_pop2018_18 and older]]</f>
        <v>0.33196139653704232</v>
      </c>
      <c r="M1696">
        <f>SAE2018_ChronicCondition5_cntyUR[[#This Row],[Heart disease_number]]/SAE2018_ChronicCondition5_cntyUR[[#This Row],[county_pop2018_18 and older]]</f>
        <v>6.7981833664490496E-2</v>
      </c>
      <c r="N1696">
        <f>SAE2018_ChronicCondition5_cntyUR[[#This Row],[COPD_number]]/SAE2018_ChronicCondition5_cntyUR[[#This Row],[county_pop2018_18 and older]]</f>
        <v>6.3724098779449331E-2</v>
      </c>
      <c r="O1696">
        <f>SAE2018_ChronicCondition5_cntyUR[[#This Row],[diabetes_number]]/SAE2018_ChronicCondition5_cntyUR[[#This Row],[county_pop2018_18 and older]]</f>
        <v>9.8211751348282708E-2</v>
      </c>
      <c r="P1696">
        <f>SAE2018_ChronicCondition5_cntyUR[[#This Row],[CKD_number]]/SAE2018_ChronicCondition5_cntyUR[[#This Row],[county_pop2018_18 and older]]</f>
        <v>2.8101050241271644E-2</v>
      </c>
    </row>
    <row r="1697" spans="1:16" x14ac:dyDescent="0.2">
      <c r="A1697" t="s">
        <v>2518</v>
      </c>
      <c r="B1697" t="s">
        <v>2439</v>
      </c>
      <c r="C1697" t="s">
        <v>2517</v>
      </c>
      <c r="D1697">
        <v>2680</v>
      </c>
      <c r="E1697">
        <v>1263</v>
      </c>
      <c r="F1697">
        <v>976</v>
      </c>
      <c r="G1697">
        <v>248</v>
      </c>
      <c r="H1697">
        <v>226</v>
      </c>
      <c r="I1697">
        <v>334</v>
      </c>
      <c r="J1697">
        <v>97</v>
      </c>
      <c r="K1697">
        <f>SAE2018_ChronicCondition5_cntyUR[[#This Row],[anycondition_number]]/SAE2018_ChronicCondition5_cntyUR[[#This Row],[county_pop2018_18 and older]]</f>
        <v>0.47126865671641793</v>
      </c>
      <c r="L1697">
        <f>SAE2018_ChronicCondition5_cntyUR[[#This Row],[Obesity_number]]/SAE2018_ChronicCondition5_cntyUR[[#This Row],[county_pop2018_18 and older]]</f>
        <v>0.36417910447761193</v>
      </c>
      <c r="M1697">
        <f>SAE2018_ChronicCondition5_cntyUR[[#This Row],[Heart disease_number]]/SAE2018_ChronicCondition5_cntyUR[[#This Row],[county_pop2018_18 and older]]</f>
        <v>9.2537313432835819E-2</v>
      </c>
      <c r="N1697">
        <f>SAE2018_ChronicCondition5_cntyUR[[#This Row],[COPD_number]]/SAE2018_ChronicCondition5_cntyUR[[#This Row],[county_pop2018_18 and older]]</f>
        <v>8.432835820895522E-2</v>
      </c>
      <c r="O1697">
        <f>SAE2018_ChronicCondition5_cntyUR[[#This Row],[diabetes_number]]/SAE2018_ChronicCondition5_cntyUR[[#This Row],[county_pop2018_18 and older]]</f>
        <v>0.12462686567164179</v>
      </c>
      <c r="P1697">
        <f>SAE2018_ChronicCondition5_cntyUR[[#This Row],[CKD_number]]/SAE2018_ChronicCondition5_cntyUR[[#This Row],[county_pop2018_18 and older]]</f>
        <v>3.6194029850746268E-2</v>
      </c>
    </row>
    <row r="1698" spans="1:16" x14ac:dyDescent="0.2">
      <c r="A1698" t="s">
        <v>2516</v>
      </c>
      <c r="B1698" t="s">
        <v>2439</v>
      </c>
      <c r="C1698" t="s">
        <v>2515</v>
      </c>
      <c r="D1698">
        <v>710</v>
      </c>
      <c r="E1698">
        <v>354</v>
      </c>
      <c r="F1698">
        <v>273</v>
      </c>
      <c r="G1698">
        <v>78</v>
      </c>
      <c r="H1698">
        <v>68</v>
      </c>
      <c r="I1698">
        <v>100</v>
      </c>
      <c r="J1698">
        <v>29</v>
      </c>
      <c r="K1698">
        <f>SAE2018_ChronicCondition5_cntyUR[[#This Row],[anycondition_number]]/SAE2018_ChronicCondition5_cntyUR[[#This Row],[county_pop2018_18 and older]]</f>
        <v>0.49859154929577465</v>
      </c>
      <c r="L1698">
        <f>SAE2018_ChronicCondition5_cntyUR[[#This Row],[Obesity_number]]/SAE2018_ChronicCondition5_cntyUR[[#This Row],[county_pop2018_18 and older]]</f>
        <v>0.38450704225352111</v>
      </c>
      <c r="M1698">
        <f>SAE2018_ChronicCondition5_cntyUR[[#This Row],[Heart disease_number]]/SAE2018_ChronicCondition5_cntyUR[[#This Row],[county_pop2018_18 and older]]</f>
        <v>0.10985915492957747</v>
      </c>
      <c r="N1698">
        <f>SAE2018_ChronicCondition5_cntyUR[[#This Row],[COPD_number]]/SAE2018_ChronicCondition5_cntyUR[[#This Row],[county_pop2018_18 and older]]</f>
        <v>9.5774647887323941E-2</v>
      </c>
      <c r="O1698">
        <f>SAE2018_ChronicCondition5_cntyUR[[#This Row],[diabetes_number]]/SAE2018_ChronicCondition5_cntyUR[[#This Row],[county_pop2018_18 and older]]</f>
        <v>0.14084507042253522</v>
      </c>
      <c r="P1698">
        <f>SAE2018_ChronicCondition5_cntyUR[[#This Row],[CKD_number]]/SAE2018_ChronicCondition5_cntyUR[[#This Row],[county_pop2018_18 and older]]</f>
        <v>4.0845070422535212E-2</v>
      </c>
    </row>
    <row r="1699" spans="1:16" x14ac:dyDescent="0.2">
      <c r="A1699" t="s">
        <v>2514</v>
      </c>
      <c r="B1699" t="s">
        <v>2439</v>
      </c>
      <c r="C1699" t="s">
        <v>2513</v>
      </c>
      <c r="D1699">
        <v>2166</v>
      </c>
      <c r="E1699">
        <v>1075</v>
      </c>
      <c r="F1699">
        <v>856</v>
      </c>
      <c r="G1699">
        <v>202</v>
      </c>
      <c r="H1699">
        <v>188</v>
      </c>
      <c r="I1699">
        <v>285</v>
      </c>
      <c r="J1699">
        <v>80</v>
      </c>
      <c r="K1699">
        <f>SAE2018_ChronicCondition5_cntyUR[[#This Row],[anycondition_number]]/SAE2018_ChronicCondition5_cntyUR[[#This Row],[county_pop2018_18 and older]]</f>
        <v>0.49630655586334255</v>
      </c>
      <c r="L1699">
        <f>SAE2018_ChronicCondition5_cntyUR[[#This Row],[Obesity_number]]/SAE2018_ChronicCondition5_cntyUR[[#This Row],[county_pop2018_18 and older]]</f>
        <v>0.39519852262234534</v>
      </c>
      <c r="M1699">
        <f>SAE2018_ChronicCondition5_cntyUR[[#This Row],[Heart disease_number]]/SAE2018_ChronicCondition5_cntyUR[[#This Row],[county_pop2018_18 and older]]</f>
        <v>9.3259464450600182E-2</v>
      </c>
      <c r="N1699">
        <f>SAE2018_ChronicCondition5_cntyUR[[#This Row],[COPD_number]]/SAE2018_ChronicCondition5_cntyUR[[#This Row],[county_pop2018_18 and older]]</f>
        <v>8.6795937211449681E-2</v>
      </c>
      <c r="O1699">
        <f>SAE2018_ChronicCondition5_cntyUR[[#This Row],[diabetes_number]]/SAE2018_ChronicCondition5_cntyUR[[#This Row],[county_pop2018_18 and older]]</f>
        <v>0.13157894736842105</v>
      </c>
      <c r="P1699">
        <f>SAE2018_ChronicCondition5_cntyUR[[#This Row],[CKD_number]]/SAE2018_ChronicCondition5_cntyUR[[#This Row],[county_pop2018_18 and older]]</f>
        <v>3.6934441366574332E-2</v>
      </c>
    </row>
    <row r="1700" spans="1:16" x14ac:dyDescent="0.2">
      <c r="A1700" t="s">
        <v>2512</v>
      </c>
      <c r="B1700" t="s">
        <v>2439</v>
      </c>
      <c r="C1700" t="s">
        <v>2511</v>
      </c>
      <c r="D1700">
        <v>7619</v>
      </c>
      <c r="E1700">
        <v>3587</v>
      </c>
      <c r="F1700">
        <v>2766</v>
      </c>
      <c r="G1700">
        <v>622</v>
      </c>
      <c r="H1700">
        <v>559</v>
      </c>
      <c r="I1700">
        <v>846</v>
      </c>
      <c r="J1700">
        <v>246</v>
      </c>
      <c r="K1700">
        <f>SAE2018_ChronicCondition5_cntyUR[[#This Row],[anycondition_number]]/SAE2018_ChronicCondition5_cntyUR[[#This Row],[county_pop2018_18 and older]]</f>
        <v>0.47079669247932798</v>
      </c>
      <c r="L1700">
        <f>SAE2018_ChronicCondition5_cntyUR[[#This Row],[Obesity_number]]/SAE2018_ChronicCondition5_cntyUR[[#This Row],[county_pop2018_18 and older]]</f>
        <v>0.36303976899855622</v>
      </c>
      <c r="M1700">
        <f>SAE2018_ChronicCondition5_cntyUR[[#This Row],[Heart disease_number]]/SAE2018_ChronicCondition5_cntyUR[[#This Row],[county_pop2018_18 and older]]</f>
        <v>8.1638010237563979E-2</v>
      </c>
      <c r="N1700">
        <f>SAE2018_ChronicCondition5_cntyUR[[#This Row],[COPD_number]]/SAE2018_ChronicCondition5_cntyUR[[#This Row],[county_pop2018_18 and older]]</f>
        <v>7.3369208557553481E-2</v>
      </c>
      <c r="O1700">
        <f>SAE2018_ChronicCondition5_cntyUR[[#This Row],[diabetes_number]]/SAE2018_ChronicCondition5_cntyUR[[#This Row],[county_pop2018_18 and older]]</f>
        <v>0.11103819398871242</v>
      </c>
      <c r="P1700">
        <f>SAE2018_ChronicCondition5_cntyUR[[#This Row],[CKD_number]]/SAE2018_ChronicCondition5_cntyUR[[#This Row],[county_pop2018_18 and older]]</f>
        <v>3.228770179813624E-2</v>
      </c>
    </row>
    <row r="1701" spans="1:16" x14ac:dyDescent="0.2">
      <c r="A1701" t="s">
        <v>2510</v>
      </c>
      <c r="B1701" t="s">
        <v>2439</v>
      </c>
      <c r="C1701" t="s">
        <v>2509</v>
      </c>
      <c r="D1701">
        <v>531</v>
      </c>
      <c r="E1701">
        <v>231</v>
      </c>
      <c r="F1701">
        <v>182</v>
      </c>
      <c r="G1701">
        <v>51</v>
      </c>
      <c r="H1701">
        <v>44</v>
      </c>
      <c r="I1701">
        <v>66</v>
      </c>
      <c r="J1701">
        <v>20</v>
      </c>
      <c r="K1701">
        <f>SAE2018_ChronicCondition5_cntyUR[[#This Row],[anycondition_number]]/SAE2018_ChronicCondition5_cntyUR[[#This Row],[county_pop2018_18 and older]]</f>
        <v>0.43502824858757061</v>
      </c>
      <c r="L1701">
        <f>SAE2018_ChronicCondition5_cntyUR[[#This Row],[Obesity_number]]/SAE2018_ChronicCondition5_cntyUR[[#This Row],[county_pop2018_18 and older]]</f>
        <v>0.34274952919020718</v>
      </c>
      <c r="M1701">
        <f>SAE2018_ChronicCondition5_cntyUR[[#This Row],[Heart disease_number]]/SAE2018_ChronicCondition5_cntyUR[[#This Row],[county_pop2018_18 and older]]</f>
        <v>9.6045197740112997E-2</v>
      </c>
      <c r="N1701">
        <f>SAE2018_ChronicCondition5_cntyUR[[#This Row],[COPD_number]]/SAE2018_ChronicCondition5_cntyUR[[#This Row],[county_pop2018_18 and older]]</f>
        <v>8.2862523540489647E-2</v>
      </c>
      <c r="O1701">
        <f>SAE2018_ChronicCondition5_cntyUR[[#This Row],[diabetes_number]]/SAE2018_ChronicCondition5_cntyUR[[#This Row],[county_pop2018_18 and older]]</f>
        <v>0.12429378531073447</v>
      </c>
      <c r="P1701">
        <f>SAE2018_ChronicCondition5_cntyUR[[#This Row],[CKD_number]]/SAE2018_ChronicCondition5_cntyUR[[#This Row],[county_pop2018_18 and older]]</f>
        <v>3.7664783427495289E-2</v>
      </c>
    </row>
    <row r="1702" spans="1:16" x14ac:dyDescent="0.2">
      <c r="A1702" t="s">
        <v>967</v>
      </c>
      <c r="B1702" t="s">
        <v>2439</v>
      </c>
      <c r="C1702" t="s">
        <v>2508</v>
      </c>
      <c r="D1702">
        <v>4897</v>
      </c>
      <c r="E1702">
        <v>2279</v>
      </c>
      <c r="F1702">
        <v>1861</v>
      </c>
      <c r="G1702">
        <v>388</v>
      </c>
      <c r="H1702">
        <v>359</v>
      </c>
      <c r="I1702">
        <v>533</v>
      </c>
      <c r="J1702">
        <v>154</v>
      </c>
      <c r="K1702">
        <f>SAE2018_ChronicCondition5_cntyUR[[#This Row],[anycondition_number]]/SAE2018_ChronicCondition5_cntyUR[[#This Row],[county_pop2018_18 and older]]</f>
        <v>0.46538697161527465</v>
      </c>
      <c r="L1702">
        <f>SAE2018_ChronicCondition5_cntyUR[[#This Row],[Obesity_number]]/SAE2018_ChronicCondition5_cntyUR[[#This Row],[county_pop2018_18 and older]]</f>
        <v>0.3800285889319992</v>
      </c>
      <c r="M1702">
        <f>SAE2018_ChronicCondition5_cntyUR[[#This Row],[Heart disease_number]]/SAE2018_ChronicCondition5_cntyUR[[#This Row],[county_pop2018_18 and older]]</f>
        <v>7.9232182969164788E-2</v>
      </c>
      <c r="N1702">
        <f>SAE2018_ChronicCondition5_cntyUR[[#This Row],[COPD_number]]/SAE2018_ChronicCondition5_cntyUR[[#This Row],[county_pop2018_18 and older]]</f>
        <v>7.331018991219114E-2</v>
      </c>
      <c r="O1702">
        <f>SAE2018_ChronicCondition5_cntyUR[[#This Row],[diabetes_number]]/SAE2018_ChronicCondition5_cntyUR[[#This Row],[county_pop2018_18 and older]]</f>
        <v>0.10884214825403309</v>
      </c>
      <c r="P1702">
        <f>SAE2018_ChronicCondition5_cntyUR[[#This Row],[CKD_number]]/SAE2018_ChronicCondition5_cntyUR[[#This Row],[county_pop2018_18 and older]]</f>
        <v>3.1447825199101491E-2</v>
      </c>
    </row>
    <row r="1703" spans="1:16" x14ac:dyDescent="0.2">
      <c r="A1703" t="s">
        <v>136</v>
      </c>
      <c r="B1703" t="s">
        <v>2439</v>
      </c>
      <c r="C1703" t="s">
        <v>2507</v>
      </c>
      <c r="D1703">
        <v>5533</v>
      </c>
      <c r="E1703">
        <v>2695</v>
      </c>
      <c r="F1703">
        <v>2103</v>
      </c>
      <c r="G1703">
        <v>510</v>
      </c>
      <c r="H1703">
        <v>479</v>
      </c>
      <c r="I1703">
        <v>699</v>
      </c>
      <c r="J1703">
        <v>199</v>
      </c>
      <c r="K1703">
        <f>SAE2018_ChronicCondition5_cntyUR[[#This Row],[anycondition_number]]/SAE2018_ChronicCondition5_cntyUR[[#This Row],[county_pop2018_18 and older]]</f>
        <v>0.48707753479125249</v>
      </c>
      <c r="L1703">
        <f>SAE2018_ChronicCondition5_cntyUR[[#This Row],[Obesity_number]]/SAE2018_ChronicCondition5_cntyUR[[#This Row],[county_pop2018_18 and older]]</f>
        <v>0.38008313753840595</v>
      </c>
      <c r="M1703">
        <f>SAE2018_ChronicCondition5_cntyUR[[#This Row],[Heart disease_number]]/SAE2018_ChronicCondition5_cntyUR[[#This Row],[county_pop2018_18 and older]]</f>
        <v>9.2174227363094163E-2</v>
      </c>
      <c r="N1703">
        <f>SAE2018_ChronicCondition5_cntyUR[[#This Row],[COPD_number]]/SAE2018_ChronicCondition5_cntyUR[[#This Row],[county_pop2018_18 and older]]</f>
        <v>8.6571480209651178E-2</v>
      </c>
      <c r="O1703">
        <f>SAE2018_ChronicCondition5_cntyUR[[#This Row],[diabetes_number]]/SAE2018_ChronicCondition5_cntyUR[[#This Row],[county_pop2018_18 and older]]</f>
        <v>0.12633291162118199</v>
      </c>
      <c r="P1703">
        <f>SAE2018_ChronicCondition5_cntyUR[[#This Row],[CKD_number]]/SAE2018_ChronicCondition5_cntyUR[[#This Row],[county_pop2018_18 and older]]</f>
        <v>3.5966022049521054E-2</v>
      </c>
    </row>
    <row r="1704" spans="1:16" x14ac:dyDescent="0.2">
      <c r="A1704" t="s">
        <v>28</v>
      </c>
      <c r="B1704" t="s">
        <v>2439</v>
      </c>
      <c r="C1704" t="s">
        <v>2506</v>
      </c>
      <c r="D1704">
        <v>4168</v>
      </c>
      <c r="E1704">
        <v>1783</v>
      </c>
      <c r="F1704">
        <v>1596</v>
      </c>
      <c r="G1704">
        <v>317</v>
      </c>
      <c r="H1704">
        <v>305</v>
      </c>
      <c r="I1704">
        <v>457</v>
      </c>
      <c r="J1704">
        <v>128</v>
      </c>
      <c r="K1704">
        <f>SAE2018_ChronicCondition5_cntyUR[[#This Row],[anycondition_number]]/SAE2018_ChronicCondition5_cntyUR[[#This Row],[county_pop2018_18 and older]]</f>
        <v>0.42778310940499042</v>
      </c>
      <c r="L1704">
        <f>SAE2018_ChronicCondition5_cntyUR[[#This Row],[Obesity_number]]/SAE2018_ChronicCondition5_cntyUR[[#This Row],[county_pop2018_18 and older]]</f>
        <v>0.38291746641074859</v>
      </c>
      <c r="M1704">
        <f>SAE2018_ChronicCondition5_cntyUR[[#This Row],[Heart disease_number]]/SAE2018_ChronicCondition5_cntyUR[[#This Row],[county_pop2018_18 and older]]</f>
        <v>7.605566218809981E-2</v>
      </c>
      <c r="N1704">
        <f>SAE2018_ChronicCondition5_cntyUR[[#This Row],[COPD_number]]/SAE2018_ChronicCondition5_cntyUR[[#This Row],[county_pop2018_18 and older]]</f>
        <v>7.3176583493282155E-2</v>
      </c>
      <c r="O1704">
        <f>SAE2018_ChronicCondition5_cntyUR[[#This Row],[diabetes_number]]/SAE2018_ChronicCondition5_cntyUR[[#This Row],[county_pop2018_18 and older]]</f>
        <v>0.10964491362763916</v>
      </c>
      <c r="P1704">
        <f>SAE2018_ChronicCondition5_cntyUR[[#This Row],[CKD_number]]/SAE2018_ChronicCondition5_cntyUR[[#This Row],[county_pop2018_18 and older]]</f>
        <v>3.0710172744721688E-2</v>
      </c>
    </row>
    <row r="1705" spans="1:16" x14ac:dyDescent="0.2">
      <c r="A1705" t="s">
        <v>2505</v>
      </c>
      <c r="B1705" t="s">
        <v>2439</v>
      </c>
      <c r="C1705" t="s">
        <v>2504</v>
      </c>
      <c r="D1705">
        <v>4933</v>
      </c>
      <c r="E1705">
        <v>2284</v>
      </c>
      <c r="F1705">
        <v>1815</v>
      </c>
      <c r="G1705">
        <v>372</v>
      </c>
      <c r="H1705">
        <v>347</v>
      </c>
      <c r="I1705">
        <v>522</v>
      </c>
      <c r="J1705">
        <v>152</v>
      </c>
      <c r="K1705">
        <f>SAE2018_ChronicCondition5_cntyUR[[#This Row],[anycondition_number]]/SAE2018_ChronicCondition5_cntyUR[[#This Row],[county_pop2018_18 and older]]</f>
        <v>0.46300425704439491</v>
      </c>
      <c r="L1705">
        <f>SAE2018_ChronicCondition5_cntyUR[[#This Row],[Obesity_number]]/SAE2018_ChronicCondition5_cntyUR[[#This Row],[county_pop2018_18 and older]]</f>
        <v>0.36793026555848368</v>
      </c>
      <c r="M1705">
        <f>SAE2018_ChronicCondition5_cntyUR[[#This Row],[Heart disease_number]]/SAE2018_ChronicCondition5_cntyUR[[#This Row],[county_pop2018_18 and older]]</f>
        <v>7.5410500709507403E-2</v>
      </c>
      <c r="N1705">
        <f>SAE2018_ChronicCondition5_cntyUR[[#This Row],[COPD_number]]/SAE2018_ChronicCondition5_cntyUR[[#This Row],[county_pop2018_18 and older]]</f>
        <v>7.034259071558889E-2</v>
      </c>
      <c r="O1705">
        <f>SAE2018_ChronicCondition5_cntyUR[[#This Row],[diabetes_number]]/SAE2018_ChronicCondition5_cntyUR[[#This Row],[county_pop2018_18 and older]]</f>
        <v>0.10581796067301845</v>
      </c>
      <c r="P1705">
        <f>SAE2018_ChronicCondition5_cntyUR[[#This Row],[CKD_number]]/SAE2018_ChronicCondition5_cntyUR[[#This Row],[county_pop2018_18 and older]]</f>
        <v>3.0812892763024527E-2</v>
      </c>
    </row>
    <row r="1706" spans="1:16" x14ac:dyDescent="0.2">
      <c r="A1706" t="s">
        <v>2503</v>
      </c>
      <c r="B1706" t="s">
        <v>2439</v>
      </c>
      <c r="C1706" t="s">
        <v>2502</v>
      </c>
      <c r="D1706">
        <v>6436</v>
      </c>
      <c r="E1706">
        <v>2886</v>
      </c>
      <c r="F1706">
        <v>2291</v>
      </c>
      <c r="G1706">
        <v>582</v>
      </c>
      <c r="H1706">
        <v>526</v>
      </c>
      <c r="I1706">
        <v>797</v>
      </c>
      <c r="J1706">
        <v>229</v>
      </c>
      <c r="K1706">
        <f>SAE2018_ChronicCondition5_cntyUR[[#This Row],[anycondition_number]]/SAE2018_ChronicCondition5_cntyUR[[#This Row],[county_pop2018_18 and older]]</f>
        <v>0.44841516469857057</v>
      </c>
      <c r="L1706">
        <f>SAE2018_ChronicCondition5_cntyUR[[#This Row],[Obesity_number]]/SAE2018_ChronicCondition5_cntyUR[[#This Row],[county_pop2018_18 and older]]</f>
        <v>0.35596643878185208</v>
      </c>
      <c r="M1706">
        <f>SAE2018_ChronicCondition5_cntyUR[[#This Row],[Heart disease_number]]/SAE2018_ChronicCondition5_cntyUR[[#This Row],[county_pop2018_18 and older]]</f>
        <v>9.0428837787445621E-2</v>
      </c>
      <c r="N1706">
        <f>SAE2018_ChronicCondition5_cntyUR[[#This Row],[COPD_number]]/SAE2018_ChronicCondition5_cntyUR[[#This Row],[county_pop2018_18 and older]]</f>
        <v>8.1727781230578E-2</v>
      </c>
      <c r="O1706">
        <f>SAE2018_ChronicCondition5_cntyUR[[#This Row],[diabetes_number]]/SAE2018_ChronicCondition5_cntyUR[[#This Row],[county_pop2018_18 and older]]</f>
        <v>0.12383467992541952</v>
      </c>
      <c r="P1706">
        <f>SAE2018_ChronicCondition5_cntyUR[[#This Row],[CKD_number]]/SAE2018_ChronicCondition5_cntyUR[[#This Row],[county_pop2018_18 and older]]</f>
        <v>3.5581106277190799E-2</v>
      </c>
    </row>
    <row r="1707" spans="1:16" x14ac:dyDescent="0.2">
      <c r="A1707" t="s">
        <v>2501</v>
      </c>
      <c r="B1707" t="s">
        <v>2439</v>
      </c>
      <c r="C1707" t="s">
        <v>2500</v>
      </c>
      <c r="D1707">
        <v>652</v>
      </c>
      <c r="E1707">
        <v>294</v>
      </c>
      <c r="F1707">
        <v>209</v>
      </c>
      <c r="G1707">
        <v>65</v>
      </c>
      <c r="H1707">
        <v>54</v>
      </c>
      <c r="I1707">
        <v>83</v>
      </c>
      <c r="J1707">
        <v>25</v>
      </c>
      <c r="K1707">
        <f>SAE2018_ChronicCondition5_cntyUR[[#This Row],[anycondition_number]]/SAE2018_ChronicCondition5_cntyUR[[#This Row],[county_pop2018_18 and older]]</f>
        <v>0.45092024539877301</v>
      </c>
      <c r="L1707">
        <f>SAE2018_ChronicCondition5_cntyUR[[#This Row],[Obesity_number]]/SAE2018_ChronicCondition5_cntyUR[[#This Row],[county_pop2018_18 and older]]</f>
        <v>0.32055214723926378</v>
      </c>
      <c r="M1707">
        <f>SAE2018_ChronicCondition5_cntyUR[[#This Row],[Heart disease_number]]/SAE2018_ChronicCondition5_cntyUR[[#This Row],[county_pop2018_18 and older]]</f>
        <v>9.9693251533742325E-2</v>
      </c>
      <c r="N1707">
        <f>SAE2018_ChronicCondition5_cntyUR[[#This Row],[COPD_number]]/SAE2018_ChronicCondition5_cntyUR[[#This Row],[county_pop2018_18 and older]]</f>
        <v>8.2822085889570546E-2</v>
      </c>
      <c r="O1707">
        <f>SAE2018_ChronicCondition5_cntyUR[[#This Row],[diabetes_number]]/SAE2018_ChronicCondition5_cntyUR[[#This Row],[county_pop2018_18 and older]]</f>
        <v>0.1273006134969325</v>
      </c>
      <c r="P1707">
        <f>SAE2018_ChronicCondition5_cntyUR[[#This Row],[CKD_number]]/SAE2018_ChronicCondition5_cntyUR[[#This Row],[county_pop2018_18 and older]]</f>
        <v>3.834355828220859E-2</v>
      </c>
    </row>
    <row r="1708" spans="1:16" x14ac:dyDescent="0.2">
      <c r="A1708" t="s">
        <v>2499</v>
      </c>
      <c r="B1708" t="s">
        <v>2439</v>
      </c>
      <c r="C1708" t="s">
        <v>2498</v>
      </c>
      <c r="D1708">
        <v>2837</v>
      </c>
      <c r="E1708">
        <v>1336</v>
      </c>
      <c r="F1708">
        <v>1075</v>
      </c>
      <c r="G1708">
        <v>273</v>
      </c>
      <c r="H1708">
        <v>255</v>
      </c>
      <c r="I1708">
        <v>369</v>
      </c>
      <c r="J1708">
        <v>108</v>
      </c>
      <c r="K1708">
        <f>SAE2018_ChronicCondition5_cntyUR[[#This Row],[anycondition_number]]/SAE2018_ChronicCondition5_cntyUR[[#This Row],[county_pop2018_18 and older]]</f>
        <v>0.47091998590059925</v>
      </c>
      <c r="L1708">
        <f>SAE2018_ChronicCondition5_cntyUR[[#This Row],[Obesity_number]]/SAE2018_ChronicCondition5_cntyUR[[#This Row],[county_pop2018_18 and older]]</f>
        <v>0.37892139584067674</v>
      </c>
      <c r="M1708">
        <f>SAE2018_ChronicCondition5_cntyUR[[#This Row],[Heart disease_number]]/SAE2018_ChronicCondition5_cntyUR[[#This Row],[county_pop2018_18 and older]]</f>
        <v>9.6228410292562572E-2</v>
      </c>
      <c r="N1708">
        <f>SAE2018_ChronicCondition5_cntyUR[[#This Row],[COPD_number]]/SAE2018_ChronicCondition5_cntyUR[[#This Row],[county_pop2018_18 and older]]</f>
        <v>8.9883679943602399E-2</v>
      </c>
      <c r="O1708">
        <f>SAE2018_ChronicCondition5_cntyUR[[#This Row],[diabetes_number]]/SAE2018_ChronicCondition5_cntyUR[[#This Row],[county_pop2018_18 and older]]</f>
        <v>0.13006697215368346</v>
      </c>
      <c r="P1708">
        <f>SAE2018_ChronicCondition5_cntyUR[[#This Row],[CKD_number]]/SAE2018_ChronicCondition5_cntyUR[[#This Row],[county_pop2018_18 and older]]</f>
        <v>3.8068382093761018E-2</v>
      </c>
    </row>
    <row r="1709" spans="1:16" x14ac:dyDescent="0.2">
      <c r="A1709" t="s">
        <v>923</v>
      </c>
      <c r="B1709" t="s">
        <v>2439</v>
      </c>
      <c r="C1709" t="s">
        <v>2497</v>
      </c>
      <c r="D1709">
        <v>6380</v>
      </c>
      <c r="E1709">
        <v>2937</v>
      </c>
      <c r="F1709">
        <v>2450</v>
      </c>
      <c r="G1709">
        <v>566</v>
      </c>
      <c r="H1709">
        <v>515</v>
      </c>
      <c r="I1709">
        <v>776</v>
      </c>
      <c r="J1709">
        <v>228</v>
      </c>
      <c r="K1709">
        <f>SAE2018_ChronicCondition5_cntyUR[[#This Row],[anycondition_number]]/SAE2018_ChronicCondition5_cntyUR[[#This Row],[county_pop2018_18 and older]]</f>
        <v>0.46034482758620687</v>
      </c>
      <c r="L1709">
        <f>SAE2018_ChronicCondition5_cntyUR[[#This Row],[Obesity_number]]/SAE2018_ChronicCondition5_cntyUR[[#This Row],[county_pop2018_18 and older]]</f>
        <v>0.38401253918495298</v>
      </c>
      <c r="M1709">
        <f>SAE2018_ChronicCondition5_cntyUR[[#This Row],[Heart disease_number]]/SAE2018_ChronicCondition5_cntyUR[[#This Row],[county_pop2018_18 and older]]</f>
        <v>8.8714733542319749E-2</v>
      </c>
      <c r="N1709">
        <f>SAE2018_ChronicCondition5_cntyUR[[#This Row],[COPD_number]]/SAE2018_ChronicCondition5_cntyUR[[#This Row],[county_pop2018_18 and older]]</f>
        <v>8.0721003134796243E-2</v>
      </c>
      <c r="O1709">
        <f>SAE2018_ChronicCondition5_cntyUR[[#This Row],[diabetes_number]]/SAE2018_ChronicCondition5_cntyUR[[#This Row],[county_pop2018_18 and older]]</f>
        <v>0.12163009404388715</v>
      </c>
      <c r="P1709">
        <f>SAE2018_ChronicCondition5_cntyUR[[#This Row],[CKD_number]]/SAE2018_ChronicCondition5_cntyUR[[#This Row],[county_pop2018_18 and older]]</f>
        <v>3.5736677115987464E-2</v>
      </c>
    </row>
    <row r="1710" spans="1:16" x14ac:dyDescent="0.2">
      <c r="A1710" t="s">
        <v>527</v>
      </c>
      <c r="B1710" t="s">
        <v>2439</v>
      </c>
      <c r="C1710" t="s">
        <v>2496</v>
      </c>
      <c r="D1710">
        <v>244760</v>
      </c>
      <c r="E1710">
        <v>96119</v>
      </c>
      <c r="F1710">
        <v>76855</v>
      </c>
      <c r="G1710">
        <v>13323</v>
      </c>
      <c r="H1710">
        <v>13405</v>
      </c>
      <c r="I1710">
        <v>20894</v>
      </c>
      <c r="J1710">
        <v>5981</v>
      </c>
      <c r="K1710">
        <f>SAE2018_ChronicCondition5_cntyUR[[#This Row],[anycondition_number]]/SAE2018_ChronicCondition5_cntyUR[[#This Row],[county_pop2018_18 and older]]</f>
        <v>0.39270714168981857</v>
      </c>
      <c r="L1710">
        <f>SAE2018_ChronicCondition5_cntyUR[[#This Row],[Obesity_number]]/SAE2018_ChronicCondition5_cntyUR[[#This Row],[county_pop2018_18 and older]]</f>
        <v>0.31400147082856678</v>
      </c>
      <c r="M1710">
        <f>SAE2018_ChronicCondition5_cntyUR[[#This Row],[Heart disease_number]]/SAE2018_ChronicCondition5_cntyUR[[#This Row],[county_pop2018_18 and older]]</f>
        <v>5.443291387481615E-2</v>
      </c>
      <c r="N1710">
        <f>SAE2018_ChronicCondition5_cntyUR[[#This Row],[COPD_number]]/SAE2018_ChronicCondition5_cntyUR[[#This Row],[county_pop2018_18 and older]]</f>
        <v>5.4767935937244647E-2</v>
      </c>
      <c r="O1710">
        <f>SAE2018_ChronicCondition5_cntyUR[[#This Row],[diabetes_number]]/SAE2018_ChronicCondition5_cntyUR[[#This Row],[county_pop2018_18 and older]]</f>
        <v>8.5365255760745218E-2</v>
      </c>
      <c r="P1710">
        <f>SAE2018_ChronicCondition5_cntyUR[[#This Row],[CKD_number]]/SAE2018_ChronicCondition5_cntyUR[[#This Row],[county_pop2018_18 and older]]</f>
        <v>2.443618238274228E-2</v>
      </c>
    </row>
    <row r="1711" spans="1:16" x14ac:dyDescent="0.2">
      <c r="A1711" t="s">
        <v>24</v>
      </c>
      <c r="B1711" t="s">
        <v>2439</v>
      </c>
      <c r="C1711" t="s">
        <v>2495</v>
      </c>
      <c r="D1711">
        <v>26926</v>
      </c>
      <c r="E1711">
        <v>13291</v>
      </c>
      <c r="F1711">
        <v>11094</v>
      </c>
      <c r="G1711">
        <v>2043</v>
      </c>
      <c r="H1711">
        <v>1963</v>
      </c>
      <c r="I1711">
        <v>2978</v>
      </c>
      <c r="J1711">
        <v>817</v>
      </c>
      <c r="K1711">
        <f>SAE2018_ChronicCondition5_cntyUR[[#This Row],[anycondition_number]]/SAE2018_ChronicCondition5_cntyUR[[#This Row],[county_pop2018_18 and older]]</f>
        <v>0.49361212211245636</v>
      </c>
      <c r="L1711">
        <f>SAE2018_ChronicCondition5_cntyUR[[#This Row],[Obesity_number]]/SAE2018_ChronicCondition5_cntyUR[[#This Row],[county_pop2018_18 and older]]</f>
        <v>0.41201812374656466</v>
      </c>
      <c r="M1711">
        <f>SAE2018_ChronicCondition5_cntyUR[[#This Row],[Heart disease_number]]/SAE2018_ChronicCondition5_cntyUR[[#This Row],[county_pop2018_18 and older]]</f>
        <v>7.5874619327044493E-2</v>
      </c>
      <c r="N1711">
        <f>SAE2018_ChronicCondition5_cntyUR[[#This Row],[COPD_number]]/SAE2018_ChronicCondition5_cntyUR[[#This Row],[county_pop2018_18 and older]]</f>
        <v>7.2903513332838149E-2</v>
      </c>
      <c r="O1711">
        <f>SAE2018_ChronicCondition5_cntyUR[[#This Row],[diabetes_number]]/SAE2018_ChronicCondition5_cntyUR[[#This Row],[county_pop2018_18 and older]]</f>
        <v>0.11059942063433113</v>
      </c>
      <c r="P1711">
        <f>SAE2018_ChronicCondition5_cntyUR[[#This Row],[CKD_number]]/SAE2018_ChronicCondition5_cntyUR[[#This Row],[county_pop2018_18 and older]]</f>
        <v>3.0342419965832281E-2</v>
      </c>
    </row>
    <row r="1712" spans="1:16" x14ac:dyDescent="0.2">
      <c r="A1712" t="s">
        <v>253</v>
      </c>
      <c r="B1712" t="s">
        <v>2439</v>
      </c>
      <c r="C1712" t="s">
        <v>2494</v>
      </c>
      <c r="D1712">
        <v>555</v>
      </c>
      <c r="E1712">
        <v>251</v>
      </c>
      <c r="F1712">
        <v>201</v>
      </c>
      <c r="G1712">
        <v>47</v>
      </c>
      <c r="H1712">
        <v>43</v>
      </c>
      <c r="I1712">
        <v>65</v>
      </c>
      <c r="J1712">
        <v>19</v>
      </c>
      <c r="K1712">
        <f>SAE2018_ChronicCondition5_cntyUR[[#This Row],[anycondition_number]]/SAE2018_ChronicCondition5_cntyUR[[#This Row],[county_pop2018_18 and older]]</f>
        <v>0.45225225225225224</v>
      </c>
      <c r="L1712">
        <f>SAE2018_ChronicCondition5_cntyUR[[#This Row],[Obesity_number]]/SAE2018_ChronicCondition5_cntyUR[[#This Row],[county_pop2018_18 and older]]</f>
        <v>0.36216216216216218</v>
      </c>
      <c r="M1712">
        <f>SAE2018_ChronicCondition5_cntyUR[[#This Row],[Heart disease_number]]/SAE2018_ChronicCondition5_cntyUR[[#This Row],[county_pop2018_18 and older]]</f>
        <v>8.468468468468468E-2</v>
      </c>
      <c r="N1712">
        <f>SAE2018_ChronicCondition5_cntyUR[[#This Row],[COPD_number]]/SAE2018_ChronicCondition5_cntyUR[[#This Row],[county_pop2018_18 and older]]</f>
        <v>7.7477477477477477E-2</v>
      </c>
      <c r="O1712">
        <f>SAE2018_ChronicCondition5_cntyUR[[#This Row],[diabetes_number]]/SAE2018_ChronicCondition5_cntyUR[[#This Row],[county_pop2018_18 and older]]</f>
        <v>0.11711711711711711</v>
      </c>
      <c r="P1712">
        <f>SAE2018_ChronicCondition5_cntyUR[[#This Row],[CKD_number]]/SAE2018_ChronicCondition5_cntyUR[[#This Row],[county_pop2018_18 and older]]</f>
        <v>3.4234234234234232E-2</v>
      </c>
    </row>
    <row r="1713" spans="1:16" x14ac:dyDescent="0.2">
      <c r="A1713" t="s">
        <v>2493</v>
      </c>
      <c r="B1713" t="s">
        <v>2439</v>
      </c>
      <c r="C1713" t="s">
        <v>2492</v>
      </c>
      <c r="D1713">
        <v>501</v>
      </c>
      <c r="E1713">
        <v>238</v>
      </c>
      <c r="F1713">
        <v>181</v>
      </c>
      <c r="G1713">
        <v>44</v>
      </c>
      <c r="H1713">
        <v>40</v>
      </c>
      <c r="I1713">
        <v>64</v>
      </c>
      <c r="J1713">
        <v>18</v>
      </c>
      <c r="K1713">
        <f>SAE2018_ChronicCondition5_cntyUR[[#This Row],[anycondition_number]]/SAE2018_ChronicCondition5_cntyUR[[#This Row],[county_pop2018_18 and older]]</f>
        <v>0.47504990019960081</v>
      </c>
      <c r="L1713">
        <f>SAE2018_ChronicCondition5_cntyUR[[#This Row],[Obesity_number]]/SAE2018_ChronicCondition5_cntyUR[[#This Row],[county_pop2018_18 and older]]</f>
        <v>0.36127744510978044</v>
      </c>
      <c r="M1713">
        <f>SAE2018_ChronicCondition5_cntyUR[[#This Row],[Heart disease_number]]/SAE2018_ChronicCondition5_cntyUR[[#This Row],[county_pop2018_18 and older]]</f>
        <v>8.7824351297405193E-2</v>
      </c>
      <c r="N1713">
        <f>SAE2018_ChronicCondition5_cntyUR[[#This Row],[COPD_number]]/SAE2018_ChronicCondition5_cntyUR[[#This Row],[county_pop2018_18 and older]]</f>
        <v>7.9840319361277445E-2</v>
      </c>
      <c r="O1713">
        <f>SAE2018_ChronicCondition5_cntyUR[[#This Row],[diabetes_number]]/SAE2018_ChronicCondition5_cntyUR[[#This Row],[county_pop2018_18 and older]]</f>
        <v>0.1277445109780439</v>
      </c>
      <c r="P1713">
        <f>SAE2018_ChronicCondition5_cntyUR[[#This Row],[CKD_number]]/SAE2018_ChronicCondition5_cntyUR[[#This Row],[county_pop2018_18 and older]]</f>
        <v>3.5928143712574849E-2</v>
      </c>
    </row>
    <row r="1714" spans="1:16" x14ac:dyDescent="0.2">
      <c r="A1714" t="s">
        <v>1374</v>
      </c>
      <c r="B1714" t="s">
        <v>2439</v>
      </c>
      <c r="C1714" t="s">
        <v>2491</v>
      </c>
      <c r="D1714">
        <v>401</v>
      </c>
      <c r="E1714">
        <v>179</v>
      </c>
      <c r="F1714">
        <v>142</v>
      </c>
      <c r="G1714">
        <v>36</v>
      </c>
      <c r="H1714">
        <v>34</v>
      </c>
      <c r="I1714">
        <v>49</v>
      </c>
      <c r="J1714">
        <v>14</v>
      </c>
      <c r="K1714">
        <f>SAE2018_ChronicCondition5_cntyUR[[#This Row],[anycondition_number]]/SAE2018_ChronicCondition5_cntyUR[[#This Row],[county_pop2018_18 and older]]</f>
        <v>0.44638403990024939</v>
      </c>
      <c r="L1714">
        <f>SAE2018_ChronicCondition5_cntyUR[[#This Row],[Obesity_number]]/SAE2018_ChronicCondition5_cntyUR[[#This Row],[county_pop2018_18 and older]]</f>
        <v>0.35411471321695759</v>
      </c>
      <c r="M1714">
        <f>SAE2018_ChronicCondition5_cntyUR[[#This Row],[Heart disease_number]]/SAE2018_ChronicCondition5_cntyUR[[#This Row],[county_pop2018_18 and older]]</f>
        <v>8.9775561097256859E-2</v>
      </c>
      <c r="N1714">
        <f>SAE2018_ChronicCondition5_cntyUR[[#This Row],[COPD_number]]/SAE2018_ChronicCondition5_cntyUR[[#This Row],[county_pop2018_18 and older]]</f>
        <v>8.4788029925187039E-2</v>
      </c>
      <c r="O1714">
        <f>SAE2018_ChronicCondition5_cntyUR[[#This Row],[diabetes_number]]/SAE2018_ChronicCondition5_cntyUR[[#This Row],[county_pop2018_18 and older]]</f>
        <v>0.12219451371571072</v>
      </c>
      <c r="P1714">
        <f>SAE2018_ChronicCondition5_cntyUR[[#This Row],[CKD_number]]/SAE2018_ChronicCondition5_cntyUR[[#This Row],[county_pop2018_18 and older]]</f>
        <v>3.4912718204488775E-2</v>
      </c>
    </row>
    <row r="1715" spans="1:16" x14ac:dyDescent="0.2">
      <c r="A1715" t="s">
        <v>517</v>
      </c>
      <c r="B1715" t="s">
        <v>2439</v>
      </c>
      <c r="C1715" t="s">
        <v>2490</v>
      </c>
      <c r="D1715">
        <v>26423</v>
      </c>
      <c r="E1715">
        <v>10881</v>
      </c>
      <c r="F1715">
        <v>8693</v>
      </c>
      <c r="G1715">
        <v>1859</v>
      </c>
      <c r="H1715">
        <v>1835</v>
      </c>
      <c r="I1715">
        <v>2697</v>
      </c>
      <c r="J1715">
        <v>785</v>
      </c>
      <c r="K1715">
        <f>SAE2018_ChronicCondition5_cntyUR[[#This Row],[anycondition_number]]/SAE2018_ChronicCondition5_cntyUR[[#This Row],[county_pop2018_18 and older]]</f>
        <v>0.41180032547401885</v>
      </c>
      <c r="L1715">
        <f>SAE2018_ChronicCondition5_cntyUR[[#This Row],[Obesity_number]]/SAE2018_ChronicCondition5_cntyUR[[#This Row],[county_pop2018_18 and older]]</f>
        <v>0.3289936797487038</v>
      </c>
      <c r="M1715">
        <f>SAE2018_ChronicCondition5_cntyUR[[#This Row],[Heart disease_number]]/SAE2018_ChronicCondition5_cntyUR[[#This Row],[county_pop2018_18 and older]]</f>
        <v>7.0355372213601788E-2</v>
      </c>
      <c r="N1715">
        <f>SAE2018_ChronicCondition5_cntyUR[[#This Row],[COPD_number]]/SAE2018_ChronicCondition5_cntyUR[[#This Row],[county_pop2018_18 and older]]</f>
        <v>6.9447072626121181E-2</v>
      </c>
      <c r="O1715">
        <f>SAE2018_ChronicCondition5_cntyUR[[#This Row],[diabetes_number]]/SAE2018_ChronicCondition5_cntyUR[[#This Row],[county_pop2018_18 and older]]</f>
        <v>0.10207016614313287</v>
      </c>
      <c r="P1715">
        <f>SAE2018_ChronicCondition5_cntyUR[[#This Row],[CKD_number]]/SAE2018_ChronicCondition5_cntyUR[[#This Row],[county_pop2018_18 and older]]</f>
        <v>2.9708965673844758E-2</v>
      </c>
    </row>
    <row r="1716" spans="1:16" x14ac:dyDescent="0.2">
      <c r="A1716" t="s">
        <v>2489</v>
      </c>
      <c r="B1716" t="s">
        <v>2439</v>
      </c>
      <c r="C1716" t="s">
        <v>2488</v>
      </c>
      <c r="D1716">
        <v>5989</v>
      </c>
      <c r="E1716">
        <v>2833</v>
      </c>
      <c r="F1716">
        <v>2455</v>
      </c>
      <c r="G1716">
        <v>481</v>
      </c>
      <c r="H1716">
        <v>447</v>
      </c>
      <c r="I1716">
        <v>694</v>
      </c>
      <c r="J1716">
        <v>192</v>
      </c>
      <c r="K1716">
        <f>SAE2018_ChronicCondition5_cntyUR[[#This Row],[anycondition_number]]/SAE2018_ChronicCondition5_cntyUR[[#This Row],[county_pop2018_18 and older]]</f>
        <v>0.47303389547503755</v>
      </c>
      <c r="L1716">
        <f>SAE2018_ChronicCondition5_cntyUR[[#This Row],[Obesity_number]]/SAE2018_ChronicCondition5_cntyUR[[#This Row],[county_pop2018_18 and older]]</f>
        <v>0.40991818333611624</v>
      </c>
      <c r="M1716">
        <f>SAE2018_ChronicCondition5_cntyUR[[#This Row],[Heart disease_number]]/SAE2018_ChronicCondition5_cntyUR[[#This Row],[county_pop2018_18 and older]]</f>
        <v>8.0313908832860242E-2</v>
      </c>
      <c r="N1716">
        <f>SAE2018_ChronicCondition5_cntyUR[[#This Row],[COPD_number]]/SAE2018_ChronicCondition5_cntyUR[[#This Row],[county_pop2018_18 and older]]</f>
        <v>7.4636834196026042E-2</v>
      </c>
      <c r="O1716">
        <f>SAE2018_ChronicCondition5_cntyUR[[#This Row],[diabetes_number]]/SAE2018_ChronicCondition5_cntyUR[[#This Row],[county_pop2018_18 and older]]</f>
        <v>0.11587911170479212</v>
      </c>
      <c r="P1716">
        <f>SAE2018_ChronicCondition5_cntyUR[[#This Row],[CKD_number]]/SAE2018_ChronicCondition5_cntyUR[[#This Row],[county_pop2018_18 and older]]</f>
        <v>3.2058774419769578E-2</v>
      </c>
    </row>
    <row r="1717" spans="1:16" x14ac:dyDescent="0.2">
      <c r="A1717" t="s">
        <v>2487</v>
      </c>
      <c r="B1717" t="s">
        <v>2439</v>
      </c>
      <c r="C1717" t="s">
        <v>2486</v>
      </c>
      <c r="D1717">
        <v>3605</v>
      </c>
      <c r="E1717">
        <v>1654</v>
      </c>
      <c r="F1717">
        <v>1298</v>
      </c>
      <c r="G1717">
        <v>300</v>
      </c>
      <c r="H1717">
        <v>283</v>
      </c>
      <c r="I1717">
        <v>439</v>
      </c>
      <c r="J1717">
        <v>121</v>
      </c>
      <c r="K1717">
        <f>SAE2018_ChronicCondition5_cntyUR[[#This Row],[anycondition_number]]/SAE2018_ChronicCondition5_cntyUR[[#This Row],[county_pop2018_18 and older]]</f>
        <v>0.45880721220527043</v>
      </c>
      <c r="L1717">
        <f>SAE2018_ChronicCondition5_cntyUR[[#This Row],[Obesity_number]]/SAE2018_ChronicCondition5_cntyUR[[#This Row],[county_pop2018_18 and older]]</f>
        <v>0.36005547850208042</v>
      </c>
      <c r="M1717">
        <f>SAE2018_ChronicCondition5_cntyUR[[#This Row],[Heart disease_number]]/SAE2018_ChronicCondition5_cntyUR[[#This Row],[county_pop2018_18 and older]]</f>
        <v>8.3217753120665747E-2</v>
      </c>
      <c r="N1717">
        <f>SAE2018_ChronicCondition5_cntyUR[[#This Row],[COPD_number]]/SAE2018_ChronicCondition5_cntyUR[[#This Row],[county_pop2018_18 and older]]</f>
        <v>7.8502080443828018E-2</v>
      </c>
      <c r="O1717">
        <f>SAE2018_ChronicCondition5_cntyUR[[#This Row],[diabetes_number]]/SAE2018_ChronicCondition5_cntyUR[[#This Row],[county_pop2018_18 and older]]</f>
        <v>0.1217753120665742</v>
      </c>
      <c r="P1717">
        <f>SAE2018_ChronicCondition5_cntyUR[[#This Row],[CKD_number]]/SAE2018_ChronicCondition5_cntyUR[[#This Row],[county_pop2018_18 and older]]</f>
        <v>3.3564493758668518E-2</v>
      </c>
    </row>
    <row r="1718" spans="1:16" x14ac:dyDescent="0.2">
      <c r="A1718" t="s">
        <v>2485</v>
      </c>
      <c r="B1718" t="s">
        <v>2439</v>
      </c>
      <c r="C1718" t="s">
        <v>2484</v>
      </c>
      <c r="D1718">
        <v>2741</v>
      </c>
      <c r="E1718">
        <v>1287</v>
      </c>
      <c r="F1718">
        <v>1044</v>
      </c>
      <c r="G1718">
        <v>221</v>
      </c>
      <c r="H1718">
        <v>216</v>
      </c>
      <c r="I1718">
        <v>317</v>
      </c>
      <c r="J1718">
        <v>90</v>
      </c>
      <c r="K1718">
        <f>SAE2018_ChronicCondition5_cntyUR[[#This Row],[anycondition_number]]/SAE2018_ChronicCondition5_cntyUR[[#This Row],[county_pop2018_18 and older]]</f>
        <v>0.46953666545056549</v>
      </c>
      <c r="L1718">
        <f>SAE2018_ChronicCondition5_cntyUR[[#This Row],[Obesity_number]]/SAE2018_ChronicCondition5_cntyUR[[#This Row],[county_pop2018_18 and older]]</f>
        <v>0.38088288945640275</v>
      </c>
      <c r="M1718">
        <f>SAE2018_ChronicCondition5_cntyUR[[#This Row],[Heart disease_number]]/SAE2018_ChronicCondition5_cntyUR[[#This Row],[county_pop2018_18 and older]]</f>
        <v>8.062750820868296E-2</v>
      </c>
      <c r="N1718">
        <f>SAE2018_ChronicCondition5_cntyUR[[#This Row],[COPD_number]]/SAE2018_ChronicCondition5_cntyUR[[#This Row],[county_pop2018_18 and older]]</f>
        <v>7.8803356439255748E-2</v>
      </c>
      <c r="O1718">
        <f>SAE2018_ChronicCondition5_cntyUR[[#This Row],[diabetes_number]]/SAE2018_ChronicCondition5_cntyUR[[#This Row],[county_pop2018_18 and older]]</f>
        <v>0.11565122218168551</v>
      </c>
      <c r="P1718">
        <f>SAE2018_ChronicCondition5_cntyUR[[#This Row],[CKD_number]]/SAE2018_ChronicCondition5_cntyUR[[#This Row],[county_pop2018_18 and older]]</f>
        <v>3.2834731849689894E-2</v>
      </c>
    </row>
    <row r="1719" spans="1:16" x14ac:dyDescent="0.2">
      <c r="A1719" t="s">
        <v>2483</v>
      </c>
      <c r="B1719" t="s">
        <v>2439</v>
      </c>
      <c r="C1719" t="s">
        <v>2482</v>
      </c>
      <c r="D1719">
        <v>5450</v>
      </c>
      <c r="E1719">
        <v>2362</v>
      </c>
      <c r="F1719">
        <v>1940</v>
      </c>
      <c r="G1719">
        <v>383</v>
      </c>
      <c r="H1719">
        <v>370</v>
      </c>
      <c r="I1719">
        <v>559</v>
      </c>
      <c r="J1719">
        <v>159</v>
      </c>
      <c r="K1719">
        <f>SAE2018_ChronicCondition5_cntyUR[[#This Row],[anycondition_number]]/SAE2018_ChronicCondition5_cntyUR[[#This Row],[county_pop2018_18 and older]]</f>
        <v>0.43339449541284403</v>
      </c>
      <c r="L1719">
        <f>SAE2018_ChronicCondition5_cntyUR[[#This Row],[Obesity_number]]/SAE2018_ChronicCondition5_cntyUR[[#This Row],[county_pop2018_18 and older]]</f>
        <v>0.3559633027522936</v>
      </c>
      <c r="M1719">
        <f>SAE2018_ChronicCondition5_cntyUR[[#This Row],[Heart disease_number]]/SAE2018_ChronicCondition5_cntyUR[[#This Row],[county_pop2018_18 and older]]</f>
        <v>7.0275229357798161E-2</v>
      </c>
      <c r="N1719">
        <f>SAE2018_ChronicCondition5_cntyUR[[#This Row],[COPD_number]]/SAE2018_ChronicCondition5_cntyUR[[#This Row],[county_pop2018_18 and older]]</f>
        <v>6.7889908256880738E-2</v>
      </c>
      <c r="O1719">
        <f>SAE2018_ChronicCondition5_cntyUR[[#This Row],[diabetes_number]]/SAE2018_ChronicCondition5_cntyUR[[#This Row],[county_pop2018_18 and older]]</f>
        <v>0.10256880733944954</v>
      </c>
      <c r="P1719">
        <f>SAE2018_ChronicCondition5_cntyUR[[#This Row],[CKD_number]]/SAE2018_ChronicCondition5_cntyUR[[#This Row],[county_pop2018_18 and older]]</f>
        <v>2.9174311926605506E-2</v>
      </c>
    </row>
    <row r="1720" spans="1:16" x14ac:dyDescent="0.2">
      <c r="A1720" t="s">
        <v>2481</v>
      </c>
      <c r="B1720" t="s">
        <v>2439</v>
      </c>
      <c r="C1720" t="s">
        <v>2480</v>
      </c>
      <c r="D1720">
        <v>3357</v>
      </c>
      <c r="E1720">
        <v>1571</v>
      </c>
      <c r="F1720">
        <v>1256</v>
      </c>
      <c r="G1720">
        <v>321</v>
      </c>
      <c r="H1720">
        <v>292</v>
      </c>
      <c r="I1720">
        <v>420</v>
      </c>
      <c r="J1720">
        <v>125</v>
      </c>
      <c r="K1720">
        <f>SAE2018_ChronicCondition5_cntyUR[[#This Row],[anycondition_number]]/SAE2018_ChronicCondition5_cntyUR[[#This Row],[county_pop2018_18 and older]]</f>
        <v>0.46797736073875484</v>
      </c>
      <c r="L1720">
        <f>SAE2018_ChronicCondition5_cntyUR[[#This Row],[Obesity_number]]/SAE2018_ChronicCondition5_cntyUR[[#This Row],[county_pop2018_18 and older]]</f>
        <v>0.37414358057789693</v>
      </c>
      <c r="M1720">
        <f>SAE2018_ChronicCondition5_cntyUR[[#This Row],[Heart disease_number]]/SAE2018_ChronicCondition5_cntyUR[[#This Row],[county_pop2018_18 and older]]</f>
        <v>9.5621090259159963E-2</v>
      </c>
      <c r="N1720">
        <f>SAE2018_ChronicCondition5_cntyUR[[#This Row],[COPD_number]]/SAE2018_ChronicCondition5_cntyUR[[#This Row],[county_pop2018_18 and older]]</f>
        <v>8.6982424784033369E-2</v>
      </c>
      <c r="O1720">
        <f>SAE2018_ChronicCondition5_cntyUR[[#This Row],[diabetes_number]]/SAE2018_ChronicCondition5_cntyUR[[#This Row],[county_pop2018_18 and older]]</f>
        <v>0.12511170688114387</v>
      </c>
      <c r="P1720">
        <f>SAE2018_ChronicCondition5_cntyUR[[#This Row],[CKD_number]]/SAE2018_ChronicCondition5_cntyUR[[#This Row],[county_pop2018_18 and older]]</f>
        <v>3.7235627047959491E-2</v>
      </c>
    </row>
    <row r="1721" spans="1:16" x14ac:dyDescent="0.2">
      <c r="A1721" t="s">
        <v>2479</v>
      </c>
      <c r="B1721" t="s">
        <v>2439</v>
      </c>
      <c r="C1721" t="s">
        <v>2478</v>
      </c>
      <c r="D1721">
        <v>12151</v>
      </c>
      <c r="E1721">
        <v>5337</v>
      </c>
      <c r="F1721">
        <v>4423</v>
      </c>
      <c r="G1721">
        <v>884</v>
      </c>
      <c r="H1721">
        <v>882</v>
      </c>
      <c r="I1721">
        <v>1317</v>
      </c>
      <c r="J1721">
        <v>372</v>
      </c>
      <c r="K1721">
        <f>SAE2018_ChronicCondition5_cntyUR[[#This Row],[anycondition_number]]/SAE2018_ChronicCondition5_cntyUR[[#This Row],[county_pop2018_18 and older]]</f>
        <v>0.43922310920911861</v>
      </c>
      <c r="L1721">
        <f>SAE2018_ChronicCondition5_cntyUR[[#This Row],[Obesity_number]]/SAE2018_ChronicCondition5_cntyUR[[#This Row],[county_pop2018_18 and older]]</f>
        <v>0.36400296271911775</v>
      </c>
      <c r="M1721">
        <f>SAE2018_ChronicCondition5_cntyUR[[#This Row],[Heart disease_number]]/SAE2018_ChronicCondition5_cntyUR[[#This Row],[county_pop2018_18 and older]]</f>
        <v>7.2751213891860747E-2</v>
      </c>
      <c r="N1721">
        <f>SAE2018_ChronicCondition5_cntyUR[[#This Row],[COPD_number]]/SAE2018_ChronicCondition5_cntyUR[[#This Row],[county_pop2018_18 and older]]</f>
        <v>7.2586618385318075E-2</v>
      </c>
      <c r="O1721">
        <f>SAE2018_ChronicCondition5_cntyUR[[#This Row],[diabetes_number]]/SAE2018_ChronicCondition5_cntyUR[[#This Row],[county_pop2018_18 and older]]</f>
        <v>0.10838614105834911</v>
      </c>
      <c r="P1721">
        <f>SAE2018_ChronicCondition5_cntyUR[[#This Row],[CKD_number]]/SAE2018_ChronicCondition5_cntyUR[[#This Row],[county_pop2018_18 and older]]</f>
        <v>3.0614764216936877E-2</v>
      </c>
    </row>
    <row r="1722" spans="1:16" x14ac:dyDescent="0.2">
      <c r="A1722" t="s">
        <v>1728</v>
      </c>
      <c r="B1722" t="s">
        <v>2439</v>
      </c>
      <c r="C1722" t="s">
        <v>2477</v>
      </c>
      <c r="D1722">
        <v>2063</v>
      </c>
      <c r="E1722">
        <v>1050</v>
      </c>
      <c r="F1722">
        <v>765</v>
      </c>
      <c r="G1722">
        <v>218</v>
      </c>
      <c r="H1722">
        <v>197</v>
      </c>
      <c r="I1722">
        <v>284</v>
      </c>
      <c r="J1722">
        <v>83</v>
      </c>
      <c r="K1722">
        <f>SAE2018_ChronicCondition5_cntyUR[[#This Row],[anycondition_number]]/SAE2018_ChronicCondition5_cntyUR[[#This Row],[county_pop2018_18 and older]]</f>
        <v>0.50896752302472126</v>
      </c>
      <c r="L1722">
        <f>SAE2018_ChronicCondition5_cntyUR[[#This Row],[Obesity_number]]/SAE2018_ChronicCondition5_cntyUR[[#This Row],[county_pop2018_18 and older]]</f>
        <v>0.37081919534658264</v>
      </c>
      <c r="M1722">
        <f>SAE2018_ChronicCondition5_cntyUR[[#This Row],[Heart disease_number]]/SAE2018_ChronicCondition5_cntyUR[[#This Row],[county_pop2018_18 and older]]</f>
        <v>0.10567135239941833</v>
      </c>
      <c r="N1722">
        <f>SAE2018_ChronicCondition5_cntyUR[[#This Row],[COPD_number]]/SAE2018_ChronicCondition5_cntyUR[[#This Row],[county_pop2018_18 and older]]</f>
        <v>9.5492001938923904E-2</v>
      </c>
      <c r="O1722">
        <f>SAE2018_ChronicCondition5_cntyUR[[#This Row],[diabetes_number]]/SAE2018_ChronicCondition5_cntyUR[[#This Row],[county_pop2018_18 and older]]</f>
        <v>0.13766359670382938</v>
      </c>
      <c r="P1722">
        <f>SAE2018_ChronicCondition5_cntyUR[[#This Row],[CKD_number]]/SAE2018_ChronicCondition5_cntyUR[[#This Row],[county_pop2018_18 and older]]</f>
        <v>4.0232670867668442E-2</v>
      </c>
    </row>
    <row r="1723" spans="1:16" x14ac:dyDescent="0.2">
      <c r="A1723" t="s">
        <v>1357</v>
      </c>
      <c r="B1723" t="s">
        <v>2439</v>
      </c>
      <c r="C1723" t="s">
        <v>2476</v>
      </c>
      <c r="D1723">
        <v>2196</v>
      </c>
      <c r="E1723">
        <v>836</v>
      </c>
      <c r="F1723">
        <v>683</v>
      </c>
      <c r="G1723">
        <v>167</v>
      </c>
      <c r="H1723">
        <v>150</v>
      </c>
      <c r="I1723">
        <v>220</v>
      </c>
      <c r="J1723">
        <v>67</v>
      </c>
      <c r="K1723">
        <f>SAE2018_ChronicCondition5_cntyUR[[#This Row],[anycondition_number]]/SAE2018_ChronicCondition5_cntyUR[[#This Row],[county_pop2018_18 and older]]</f>
        <v>0.38069216757741348</v>
      </c>
      <c r="L1723">
        <f>SAE2018_ChronicCondition5_cntyUR[[#This Row],[Obesity_number]]/SAE2018_ChronicCondition5_cntyUR[[#This Row],[county_pop2018_18 and older]]</f>
        <v>0.31102003642987247</v>
      </c>
      <c r="M1723">
        <f>SAE2018_ChronicCondition5_cntyUR[[#This Row],[Heart disease_number]]/SAE2018_ChronicCondition5_cntyUR[[#This Row],[county_pop2018_18 and older]]</f>
        <v>7.6047358834244086E-2</v>
      </c>
      <c r="N1723">
        <f>SAE2018_ChronicCondition5_cntyUR[[#This Row],[COPD_number]]/SAE2018_ChronicCondition5_cntyUR[[#This Row],[county_pop2018_18 and older]]</f>
        <v>6.8306010928961755E-2</v>
      </c>
      <c r="O1723">
        <f>SAE2018_ChronicCondition5_cntyUR[[#This Row],[diabetes_number]]/SAE2018_ChronicCondition5_cntyUR[[#This Row],[county_pop2018_18 and older]]</f>
        <v>0.10018214936247723</v>
      </c>
      <c r="P1723">
        <f>SAE2018_ChronicCondition5_cntyUR[[#This Row],[CKD_number]]/SAE2018_ChronicCondition5_cntyUR[[#This Row],[county_pop2018_18 and older]]</f>
        <v>3.0510018214936249E-2</v>
      </c>
    </row>
    <row r="1724" spans="1:16" x14ac:dyDescent="0.2">
      <c r="A1724" t="s">
        <v>2475</v>
      </c>
      <c r="B1724" t="s">
        <v>2439</v>
      </c>
      <c r="C1724" t="s">
        <v>2474</v>
      </c>
      <c r="D1724">
        <v>6859</v>
      </c>
      <c r="E1724">
        <v>2966</v>
      </c>
      <c r="F1724">
        <v>2462</v>
      </c>
      <c r="G1724">
        <v>502</v>
      </c>
      <c r="H1724">
        <v>470</v>
      </c>
      <c r="I1724">
        <v>706</v>
      </c>
      <c r="J1724">
        <v>208</v>
      </c>
      <c r="K1724">
        <f>SAE2018_ChronicCondition5_cntyUR[[#This Row],[anycondition_number]]/SAE2018_ChronicCondition5_cntyUR[[#This Row],[county_pop2018_18 and older]]</f>
        <v>0.43242455168391891</v>
      </c>
      <c r="L1724">
        <f>SAE2018_ChronicCondition5_cntyUR[[#This Row],[Obesity_number]]/SAE2018_ChronicCondition5_cntyUR[[#This Row],[county_pop2018_18 and older]]</f>
        <v>0.35894445254410262</v>
      </c>
      <c r="M1724">
        <f>SAE2018_ChronicCondition5_cntyUR[[#This Row],[Heart disease_number]]/SAE2018_ChronicCondition5_cntyUR[[#This Row],[county_pop2018_18 and older]]</f>
        <v>7.3188511444817028E-2</v>
      </c>
      <c r="N1724">
        <f>SAE2018_ChronicCondition5_cntyUR[[#This Row],[COPD_number]]/SAE2018_ChronicCondition5_cntyUR[[#This Row],[county_pop2018_18 and older]]</f>
        <v>6.8523108324828691E-2</v>
      </c>
      <c r="O1724">
        <f>SAE2018_ChronicCondition5_cntyUR[[#This Row],[diabetes_number]]/SAE2018_ChronicCondition5_cntyUR[[#This Row],[county_pop2018_18 and older]]</f>
        <v>0.10293045633474267</v>
      </c>
      <c r="P1724">
        <f>SAE2018_ChronicCondition5_cntyUR[[#This Row],[CKD_number]]/SAE2018_ChronicCondition5_cntyUR[[#This Row],[county_pop2018_18 and older]]</f>
        <v>3.0325120279924189E-2</v>
      </c>
    </row>
    <row r="1725" spans="1:16" x14ac:dyDescent="0.2">
      <c r="A1725" t="s">
        <v>97</v>
      </c>
      <c r="B1725" t="s">
        <v>2439</v>
      </c>
      <c r="C1725" t="s">
        <v>2473</v>
      </c>
      <c r="D1725">
        <v>5381</v>
      </c>
      <c r="E1725">
        <v>2253</v>
      </c>
      <c r="F1725">
        <v>1760</v>
      </c>
      <c r="G1725">
        <v>396</v>
      </c>
      <c r="H1725">
        <v>371</v>
      </c>
      <c r="I1725">
        <v>552</v>
      </c>
      <c r="J1725">
        <v>161</v>
      </c>
      <c r="K1725">
        <f>SAE2018_ChronicCondition5_cntyUR[[#This Row],[anycondition_number]]/SAE2018_ChronicCondition5_cntyUR[[#This Row],[county_pop2018_18 and older]]</f>
        <v>0.41869540977513475</v>
      </c>
      <c r="L1725">
        <f>SAE2018_ChronicCondition5_cntyUR[[#This Row],[Obesity_number]]/SAE2018_ChronicCondition5_cntyUR[[#This Row],[county_pop2018_18 and older]]</f>
        <v>0.32707675153317228</v>
      </c>
      <c r="M1725">
        <f>SAE2018_ChronicCondition5_cntyUR[[#This Row],[Heart disease_number]]/SAE2018_ChronicCondition5_cntyUR[[#This Row],[county_pop2018_18 and older]]</f>
        <v>7.3592269094963761E-2</v>
      </c>
      <c r="N1725">
        <f>SAE2018_ChronicCondition5_cntyUR[[#This Row],[COPD_number]]/SAE2018_ChronicCondition5_cntyUR[[#This Row],[county_pop2018_18 and older]]</f>
        <v>6.894629251068575E-2</v>
      </c>
      <c r="O1725">
        <f>SAE2018_ChronicCondition5_cntyUR[[#This Row],[diabetes_number]]/SAE2018_ChronicCondition5_cntyUR[[#This Row],[county_pop2018_18 and older]]</f>
        <v>0.10258316298085858</v>
      </c>
      <c r="P1725">
        <f>SAE2018_ChronicCondition5_cntyUR[[#This Row],[CKD_number]]/SAE2018_ChronicCondition5_cntyUR[[#This Row],[county_pop2018_18 and older]]</f>
        <v>2.9920089202750418E-2</v>
      </c>
    </row>
    <row r="1726" spans="1:16" x14ac:dyDescent="0.2">
      <c r="A1726" t="s">
        <v>16</v>
      </c>
      <c r="B1726" t="s">
        <v>2439</v>
      </c>
      <c r="C1726" t="s">
        <v>2472</v>
      </c>
      <c r="D1726">
        <v>24667</v>
      </c>
      <c r="E1726">
        <v>10869</v>
      </c>
      <c r="F1726">
        <v>8954</v>
      </c>
      <c r="G1726">
        <v>1683</v>
      </c>
      <c r="H1726">
        <v>1607</v>
      </c>
      <c r="I1726">
        <v>2584</v>
      </c>
      <c r="J1726">
        <v>716</v>
      </c>
      <c r="K1726">
        <f>SAE2018_ChronicCondition5_cntyUR[[#This Row],[anycondition_number]]/SAE2018_ChronicCondition5_cntyUR[[#This Row],[county_pop2018_18 and older]]</f>
        <v>0.4406291806867475</v>
      </c>
      <c r="L1726">
        <f>SAE2018_ChronicCondition5_cntyUR[[#This Row],[Obesity_number]]/SAE2018_ChronicCondition5_cntyUR[[#This Row],[county_pop2018_18 and older]]</f>
        <v>0.36299509466088298</v>
      </c>
      <c r="M1726">
        <f>SAE2018_ChronicCondition5_cntyUR[[#This Row],[Heart disease_number]]/SAE2018_ChronicCondition5_cntyUR[[#This Row],[county_pop2018_18 and older]]</f>
        <v>6.8228807718814607E-2</v>
      </c>
      <c r="N1726">
        <f>SAE2018_ChronicCondition5_cntyUR[[#This Row],[COPD_number]]/SAE2018_ChronicCondition5_cntyUR[[#This Row],[county_pop2018_18 and older]]</f>
        <v>6.5147768273401713E-2</v>
      </c>
      <c r="O1726">
        <f>SAE2018_ChronicCondition5_cntyUR[[#This Row],[diabetes_number]]/SAE2018_ChronicCondition5_cntyUR[[#This Row],[county_pop2018_18 and older]]</f>
        <v>0.10475534114403859</v>
      </c>
      <c r="P1726">
        <f>SAE2018_ChronicCondition5_cntyUR[[#This Row],[CKD_number]]/SAE2018_ChronicCondition5_cntyUR[[#This Row],[county_pop2018_18 and older]]</f>
        <v>2.9026634775205739E-2</v>
      </c>
    </row>
    <row r="1727" spans="1:16" x14ac:dyDescent="0.2">
      <c r="A1727" t="s">
        <v>95</v>
      </c>
      <c r="B1727" t="s">
        <v>2439</v>
      </c>
      <c r="C1727" t="s">
        <v>2471</v>
      </c>
      <c r="D1727">
        <v>4083</v>
      </c>
      <c r="E1727">
        <v>1778</v>
      </c>
      <c r="F1727">
        <v>1494</v>
      </c>
      <c r="G1727">
        <v>328</v>
      </c>
      <c r="H1727">
        <v>312</v>
      </c>
      <c r="I1727">
        <v>445</v>
      </c>
      <c r="J1727">
        <v>133</v>
      </c>
      <c r="K1727">
        <f>SAE2018_ChronicCondition5_cntyUR[[#This Row],[anycondition_number]]/SAE2018_ChronicCondition5_cntyUR[[#This Row],[county_pop2018_18 and older]]</f>
        <v>0.43546411951996084</v>
      </c>
      <c r="L1727">
        <f>SAE2018_ChronicCondition5_cntyUR[[#This Row],[Obesity_number]]/SAE2018_ChronicCondition5_cntyUR[[#This Row],[county_pop2018_18 and older]]</f>
        <v>0.36590742101396034</v>
      </c>
      <c r="M1727">
        <f>SAE2018_ChronicCondition5_cntyUR[[#This Row],[Heart disease_number]]/SAE2018_ChronicCondition5_cntyUR[[#This Row],[county_pop2018_18 and older]]</f>
        <v>8.0333088415380852E-2</v>
      </c>
      <c r="N1727">
        <f>SAE2018_ChronicCondition5_cntyUR[[#This Row],[COPD_number]]/SAE2018_ChronicCondition5_cntyUR[[#This Row],[county_pop2018_18 and older]]</f>
        <v>7.6414401175606175E-2</v>
      </c>
      <c r="O1727">
        <f>SAE2018_ChronicCondition5_cntyUR[[#This Row],[diabetes_number]]/SAE2018_ChronicCondition5_cntyUR[[#This Row],[county_pop2018_18 and older]]</f>
        <v>0.10898848885623316</v>
      </c>
      <c r="P1727">
        <f>SAE2018_ChronicCondition5_cntyUR[[#This Row],[CKD_number]]/SAE2018_ChronicCondition5_cntyUR[[#This Row],[county_pop2018_18 and older]]</f>
        <v>3.2574087680626987E-2</v>
      </c>
    </row>
    <row r="1728" spans="1:16" x14ac:dyDescent="0.2">
      <c r="A1728" t="s">
        <v>2470</v>
      </c>
      <c r="B1728" t="s">
        <v>2439</v>
      </c>
      <c r="C1728" t="s">
        <v>2469</v>
      </c>
      <c r="D1728">
        <v>8378</v>
      </c>
      <c r="E1728">
        <v>3769</v>
      </c>
      <c r="F1728">
        <v>2865</v>
      </c>
      <c r="G1728">
        <v>669</v>
      </c>
      <c r="H1728">
        <v>629</v>
      </c>
      <c r="I1728">
        <v>915</v>
      </c>
      <c r="J1728">
        <v>269</v>
      </c>
      <c r="K1728">
        <f>SAE2018_ChronicCondition5_cntyUR[[#This Row],[anycondition_number]]/SAE2018_ChronicCondition5_cntyUR[[#This Row],[county_pop2018_18 and older]]</f>
        <v>0.44986870374791121</v>
      </c>
      <c r="L1728">
        <f>SAE2018_ChronicCondition5_cntyUR[[#This Row],[Obesity_number]]/SAE2018_ChronicCondition5_cntyUR[[#This Row],[county_pop2018_18 and older]]</f>
        <v>0.34196705657674864</v>
      </c>
      <c r="M1728">
        <f>SAE2018_ChronicCondition5_cntyUR[[#This Row],[Heart disease_number]]/SAE2018_ChronicCondition5_cntyUR[[#This Row],[county_pop2018_18 and older]]</f>
        <v>7.9851993315827166E-2</v>
      </c>
      <c r="N1728">
        <f>SAE2018_ChronicCondition5_cntyUR[[#This Row],[COPD_number]]/SAE2018_ChronicCondition5_cntyUR[[#This Row],[county_pop2018_18 and older]]</f>
        <v>7.5077584148961568E-2</v>
      </c>
      <c r="O1728">
        <f>SAE2018_ChronicCondition5_cntyUR[[#This Row],[diabetes_number]]/SAE2018_ChronicCondition5_cntyUR[[#This Row],[county_pop2018_18 and older]]</f>
        <v>0.10921460969205062</v>
      </c>
      <c r="P1728">
        <f>SAE2018_ChronicCondition5_cntyUR[[#This Row],[CKD_number]]/SAE2018_ChronicCondition5_cntyUR[[#This Row],[county_pop2018_18 and older]]</f>
        <v>3.2107901647171165E-2</v>
      </c>
    </row>
    <row r="1729" spans="1:16" x14ac:dyDescent="0.2">
      <c r="A1729" t="s">
        <v>2468</v>
      </c>
      <c r="B1729" t="s">
        <v>2439</v>
      </c>
      <c r="C1729" t="s">
        <v>2467</v>
      </c>
      <c r="D1729">
        <v>6265</v>
      </c>
      <c r="E1729">
        <v>3076</v>
      </c>
      <c r="F1729">
        <v>2581</v>
      </c>
      <c r="G1729">
        <v>567</v>
      </c>
      <c r="H1729">
        <v>538</v>
      </c>
      <c r="I1729">
        <v>762</v>
      </c>
      <c r="J1729">
        <v>226</v>
      </c>
      <c r="K1729">
        <f>SAE2018_ChronicCondition5_cntyUR[[#This Row],[anycondition_number]]/SAE2018_ChronicCondition5_cntyUR[[#This Row],[county_pop2018_18 and older]]</f>
        <v>0.49098164405426975</v>
      </c>
      <c r="L1729">
        <f>SAE2018_ChronicCondition5_cntyUR[[#This Row],[Obesity_number]]/SAE2018_ChronicCondition5_cntyUR[[#This Row],[county_pop2018_18 and older]]</f>
        <v>0.4119712689545092</v>
      </c>
      <c r="M1729">
        <f>SAE2018_ChronicCondition5_cntyUR[[#This Row],[Heart disease_number]]/SAE2018_ChronicCondition5_cntyUR[[#This Row],[county_pop2018_18 and older]]</f>
        <v>9.0502793296089387E-2</v>
      </c>
      <c r="N1729">
        <f>SAE2018_ChronicCondition5_cntyUR[[#This Row],[COPD_number]]/SAE2018_ChronicCondition5_cntyUR[[#This Row],[county_pop2018_18 and older]]</f>
        <v>8.5873902633679167E-2</v>
      </c>
      <c r="O1729">
        <f>SAE2018_ChronicCondition5_cntyUR[[#This Row],[diabetes_number]]/SAE2018_ChronicCondition5_cntyUR[[#This Row],[county_pop2018_18 and older]]</f>
        <v>0.12162809257781325</v>
      </c>
      <c r="P1729">
        <f>SAE2018_ChronicCondition5_cntyUR[[#This Row],[CKD_number]]/SAE2018_ChronicCondition5_cntyUR[[#This Row],[county_pop2018_18 and older]]</f>
        <v>3.6073423782920992E-2</v>
      </c>
    </row>
    <row r="1730" spans="1:16" x14ac:dyDescent="0.2">
      <c r="A1730" t="s">
        <v>85</v>
      </c>
      <c r="B1730" t="s">
        <v>2439</v>
      </c>
      <c r="C1730" t="s">
        <v>2466</v>
      </c>
      <c r="D1730">
        <v>1089</v>
      </c>
      <c r="E1730">
        <v>514</v>
      </c>
      <c r="F1730">
        <v>394</v>
      </c>
      <c r="G1730">
        <v>95</v>
      </c>
      <c r="H1730">
        <v>87</v>
      </c>
      <c r="I1730">
        <v>129</v>
      </c>
      <c r="J1730">
        <v>37</v>
      </c>
      <c r="K1730">
        <f>SAE2018_ChronicCondition5_cntyUR[[#This Row],[anycondition_number]]/SAE2018_ChronicCondition5_cntyUR[[#This Row],[county_pop2018_18 and older]]</f>
        <v>0.47199265381083561</v>
      </c>
      <c r="L1730">
        <f>SAE2018_ChronicCondition5_cntyUR[[#This Row],[Obesity_number]]/SAE2018_ChronicCondition5_cntyUR[[#This Row],[county_pop2018_18 and older]]</f>
        <v>0.36179981634527086</v>
      </c>
      <c r="M1730">
        <f>SAE2018_ChronicCondition5_cntyUR[[#This Row],[Heart disease_number]]/SAE2018_ChronicCondition5_cntyUR[[#This Row],[county_pop2018_18 and older]]</f>
        <v>8.7235996326905416E-2</v>
      </c>
      <c r="N1730">
        <f>SAE2018_ChronicCondition5_cntyUR[[#This Row],[COPD_number]]/SAE2018_ChronicCondition5_cntyUR[[#This Row],[county_pop2018_18 and older]]</f>
        <v>7.9889807162534437E-2</v>
      </c>
      <c r="O1730">
        <f>SAE2018_ChronicCondition5_cntyUR[[#This Row],[diabetes_number]]/SAE2018_ChronicCondition5_cntyUR[[#This Row],[county_pop2018_18 and older]]</f>
        <v>0.1184573002754821</v>
      </c>
      <c r="P1730">
        <f>SAE2018_ChronicCondition5_cntyUR[[#This Row],[CKD_number]]/SAE2018_ChronicCondition5_cntyUR[[#This Row],[county_pop2018_18 and older]]</f>
        <v>3.3976124885215793E-2</v>
      </c>
    </row>
    <row r="1731" spans="1:16" x14ac:dyDescent="0.2">
      <c r="A1731" t="s">
        <v>2465</v>
      </c>
      <c r="B1731" t="s">
        <v>2439</v>
      </c>
      <c r="C1731" t="s">
        <v>2464</v>
      </c>
      <c r="D1731">
        <v>10737</v>
      </c>
      <c r="E1731">
        <v>4464</v>
      </c>
      <c r="F1731">
        <v>3715</v>
      </c>
      <c r="G1731">
        <v>772</v>
      </c>
      <c r="H1731">
        <v>780</v>
      </c>
      <c r="I1731">
        <v>1193</v>
      </c>
      <c r="J1731">
        <v>329</v>
      </c>
      <c r="K1731">
        <f>SAE2018_ChronicCondition5_cntyUR[[#This Row],[anycondition_number]]/SAE2018_ChronicCondition5_cntyUR[[#This Row],[county_pop2018_18 and older]]</f>
        <v>0.41575859178541491</v>
      </c>
      <c r="L1731">
        <f>SAE2018_ChronicCondition5_cntyUR[[#This Row],[Obesity_number]]/SAE2018_ChronicCondition5_cntyUR[[#This Row],[county_pop2018_18 and older]]</f>
        <v>0.34599981372822947</v>
      </c>
      <c r="M1731">
        <f>SAE2018_ChronicCondition5_cntyUR[[#This Row],[Heart disease_number]]/SAE2018_ChronicCondition5_cntyUR[[#This Row],[county_pop2018_18 and older]]</f>
        <v>7.1900903418086984E-2</v>
      </c>
      <c r="N1731">
        <f>SAE2018_ChronicCondition5_cntyUR[[#This Row],[COPD_number]]/SAE2018_ChronicCondition5_cntyUR[[#This Row],[county_pop2018_18 and older]]</f>
        <v>7.2645990500139701E-2</v>
      </c>
      <c r="O1731">
        <f>SAE2018_ChronicCondition5_cntyUR[[#This Row],[diabetes_number]]/SAE2018_ChronicCondition5_cntyUR[[#This Row],[county_pop2018_18 and older]]</f>
        <v>0.1111111111111111</v>
      </c>
      <c r="P1731">
        <f>SAE2018_ChronicCondition5_cntyUR[[#This Row],[CKD_number]]/SAE2018_ChronicCondition5_cntyUR[[#This Row],[county_pop2018_18 and older]]</f>
        <v>3.0641706249417901E-2</v>
      </c>
    </row>
    <row r="1732" spans="1:16" x14ac:dyDescent="0.2">
      <c r="A1732" t="s">
        <v>2463</v>
      </c>
      <c r="B1732" t="s">
        <v>2439</v>
      </c>
      <c r="C1732" t="s">
        <v>2462</v>
      </c>
      <c r="D1732">
        <v>133908</v>
      </c>
      <c r="E1732">
        <v>57137</v>
      </c>
      <c r="F1732">
        <v>49546</v>
      </c>
      <c r="G1732">
        <v>6521</v>
      </c>
      <c r="H1732">
        <v>6373</v>
      </c>
      <c r="I1732">
        <v>10772</v>
      </c>
      <c r="J1732">
        <v>2981</v>
      </c>
      <c r="K1732">
        <f>SAE2018_ChronicCondition5_cntyUR[[#This Row],[anycondition_number]]/SAE2018_ChronicCondition5_cntyUR[[#This Row],[county_pop2018_18 and older]]</f>
        <v>0.42668847268273741</v>
      </c>
      <c r="L1732">
        <f>SAE2018_ChronicCondition5_cntyUR[[#This Row],[Obesity_number]]/SAE2018_ChronicCondition5_cntyUR[[#This Row],[county_pop2018_18 and older]]</f>
        <v>0.37000029871254891</v>
      </c>
      <c r="M1732">
        <f>SAE2018_ChronicCondition5_cntyUR[[#This Row],[Heart disease_number]]/SAE2018_ChronicCondition5_cntyUR[[#This Row],[county_pop2018_18 and older]]</f>
        <v>4.8697613286734179E-2</v>
      </c>
      <c r="N1732">
        <f>SAE2018_ChronicCondition5_cntyUR[[#This Row],[COPD_number]]/SAE2018_ChronicCondition5_cntyUR[[#This Row],[county_pop2018_18 and older]]</f>
        <v>4.7592376855751711E-2</v>
      </c>
      <c r="O1732">
        <f>SAE2018_ChronicCondition5_cntyUR[[#This Row],[diabetes_number]]/SAE2018_ChronicCondition5_cntyUR[[#This Row],[county_pop2018_18 and older]]</f>
        <v>8.0443289422588646E-2</v>
      </c>
      <c r="P1732">
        <f>SAE2018_ChronicCondition5_cntyUR[[#This Row],[CKD_number]]/SAE2018_ChronicCondition5_cntyUR[[#This Row],[county_pop2018_18 and older]]</f>
        <v>2.2261552707829257E-2</v>
      </c>
    </row>
    <row r="1733" spans="1:16" x14ac:dyDescent="0.2">
      <c r="A1733" t="s">
        <v>2461</v>
      </c>
      <c r="B1733" t="s">
        <v>2439</v>
      </c>
      <c r="C1733" t="s">
        <v>2460</v>
      </c>
      <c r="D1733">
        <v>16129</v>
      </c>
      <c r="E1733">
        <v>7371</v>
      </c>
      <c r="F1733">
        <v>5887</v>
      </c>
      <c r="G1733">
        <v>1114</v>
      </c>
      <c r="H1733">
        <v>1098</v>
      </c>
      <c r="I1733">
        <v>1643</v>
      </c>
      <c r="J1733">
        <v>458</v>
      </c>
      <c r="K1733">
        <f>SAE2018_ChronicCondition5_cntyUR[[#This Row],[anycondition_number]]/SAE2018_ChronicCondition5_cntyUR[[#This Row],[county_pop2018_18 and older]]</f>
        <v>0.45700291400582799</v>
      </c>
      <c r="L1733">
        <f>SAE2018_ChronicCondition5_cntyUR[[#This Row],[Obesity_number]]/SAE2018_ChronicCondition5_cntyUR[[#This Row],[county_pop2018_18 and older]]</f>
        <v>0.36499472998945998</v>
      </c>
      <c r="M1733">
        <f>SAE2018_ChronicCondition5_cntyUR[[#This Row],[Heart disease_number]]/SAE2018_ChronicCondition5_cntyUR[[#This Row],[county_pop2018_18 and older]]</f>
        <v>6.9068138136276269E-2</v>
      </c>
      <c r="N1733">
        <f>SAE2018_ChronicCondition5_cntyUR[[#This Row],[COPD_number]]/SAE2018_ChronicCondition5_cntyUR[[#This Row],[county_pop2018_18 and older]]</f>
        <v>6.8076136152272301E-2</v>
      </c>
      <c r="O1733">
        <f>SAE2018_ChronicCondition5_cntyUR[[#This Row],[diabetes_number]]/SAE2018_ChronicCondition5_cntyUR[[#This Row],[county_pop2018_18 and older]]</f>
        <v>0.10186620373240747</v>
      </c>
      <c r="P1733">
        <f>SAE2018_ChronicCondition5_cntyUR[[#This Row],[CKD_number]]/SAE2018_ChronicCondition5_cntyUR[[#This Row],[county_pop2018_18 and older]]</f>
        <v>2.8396056792113586E-2</v>
      </c>
    </row>
    <row r="1734" spans="1:16" x14ac:dyDescent="0.2">
      <c r="A1734" t="s">
        <v>2459</v>
      </c>
      <c r="B1734" t="s">
        <v>2439</v>
      </c>
      <c r="C1734" t="s">
        <v>2458</v>
      </c>
      <c r="D1734">
        <v>26988</v>
      </c>
      <c r="E1734">
        <v>13498</v>
      </c>
      <c r="F1734">
        <v>10579</v>
      </c>
      <c r="G1734">
        <v>2151</v>
      </c>
      <c r="H1734">
        <v>2018</v>
      </c>
      <c r="I1734">
        <v>3454</v>
      </c>
      <c r="J1734">
        <v>903</v>
      </c>
      <c r="K1734">
        <f>SAE2018_ChronicCondition5_cntyUR[[#This Row],[anycondition_number]]/SAE2018_ChronicCondition5_cntyUR[[#This Row],[county_pop2018_18 and older]]</f>
        <v>0.50014821402104637</v>
      </c>
      <c r="L1734">
        <f>SAE2018_ChronicCondition5_cntyUR[[#This Row],[Obesity_number]]/SAE2018_ChronicCondition5_cntyUR[[#This Row],[county_pop2018_18 and older]]</f>
        <v>0.39198903216244257</v>
      </c>
      <c r="M1734">
        <f>SAE2018_ChronicCondition5_cntyUR[[#This Row],[Heart disease_number]]/SAE2018_ChronicCondition5_cntyUR[[#This Row],[county_pop2018_18 and older]]</f>
        <v>7.9702089817696747E-2</v>
      </c>
      <c r="N1734">
        <f>SAE2018_ChronicCondition5_cntyUR[[#This Row],[COPD_number]]/SAE2018_ChronicCondition5_cntyUR[[#This Row],[county_pop2018_18 and older]]</f>
        <v>7.4773973617904249E-2</v>
      </c>
      <c r="O1734">
        <f>SAE2018_ChronicCondition5_cntyUR[[#This Row],[diabetes_number]]/SAE2018_ChronicCondition5_cntyUR[[#This Row],[county_pop2018_18 and older]]</f>
        <v>0.12798280717355862</v>
      </c>
      <c r="P1734">
        <f>SAE2018_ChronicCondition5_cntyUR[[#This Row],[CKD_number]]/SAE2018_ChronicCondition5_cntyUR[[#This Row],[county_pop2018_18 and older]]</f>
        <v>3.3459315251222768E-2</v>
      </c>
    </row>
    <row r="1735" spans="1:16" x14ac:dyDescent="0.2">
      <c r="A1735" t="s">
        <v>2457</v>
      </c>
      <c r="B1735" t="s">
        <v>2439</v>
      </c>
      <c r="C1735" t="s">
        <v>2456</v>
      </c>
      <c r="D1735">
        <v>13230</v>
      </c>
      <c r="E1735">
        <v>5158</v>
      </c>
      <c r="F1735">
        <v>4604</v>
      </c>
      <c r="G1735">
        <v>825</v>
      </c>
      <c r="H1735">
        <v>798</v>
      </c>
      <c r="I1735">
        <v>1139</v>
      </c>
      <c r="J1735">
        <v>351</v>
      </c>
      <c r="K1735">
        <f>SAE2018_ChronicCondition5_cntyUR[[#This Row],[anycondition_number]]/SAE2018_ChronicCondition5_cntyUR[[#This Row],[county_pop2018_18 and older]]</f>
        <v>0.38987150415721844</v>
      </c>
      <c r="L1735">
        <f>SAE2018_ChronicCondition5_cntyUR[[#This Row],[Obesity_number]]/SAE2018_ChronicCondition5_cntyUR[[#This Row],[county_pop2018_18 and older]]</f>
        <v>0.34799697656840511</v>
      </c>
      <c r="M1735">
        <f>SAE2018_ChronicCondition5_cntyUR[[#This Row],[Heart disease_number]]/SAE2018_ChronicCondition5_cntyUR[[#This Row],[county_pop2018_18 and older]]</f>
        <v>6.2358276643990927E-2</v>
      </c>
      <c r="N1735">
        <f>SAE2018_ChronicCondition5_cntyUR[[#This Row],[COPD_number]]/SAE2018_ChronicCondition5_cntyUR[[#This Row],[county_pop2018_18 and older]]</f>
        <v>6.0317460317460318E-2</v>
      </c>
      <c r="O1735">
        <f>SAE2018_ChronicCondition5_cntyUR[[#This Row],[diabetes_number]]/SAE2018_ChronicCondition5_cntyUR[[#This Row],[county_pop2018_18 and older]]</f>
        <v>8.6092214663643238E-2</v>
      </c>
      <c r="P1735">
        <f>SAE2018_ChronicCondition5_cntyUR[[#This Row],[CKD_number]]/SAE2018_ChronicCondition5_cntyUR[[#This Row],[county_pop2018_18 and older]]</f>
        <v>2.6530612244897958E-2</v>
      </c>
    </row>
    <row r="1736" spans="1:16" x14ac:dyDescent="0.2">
      <c r="A1736" t="s">
        <v>14</v>
      </c>
      <c r="B1736" t="s">
        <v>2439</v>
      </c>
      <c r="C1736" t="s">
        <v>2455</v>
      </c>
      <c r="D1736">
        <v>4041</v>
      </c>
      <c r="E1736">
        <v>1861</v>
      </c>
      <c r="F1736">
        <v>1422</v>
      </c>
      <c r="G1736">
        <v>394</v>
      </c>
      <c r="H1736">
        <v>368</v>
      </c>
      <c r="I1736">
        <v>560</v>
      </c>
      <c r="J1736">
        <v>160</v>
      </c>
      <c r="K1736">
        <f>SAE2018_ChronicCondition5_cntyUR[[#This Row],[anycondition_number]]/SAE2018_ChronicCondition5_cntyUR[[#This Row],[county_pop2018_18 and older]]</f>
        <v>0.46052957188814647</v>
      </c>
      <c r="L1736">
        <f>SAE2018_ChronicCondition5_cntyUR[[#This Row],[Obesity_number]]/SAE2018_ChronicCondition5_cntyUR[[#This Row],[county_pop2018_18 and older]]</f>
        <v>0.35189309576837419</v>
      </c>
      <c r="M1736">
        <f>SAE2018_ChronicCondition5_cntyUR[[#This Row],[Heart disease_number]]/SAE2018_ChronicCondition5_cntyUR[[#This Row],[county_pop2018_18 and older]]</f>
        <v>9.7500618658747831E-2</v>
      </c>
      <c r="N1736">
        <f>SAE2018_ChronicCondition5_cntyUR[[#This Row],[COPD_number]]/SAE2018_ChronicCondition5_cntyUR[[#This Row],[county_pop2018_18 and older]]</f>
        <v>9.1066567681267016E-2</v>
      </c>
      <c r="O1736">
        <f>SAE2018_ChronicCondition5_cntyUR[[#This Row],[diabetes_number]]/SAE2018_ChronicCondition5_cntyUR[[#This Row],[county_pop2018_18 and older]]</f>
        <v>0.13857955951497153</v>
      </c>
      <c r="P1736">
        <f>SAE2018_ChronicCondition5_cntyUR[[#This Row],[CKD_number]]/SAE2018_ChronicCondition5_cntyUR[[#This Row],[county_pop2018_18 and older]]</f>
        <v>3.9594159861420439E-2</v>
      </c>
    </row>
    <row r="1737" spans="1:16" x14ac:dyDescent="0.2">
      <c r="A1737" t="s">
        <v>785</v>
      </c>
      <c r="B1737" t="s">
        <v>2439</v>
      </c>
      <c r="C1737" t="s">
        <v>2454</v>
      </c>
      <c r="D1737">
        <v>2400</v>
      </c>
      <c r="E1737">
        <v>1126</v>
      </c>
      <c r="F1737">
        <v>854</v>
      </c>
      <c r="G1737">
        <v>217</v>
      </c>
      <c r="H1737">
        <v>195</v>
      </c>
      <c r="I1737">
        <v>289</v>
      </c>
      <c r="J1737">
        <v>85</v>
      </c>
      <c r="K1737">
        <f>SAE2018_ChronicCondition5_cntyUR[[#This Row],[anycondition_number]]/SAE2018_ChronicCondition5_cntyUR[[#This Row],[county_pop2018_18 and older]]</f>
        <v>0.46916666666666668</v>
      </c>
      <c r="L1737">
        <f>SAE2018_ChronicCondition5_cntyUR[[#This Row],[Obesity_number]]/SAE2018_ChronicCondition5_cntyUR[[#This Row],[county_pop2018_18 and older]]</f>
        <v>0.35583333333333333</v>
      </c>
      <c r="M1737">
        <f>SAE2018_ChronicCondition5_cntyUR[[#This Row],[Heart disease_number]]/SAE2018_ChronicCondition5_cntyUR[[#This Row],[county_pop2018_18 and older]]</f>
        <v>9.0416666666666673E-2</v>
      </c>
      <c r="N1737">
        <f>SAE2018_ChronicCondition5_cntyUR[[#This Row],[COPD_number]]/SAE2018_ChronicCondition5_cntyUR[[#This Row],[county_pop2018_18 and older]]</f>
        <v>8.1250000000000003E-2</v>
      </c>
      <c r="O1737">
        <f>SAE2018_ChronicCondition5_cntyUR[[#This Row],[diabetes_number]]/SAE2018_ChronicCondition5_cntyUR[[#This Row],[county_pop2018_18 and older]]</f>
        <v>0.12041666666666667</v>
      </c>
      <c r="P1737">
        <f>SAE2018_ChronicCondition5_cntyUR[[#This Row],[CKD_number]]/SAE2018_ChronicCondition5_cntyUR[[#This Row],[county_pop2018_18 and older]]</f>
        <v>3.5416666666666666E-2</v>
      </c>
    </row>
    <row r="1738" spans="1:16" x14ac:dyDescent="0.2">
      <c r="A1738" t="s">
        <v>1971</v>
      </c>
      <c r="B1738" t="s">
        <v>2439</v>
      </c>
      <c r="C1738" t="s">
        <v>2453</v>
      </c>
      <c r="D1738">
        <v>966</v>
      </c>
      <c r="E1738">
        <v>427</v>
      </c>
      <c r="F1738">
        <v>313</v>
      </c>
      <c r="G1738">
        <v>92</v>
      </c>
      <c r="H1738">
        <v>78</v>
      </c>
      <c r="I1738">
        <v>118</v>
      </c>
      <c r="J1738">
        <v>35</v>
      </c>
      <c r="K1738">
        <f>SAE2018_ChronicCondition5_cntyUR[[#This Row],[anycondition_number]]/SAE2018_ChronicCondition5_cntyUR[[#This Row],[county_pop2018_18 and older]]</f>
        <v>0.4420289855072464</v>
      </c>
      <c r="L1738">
        <f>SAE2018_ChronicCondition5_cntyUR[[#This Row],[Obesity_number]]/SAE2018_ChronicCondition5_cntyUR[[#This Row],[county_pop2018_18 and older]]</f>
        <v>0.32401656314699795</v>
      </c>
      <c r="M1738">
        <f>SAE2018_ChronicCondition5_cntyUR[[#This Row],[Heart disease_number]]/SAE2018_ChronicCondition5_cntyUR[[#This Row],[county_pop2018_18 and older]]</f>
        <v>9.5238095238095233E-2</v>
      </c>
      <c r="N1738">
        <f>SAE2018_ChronicCondition5_cntyUR[[#This Row],[COPD_number]]/SAE2018_ChronicCondition5_cntyUR[[#This Row],[county_pop2018_18 and older]]</f>
        <v>8.0745341614906832E-2</v>
      </c>
      <c r="O1738">
        <f>SAE2018_ChronicCondition5_cntyUR[[#This Row],[diabetes_number]]/SAE2018_ChronicCondition5_cntyUR[[#This Row],[county_pop2018_18 and older]]</f>
        <v>0.12215320910973085</v>
      </c>
      <c r="P1738">
        <f>SAE2018_ChronicCondition5_cntyUR[[#This Row],[CKD_number]]/SAE2018_ChronicCondition5_cntyUR[[#This Row],[county_pop2018_18 and older]]</f>
        <v>3.6231884057971016E-2</v>
      </c>
    </row>
    <row r="1739" spans="1:16" x14ac:dyDescent="0.2">
      <c r="A1739" t="s">
        <v>2452</v>
      </c>
      <c r="B1739" t="s">
        <v>2439</v>
      </c>
      <c r="C1739" t="s">
        <v>2451</v>
      </c>
      <c r="D1739">
        <v>4471</v>
      </c>
      <c r="E1739">
        <v>1749</v>
      </c>
      <c r="F1739">
        <v>1399</v>
      </c>
      <c r="G1739">
        <v>324</v>
      </c>
      <c r="H1739">
        <v>316</v>
      </c>
      <c r="I1739">
        <v>475</v>
      </c>
      <c r="J1739">
        <v>133</v>
      </c>
      <c r="K1739">
        <f>SAE2018_ChronicCondition5_cntyUR[[#This Row],[anycondition_number]]/SAE2018_ChronicCondition5_cntyUR[[#This Row],[county_pop2018_18 and older]]</f>
        <v>0.39118765376873182</v>
      </c>
      <c r="L1739">
        <f>SAE2018_ChronicCondition5_cntyUR[[#This Row],[Obesity_number]]/SAE2018_ChronicCondition5_cntyUR[[#This Row],[county_pop2018_18 and older]]</f>
        <v>0.31290539029299935</v>
      </c>
      <c r="M1739">
        <f>SAE2018_ChronicCondition5_cntyUR[[#This Row],[Heart disease_number]]/SAE2018_ChronicCondition5_cntyUR[[#This Row],[county_pop2018_18 and older]]</f>
        <v>7.246700961753523E-2</v>
      </c>
      <c r="N1739">
        <f>SAE2018_ChronicCondition5_cntyUR[[#This Row],[COPD_number]]/SAE2018_ChronicCondition5_cntyUR[[#This Row],[county_pop2018_18 and older]]</f>
        <v>7.0677700738089919E-2</v>
      </c>
      <c r="O1739">
        <f>SAE2018_ChronicCondition5_cntyUR[[#This Row],[diabetes_number]]/SAE2018_ChronicCondition5_cntyUR[[#This Row],[county_pop2018_18 and older]]</f>
        <v>0.10624021471706553</v>
      </c>
      <c r="P1739">
        <f>SAE2018_ChronicCondition5_cntyUR[[#This Row],[CKD_number]]/SAE2018_ChronicCondition5_cntyUR[[#This Row],[county_pop2018_18 and older]]</f>
        <v>2.974726012077835E-2</v>
      </c>
    </row>
    <row r="1740" spans="1:16" x14ac:dyDescent="0.2">
      <c r="A1740" t="s">
        <v>2450</v>
      </c>
      <c r="B1740" t="s">
        <v>2439</v>
      </c>
      <c r="C1740" t="s">
        <v>2449</v>
      </c>
      <c r="D1740">
        <v>3882</v>
      </c>
      <c r="E1740">
        <v>1697</v>
      </c>
      <c r="F1740">
        <v>1370</v>
      </c>
      <c r="G1740">
        <v>328</v>
      </c>
      <c r="H1740">
        <v>299</v>
      </c>
      <c r="I1740">
        <v>443</v>
      </c>
      <c r="J1740">
        <v>131</v>
      </c>
      <c r="K1740">
        <f>SAE2018_ChronicCondition5_cntyUR[[#This Row],[anycondition_number]]/SAE2018_ChronicCondition5_cntyUR[[#This Row],[county_pop2018_18 and older]]</f>
        <v>0.43714580113343637</v>
      </c>
      <c r="L1740">
        <f>SAE2018_ChronicCondition5_cntyUR[[#This Row],[Obesity_number]]/SAE2018_ChronicCondition5_cntyUR[[#This Row],[county_pop2018_18 and older]]</f>
        <v>0.35291087068521382</v>
      </c>
      <c r="M1740">
        <f>SAE2018_ChronicCondition5_cntyUR[[#This Row],[Heart disease_number]]/SAE2018_ChronicCondition5_cntyUR[[#This Row],[county_pop2018_18 and older]]</f>
        <v>8.4492529623905202E-2</v>
      </c>
      <c r="N1740">
        <f>SAE2018_ChronicCondition5_cntyUR[[#This Row],[COPD_number]]/SAE2018_ChronicCondition5_cntyUR[[#This Row],[county_pop2018_18 and older]]</f>
        <v>7.7022153529108711E-2</v>
      </c>
      <c r="O1740">
        <f>SAE2018_ChronicCondition5_cntyUR[[#This Row],[diabetes_number]]/SAE2018_ChronicCondition5_cntyUR[[#This Row],[county_pop2018_18 and older]]</f>
        <v>0.11411643482740855</v>
      </c>
      <c r="P1740">
        <f>SAE2018_ChronicCondition5_cntyUR[[#This Row],[CKD_number]]/SAE2018_ChronicCondition5_cntyUR[[#This Row],[county_pop2018_18 and older]]</f>
        <v>3.3745492014425553E-2</v>
      </c>
    </row>
    <row r="1741" spans="1:16" x14ac:dyDescent="0.2">
      <c r="A1741" t="s">
        <v>2448</v>
      </c>
      <c r="B1741" t="s">
        <v>2439</v>
      </c>
      <c r="C1741" t="s">
        <v>2447</v>
      </c>
      <c r="D1741">
        <v>548</v>
      </c>
      <c r="E1741">
        <v>254</v>
      </c>
      <c r="F1741">
        <v>197</v>
      </c>
      <c r="G1741">
        <v>47</v>
      </c>
      <c r="H1741">
        <v>43</v>
      </c>
      <c r="I1741">
        <v>65</v>
      </c>
      <c r="J1741">
        <v>19</v>
      </c>
      <c r="K1741">
        <f>SAE2018_ChronicCondition5_cntyUR[[#This Row],[anycondition_number]]/SAE2018_ChronicCondition5_cntyUR[[#This Row],[county_pop2018_18 and older]]</f>
        <v>0.46350364963503649</v>
      </c>
      <c r="L1741">
        <f>SAE2018_ChronicCondition5_cntyUR[[#This Row],[Obesity_number]]/SAE2018_ChronicCondition5_cntyUR[[#This Row],[county_pop2018_18 and older]]</f>
        <v>0.35948905109489049</v>
      </c>
      <c r="M1741">
        <f>SAE2018_ChronicCondition5_cntyUR[[#This Row],[Heart disease_number]]/SAE2018_ChronicCondition5_cntyUR[[#This Row],[county_pop2018_18 and older]]</f>
        <v>8.576642335766424E-2</v>
      </c>
      <c r="N1741">
        <f>SAE2018_ChronicCondition5_cntyUR[[#This Row],[COPD_number]]/SAE2018_ChronicCondition5_cntyUR[[#This Row],[county_pop2018_18 and older]]</f>
        <v>7.8467153284671534E-2</v>
      </c>
      <c r="O1741">
        <f>SAE2018_ChronicCondition5_cntyUR[[#This Row],[diabetes_number]]/SAE2018_ChronicCondition5_cntyUR[[#This Row],[county_pop2018_18 and older]]</f>
        <v>0.11861313868613138</v>
      </c>
      <c r="P1741">
        <f>SAE2018_ChronicCondition5_cntyUR[[#This Row],[CKD_number]]/SAE2018_ChronicCondition5_cntyUR[[#This Row],[county_pop2018_18 and older]]</f>
        <v>3.4671532846715328E-2</v>
      </c>
    </row>
    <row r="1742" spans="1:16" x14ac:dyDescent="0.2">
      <c r="A1742" t="s">
        <v>305</v>
      </c>
      <c r="B1742" t="s">
        <v>2439</v>
      </c>
      <c r="C1742" t="s">
        <v>2446</v>
      </c>
      <c r="D1742">
        <v>4662</v>
      </c>
      <c r="E1742">
        <v>2604</v>
      </c>
      <c r="F1742">
        <v>2163</v>
      </c>
      <c r="G1742">
        <v>410</v>
      </c>
      <c r="H1742">
        <v>450</v>
      </c>
      <c r="I1742">
        <v>687</v>
      </c>
      <c r="J1742">
        <v>179</v>
      </c>
      <c r="K1742">
        <f>SAE2018_ChronicCondition5_cntyUR[[#This Row],[anycondition_number]]/SAE2018_ChronicCondition5_cntyUR[[#This Row],[county_pop2018_18 and older]]</f>
        <v>0.55855855855855852</v>
      </c>
      <c r="L1742">
        <f>SAE2018_ChronicCondition5_cntyUR[[#This Row],[Obesity_number]]/SAE2018_ChronicCondition5_cntyUR[[#This Row],[county_pop2018_18 and older]]</f>
        <v>0.46396396396396394</v>
      </c>
      <c r="M1742">
        <f>SAE2018_ChronicCondition5_cntyUR[[#This Row],[Heart disease_number]]/SAE2018_ChronicCondition5_cntyUR[[#This Row],[county_pop2018_18 and older]]</f>
        <v>8.7945087945087944E-2</v>
      </c>
      <c r="N1742">
        <f>SAE2018_ChronicCondition5_cntyUR[[#This Row],[COPD_number]]/SAE2018_ChronicCondition5_cntyUR[[#This Row],[county_pop2018_18 and older]]</f>
        <v>9.6525096525096526E-2</v>
      </c>
      <c r="O1742">
        <f>SAE2018_ChronicCondition5_cntyUR[[#This Row],[diabetes_number]]/SAE2018_ChronicCondition5_cntyUR[[#This Row],[county_pop2018_18 and older]]</f>
        <v>0.14736164736164736</v>
      </c>
      <c r="P1742">
        <f>SAE2018_ChronicCondition5_cntyUR[[#This Row],[CKD_number]]/SAE2018_ChronicCondition5_cntyUR[[#This Row],[county_pop2018_18 and older]]</f>
        <v>3.8395538395538394E-2</v>
      </c>
    </row>
    <row r="1743" spans="1:16" x14ac:dyDescent="0.2">
      <c r="A1743" t="s">
        <v>2445</v>
      </c>
      <c r="B1743" t="s">
        <v>2439</v>
      </c>
      <c r="C1743" t="s">
        <v>2444</v>
      </c>
      <c r="D1743">
        <v>3230</v>
      </c>
      <c r="E1743">
        <v>1423</v>
      </c>
      <c r="F1743">
        <v>1130</v>
      </c>
      <c r="G1743">
        <v>284</v>
      </c>
      <c r="H1743">
        <v>252</v>
      </c>
      <c r="I1743">
        <v>374</v>
      </c>
      <c r="J1743">
        <v>111</v>
      </c>
      <c r="K1743">
        <f>SAE2018_ChronicCondition5_cntyUR[[#This Row],[anycondition_number]]/SAE2018_ChronicCondition5_cntyUR[[#This Row],[county_pop2018_18 and older]]</f>
        <v>0.44055727554179569</v>
      </c>
      <c r="L1743">
        <f>SAE2018_ChronicCondition5_cntyUR[[#This Row],[Obesity_number]]/SAE2018_ChronicCondition5_cntyUR[[#This Row],[county_pop2018_18 and older]]</f>
        <v>0.34984520123839008</v>
      </c>
      <c r="M1743">
        <f>SAE2018_ChronicCondition5_cntyUR[[#This Row],[Heart disease_number]]/SAE2018_ChronicCondition5_cntyUR[[#This Row],[county_pop2018_18 and older]]</f>
        <v>8.7925696594427241E-2</v>
      </c>
      <c r="N1743">
        <f>SAE2018_ChronicCondition5_cntyUR[[#This Row],[COPD_number]]/SAE2018_ChronicCondition5_cntyUR[[#This Row],[county_pop2018_18 and older]]</f>
        <v>7.8018575851393185E-2</v>
      </c>
      <c r="O1743">
        <f>SAE2018_ChronicCondition5_cntyUR[[#This Row],[diabetes_number]]/SAE2018_ChronicCondition5_cntyUR[[#This Row],[county_pop2018_18 and older]]</f>
        <v>0.11578947368421053</v>
      </c>
      <c r="P1743">
        <f>SAE2018_ChronicCondition5_cntyUR[[#This Row],[CKD_number]]/SAE2018_ChronicCondition5_cntyUR[[#This Row],[county_pop2018_18 and older]]</f>
        <v>3.4365325077399381E-2</v>
      </c>
    </row>
    <row r="1744" spans="1:16" x14ac:dyDescent="0.2">
      <c r="A1744" t="s">
        <v>59</v>
      </c>
      <c r="B1744" t="s">
        <v>2439</v>
      </c>
      <c r="C1744" t="s">
        <v>2443</v>
      </c>
      <c r="D1744">
        <v>15650</v>
      </c>
      <c r="E1744">
        <v>6318</v>
      </c>
      <c r="F1744">
        <v>5290</v>
      </c>
      <c r="G1744">
        <v>1008</v>
      </c>
      <c r="H1744">
        <v>986</v>
      </c>
      <c r="I1744">
        <v>1477</v>
      </c>
      <c r="J1744">
        <v>428</v>
      </c>
      <c r="K1744">
        <f>SAE2018_ChronicCondition5_cntyUR[[#This Row],[anycondition_number]]/SAE2018_ChronicCondition5_cntyUR[[#This Row],[county_pop2018_18 and older]]</f>
        <v>0.40370607028753991</v>
      </c>
      <c r="L1744">
        <f>SAE2018_ChronicCondition5_cntyUR[[#This Row],[Obesity_number]]/SAE2018_ChronicCondition5_cntyUR[[#This Row],[county_pop2018_18 and older]]</f>
        <v>0.3380191693290735</v>
      </c>
      <c r="M1744">
        <f>SAE2018_ChronicCondition5_cntyUR[[#This Row],[Heart disease_number]]/SAE2018_ChronicCondition5_cntyUR[[#This Row],[county_pop2018_18 and older]]</f>
        <v>6.4408945686900962E-2</v>
      </c>
      <c r="N1744">
        <f>SAE2018_ChronicCondition5_cntyUR[[#This Row],[COPD_number]]/SAE2018_ChronicCondition5_cntyUR[[#This Row],[county_pop2018_18 and older]]</f>
        <v>6.3003194888178918E-2</v>
      </c>
      <c r="O1744">
        <f>SAE2018_ChronicCondition5_cntyUR[[#This Row],[diabetes_number]]/SAE2018_ChronicCondition5_cntyUR[[#This Row],[county_pop2018_18 and older]]</f>
        <v>9.4376996805111815E-2</v>
      </c>
      <c r="P1744">
        <f>SAE2018_ChronicCondition5_cntyUR[[#This Row],[CKD_number]]/SAE2018_ChronicCondition5_cntyUR[[#This Row],[county_pop2018_18 and older]]</f>
        <v>2.7348242811501597E-2</v>
      </c>
    </row>
    <row r="1745" spans="1:16" x14ac:dyDescent="0.2">
      <c r="A1745" t="s">
        <v>201</v>
      </c>
      <c r="B1745" t="s">
        <v>2439</v>
      </c>
      <c r="C1745" t="s">
        <v>2442</v>
      </c>
      <c r="D1745">
        <v>7521</v>
      </c>
      <c r="E1745">
        <v>2944</v>
      </c>
      <c r="F1745">
        <v>2670</v>
      </c>
      <c r="G1745">
        <v>467</v>
      </c>
      <c r="H1745">
        <v>425</v>
      </c>
      <c r="I1745">
        <v>634</v>
      </c>
      <c r="J1745">
        <v>196</v>
      </c>
      <c r="K1745">
        <f>SAE2018_ChronicCondition5_cntyUR[[#This Row],[anycondition_number]]/SAE2018_ChronicCondition5_cntyUR[[#This Row],[county_pop2018_18 and older]]</f>
        <v>0.39143730886850153</v>
      </c>
      <c r="L1745">
        <f>SAE2018_ChronicCondition5_cntyUR[[#This Row],[Obesity_number]]/SAE2018_ChronicCondition5_cntyUR[[#This Row],[county_pop2018_18 and older]]</f>
        <v>0.35500598324690863</v>
      </c>
      <c r="M1745">
        <f>SAE2018_ChronicCondition5_cntyUR[[#This Row],[Heart disease_number]]/SAE2018_ChronicCondition5_cntyUR[[#This Row],[county_pop2018_18 and older]]</f>
        <v>6.2092806807605372E-2</v>
      </c>
      <c r="N1745">
        <f>SAE2018_ChronicCondition5_cntyUR[[#This Row],[COPD_number]]/SAE2018_ChronicCondition5_cntyUR[[#This Row],[county_pop2018_18 and older]]</f>
        <v>5.6508443026193324E-2</v>
      </c>
      <c r="O1745">
        <f>SAE2018_ChronicCondition5_cntyUR[[#This Row],[diabetes_number]]/SAE2018_ChronicCondition5_cntyUR[[#This Row],[county_pop2018_18 and older]]</f>
        <v>8.4297300890838978E-2</v>
      </c>
      <c r="P1745">
        <f>SAE2018_ChronicCondition5_cntyUR[[#This Row],[CKD_number]]/SAE2018_ChronicCondition5_cntyUR[[#This Row],[county_pop2018_18 and older]]</f>
        <v>2.6060364313256215E-2</v>
      </c>
    </row>
    <row r="1746" spans="1:16" x14ac:dyDescent="0.2">
      <c r="A1746" t="s">
        <v>199</v>
      </c>
      <c r="B1746" t="s">
        <v>2439</v>
      </c>
      <c r="C1746" t="s">
        <v>2441</v>
      </c>
      <c r="D1746">
        <v>2758</v>
      </c>
      <c r="E1746">
        <v>1286</v>
      </c>
      <c r="F1746">
        <v>1056</v>
      </c>
      <c r="G1746">
        <v>236</v>
      </c>
      <c r="H1746">
        <v>218</v>
      </c>
      <c r="I1746">
        <v>320</v>
      </c>
      <c r="J1746">
        <v>94</v>
      </c>
      <c r="K1746">
        <f>SAE2018_ChronicCondition5_cntyUR[[#This Row],[anycondition_number]]/SAE2018_ChronicCondition5_cntyUR[[#This Row],[county_pop2018_18 and older]]</f>
        <v>0.4662799129804206</v>
      </c>
      <c r="L1746">
        <f>SAE2018_ChronicCondition5_cntyUR[[#This Row],[Obesity_number]]/SAE2018_ChronicCondition5_cntyUR[[#This Row],[county_pop2018_18 and older]]</f>
        <v>0.38288614938361132</v>
      </c>
      <c r="M1746">
        <f>SAE2018_ChronicCondition5_cntyUR[[#This Row],[Heart disease_number]]/SAE2018_ChronicCondition5_cntyUR[[#This Row],[county_pop2018_18 and older]]</f>
        <v>8.5569253081943436E-2</v>
      </c>
      <c r="N1746">
        <f>SAE2018_ChronicCondition5_cntyUR[[#This Row],[COPD_number]]/SAE2018_ChronicCondition5_cntyUR[[#This Row],[county_pop2018_18 and older]]</f>
        <v>7.9042784626540977E-2</v>
      </c>
      <c r="O1746">
        <f>SAE2018_ChronicCondition5_cntyUR[[#This Row],[diabetes_number]]/SAE2018_ChronicCondition5_cntyUR[[#This Row],[county_pop2018_18 and older]]</f>
        <v>0.11602610587382162</v>
      </c>
      <c r="P1746">
        <f>SAE2018_ChronicCondition5_cntyUR[[#This Row],[CKD_number]]/SAE2018_ChronicCondition5_cntyUR[[#This Row],[county_pop2018_18 and older]]</f>
        <v>3.4082668600435101E-2</v>
      </c>
    </row>
    <row r="1747" spans="1:16" x14ac:dyDescent="0.2">
      <c r="A1747" t="s">
        <v>727</v>
      </c>
      <c r="B1747" t="s">
        <v>2439</v>
      </c>
      <c r="C1747" t="s">
        <v>2440</v>
      </c>
      <c r="D1747">
        <v>649</v>
      </c>
      <c r="E1747">
        <v>303</v>
      </c>
      <c r="F1747">
        <v>236</v>
      </c>
      <c r="G1747">
        <v>64</v>
      </c>
      <c r="H1747">
        <v>58</v>
      </c>
      <c r="I1747">
        <v>86</v>
      </c>
      <c r="J1747">
        <v>25</v>
      </c>
      <c r="K1747">
        <f>SAE2018_ChronicCondition5_cntyUR[[#This Row],[anycondition_number]]/SAE2018_ChronicCondition5_cntyUR[[#This Row],[county_pop2018_18 and older]]</f>
        <v>0.46687211093990755</v>
      </c>
      <c r="L1747">
        <f>SAE2018_ChronicCondition5_cntyUR[[#This Row],[Obesity_number]]/SAE2018_ChronicCondition5_cntyUR[[#This Row],[county_pop2018_18 and older]]</f>
        <v>0.36363636363636365</v>
      </c>
      <c r="M1747">
        <f>SAE2018_ChronicCondition5_cntyUR[[#This Row],[Heart disease_number]]/SAE2018_ChronicCondition5_cntyUR[[#This Row],[county_pop2018_18 and older]]</f>
        <v>9.861325115562404E-2</v>
      </c>
      <c r="N1747">
        <f>SAE2018_ChronicCondition5_cntyUR[[#This Row],[COPD_number]]/SAE2018_ChronicCondition5_cntyUR[[#This Row],[county_pop2018_18 and older]]</f>
        <v>8.9368258859784278E-2</v>
      </c>
      <c r="O1747">
        <f>SAE2018_ChronicCondition5_cntyUR[[#This Row],[diabetes_number]]/SAE2018_ChronicCondition5_cntyUR[[#This Row],[county_pop2018_18 and older]]</f>
        <v>0.13251155624036981</v>
      </c>
      <c r="P1747">
        <f>SAE2018_ChronicCondition5_cntyUR[[#This Row],[CKD_number]]/SAE2018_ChronicCondition5_cntyUR[[#This Row],[county_pop2018_18 and older]]</f>
        <v>3.8520801232665637E-2</v>
      </c>
    </row>
    <row r="1748" spans="1:16" x14ac:dyDescent="0.2">
      <c r="A1748" t="s">
        <v>440</v>
      </c>
      <c r="B1748" t="s">
        <v>2439</v>
      </c>
      <c r="C1748" t="s">
        <v>2438</v>
      </c>
      <c r="D1748">
        <v>10533</v>
      </c>
      <c r="E1748">
        <v>5085</v>
      </c>
      <c r="F1748">
        <v>4329</v>
      </c>
      <c r="G1748">
        <v>749</v>
      </c>
      <c r="H1748">
        <v>697</v>
      </c>
      <c r="I1748">
        <v>1073</v>
      </c>
      <c r="J1748">
        <v>311</v>
      </c>
      <c r="K1748">
        <f>SAE2018_ChronicCondition5_cntyUR[[#This Row],[anycondition_number]]/SAE2018_ChronicCondition5_cntyUR[[#This Row],[county_pop2018_18 and older]]</f>
        <v>0.48276844203930502</v>
      </c>
      <c r="L1748">
        <f>SAE2018_ChronicCondition5_cntyUR[[#This Row],[Obesity_number]]/SAE2018_ChronicCondition5_cntyUR[[#This Row],[county_pop2018_18 and older]]</f>
        <v>0.41099401879806324</v>
      </c>
      <c r="M1748">
        <f>SAE2018_ChronicCondition5_cntyUR[[#This Row],[Heart disease_number]]/SAE2018_ChronicCondition5_cntyUR[[#This Row],[county_pop2018_18 and older]]</f>
        <v>7.1109845248267356E-2</v>
      </c>
      <c r="N1748">
        <f>SAE2018_ChronicCondition5_cntyUR[[#This Row],[COPD_number]]/SAE2018_ChronicCondition5_cntyUR[[#This Row],[county_pop2018_18 and older]]</f>
        <v>6.6172980157599925E-2</v>
      </c>
      <c r="O1748">
        <f>SAE2018_ChronicCondition5_cntyUR[[#This Row],[diabetes_number]]/SAE2018_ChronicCondition5_cntyUR[[#This Row],[county_pop2018_18 and older]]</f>
        <v>0.10187031235165669</v>
      </c>
      <c r="P1748">
        <f>SAE2018_ChronicCondition5_cntyUR[[#This Row],[CKD_number]]/SAE2018_ChronicCondition5_cntyUR[[#This Row],[county_pop2018_18 and older]]</f>
        <v>2.9526250830722491E-2</v>
      </c>
    </row>
    <row r="1749" spans="1:16" x14ac:dyDescent="0.2">
      <c r="A1749" t="s">
        <v>2437</v>
      </c>
      <c r="B1749" t="s">
        <v>2408</v>
      </c>
      <c r="C1749" t="s">
        <v>2436</v>
      </c>
      <c r="D1749">
        <v>18866</v>
      </c>
      <c r="E1749">
        <v>8598</v>
      </c>
      <c r="F1749">
        <v>5924</v>
      </c>
      <c r="G1749">
        <v>1536</v>
      </c>
      <c r="H1749">
        <v>1661</v>
      </c>
      <c r="I1749">
        <v>2253</v>
      </c>
      <c r="J1749">
        <v>609</v>
      </c>
      <c r="K1749">
        <f>SAE2018_ChronicCondition5_cntyUR[[#This Row],[anycondition_number]]/SAE2018_ChronicCondition5_cntyUR[[#This Row],[county_pop2018_18 and older]]</f>
        <v>0.45574048552952401</v>
      </c>
      <c r="L1749">
        <f>SAE2018_ChronicCondition5_cntyUR[[#This Row],[Obesity_number]]/SAE2018_ChronicCondition5_cntyUR[[#This Row],[county_pop2018_18 and older]]</f>
        <v>0.31400402841089792</v>
      </c>
      <c r="M1749">
        <f>SAE2018_ChronicCondition5_cntyUR[[#This Row],[Heart disease_number]]/SAE2018_ChronicCondition5_cntyUR[[#This Row],[county_pop2018_18 and older]]</f>
        <v>8.1416304463055228E-2</v>
      </c>
      <c r="N1749">
        <f>SAE2018_ChronicCondition5_cntyUR[[#This Row],[COPD_number]]/SAE2018_ChronicCondition5_cntyUR[[#This Row],[county_pop2018_18 and older]]</f>
        <v>8.8041980281988758E-2</v>
      </c>
      <c r="O1749">
        <f>SAE2018_ChronicCondition5_cntyUR[[#This Row],[diabetes_number]]/SAE2018_ChronicCondition5_cntyUR[[#This Row],[county_pop2018_18 and older]]</f>
        <v>0.11942118096045796</v>
      </c>
      <c r="P1749">
        <f>SAE2018_ChronicCondition5_cntyUR[[#This Row],[CKD_number]]/SAE2018_ChronicCondition5_cntyUR[[#This Row],[county_pop2018_18 and older]]</f>
        <v>3.2280292589844162E-2</v>
      </c>
    </row>
    <row r="1750" spans="1:16" x14ac:dyDescent="0.2">
      <c r="A1750" t="s">
        <v>172</v>
      </c>
      <c r="B1750" t="s">
        <v>2408</v>
      </c>
      <c r="C1750" t="s">
        <v>2435</v>
      </c>
      <c r="D1750">
        <v>1714018</v>
      </c>
      <c r="E1750">
        <v>754963</v>
      </c>
      <c r="F1750">
        <v>539916</v>
      </c>
      <c r="G1750">
        <v>120639</v>
      </c>
      <c r="H1750">
        <v>127559</v>
      </c>
      <c r="I1750">
        <v>203181</v>
      </c>
      <c r="J1750">
        <v>53399</v>
      </c>
      <c r="K1750">
        <f>SAE2018_ChronicCondition5_cntyUR[[#This Row],[anycondition_number]]/SAE2018_ChronicCondition5_cntyUR[[#This Row],[county_pop2018_18 and older]]</f>
        <v>0.44046386910755897</v>
      </c>
      <c r="L1750">
        <f>SAE2018_ChronicCondition5_cntyUR[[#This Row],[Obesity_number]]/SAE2018_ChronicCondition5_cntyUR[[#This Row],[county_pop2018_18 and older]]</f>
        <v>0.31500019253006678</v>
      </c>
      <c r="M1750">
        <f>SAE2018_ChronicCondition5_cntyUR[[#This Row],[Heart disease_number]]/SAE2018_ChronicCondition5_cntyUR[[#This Row],[county_pop2018_18 and older]]</f>
        <v>7.0383741594312307E-2</v>
      </c>
      <c r="N1750">
        <f>SAE2018_ChronicCondition5_cntyUR[[#This Row],[COPD_number]]/SAE2018_ChronicCondition5_cntyUR[[#This Row],[county_pop2018_18 and older]]</f>
        <v>7.4421038752218477E-2</v>
      </c>
      <c r="O1750">
        <f>SAE2018_ChronicCondition5_cntyUR[[#This Row],[diabetes_number]]/SAE2018_ChronicCondition5_cntyUR[[#This Row],[county_pop2018_18 and older]]</f>
        <v>0.11854076211568373</v>
      </c>
      <c r="P1750">
        <f>SAE2018_ChronicCondition5_cntyUR[[#This Row],[CKD_number]]/SAE2018_ChronicCondition5_cntyUR[[#This Row],[county_pop2018_18 and older]]</f>
        <v>3.1154281927027603E-2</v>
      </c>
    </row>
    <row r="1751" spans="1:16" x14ac:dyDescent="0.2">
      <c r="A1751" t="s">
        <v>160</v>
      </c>
      <c r="B1751" t="s">
        <v>2408</v>
      </c>
      <c r="C1751" t="s">
        <v>2434</v>
      </c>
      <c r="D1751">
        <v>40550</v>
      </c>
      <c r="E1751">
        <v>16821</v>
      </c>
      <c r="F1751">
        <v>11354</v>
      </c>
      <c r="G1751">
        <v>3663</v>
      </c>
      <c r="H1751">
        <v>3524</v>
      </c>
      <c r="I1751">
        <v>4883</v>
      </c>
      <c r="J1751">
        <v>1426</v>
      </c>
      <c r="K1751">
        <f>SAE2018_ChronicCondition5_cntyUR[[#This Row],[anycondition_number]]/SAE2018_ChronicCondition5_cntyUR[[#This Row],[county_pop2018_18 and older]]</f>
        <v>0.41482120838471026</v>
      </c>
      <c r="L1751">
        <f>SAE2018_ChronicCondition5_cntyUR[[#This Row],[Obesity_number]]/SAE2018_ChronicCondition5_cntyUR[[#This Row],[county_pop2018_18 and older]]</f>
        <v>0.28000000000000003</v>
      </c>
      <c r="M1751">
        <f>SAE2018_ChronicCondition5_cntyUR[[#This Row],[Heart disease_number]]/SAE2018_ChronicCondition5_cntyUR[[#This Row],[county_pop2018_18 and older]]</f>
        <v>9.0332922318125772E-2</v>
      </c>
      <c r="N1751">
        <f>SAE2018_ChronicCondition5_cntyUR[[#This Row],[COPD_number]]/SAE2018_ChronicCondition5_cntyUR[[#This Row],[county_pop2018_18 and older]]</f>
        <v>8.6905055487053018E-2</v>
      </c>
      <c r="O1751">
        <f>SAE2018_ChronicCondition5_cntyUR[[#This Row],[diabetes_number]]/SAE2018_ChronicCondition5_cntyUR[[#This Row],[county_pop2018_18 and older]]</f>
        <v>0.12041923551171393</v>
      </c>
      <c r="P1751">
        <f>SAE2018_ChronicCondition5_cntyUR[[#This Row],[CKD_number]]/SAE2018_ChronicCondition5_cntyUR[[#This Row],[county_pop2018_18 and older]]</f>
        <v>3.5166461159062884E-2</v>
      </c>
    </row>
    <row r="1752" spans="1:16" x14ac:dyDescent="0.2">
      <c r="A1752" t="s">
        <v>2433</v>
      </c>
      <c r="B1752" t="s">
        <v>2408</v>
      </c>
      <c r="C1752" t="s">
        <v>2432</v>
      </c>
      <c r="D1752">
        <v>38162</v>
      </c>
      <c r="E1752">
        <v>15710</v>
      </c>
      <c r="F1752">
        <v>11868</v>
      </c>
      <c r="G1752">
        <v>2456</v>
      </c>
      <c r="H1752">
        <v>2886</v>
      </c>
      <c r="I1752">
        <v>3692</v>
      </c>
      <c r="J1752">
        <v>1036</v>
      </c>
      <c r="K1752">
        <f>SAE2018_ChronicCondition5_cntyUR[[#This Row],[anycondition_number]]/SAE2018_ChronicCondition5_cntyUR[[#This Row],[county_pop2018_18 and older]]</f>
        <v>0.41166605523819505</v>
      </c>
      <c r="L1752">
        <f>SAE2018_ChronicCondition5_cntyUR[[#This Row],[Obesity_number]]/SAE2018_ChronicCondition5_cntyUR[[#This Row],[county_pop2018_18 and older]]</f>
        <v>0.31098999004245059</v>
      </c>
      <c r="M1752">
        <f>SAE2018_ChronicCondition5_cntyUR[[#This Row],[Heart disease_number]]/SAE2018_ChronicCondition5_cntyUR[[#This Row],[county_pop2018_18 and older]]</f>
        <v>6.4357213982495678E-2</v>
      </c>
      <c r="N1752">
        <f>SAE2018_ChronicCondition5_cntyUR[[#This Row],[COPD_number]]/SAE2018_ChronicCondition5_cntyUR[[#This Row],[county_pop2018_18 and older]]</f>
        <v>7.5624967244903307E-2</v>
      </c>
      <c r="O1752">
        <f>SAE2018_ChronicCondition5_cntyUR[[#This Row],[diabetes_number]]/SAE2018_ChronicCondition5_cntyUR[[#This Row],[county_pop2018_18 and older]]</f>
        <v>9.6745453592579009E-2</v>
      </c>
      <c r="P1752">
        <f>SAE2018_ChronicCondition5_cntyUR[[#This Row],[CKD_number]]/SAE2018_ChronicCondition5_cntyUR[[#This Row],[county_pop2018_18 and older]]</f>
        <v>2.7147424139196057E-2</v>
      </c>
    </row>
    <row r="1753" spans="1:16" x14ac:dyDescent="0.2">
      <c r="A1753" t="s">
        <v>2431</v>
      </c>
      <c r="B1753" t="s">
        <v>2408</v>
      </c>
      <c r="C1753" t="s">
        <v>2430</v>
      </c>
      <c r="D1753">
        <v>700</v>
      </c>
      <c r="E1753">
        <v>380</v>
      </c>
      <c r="F1753">
        <v>242</v>
      </c>
      <c r="G1753">
        <v>100</v>
      </c>
      <c r="H1753">
        <v>93</v>
      </c>
      <c r="I1753">
        <v>126</v>
      </c>
      <c r="J1753">
        <v>36</v>
      </c>
      <c r="K1753">
        <f>SAE2018_ChronicCondition5_cntyUR[[#This Row],[anycondition_number]]/SAE2018_ChronicCondition5_cntyUR[[#This Row],[county_pop2018_18 and older]]</f>
        <v>0.54285714285714282</v>
      </c>
      <c r="L1753">
        <f>SAE2018_ChronicCondition5_cntyUR[[#This Row],[Obesity_number]]/SAE2018_ChronicCondition5_cntyUR[[#This Row],[county_pop2018_18 and older]]</f>
        <v>0.3457142857142857</v>
      </c>
      <c r="M1753">
        <f>SAE2018_ChronicCondition5_cntyUR[[#This Row],[Heart disease_number]]/SAE2018_ChronicCondition5_cntyUR[[#This Row],[county_pop2018_18 and older]]</f>
        <v>0.14285714285714285</v>
      </c>
      <c r="N1753">
        <f>SAE2018_ChronicCondition5_cntyUR[[#This Row],[COPD_number]]/SAE2018_ChronicCondition5_cntyUR[[#This Row],[county_pop2018_18 and older]]</f>
        <v>0.13285714285714287</v>
      </c>
      <c r="O1753">
        <f>SAE2018_ChronicCondition5_cntyUR[[#This Row],[diabetes_number]]/SAE2018_ChronicCondition5_cntyUR[[#This Row],[county_pop2018_18 and older]]</f>
        <v>0.18</v>
      </c>
      <c r="P1753">
        <f>SAE2018_ChronicCondition5_cntyUR[[#This Row],[CKD_number]]/SAE2018_ChronicCondition5_cntyUR[[#This Row],[county_pop2018_18 and older]]</f>
        <v>5.1428571428571428E-2</v>
      </c>
    </row>
    <row r="1754" spans="1:16" x14ac:dyDescent="0.2">
      <c r="A1754" t="s">
        <v>2429</v>
      </c>
      <c r="B1754" t="s">
        <v>2408</v>
      </c>
      <c r="C1754" t="s">
        <v>2428</v>
      </c>
      <c r="D1754">
        <v>1527</v>
      </c>
      <c r="E1754">
        <v>682</v>
      </c>
      <c r="F1754">
        <v>481</v>
      </c>
      <c r="G1754">
        <v>118</v>
      </c>
      <c r="H1754">
        <v>128</v>
      </c>
      <c r="I1754">
        <v>171</v>
      </c>
      <c r="J1754">
        <v>46</v>
      </c>
      <c r="K1754">
        <f>SAE2018_ChronicCondition5_cntyUR[[#This Row],[anycondition_number]]/SAE2018_ChronicCondition5_cntyUR[[#This Row],[county_pop2018_18 and older]]</f>
        <v>0.44662737393582186</v>
      </c>
      <c r="L1754">
        <f>SAE2018_ChronicCondition5_cntyUR[[#This Row],[Obesity_number]]/SAE2018_ChronicCondition5_cntyUR[[#This Row],[county_pop2018_18 and older]]</f>
        <v>0.31499672560576292</v>
      </c>
      <c r="M1754">
        <f>SAE2018_ChronicCondition5_cntyUR[[#This Row],[Heart disease_number]]/SAE2018_ChronicCondition5_cntyUR[[#This Row],[county_pop2018_18 and older]]</f>
        <v>7.7275703994760969E-2</v>
      </c>
      <c r="N1754">
        <f>SAE2018_ChronicCondition5_cntyUR[[#This Row],[COPD_number]]/SAE2018_ChronicCondition5_cntyUR[[#This Row],[county_pop2018_18 and older]]</f>
        <v>8.3824492468893258E-2</v>
      </c>
      <c r="O1754">
        <f>SAE2018_ChronicCondition5_cntyUR[[#This Row],[diabetes_number]]/SAE2018_ChronicCondition5_cntyUR[[#This Row],[county_pop2018_18 and older]]</f>
        <v>0.11198428290766209</v>
      </c>
      <c r="P1754">
        <f>SAE2018_ChronicCondition5_cntyUR[[#This Row],[CKD_number]]/SAE2018_ChronicCondition5_cntyUR[[#This Row],[county_pop2018_18 and older]]</f>
        <v>3.0124426981008513E-2</v>
      </c>
    </row>
    <row r="1755" spans="1:16" x14ac:dyDescent="0.2">
      <c r="A1755" t="s">
        <v>2427</v>
      </c>
      <c r="B1755" t="s">
        <v>2408</v>
      </c>
      <c r="C1755" t="s">
        <v>2426</v>
      </c>
      <c r="D1755">
        <v>12249</v>
      </c>
      <c r="E1755">
        <v>5399</v>
      </c>
      <c r="F1755">
        <v>3797</v>
      </c>
      <c r="G1755">
        <v>899</v>
      </c>
      <c r="H1755">
        <v>1006</v>
      </c>
      <c r="I1755">
        <v>1334</v>
      </c>
      <c r="J1755">
        <v>366</v>
      </c>
      <c r="K1755">
        <f>SAE2018_ChronicCondition5_cntyUR[[#This Row],[anycondition_number]]/SAE2018_ChronicCondition5_cntyUR[[#This Row],[county_pop2018_18 and older]]</f>
        <v>0.44077067515715568</v>
      </c>
      <c r="L1755">
        <f>SAE2018_ChronicCondition5_cntyUR[[#This Row],[Obesity_number]]/SAE2018_ChronicCondition5_cntyUR[[#This Row],[county_pop2018_18 and older]]</f>
        <v>0.30998448852967592</v>
      </c>
      <c r="M1755">
        <f>SAE2018_ChronicCondition5_cntyUR[[#This Row],[Heart disease_number]]/SAE2018_ChronicCondition5_cntyUR[[#This Row],[county_pop2018_18 and older]]</f>
        <v>7.3393746428279866E-2</v>
      </c>
      <c r="N1755">
        <f>SAE2018_ChronicCondition5_cntyUR[[#This Row],[COPD_number]]/SAE2018_ChronicCondition5_cntyUR[[#This Row],[county_pop2018_18 and older]]</f>
        <v>8.2129153400277571E-2</v>
      </c>
      <c r="O1755">
        <f>SAE2018_ChronicCondition5_cntyUR[[#This Row],[diabetes_number]]/SAE2018_ChronicCondition5_cntyUR[[#This Row],[county_pop2018_18 and older]]</f>
        <v>0.10890684953873786</v>
      </c>
      <c r="P1755">
        <f>SAE2018_ChronicCondition5_cntyUR[[#This Row],[CKD_number]]/SAE2018_ChronicCondition5_cntyUR[[#This Row],[county_pop2018_18 and older]]</f>
        <v>2.98799902032819E-2</v>
      </c>
    </row>
    <row r="1756" spans="1:16" x14ac:dyDescent="0.2">
      <c r="A1756" t="s">
        <v>2425</v>
      </c>
      <c r="B1756" t="s">
        <v>2408</v>
      </c>
      <c r="C1756" t="s">
        <v>2424</v>
      </c>
      <c r="D1756">
        <v>4093</v>
      </c>
      <c r="E1756">
        <v>1823</v>
      </c>
      <c r="F1756">
        <v>1314</v>
      </c>
      <c r="G1756">
        <v>331</v>
      </c>
      <c r="H1756">
        <v>374</v>
      </c>
      <c r="I1756">
        <v>486</v>
      </c>
      <c r="J1756">
        <v>133</v>
      </c>
      <c r="K1756">
        <f>SAE2018_ChronicCondition5_cntyUR[[#This Row],[anycondition_number]]/SAE2018_ChronicCondition5_cntyUR[[#This Row],[county_pop2018_18 and older]]</f>
        <v>0.44539457610554606</v>
      </c>
      <c r="L1756">
        <f>SAE2018_ChronicCondition5_cntyUR[[#This Row],[Obesity_number]]/SAE2018_ChronicCondition5_cntyUR[[#This Row],[county_pop2018_18 and older]]</f>
        <v>0.32103591497678963</v>
      </c>
      <c r="M1756">
        <f>SAE2018_ChronicCondition5_cntyUR[[#This Row],[Heart disease_number]]/SAE2018_ChronicCondition5_cntyUR[[#This Row],[county_pop2018_18 and older]]</f>
        <v>8.0869777669191303E-2</v>
      </c>
      <c r="N1756">
        <f>SAE2018_ChronicCondition5_cntyUR[[#This Row],[COPD_number]]/SAE2018_ChronicCondition5_cntyUR[[#This Row],[county_pop2018_18 and older]]</f>
        <v>9.1375519179086248E-2</v>
      </c>
      <c r="O1756">
        <f>SAE2018_ChronicCondition5_cntyUR[[#This Row],[diabetes_number]]/SAE2018_ChronicCondition5_cntyUR[[#This Row],[county_pop2018_18 and older]]</f>
        <v>0.1187393110188126</v>
      </c>
      <c r="P1756">
        <f>SAE2018_ChronicCondition5_cntyUR[[#This Row],[CKD_number]]/SAE2018_ChronicCondition5_cntyUR[[#This Row],[county_pop2018_18 and older]]</f>
        <v>3.2494502809675058E-2</v>
      </c>
    </row>
    <row r="1757" spans="1:16" x14ac:dyDescent="0.2">
      <c r="A1757" t="s">
        <v>24</v>
      </c>
      <c r="B1757" t="s">
        <v>2408</v>
      </c>
      <c r="C1757" t="s">
        <v>2423</v>
      </c>
      <c r="D1757">
        <v>4170</v>
      </c>
      <c r="E1757">
        <v>1907</v>
      </c>
      <c r="F1757">
        <v>1264</v>
      </c>
      <c r="G1757">
        <v>370</v>
      </c>
      <c r="H1757">
        <v>387</v>
      </c>
      <c r="I1757">
        <v>485</v>
      </c>
      <c r="J1757">
        <v>139</v>
      </c>
      <c r="K1757">
        <f>SAE2018_ChronicCondition5_cntyUR[[#This Row],[anycondition_number]]/SAE2018_ChronicCondition5_cntyUR[[#This Row],[county_pop2018_18 and older]]</f>
        <v>0.45731414868105513</v>
      </c>
      <c r="L1757">
        <f>SAE2018_ChronicCondition5_cntyUR[[#This Row],[Obesity_number]]/SAE2018_ChronicCondition5_cntyUR[[#This Row],[county_pop2018_18 and older]]</f>
        <v>0.30311750599520382</v>
      </c>
      <c r="M1757">
        <f>SAE2018_ChronicCondition5_cntyUR[[#This Row],[Heart disease_number]]/SAE2018_ChronicCondition5_cntyUR[[#This Row],[county_pop2018_18 and older]]</f>
        <v>8.8729016786570747E-2</v>
      </c>
      <c r="N1757">
        <f>SAE2018_ChronicCondition5_cntyUR[[#This Row],[COPD_number]]/SAE2018_ChronicCondition5_cntyUR[[#This Row],[county_pop2018_18 and older]]</f>
        <v>9.2805755395683448E-2</v>
      </c>
      <c r="O1757">
        <f>SAE2018_ChronicCondition5_cntyUR[[#This Row],[diabetes_number]]/SAE2018_ChronicCondition5_cntyUR[[#This Row],[county_pop2018_18 and older]]</f>
        <v>0.11630695443645084</v>
      </c>
      <c r="P1757">
        <f>SAE2018_ChronicCondition5_cntyUR[[#This Row],[CKD_number]]/SAE2018_ChronicCondition5_cntyUR[[#This Row],[county_pop2018_18 and older]]</f>
        <v>3.3333333333333333E-2</v>
      </c>
    </row>
    <row r="1758" spans="1:16" x14ac:dyDescent="0.2">
      <c r="A1758" t="s">
        <v>2422</v>
      </c>
      <c r="B1758" t="s">
        <v>2408</v>
      </c>
      <c r="C1758" t="s">
        <v>2421</v>
      </c>
      <c r="D1758">
        <v>43862</v>
      </c>
      <c r="E1758">
        <v>21671</v>
      </c>
      <c r="F1758">
        <v>14036</v>
      </c>
      <c r="G1758">
        <v>3921</v>
      </c>
      <c r="H1758">
        <v>4371</v>
      </c>
      <c r="I1758">
        <v>5438</v>
      </c>
      <c r="J1758">
        <v>1548</v>
      </c>
      <c r="K1758">
        <f>SAE2018_ChronicCondition5_cntyUR[[#This Row],[anycondition_number]]/SAE2018_ChronicCondition5_cntyUR[[#This Row],[county_pop2018_18 and older]]</f>
        <v>0.49407231772377003</v>
      </c>
      <c r="L1758">
        <f>SAE2018_ChronicCondition5_cntyUR[[#This Row],[Obesity_number]]/SAE2018_ChronicCondition5_cntyUR[[#This Row],[county_pop2018_18 and older]]</f>
        <v>0.32000364780447765</v>
      </c>
      <c r="M1758">
        <f>SAE2018_ChronicCondition5_cntyUR[[#This Row],[Heart disease_number]]/SAE2018_ChronicCondition5_cntyUR[[#This Row],[county_pop2018_18 and older]]</f>
        <v>8.9394008481145412E-2</v>
      </c>
      <c r="N1758">
        <f>SAE2018_ChronicCondition5_cntyUR[[#This Row],[COPD_number]]/SAE2018_ChronicCondition5_cntyUR[[#This Row],[county_pop2018_18 and older]]</f>
        <v>9.9653458574620407E-2</v>
      </c>
      <c r="O1758">
        <f>SAE2018_ChronicCondition5_cntyUR[[#This Row],[diabetes_number]]/SAE2018_ChronicCondition5_cntyUR[[#This Row],[county_pop2018_18 and older]]</f>
        <v>0.12397975468514888</v>
      </c>
      <c r="P1758">
        <f>SAE2018_ChronicCondition5_cntyUR[[#This Row],[CKD_number]]/SAE2018_ChronicCondition5_cntyUR[[#This Row],[county_pop2018_18 and older]]</f>
        <v>3.5292508321553964E-2</v>
      </c>
    </row>
    <row r="1759" spans="1:16" x14ac:dyDescent="0.2">
      <c r="A1759" t="s">
        <v>241</v>
      </c>
      <c r="B1759" t="s">
        <v>2408</v>
      </c>
      <c r="C1759" t="s">
        <v>2420</v>
      </c>
      <c r="D1759">
        <v>3626</v>
      </c>
      <c r="E1759">
        <v>1994</v>
      </c>
      <c r="F1759">
        <v>1345</v>
      </c>
      <c r="G1759">
        <v>407</v>
      </c>
      <c r="H1759">
        <v>432</v>
      </c>
      <c r="I1759">
        <v>583</v>
      </c>
      <c r="J1759">
        <v>159</v>
      </c>
      <c r="K1759">
        <f>SAE2018_ChronicCondition5_cntyUR[[#This Row],[anycondition_number]]/SAE2018_ChronicCondition5_cntyUR[[#This Row],[county_pop2018_18 and older]]</f>
        <v>0.54991726420297848</v>
      </c>
      <c r="L1759">
        <f>SAE2018_ChronicCondition5_cntyUR[[#This Row],[Obesity_number]]/SAE2018_ChronicCondition5_cntyUR[[#This Row],[county_pop2018_18 and older]]</f>
        <v>0.37093215664644236</v>
      </c>
      <c r="M1759">
        <f>SAE2018_ChronicCondition5_cntyUR[[#This Row],[Heart disease_number]]/SAE2018_ChronicCondition5_cntyUR[[#This Row],[county_pop2018_18 and older]]</f>
        <v>0.11224489795918367</v>
      </c>
      <c r="N1759">
        <f>SAE2018_ChronicCondition5_cntyUR[[#This Row],[COPD_number]]/SAE2018_ChronicCondition5_cntyUR[[#This Row],[county_pop2018_18 and older]]</f>
        <v>0.11913954771097628</v>
      </c>
      <c r="O1759">
        <f>SAE2018_ChronicCondition5_cntyUR[[#This Row],[diabetes_number]]/SAE2018_ChronicCondition5_cntyUR[[#This Row],[county_pop2018_18 and older]]</f>
        <v>0.16078323221180363</v>
      </c>
      <c r="P1759">
        <f>SAE2018_ChronicCondition5_cntyUR[[#This Row],[CKD_number]]/SAE2018_ChronicCondition5_cntyUR[[#This Row],[county_pop2018_18 and older]]</f>
        <v>4.3849972421400991E-2</v>
      </c>
    </row>
    <row r="1760" spans="1:16" x14ac:dyDescent="0.2">
      <c r="A1760" t="s">
        <v>2419</v>
      </c>
      <c r="B1760" t="s">
        <v>2408</v>
      </c>
      <c r="C1760" t="s">
        <v>2418</v>
      </c>
      <c r="D1760">
        <v>37728</v>
      </c>
      <c r="E1760">
        <v>20377</v>
      </c>
      <c r="F1760">
        <v>12148</v>
      </c>
      <c r="G1760">
        <v>4314</v>
      </c>
      <c r="H1760">
        <v>4460</v>
      </c>
      <c r="I1760">
        <v>5845</v>
      </c>
      <c r="J1760">
        <v>1624</v>
      </c>
      <c r="K1760">
        <f>SAE2018_ChronicCondition5_cntyUR[[#This Row],[anycondition_number]]/SAE2018_ChronicCondition5_cntyUR[[#This Row],[county_pop2018_18 and older]]</f>
        <v>0.54010284139100928</v>
      </c>
      <c r="L1760">
        <f>SAE2018_ChronicCondition5_cntyUR[[#This Row],[Obesity_number]]/SAE2018_ChronicCondition5_cntyUR[[#This Row],[county_pop2018_18 and older]]</f>
        <v>0.32198897370653096</v>
      </c>
      <c r="M1760">
        <f>SAE2018_ChronicCondition5_cntyUR[[#This Row],[Heart disease_number]]/SAE2018_ChronicCondition5_cntyUR[[#This Row],[county_pop2018_18 and older]]</f>
        <v>0.11434478371501272</v>
      </c>
      <c r="N1760">
        <f>SAE2018_ChronicCondition5_cntyUR[[#This Row],[COPD_number]]/SAE2018_ChronicCondition5_cntyUR[[#This Row],[county_pop2018_18 and older]]</f>
        <v>0.11821458863443596</v>
      </c>
      <c r="O1760">
        <f>SAE2018_ChronicCondition5_cntyUR[[#This Row],[diabetes_number]]/SAE2018_ChronicCondition5_cntyUR[[#This Row],[county_pop2018_18 and older]]</f>
        <v>0.15492472434266327</v>
      </c>
      <c r="P1760">
        <f>SAE2018_ChronicCondition5_cntyUR[[#This Row],[CKD_number]]/SAE2018_ChronicCondition5_cntyUR[[#This Row],[county_pop2018_18 and older]]</f>
        <v>4.3044953350296865E-2</v>
      </c>
    </row>
    <row r="1761" spans="1:16" x14ac:dyDescent="0.2">
      <c r="A1761" t="s">
        <v>2417</v>
      </c>
      <c r="B1761" t="s">
        <v>2408</v>
      </c>
      <c r="C1761" t="s">
        <v>2416</v>
      </c>
      <c r="D1761">
        <v>5580</v>
      </c>
      <c r="E1761">
        <v>2723</v>
      </c>
      <c r="F1761">
        <v>1920</v>
      </c>
      <c r="G1761">
        <v>449</v>
      </c>
      <c r="H1761">
        <v>476</v>
      </c>
      <c r="I1761">
        <v>651</v>
      </c>
      <c r="J1761">
        <v>174</v>
      </c>
      <c r="K1761">
        <f>SAE2018_ChronicCondition5_cntyUR[[#This Row],[anycondition_number]]/SAE2018_ChronicCondition5_cntyUR[[#This Row],[county_pop2018_18 and older]]</f>
        <v>0.48799283154121864</v>
      </c>
      <c r="L1761">
        <f>SAE2018_ChronicCondition5_cntyUR[[#This Row],[Obesity_number]]/SAE2018_ChronicCondition5_cntyUR[[#This Row],[county_pop2018_18 and older]]</f>
        <v>0.34408602150537637</v>
      </c>
      <c r="M1761">
        <f>SAE2018_ChronicCondition5_cntyUR[[#This Row],[Heart disease_number]]/SAE2018_ChronicCondition5_cntyUR[[#This Row],[county_pop2018_18 and older]]</f>
        <v>8.0465949820788529E-2</v>
      </c>
      <c r="N1761">
        <f>SAE2018_ChronicCondition5_cntyUR[[#This Row],[COPD_number]]/SAE2018_ChronicCondition5_cntyUR[[#This Row],[county_pop2018_18 and older]]</f>
        <v>8.5304659498207883E-2</v>
      </c>
      <c r="O1761">
        <f>SAE2018_ChronicCondition5_cntyUR[[#This Row],[diabetes_number]]/SAE2018_ChronicCondition5_cntyUR[[#This Row],[county_pop2018_18 and older]]</f>
        <v>0.11666666666666667</v>
      </c>
      <c r="P1761">
        <f>SAE2018_ChronicCondition5_cntyUR[[#This Row],[CKD_number]]/SAE2018_ChronicCondition5_cntyUR[[#This Row],[county_pop2018_18 and older]]</f>
        <v>3.118279569892473E-2</v>
      </c>
    </row>
    <row r="1762" spans="1:16" x14ac:dyDescent="0.2">
      <c r="A1762" t="s">
        <v>2415</v>
      </c>
      <c r="B1762" t="s">
        <v>2408</v>
      </c>
      <c r="C1762" t="s">
        <v>2414</v>
      </c>
      <c r="D1762">
        <v>3543</v>
      </c>
      <c r="E1762">
        <v>1735</v>
      </c>
      <c r="F1762">
        <v>1123</v>
      </c>
      <c r="G1762">
        <v>341</v>
      </c>
      <c r="H1762">
        <v>331</v>
      </c>
      <c r="I1762">
        <v>463</v>
      </c>
      <c r="J1762">
        <v>130</v>
      </c>
      <c r="K1762">
        <f>SAE2018_ChronicCondition5_cntyUR[[#This Row],[anycondition_number]]/SAE2018_ChronicCondition5_cntyUR[[#This Row],[county_pop2018_18 and older]]</f>
        <v>0.48969799604854641</v>
      </c>
      <c r="L1762">
        <f>SAE2018_ChronicCondition5_cntyUR[[#This Row],[Obesity_number]]/SAE2018_ChronicCondition5_cntyUR[[#This Row],[county_pop2018_18 and older]]</f>
        <v>0.31696302568444823</v>
      </c>
      <c r="M1762">
        <f>SAE2018_ChronicCondition5_cntyUR[[#This Row],[Heart disease_number]]/SAE2018_ChronicCondition5_cntyUR[[#This Row],[county_pop2018_18 and older]]</f>
        <v>9.6246119108100478E-2</v>
      </c>
      <c r="N1762">
        <f>SAE2018_ChronicCondition5_cntyUR[[#This Row],[COPD_number]]/SAE2018_ChronicCondition5_cntyUR[[#This Row],[county_pop2018_18 and older]]</f>
        <v>9.3423652272085808E-2</v>
      </c>
      <c r="O1762">
        <f>SAE2018_ChronicCondition5_cntyUR[[#This Row],[diabetes_number]]/SAE2018_ChronicCondition5_cntyUR[[#This Row],[county_pop2018_18 and older]]</f>
        <v>0.13068021450747955</v>
      </c>
      <c r="P1762">
        <f>SAE2018_ChronicCondition5_cntyUR[[#This Row],[CKD_number]]/SAE2018_ChronicCondition5_cntyUR[[#This Row],[county_pop2018_18 and older]]</f>
        <v>3.6692068868190798E-2</v>
      </c>
    </row>
    <row r="1763" spans="1:16" x14ac:dyDescent="0.2">
      <c r="A1763" t="s">
        <v>2413</v>
      </c>
      <c r="B1763" t="s">
        <v>2408</v>
      </c>
      <c r="C1763" t="s">
        <v>2412</v>
      </c>
      <c r="D1763">
        <v>364959</v>
      </c>
      <c r="E1763">
        <v>135008</v>
      </c>
      <c r="F1763">
        <v>93065</v>
      </c>
      <c r="G1763">
        <v>25303</v>
      </c>
      <c r="H1763">
        <v>28056</v>
      </c>
      <c r="I1763">
        <v>35775</v>
      </c>
      <c r="J1763">
        <v>10881</v>
      </c>
      <c r="K1763">
        <f>SAE2018_ChronicCondition5_cntyUR[[#This Row],[anycondition_number]]/SAE2018_ChronicCondition5_cntyUR[[#This Row],[county_pop2018_18 and older]]</f>
        <v>0.36992648489282359</v>
      </c>
      <c r="L1763">
        <f>SAE2018_ChronicCondition5_cntyUR[[#This Row],[Obesity_number]]/SAE2018_ChronicCondition5_cntyUR[[#This Row],[county_pop2018_18 and older]]</f>
        <v>0.25500124671538449</v>
      </c>
      <c r="M1763">
        <f>SAE2018_ChronicCondition5_cntyUR[[#This Row],[Heart disease_number]]/SAE2018_ChronicCondition5_cntyUR[[#This Row],[county_pop2018_18 and older]]</f>
        <v>6.9331075545472229E-2</v>
      </c>
      <c r="N1763">
        <f>SAE2018_ChronicCondition5_cntyUR[[#This Row],[COPD_number]]/SAE2018_ChronicCondition5_cntyUR[[#This Row],[county_pop2018_18 and older]]</f>
        <v>7.6874388629955701E-2</v>
      </c>
      <c r="O1763">
        <f>SAE2018_ChronicCondition5_cntyUR[[#This Row],[diabetes_number]]/SAE2018_ChronicCondition5_cntyUR[[#This Row],[county_pop2018_18 and older]]</f>
        <v>9.8024709624916773E-2</v>
      </c>
      <c r="P1763">
        <f>SAE2018_ChronicCondition5_cntyUR[[#This Row],[CKD_number]]/SAE2018_ChronicCondition5_cntyUR[[#This Row],[county_pop2018_18 and older]]</f>
        <v>2.981430790855959E-2</v>
      </c>
    </row>
    <row r="1764" spans="1:16" x14ac:dyDescent="0.2">
      <c r="A1764" t="s">
        <v>2411</v>
      </c>
      <c r="B1764" t="s">
        <v>2408</v>
      </c>
      <c r="C1764" t="s">
        <v>2410</v>
      </c>
      <c r="D1764">
        <v>7591</v>
      </c>
      <c r="E1764">
        <v>3901</v>
      </c>
      <c r="F1764">
        <v>2604</v>
      </c>
      <c r="G1764">
        <v>630</v>
      </c>
      <c r="H1764">
        <v>671</v>
      </c>
      <c r="I1764">
        <v>889</v>
      </c>
      <c r="J1764">
        <v>242</v>
      </c>
      <c r="K1764">
        <f>SAE2018_ChronicCondition5_cntyUR[[#This Row],[anycondition_number]]/SAE2018_ChronicCondition5_cntyUR[[#This Row],[county_pop2018_18 and older]]</f>
        <v>0.51389803714925575</v>
      </c>
      <c r="L1764">
        <f>SAE2018_ChronicCondition5_cntyUR[[#This Row],[Obesity_number]]/SAE2018_ChronicCondition5_cntyUR[[#This Row],[county_pop2018_18 and older]]</f>
        <v>0.34303780793044397</v>
      </c>
      <c r="M1764">
        <f>SAE2018_ChronicCondition5_cntyUR[[#This Row],[Heart disease_number]]/SAE2018_ChronicCondition5_cntyUR[[#This Row],[county_pop2018_18 and older]]</f>
        <v>8.299301804768805E-2</v>
      </c>
      <c r="N1764">
        <f>SAE2018_ChronicCondition5_cntyUR[[#This Row],[COPD_number]]/SAE2018_ChronicCondition5_cntyUR[[#This Row],[county_pop2018_18 and older]]</f>
        <v>8.8394150968251872E-2</v>
      </c>
      <c r="O1764">
        <f>SAE2018_ChronicCondition5_cntyUR[[#This Row],[diabetes_number]]/SAE2018_ChronicCondition5_cntyUR[[#This Row],[county_pop2018_18 and older]]</f>
        <v>0.11711236991173758</v>
      </c>
      <c r="P1764">
        <f>SAE2018_ChronicCondition5_cntyUR[[#This Row],[CKD_number]]/SAE2018_ChronicCondition5_cntyUR[[#This Row],[county_pop2018_18 and older]]</f>
        <v>3.1879857726254776E-2</v>
      </c>
    </row>
    <row r="1765" spans="1:16" x14ac:dyDescent="0.2">
      <c r="A1765" t="s">
        <v>2409</v>
      </c>
      <c r="B1765" t="s">
        <v>2408</v>
      </c>
      <c r="C1765" t="s">
        <v>2407</v>
      </c>
      <c r="D1765">
        <v>44171</v>
      </c>
      <c r="E1765">
        <v>21611</v>
      </c>
      <c r="F1765">
        <v>15857</v>
      </c>
      <c r="G1765">
        <v>3796</v>
      </c>
      <c r="H1765">
        <v>4017</v>
      </c>
      <c r="I1765">
        <v>5513</v>
      </c>
      <c r="J1765">
        <v>1533</v>
      </c>
      <c r="K1765">
        <f>SAE2018_ChronicCondition5_cntyUR[[#This Row],[anycondition_number]]/SAE2018_ChronicCondition5_cntyUR[[#This Row],[county_pop2018_18 and older]]</f>
        <v>0.48925765773924068</v>
      </c>
      <c r="L1765">
        <f>SAE2018_ChronicCondition5_cntyUR[[#This Row],[Obesity_number]]/SAE2018_ChronicCondition5_cntyUR[[#This Row],[county_pop2018_18 and older]]</f>
        <v>0.35899119331688212</v>
      </c>
      <c r="M1765">
        <f>SAE2018_ChronicCondition5_cntyUR[[#This Row],[Heart disease_number]]/SAE2018_ChronicCondition5_cntyUR[[#This Row],[county_pop2018_18 and older]]</f>
        <v>8.5938738086074579E-2</v>
      </c>
      <c r="N1765">
        <f>SAE2018_ChronicCondition5_cntyUR[[#This Row],[COPD_number]]/SAE2018_ChronicCondition5_cntyUR[[#This Row],[county_pop2018_18 and older]]</f>
        <v>9.0942020782866589E-2</v>
      </c>
      <c r="O1765">
        <f>SAE2018_ChronicCondition5_cntyUR[[#This Row],[diabetes_number]]/SAE2018_ChronicCondition5_cntyUR[[#This Row],[county_pop2018_18 and older]]</f>
        <v>0.12481039596115098</v>
      </c>
      <c r="P1765">
        <f>SAE2018_ChronicCondition5_cntyUR[[#This Row],[CKD_number]]/SAE2018_ChronicCondition5_cntyUR[[#This Row],[county_pop2018_18 and older]]</f>
        <v>3.470602884245319E-2</v>
      </c>
    </row>
    <row r="1766" spans="1:16" x14ac:dyDescent="0.2">
      <c r="A1766" t="s">
        <v>2406</v>
      </c>
      <c r="B1766" t="s">
        <v>2391</v>
      </c>
      <c r="C1766" t="s">
        <v>2405</v>
      </c>
      <c r="D1766">
        <v>49741</v>
      </c>
      <c r="E1766">
        <v>21743</v>
      </c>
      <c r="F1766">
        <v>15022</v>
      </c>
      <c r="G1766">
        <v>3993</v>
      </c>
      <c r="H1766">
        <v>4334</v>
      </c>
      <c r="I1766">
        <v>5626</v>
      </c>
      <c r="J1766">
        <v>1508</v>
      </c>
      <c r="K1766">
        <f>SAE2018_ChronicCondition5_cntyUR[[#This Row],[anycondition_number]]/SAE2018_ChronicCondition5_cntyUR[[#This Row],[county_pop2018_18 and older]]</f>
        <v>0.43712430389417178</v>
      </c>
      <c r="L1766">
        <f>SAE2018_ChronicCondition5_cntyUR[[#This Row],[Obesity_number]]/SAE2018_ChronicCondition5_cntyUR[[#This Row],[county_pop2018_18 and older]]</f>
        <v>0.30200438270239843</v>
      </c>
      <c r="M1766">
        <f>SAE2018_ChronicCondition5_cntyUR[[#This Row],[Heart disease_number]]/SAE2018_ChronicCondition5_cntyUR[[#This Row],[county_pop2018_18 and older]]</f>
        <v>8.0275828793148513E-2</v>
      </c>
      <c r="N1766">
        <f>SAE2018_ChronicCondition5_cntyUR[[#This Row],[COPD_number]]/SAE2018_ChronicCondition5_cntyUR[[#This Row],[county_pop2018_18 and older]]</f>
        <v>8.7131340342976621E-2</v>
      </c>
      <c r="O1766">
        <f>SAE2018_ChronicCondition5_cntyUR[[#This Row],[diabetes_number]]/SAE2018_ChronicCondition5_cntyUR[[#This Row],[county_pop2018_18 and older]]</f>
        <v>0.11310588850244266</v>
      </c>
      <c r="P1766">
        <f>SAE2018_ChronicCondition5_cntyUR[[#This Row],[CKD_number]]/SAE2018_ChronicCondition5_cntyUR[[#This Row],[county_pop2018_18 and older]]</f>
        <v>3.0317042279005248E-2</v>
      </c>
    </row>
    <row r="1767" spans="1:16" x14ac:dyDescent="0.2">
      <c r="A1767" t="s">
        <v>593</v>
      </c>
      <c r="B1767" t="s">
        <v>2391</v>
      </c>
      <c r="C1767" t="s">
        <v>2404</v>
      </c>
      <c r="D1767">
        <v>41120</v>
      </c>
      <c r="E1767">
        <v>17594</v>
      </c>
      <c r="F1767">
        <v>11966</v>
      </c>
      <c r="G1767">
        <v>3636</v>
      </c>
      <c r="H1767">
        <v>3907</v>
      </c>
      <c r="I1767">
        <v>5233</v>
      </c>
      <c r="J1767">
        <v>1421</v>
      </c>
      <c r="K1767">
        <f>SAE2018_ChronicCondition5_cntyUR[[#This Row],[anycondition_number]]/SAE2018_ChronicCondition5_cntyUR[[#This Row],[county_pop2018_18 and older]]</f>
        <v>0.42786964980544745</v>
      </c>
      <c r="L1767">
        <f>SAE2018_ChronicCondition5_cntyUR[[#This Row],[Obesity_number]]/SAE2018_ChronicCondition5_cntyUR[[#This Row],[county_pop2018_18 and older]]</f>
        <v>0.29100194552529185</v>
      </c>
      <c r="M1767">
        <f>SAE2018_ChronicCondition5_cntyUR[[#This Row],[Heart disease_number]]/SAE2018_ChronicCondition5_cntyUR[[#This Row],[county_pop2018_18 and older]]</f>
        <v>8.8424124513618682E-2</v>
      </c>
      <c r="N1767">
        <f>SAE2018_ChronicCondition5_cntyUR[[#This Row],[COPD_number]]/SAE2018_ChronicCondition5_cntyUR[[#This Row],[county_pop2018_18 and older]]</f>
        <v>9.5014591439688711E-2</v>
      </c>
      <c r="O1767">
        <f>SAE2018_ChronicCondition5_cntyUR[[#This Row],[diabetes_number]]/SAE2018_ChronicCondition5_cntyUR[[#This Row],[county_pop2018_18 and older]]</f>
        <v>0.12726167315175096</v>
      </c>
      <c r="P1767">
        <f>SAE2018_ChronicCondition5_cntyUR[[#This Row],[CKD_number]]/SAE2018_ChronicCondition5_cntyUR[[#This Row],[county_pop2018_18 and older]]</f>
        <v>3.4557392996108952E-2</v>
      </c>
    </row>
    <row r="1768" spans="1:16" x14ac:dyDescent="0.2">
      <c r="A1768" t="s">
        <v>2403</v>
      </c>
      <c r="B1768" t="s">
        <v>2391</v>
      </c>
      <c r="C1768" t="s">
        <v>2402</v>
      </c>
      <c r="D1768">
        <v>62808</v>
      </c>
      <c r="E1768">
        <v>25593</v>
      </c>
      <c r="F1768">
        <v>19785</v>
      </c>
      <c r="G1768">
        <v>4407</v>
      </c>
      <c r="H1768">
        <v>5094</v>
      </c>
      <c r="I1768">
        <v>6566</v>
      </c>
      <c r="J1768">
        <v>1781</v>
      </c>
      <c r="K1768">
        <f>SAE2018_ChronicCondition5_cntyUR[[#This Row],[anycondition_number]]/SAE2018_ChronicCondition5_cntyUR[[#This Row],[county_pop2018_18 and older]]</f>
        <v>0.40747993886129158</v>
      </c>
      <c r="L1768">
        <f>SAE2018_ChronicCondition5_cntyUR[[#This Row],[Obesity_number]]/SAE2018_ChronicCondition5_cntyUR[[#This Row],[county_pop2018_18 and older]]</f>
        <v>0.3150076423385556</v>
      </c>
      <c r="M1768">
        <f>SAE2018_ChronicCondition5_cntyUR[[#This Row],[Heart disease_number]]/SAE2018_ChronicCondition5_cntyUR[[#This Row],[county_pop2018_18 and older]]</f>
        <v>7.0166220863584261E-2</v>
      </c>
      <c r="N1768">
        <f>SAE2018_ChronicCondition5_cntyUR[[#This Row],[COPD_number]]/SAE2018_ChronicCondition5_cntyUR[[#This Row],[county_pop2018_18 and older]]</f>
        <v>8.1104317921283919E-2</v>
      </c>
      <c r="O1768">
        <f>SAE2018_ChronicCondition5_cntyUR[[#This Row],[diabetes_number]]/SAE2018_ChronicCondition5_cntyUR[[#This Row],[county_pop2018_18 and older]]</f>
        <v>0.10454082282511781</v>
      </c>
      <c r="P1768">
        <f>SAE2018_ChronicCondition5_cntyUR[[#This Row],[CKD_number]]/SAE2018_ChronicCondition5_cntyUR[[#This Row],[county_pop2018_18 and older]]</f>
        <v>2.8356260349000129E-2</v>
      </c>
    </row>
    <row r="1769" spans="1:16" x14ac:dyDescent="0.2">
      <c r="A1769" t="s">
        <v>1684</v>
      </c>
      <c r="B1769" t="s">
        <v>2391</v>
      </c>
      <c r="C1769" t="s">
        <v>2401</v>
      </c>
      <c r="D1769">
        <v>26450</v>
      </c>
      <c r="E1769">
        <v>12644</v>
      </c>
      <c r="F1769">
        <v>9786</v>
      </c>
      <c r="G1769">
        <v>2488</v>
      </c>
      <c r="H1769">
        <v>2709</v>
      </c>
      <c r="I1769">
        <v>3464</v>
      </c>
      <c r="J1769">
        <v>906</v>
      </c>
      <c r="K1769">
        <f>SAE2018_ChronicCondition5_cntyUR[[#This Row],[anycondition_number]]/SAE2018_ChronicCondition5_cntyUR[[#This Row],[county_pop2018_18 and older]]</f>
        <v>0.47803402646502835</v>
      </c>
      <c r="L1769">
        <f>SAE2018_ChronicCondition5_cntyUR[[#This Row],[Obesity_number]]/SAE2018_ChronicCondition5_cntyUR[[#This Row],[county_pop2018_18 and older]]</f>
        <v>0.36998109640831756</v>
      </c>
      <c r="M1769">
        <f>SAE2018_ChronicCondition5_cntyUR[[#This Row],[Heart disease_number]]/SAE2018_ChronicCondition5_cntyUR[[#This Row],[county_pop2018_18 and older]]</f>
        <v>9.4064272211720229E-2</v>
      </c>
      <c r="N1769">
        <f>SAE2018_ChronicCondition5_cntyUR[[#This Row],[COPD_number]]/SAE2018_ChronicCondition5_cntyUR[[#This Row],[county_pop2018_18 and older]]</f>
        <v>0.10241965973534972</v>
      </c>
      <c r="O1769">
        <f>SAE2018_ChronicCondition5_cntyUR[[#This Row],[diabetes_number]]/SAE2018_ChronicCondition5_cntyUR[[#This Row],[county_pop2018_18 and older]]</f>
        <v>0.13096408317580341</v>
      </c>
      <c r="P1769">
        <f>SAE2018_ChronicCondition5_cntyUR[[#This Row],[CKD_number]]/SAE2018_ChronicCondition5_cntyUR[[#This Row],[county_pop2018_18 and older]]</f>
        <v>3.4253308128544421E-2</v>
      </c>
    </row>
    <row r="1770" spans="1:16" x14ac:dyDescent="0.2">
      <c r="A1770" t="s">
        <v>2400</v>
      </c>
      <c r="B1770" t="s">
        <v>2391</v>
      </c>
      <c r="C1770" t="s">
        <v>2399</v>
      </c>
      <c r="D1770">
        <v>75264</v>
      </c>
      <c r="E1770">
        <v>25559</v>
      </c>
      <c r="F1770">
        <v>19719</v>
      </c>
      <c r="G1770">
        <v>5071</v>
      </c>
      <c r="H1770">
        <v>5701</v>
      </c>
      <c r="I1770">
        <v>7281</v>
      </c>
      <c r="J1770">
        <v>2129</v>
      </c>
      <c r="K1770">
        <f>SAE2018_ChronicCondition5_cntyUR[[#This Row],[anycondition_number]]/SAE2018_ChronicCondition5_cntyUR[[#This Row],[county_pop2018_18 and older]]</f>
        <v>0.33959130527210885</v>
      </c>
      <c r="L1770">
        <f>SAE2018_ChronicCondition5_cntyUR[[#This Row],[Obesity_number]]/SAE2018_ChronicCondition5_cntyUR[[#This Row],[county_pop2018_18 and older]]</f>
        <v>0.26199776785714285</v>
      </c>
      <c r="M1770">
        <f>SAE2018_ChronicCondition5_cntyUR[[#This Row],[Heart disease_number]]/SAE2018_ChronicCondition5_cntyUR[[#This Row],[county_pop2018_18 and older]]</f>
        <v>6.7376169217687076E-2</v>
      </c>
      <c r="N1770">
        <f>SAE2018_ChronicCondition5_cntyUR[[#This Row],[COPD_number]]/SAE2018_ChronicCondition5_cntyUR[[#This Row],[county_pop2018_18 and older]]</f>
        <v>7.5746704931972789E-2</v>
      </c>
      <c r="O1770">
        <f>SAE2018_ChronicCondition5_cntyUR[[#This Row],[diabetes_number]]/SAE2018_ChronicCondition5_cntyUR[[#This Row],[county_pop2018_18 and older]]</f>
        <v>9.6739477040816327E-2</v>
      </c>
      <c r="P1770">
        <f>SAE2018_ChronicCondition5_cntyUR[[#This Row],[CKD_number]]/SAE2018_ChronicCondition5_cntyUR[[#This Row],[county_pop2018_18 and older]]</f>
        <v>2.8287096088435375E-2</v>
      </c>
    </row>
    <row r="1771" spans="1:16" x14ac:dyDescent="0.2">
      <c r="A1771" t="s">
        <v>2398</v>
      </c>
      <c r="B1771" t="s">
        <v>2391</v>
      </c>
      <c r="C1771" t="s">
        <v>2397</v>
      </c>
      <c r="D1771">
        <v>330618</v>
      </c>
      <c r="E1771">
        <v>124514</v>
      </c>
      <c r="F1771">
        <v>95879</v>
      </c>
      <c r="G1771">
        <v>19634</v>
      </c>
      <c r="H1771">
        <v>23766</v>
      </c>
      <c r="I1771">
        <v>32577</v>
      </c>
      <c r="J1771">
        <v>8508</v>
      </c>
      <c r="K1771">
        <f>SAE2018_ChronicCondition5_cntyUR[[#This Row],[anycondition_number]]/SAE2018_ChronicCondition5_cntyUR[[#This Row],[county_pop2018_18 and older]]</f>
        <v>0.37660986395175094</v>
      </c>
      <c r="L1771">
        <f>SAE2018_ChronicCondition5_cntyUR[[#This Row],[Obesity_number]]/SAE2018_ChronicCondition5_cntyUR[[#This Row],[county_pop2018_18 and older]]</f>
        <v>0.28999933457948446</v>
      </c>
      <c r="M1771">
        <f>SAE2018_ChronicCondition5_cntyUR[[#This Row],[Heart disease_number]]/SAE2018_ChronicCondition5_cntyUR[[#This Row],[county_pop2018_18 and older]]</f>
        <v>5.9385756371401435E-2</v>
      </c>
      <c r="N1771">
        <f>SAE2018_ChronicCondition5_cntyUR[[#This Row],[COPD_number]]/SAE2018_ChronicCondition5_cntyUR[[#This Row],[county_pop2018_18 and older]]</f>
        <v>7.1883563508338924E-2</v>
      </c>
      <c r="O1771">
        <f>SAE2018_ChronicCondition5_cntyUR[[#This Row],[diabetes_number]]/SAE2018_ChronicCondition5_cntyUR[[#This Row],[county_pop2018_18 and older]]</f>
        <v>9.853365515489175E-2</v>
      </c>
      <c r="P1771">
        <f>SAE2018_ChronicCondition5_cntyUR[[#This Row],[CKD_number]]/SAE2018_ChronicCondition5_cntyUR[[#This Row],[county_pop2018_18 and older]]</f>
        <v>2.5733626118360161E-2</v>
      </c>
    </row>
    <row r="1772" spans="1:16" x14ac:dyDescent="0.2">
      <c r="A1772" t="s">
        <v>2396</v>
      </c>
      <c r="B1772" t="s">
        <v>2391</v>
      </c>
      <c r="C1772" t="s">
        <v>2395</v>
      </c>
      <c r="D1772">
        <v>122183</v>
      </c>
      <c r="E1772">
        <v>45677</v>
      </c>
      <c r="F1772">
        <v>32989</v>
      </c>
      <c r="G1772">
        <v>7788</v>
      </c>
      <c r="H1772">
        <v>9182</v>
      </c>
      <c r="I1772">
        <v>12030</v>
      </c>
      <c r="J1772">
        <v>3308</v>
      </c>
      <c r="K1772">
        <f>SAE2018_ChronicCondition5_cntyUR[[#This Row],[anycondition_number]]/SAE2018_ChronicCondition5_cntyUR[[#This Row],[county_pop2018_18 and older]]</f>
        <v>0.37384087802722149</v>
      </c>
      <c r="L1772">
        <f>SAE2018_ChronicCondition5_cntyUR[[#This Row],[Obesity_number]]/SAE2018_ChronicCondition5_cntyUR[[#This Row],[county_pop2018_18 and older]]</f>
        <v>0.26999664437769577</v>
      </c>
      <c r="M1772">
        <f>SAE2018_ChronicCondition5_cntyUR[[#This Row],[Heart disease_number]]/SAE2018_ChronicCondition5_cntyUR[[#This Row],[county_pop2018_18 and older]]</f>
        <v>6.3740454891433346E-2</v>
      </c>
      <c r="N1772">
        <f>SAE2018_ChronicCondition5_cntyUR[[#This Row],[COPD_number]]/SAE2018_ChronicCondition5_cntyUR[[#This Row],[county_pop2018_18 and older]]</f>
        <v>7.5149570725878398E-2</v>
      </c>
      <c r="O1772">
        <f>SAE2018_ChronicCondition5_cntyUR[[#This Row],[diabetes_number]]/SAE2018_ChronicCondition5_cntyUR[[#This Row],[county_pop2018_18 and older]]</f>
        <v>9.8458869073439023E-2</v>
      </c>
      <c r="P1772">
        <f>SAE2018_ChronicCondition5_cntyUR[[#This Row],[CKD_number]]/SAE2018_ChronicCondition5_cntyUR[[#This Row],[county_pop2018_18 and older]]</f>
        <v>2.7074142884034605E-2</v>
      </c>
    </row>
    <row r="1773" spans="1:16" x14ac:dyDescent="0.2">
      <c r="A1773" t="s">
        <v>471</v>
      </c>
      <c r="B1773" t="s">
        <v>2391</v>
      </c>
      <c r="C1773" t="s">
        <v>2394</v>
      </c>
      <c r="D1773">
        <v>249181</v>
      </c>
      <c r="E1773">
        <v>97555</v>
      </c>
      <c r="F1773">
        <v>71266</v>
      </c>
      <c r="G1773">
        <v>15962</v>
      </c>
      <c r="H1773">
        <v>17362</v>
      </c>
      <c r="I1773">
        <v>23425</v>
      </c>
      <c r="J1773">
        <v>6409</v>
      </c>
      <c r="K1773">
        <f>SAE2018_ChronicCondition5_cntyUR[[#This Row],[anycondition_number]]/SAE2018_ChronicCondition5_cntyUR[[#This Row],[county_pop2018_18 and older]]</f>
        <v>0.39150256239440406</v>
      </c>
      <c r="L1773">
        <f>SAE2018_ChronicCondition5_cntyUR[[#This Row],[Obesity_number]]/SAE2018_ChronicCondition5_cntyUR[[#This Row],[county_pop2018_18 and older]]</f>
        <v>0.28600093907641433</v>
      </c>
      <c r="M1773">
        <f>SAE2018_ChronicCondition5_cntyUR[[#This Row],[Heart disease_number]]/SAE2018_ChronicCondition5_cntyUR[[#This Row],[county_pop2018_18 and older]]</f>
        <v>6.4057853528158251E-2</v>
      </c>
      <c r="N1773">
        <f>SAE2018_ChronicCondition5_cntyUR[[#This Row],[COPD_number]]/SAE2018_ChronicCondition5_cntyUR[[#This Row],[county_pop2018_18 and older]]</f>
        <v>6.9676259425879183E-2</v>
      </c>
      <c r="O1773">
        <f>SAE2018_ChronicCondition5_cntyUR[[#This Row],[diabetes_number]]/SAE2018_ChronicCondition5_cntyUR[[#This Row],[county_pop2018_18 and older]]</f>
        <v>9.4007970110080621E-2</v>
      </c>
      <c r="P1773">
        <f>SAE2018_ChronicCondition5_cntyUR[[#This Row],[CKD_number]]/SAE2018_ChronicCondition5_cntyUR[[#This Row],[county_pop2018_18 and older]]</f>
        <v>2.5720259570352476E-2</v>
      </c>
    </row>
    <row r="1774" spans="1:16" x14ac:dyDescent="0.2">
      <c r="A1774" t="s">
        <v>2393</v>
      </c>
      <c r="B1774" t="s">
        <v>2391</v>
      </c>
      <c r="C1774" t="s">
        <v>2392</v>
      </c>
      <c r="D1774">
        <v>105954</v>
      </c>
      <c r="E1774">
        <v>41304</v>
      </c>
      <c r="F1774">
        <v>31680</v>
      </c>
      <c r="G1774">
        <v>6329</v>
      </c>
      <c r="H1774">
        <v>7373</v>
      </c>
      <c r="I1774">
        <v>10328</v>
      </c>
      <c r="J1774">
        <v>2656</v>
      </c>
      <c r="K1774">
        <f>SAE2018_ChronicCondition5_cntyUR[[#This Row],[anycondition_number]]/SAE2018_ChronicCondition5_cntyUR[[#This Row],[county_pop2018_18 and older]]</f>
        <v>0.38982954867206526</v>
      </c>
      <c r="L1774">
        <f>SAE2018_ChronicCondition5_cntyUR[[#This Row],[Obesity_number]]/SAE2018_ChronicCondition5_cntyUR[[#This Row],[county_pop2018_18 and older]]</f>
        <v>0.29899767823772583</v>
      </c>
      <c r="M1774">
        <f>SAE2018_ChronicCondition5_cntyUR[[#This Row],[Heart disease_number]]/SAE2018_ChronicCondition5_cntyUR[[#This Row],[county_pop2018_18 and older]]</f>
        <v>5.9733469241368894E-2</v>
      </c>
      <c r="N1774">
        <f>SAE2018_ChronicCondition5_cntyUR[[#This Row],[COPD_number]]/SAE2018_ChronicCondition5_cntyUR[[#This Row],[county_pop2018_18 and older]]</f>
        <v>6.9586801819657582E-2</v>
      </c>
      <c r="O1774">
        <f>SAE2018_ChronicCondition5_cntyUR[[#This Row],[diabetes_number]]/SAE2018_ChronicCondition5_cntyUR[[#This Row],[county_pop2018_18 and older]]</f>
        <v>9.7476263284066667E-2</v>
      </c>
      <c r="P1774">
        <f>SAE2018_ChronicCondition5_cntyUR[[#This Row],[CKD_number]]/SAE2018_ChronicCondition5_cntyUR[[#This Row],[county_pop2018_18 and older]]</f>
        <v>2.5067482114880042E-2</v>
      </c>
    </row>
    <row r="1775" spans="1:16" x14ac:dyDescent="0.2">
      <c r="A1775" t="s">
        <v>1209</v>
      </c>
      <c r="B1775" t="s">
        <v>2391</v>
      </c>
      <c r="C1775" t="s">
        <v>2390</v>
      </c>
      <c r="D1775">
        <v>34969</v>
      </c>
      <c r="E1775">
        <v>13923</v>
      </c>
      <c r="F1775">
        <v>10316</v>
      </c>
      <c r="G1775">
        <v>2687</v>
      </c>
      <c r="H1775">
        <v>3252</v>
      </c>
      <c r="I1775">
        <v>4012</v>
      </c>
      <c r="J1775">
        <v>1095</v>
      </c>
      <c r="K1775">
        <f>SAE2018_ChronicCondition5_cntyUR[[#This Row],[anycondition_number]]/SAE2018_ChronicCondition5_cntyUR[[#This Row],[county_pop2018_18 and older]]</f>
        <v>0.39815264948954787</v>
      </c>
      <c r="L1775">
        <f>SAE2018_ChronicCondition5_cntyUR[[#This Row],[Obesity_number]]/SAE2018_ChronicCondition5_cntyUR[[#This Row],[county_pop2018_18 and older]]</f>
        <v>0.29500414652978352</v>
      </c>
      <c r="M1775">
        <f>SAE2018_ChronicCondition5_cntyUR[[#This Row],[Heart disease_number]]/SAE2018_ChronicCondition5_cntyUR[[#This Row],[county_pop2018_18 and older]]</f>
        <v>7.6839486402241988E-2</v>
      </c>
      <c r="N1775">
        <f>SAE2018_ChronicCondition5_cntyUR[[#This Row],[COPD_number]]/SAE2018_ChronicCondition5_cntyUR[[#This Row],[county_pop2018_18 and older]]</f>
        <v>9.299665417941605E-2</v>
      </c>
      <c r="O1775">
        <f>SAE2018_ChronicCondition5_cntyUR[[#This Row],[diabetes_number]]/SAE2018_ChronicCondition5_cntyUR[[#This Row],[county_pop2018_18 and older]]</f>
        <v>0.11473018959649976</v>
      </c>
      <c r="P1775">
        <f>SAE2018_ChronicCondition5_cntyUR[[#This Row],[CKD_number]]/SAE2018_ChronicCondition5_cntyUR[[#This Row],[county_pop2018_18 and older]]</f>
        <v>3.1313449054877179E-2</v>
      </c>
    </row>
    <row r="1776" spans="1:16" x14ac:dyDescent="0.2">
      <c r="A1776" t="s">
        <v>2389</v>
      </c>
      <c r="B1776" t="s">
        <v>2360</v>
      </c>
      <c r="C1776" t="s">
        <v>2388</v>
      </c>
      <c r="D1776">
        <v>209082</v>
      </c>
      <c r="E1776">
        <v>85577</v>
      </c>
      <c r="F1776">
        <v>63143</v>
      </c>
      <c r="G1776">
        <v>15928</v>
      </c>
      <c r="H1776">
        <v>15750</v>
      </c>
      <c r="I1776">
        <v>26509</v>
      </c>
      <c r="J1776">
        <v>6795</v>
      </c>
      <c r="K1776">
        <f>SAE2018_ChronicCondition5_cntyUR[[#This Row],[anycondition_number]]/SAE2018_ChronicCondition5_cntyUR[[#This Row],[county_pop2018_18 and older]]</f>
        <v>0.40929874403344141</v>
      </c>
      <c r="L1776">
        <f>SAE2018_ChronicCondition5_cntyUR[[#This Row],[Obesity_number]]/SAE2018_ChronicCondition5_cntyUR[[#This Row],[county_pop2018_18 and older]]</f>
        <v>0.30200112874374646</v>
      </c>
      <c r="M1776">
        <f>SAE2018_ChronicCondition5_cntyUR[[#This Row],[Heart disease_number]]/SAE2018_ChronicCondition5_cntyUR[[#This Row],[county_pop2018_18 and older]]</f>
        <v>7.618063726193551E-2</v>
      </c>
      <c r="N1776">
        <f>SAE2018_ChronicCondition5_cntyUR[[#This Row],[COPD_number]]/SAE2018_ChronicCondition5_cntyUR[[#This Row],[county_pop2018_18 and older]]</f>
        <v>7.532929663959595E-2</v>
      </c>
      <c r="O1776">
        <f>SAE2018_ChronicCondition5_cntyUR[[#This Row],[diabetes_number]]/SAE2018_ChronicCondition5_cntyUR[[#This Row],[county_pop2018_18 and older]]</f>
        <v>0.12678757616628883</v>
      </c>
      <c r="P1776">
        <f>SAE2018_ChronicCondition5_cntyUR[[#This Row],[CKD_number]]/SAE2018_ChronicCondition5_cntyUR[[#This Row],[county_pop2018_18 and older]]</f>
        <v>3.2499210835939964E-2</v>
      </c>
    </row>
    <row r="1777" spans="1:16" x14ac:dyDescent="0.2">
      <c r="A1777" t="s">
        <v>2387</v>
      </c>
      <c r="B1777" t="s">
        <v>2360</v>
      </c>
      <c r="C1777" t="s">
        <v>2386</v>
      </c>
      <c r="D1777">
        <v>738337</v>
      </c>
      <c r="E1777">
        <v>219583</v>
      </c>
      <c r="F1777">
        <v>160957</v>
      </c>
      <c r="G1777">
        <v>43823</v>
      </c>
      <c r="H1777">
        <v>38773</v>
      </c>
      <c r="I1777">
        <v>73191</v>
      </c>
      <c r="J1777">
        <v>19576</v>
      </c>
      <c r="K1777">
        <f>SAE2018_ChronicCondition5_cntyUR[[#This Row],[anycondition_number]]/SAE2018_ChronicCondition5_cntyUR[[#This Row],[county_pop2018_18 and older]]</f>
        <v>0.2974021347975247</v>
      </c>
      <c r="L1777">
        <f>SAE2018_ChronicCondition5_cntyUR[[#This Row],[Obesity_number]]/SAE2018_ChronicCondition5_cntyUR[[#This Row],[county_pop2018_18 and older]]</f>
        <v>0.21799936885189283</v>
      </c>
      <c r="M1777">
        <f>SAE2018_ChronicCondition5_cntyUR[[#This Row],[Heart disease_number]]/SAE2018_ChronicCondition5_cntyUR[[#This Row],[county_pop2018_18 and older]]</f>
        <v>5.9353655580040007E-2</v>
      </c>
      <c r="N1777">
        <f>SAE2018_ChronicCondition5_cntyUR[[#This Row],[COPD_number]]/SAE2018_ChronicCondition5_cntyUR[[#This Row],[county_pop2018_18 and older]]</f>
        <v>5.251396042728456E-2</v>
      </c>
      <c r="O1777">
        <f>SAE2018_ChronicCondition5_cntyUR[[#This Row],[diabetes_number]]/SAE2018_ChronicCondition5_cntyUR[[#This Row],[county_pop2018_18 and older]]</f>
        <v>9.912953028224239E-2</v>
      </c>
      <c r="P1777">
        <f>SAE2018_ChronicCondition5_cntyUR[[#This Row],[CKD_number]]/SAE2018_ChronicCondition5_cntyUR[[#This Row],[county_pop2018_18 and older]]</f>
        <v>2.6513638081255578E-2</v>
      </c>
    </row>
    <row r="1778" spans="1:16" x14ac:dyDescent="0.2">
      <c r="A1778" t="s">
        <v>2385</v>
      </c>
      <c r="B1778" t="s">
        <v>2360</v>
      </c>
      <c r="C1778" t="s">
        <v>2384</v>
      </c>
      <c r="D1778">
        <v>352732</v>
      </c>
      <c r="E1778">
        <v>149031</v>
      </c>
      <c r="F1778">
        <v>107936</v>
      </c>
      <c r="G1778">
        <v>22505</v>
      </c>
      <c r="H1778">
        <v>21863</v>
      </c>
      <c r="I1778">
        <v>36735</v>
      </c>
      <c r="J1778">
        <v>9726</v>
      </c>
      <c r="K1778">
        <f>SAE2018_ChronicCondition5_cntyUR[[#This Row],[anycondition_number]]/SAE2018_ChronicCondition5_cntyUR[[#This Row],[county_pop2018_18 and older]]</f>
        <v>0.42250490457344386</v>
      </c>
      <c r="L1778">
        <f>SAE2018_ChronicCondition5_cntyUR[[#This Row],[Obesity_number]]/SAE2018_ChronicCondition5_cntyUR[[#This Row],[county_pop2018_18 and older]]</f>
        <v>0.3060000226801084</v>
      </c>
      <c r="M1778">
        <f>SAE2018_ChronicCondition5_cntyUR[[#This Row],[Heart disease_number]]/SAE2018_ChronicCondition5_cntyUR[[#This Row],[county_pop2018_18 and older]]</f>
        <v>6.3801979973464276E-2</v>
      </c>
      <c r="N1778">
        <f>SAE2018_ChronicCondition5_cntyUR[[#This Row],[COPD_number]]/SAE2018_ChronicCondition5_cntyUR[[#This Row],[county_pop2018_18 and older]]</f>
        <v>6.1981901273488085E-2</v>
      </c>
      <c r="O1778">
        <f>SAE2018_ChronicCondition5_cntyUR[[#This Row],[diabetes_number]]/SAE2018_ChronicCondition5_cntyUR[[#This Row],[county_pop2018_18 and older]]</f>
        <v>0.10414422280938503</v>
      </c>
      <c r="P1778">
        <f>SAE2018_ChronicCondition5_cntyUR[[#This Row],[CKD_number]]/SAE2018_ChronicCondition5_cntyUR[[#This Row],[county_pop2018_18 and older]]</f>
        <v>2.7573341800573806E-2</v>
      </c>
    </row>
    <row r="1779" spans="1:16" x14ac:dyDescent="0.2">
      <c r="A1779" t="s">
        <v>2181</v>
      </c>
      <c r="B1779" t="s">
        <v>2360</v>
      </c>
      <c r="C1779" t="s">
        <v>2383</v>
      </c>
      <c r="D1779">
        <v>391988</v>
      </c>
      <c r="E1779">
        <v>153794</v>
      </c>
      <c r="F1779">
        <v>114852</v>
      </c>
      <c r="G1779">
        <v>25870</v>
      </c>
      <c r="H1779">
        <v>26160</v>
      </c>
      <c r="I1779">
        <v>46978</v>
      </c>
      <c r="J1779">
        <v>11719</v>
      </c>
      <c r="K1779">
        <f>SAE2018_ChronicCondition5_cntyUR[[#This Row],[anycondition_number]]/SAE2018_ChronicCondition5_cntyUR[[#This Row],[county_pop2018_18 and older]]</f>
        <v>0.39234364317275017</v>
      </c>
      <c r="L1779">
        <f>SAE2018_ChronicCondition5_cntyUR[[#This Row],[Obesity_number]]/SAE2018_ChronicCondition5_cntyUR[[#This Row],[county_pop2018_18 and older]]</f>
        <v>0.29299876526832452</v>
      </c>
      <c r="M1779">
        <f>SAE2018_ChronicCondition5_cntyUR[[#This Row],[Heart disease_number]]/SAE2018_ChronicCondition5_cntyUR[[#This Row],[county_pop2018_18 and older]]</f>
        <v>6.5996918273008354E-2</v>
      </c>
      <c r="N1779">
        <f>SAE2018_ChronicCondition5_cntyUR[[#This Row],[COPD_number]]/SAE2018_ChronicCondition5_cntyUR[[#This Row],[county_pop2018_18 and older]]</f>
        <v>6.6736736838882829E-2</v>
      </c>
      <c r="O1779">
        <f>SAE2018_ChronicCondition5_cntyUR[[#This Row],[diabetes_number]]/SAE2018_ChronicCondition5_cntyUR[[#This Row],[county_pop2018_18 and older]]</f>
        <v>0.11984550547465739</v>
      </c>
      <c r="P1779">
        <f>SAE2018_ChronicCondition5_cntyUR[[#This Row],[CKD_number]]/SAE2018_ChronicCondition5_cntyUR[[#This Row],[county_pop2018_18 and older]]</f>
        <v>2.9896323356837454E-2</v>
      </c>
    </row>
    <row r="1780" spans="1:16" x14ac:dyDescent="0.2">
      <c r="A1780" t="s">
        <v>2382</v>
      </c>
      <c r="B1780" t="s">
        <v>2360</v>
      </c>
      <c r="C1780" t="s">
        <v>2381</v>
      </c>
      <c r="D1780">
        <v>76345</v>
      </c>
      <c r="E1780">
        <v>33175</v>
      </c>
      <c r="F1780">
        <v>23972</v>
      </c>
      <c r="G1780">
        <v>6716</v>
      </c>
      <c r="H1780">
        <v>6437</v>
      </c>
      <c r="I1780">
        <v>9312</v>
      </c>
      <c r="J1780">
        <v>2631</v>
      </c>
      <c r="K1780">
        <f>SAE2018_ChronicCondition5_cntyUR[[#This Row],[anycondition_number]]/SAE2018_ChronicCondition5_cntyUR[[#This Row],[county_pop2018_18 and older]]</f>
        <v>0.43454057240159799</v>
      </c>
      <c r="L1780">
        <f>SAE2018_ChronicCondition5_cntyUR[[#This Row],[Obesity_number]]/SAE2018_ChronicCondition5_cntyUR[[#This Row],[county_pop2018_18 and older]]</f>
        <v>0.31399567751653679</v>
      </c>
      <c r="M1780">
        <f>SAE2018_ChronicCondition5_cntyUR[[#This Row],[Heart disease_number]]/SAE2018_ChronicCondition5_cntyUR[[#This Row],[county_pop2018_18 and older]]</f>
        <v>8.7969087694020565E-2</v>
      </c>
      <c r="N1780">
        <f>SAE2018_ChronicCondition5_cntyUR[[#This Row],[COPD_number]]/SAE2018_ChronicCondition5_cntyUR[[#This Row],[county_pop2018_18 and older]]</f>
        <v>8.4314624402383909E-2</v>
      </c>
      <c r="O1780">
        <f>SAE2018_ChronicCondition5_cntyUR[[#This Row],[diabetes_number]]/SAE2018_ChronicCondition5_cntyUR[[#This Row],[county_pop2018_18 and older]]</f>
        <v>0.12197262427139957</v>
      </c>
      <c r="P1780">
        <f>SAE2018_ChronicCondition5_cntyUR[[#This Row],[CKD_number]]/SAE2018_ChronicCondition5_cntyUR[[#This Row],[county_pop2018_18 and older]]</f>
        <v>3.4461981793175715E-2</v>
      </c>
    </row>
    <row r="1781" spans="1:16" x14ac:dyDescent="0.2">
      <c r="A1781" t="s">
        <v>579</v>
      </c>
      <c r="B1781" t="s">
        <v>2360</v>
      </c>
      <c r="C1781" t="s">
        <v>2380</v>
      </c>
      <c r="D1781">
        <v>114865</v>
      </c>
      <c r="E1781">
        <v>54441</v>
      </c>
      <c r="F1781">
        <v>45716</v>
      </c>
      <c r="G1781">
        <v>9243</v>
      </c>
      <c r="H1781">
        <v>9704</v>
      </c>
      <c r="I1781">
        <v>15390</v>
      </c>
      <c r="J1781">
        <v>4018</v>
      </c>
      <c r="K1781">
        <f>SAE2018_ChronicCondition5_cntyUR[[#This Row],[anycondition_number]]/SAE2018_ChronicCondition5_cntyUR[[#This Row],[county_pop2018_18 and older]]</f>
        <v>0.47395638358072523</v>
      </c>
      <c r="L1781">
        <f>SAE2018_ChronicCondition5_cntyUR[[#This Row],[Obesity_number]]/SAE2018_ChronicCondition5_cntyUR[[#This Row],[county_pop2018_18 and older]]</f>
        <v>0.39799764941453009</v>
      </c>
      <c r="M1781">
        <f>SAE2018_ChronicCondition5_cntyUR[[#This Row],[Heart disease_number]]/SAE2018_ChronicCondition5_cntyUR[[#This Row],[county_pop2018_18 and older]]</f>
        <v>8.0468375919557744E-2</v>
      </c>
      <c r="N1781">
        <f>SAE2018_ChronicCondition5_cntyUR[[#This Row],[COPD_number]]/SAE2018_ChronicCondition5_cntyUR[[#This Row],[county_pop2018_18 and older]]</f>
        <v>8.4481782962608276E-2</v>
      </c>
      <c r="O1781">
        <f>SAE2018_ChronicCondition5_cntyUR[[#This Row],[diabetes_number]]/SAE2018_ChronicCondition5_cntyUR[[#This Row],[county_pop2018_18 and older]]</f>
        <v>0.1339833717842685</v>
      </c>
      <c r="P1781">
        <f>SAE2018_ChronicCondition5_cntyUR[[#This Row],[CKD_number]]/SAE2018_ChronicCondition5_cntyUR[[#This Row],[county_pop2018_18 and older]]</f>
        <v>3.4980194140948072E-2</v>
      </c>
    </row>
    <row r="1782" spans="1:16" x14ac:dyDescent="0.2">
      <c r="A1782" t="s">
        <v>573</v>
      </c>
      <c r="B1782" t="s">
        <v>2360</v>
      </c>
      <c r="C1782" t="s">
        <v>2379</v>
      </c>
      <c r="D1782">
        <v>610790</v>
      </c>
      <c r="E1782">
        <v>247681</v>
      </c>
      <c r="F1782">
        <v>184459</v>
      </c>
      <c r="G1782">
        <v>39828</v>
      </c>
      <c r="H1782">
        <v>38345</v>
      </c>
      <c r="I1782">
        <v>79216</v>
      </c>
      <c r="J1782">
        <v>19711</v>
      </c>
      <c r="K1782">
        <f>SAE2018_ChronicCondition5_cntyUR[[#This Row],[anycondition_number]]/SAE2018_ChronicCondition5_cntyUR[[#This Row],[county_pop2018_18 and older]]</f>
        <v>0.40550925850128522</v>
      </c>
      <c r="L1782">
        <f>SAE2018_ChronicCondition5_cntyUR[[#This Row],[Obesity_number]]/SAE2018_ChronicCondition5_cntyUR[[#This Row],[county_pop2018_18 and older]]</f>
        <v>0.30200068763404769</v>
      </c>
      <c r="M1782">
        <f>SAE2018_ChronicCondition5_cntyUR[[#This Row],[Heart disease_number]]/SAE2018_ChronicCondition5_cntyUR[[#This Row],[county_pop2018_18 and older]]</f>
        <v>6.5207354409862639E-2</v>
      </c>
      <c r="N1782">
        <f>SAE2018_ChronicCondition5_cntyUR[[#This Row],[COPD_number]]/SAE2018_ChronicCondition5_cntyUR[[#This Row],[county_pop2018_18 and older]]</f>
        <v>6.2779351331881658E-2</v>
      </c>
      <c r="O1782">
        <f>SAE2018_ChronicCondition5_cntyUR[[#This Row],[diabetes_number]]/SAE2018_ChronicCondition5_cntyUR[[#This Row],[county_pop2018_18 and older]]</f>
        <v>0.12969433029355426</v>
      </c>
      <c r="P1782">
        <f>SAE2018_ChronicCondition5_cntyUR[[#This Row],[CKD_number]]/SAE2018_ChronicCondition5_cntyUR[[#This Row],[county_pop2018_18 and older]]</f>
        <v>3.2271320748538779E-2</v>
      </c>
    </row>
    <row r="1783" spans="1:16" x14ac:dyDescent="0.2">
      <c r="A1783" t="s">
        <v>557</v>
      </c>
      <c r="B1783" t="s">
        <v>2360</v>
      </c>
      <c r="C1783" t="s">
        <v>2378</v>
      </c>
      <c r="D1783">
        <v>227968</v>
      </c>
      <c r="E1783">
        <v>102106</v>
      </c>
      <c r="F1783">
        <v>79105</v>
      </c>
      <c r="G1783">
        <v>13997</v>
      </c>
      <c r="H1783">
        <v>14891</v>
      </c>
      <c r="I1783">
        <v>23118</v>
      </c>
      <c r="J1783">
        <v>6062</v>
      </c>
      <c r="K1783">
        <f>SAE2018_ChronicCondition5_cntyUR[[#This Row],[anycondition_number]]/SAE2018_ChronicCondition5_cntyUR[[#This Row],[county_pop2018_18 and older]]</f>
        <v>0.44789619595732733</v>
      </c>
      <c r="L1783">
        <f>SAE2018_ChronicCondition5_cntyUR[[#This Row],[Obesity_number]]/SAE2018_ChronicCondition5_cntyUR[[#This Row],[county_pop2018_18 and older]]</f>
        <v>0.34700045620437958</v>
      </c>
      <c r="M1783">
        <f>SAE2018_ChronicCondition5_cntyUR[[#This Row],[Heart disease_number]]/SAE2018_ChronicCondition5_cntyUR[[#This Row],[county_pop2018_18 and older]]</f>
        <v>6.1398968276249299E-2</v>
      </c>
      <c r="N1783">
        <f>SAE2018_ChronicCondition5_cntyUR[[#This Row],[COPD_number]]/SAE2018_ChronicCondition5_cntyUR[[#This Row],[county_pop2018_18 and older]]</f>
        <v>6.5320571308253791E-2</v>
      </c>
      <c r="O1783">
        <f>SAE2018_ChronicCondition5_cntyUR[[#This Row],[diabetes_number]]/SAE2018_ChronicCondition5_cntyUR[[#This Row],[county_pop2018_18 and older]]</f>
        <v>0.10140896967995508</v>
      </c>
      <c r="P1783">
        <f>SAE2018_ChronicCondition5_cntyUR[[#This Row],[CKD_number]]/SAE2018_ChronicCondition5_cntyUR[[#This Row],[county_pop2018_18 and older]]</f>
        <v>2.6591451431779899E-2</v>
      </c>
    </row>
    <row r="1784" spans="1:16" x14ac:dyDescent="0.2">
      <c r="A1784" t="s">
        <v>2377</v>
      </c>
      <c r="B1784" t="s">
        <v>2360</v>
      </c>
      <c r="C1784" t="s">
        <v>2376</v>
      </c>
      <c r="D1784">
        <v>537840</v>
      </c>
      <c r="E1784">
        <v>160832</v>
      </c>
      <c r="F1784">
        <v>129082</v>
      </c>
      <c r="G1784">
        <v>29169</v>
      </c>
      <c r="H1784">
        <v>25934</v>
      </c>
      <c r="I1784">
        <v>59570</v>
      </c>
      <c r="J1784">
        <v>14524</v>
      </c>
      <c r="K1784">
        <f>SAE2018_ChronicCondition5_cntyUR[[#This Row],[anycondition_number]]/SAE2018_ChronicCondition5_cntyUR[[#This Row],[county_pop2018_18 and older]]</f>
        <v>0.29903316971590066</v>
      </c>
      <c r="L1784">
        <f>SAE2018_ChronicCondition5_cntyUR[[#This Row],[Obesity_number]]/SAE2018_ChronicCondition5_cntyUR[[#This Row],[county_pop2018_18 and older]]</f>
        <v>0.24000074371560315</v>
      </c>
      <c r="M1784">
        <f>SAE2018_ChronicCondition5_cntyUR[[#This Row],[Heart disease_number]]/SAE2018_ChronicCondition5_cntyUR[[#This Row],[county_pop2018_18 and older]]</f>
        <v>5.4233601070950467E-2</v>
      </c>
      <c r="N1784">
        <f>SAE2018_ChronicCondition5_cntyUR[[#This Row],[COPD_number]]/SAE2018_ChronicCondition5_cntyUR[[#This Row],[county_pop2018_18 and older]]</f>
        <v>4.8218801130447714E-2</v>
      </c>
      <c r="O1784">
        <f>SAE2018_ChronicCondition5_cntyUR[[#This Row],[diabetes_number]]/SAE2018_ChronicCondition5_cntyUR[[#This Row],[county_pop2018_18 and older]]</f>
        <v>0.11075784619961326</v>
      </c>
      <c r="P1784">
        <f>SAE2018_ChronicCondition5_cntyUR[[#This Row],[CKD_number]]/SAE2018_ChronicCondition5_cntyUR[[#This Row],[county_pop2018_18 and older]]</f>
        <v>2.7004313550498288E-2</v>
      </c>
    </row>
    <row r="1785" spans="1:16" x14ac:dyDescent="0.2">
      <c r="A1785" t="s">
        <v>2375</v>
      </c>
      <c r="B1785" t="s">
        <v>2360</v>
      </c>
      <c r="C1785" t="s">
        <v>2374</v>
      </c>
      <c r="D1785">
        <v>100617</v>
      </c>
      <c r="E1785">
        <v>34804</v>
      </c>
      <c r="F1785">
        <v>28575</v>
      </c>
      <c r="G1785">
        <v>6220</v>
      </c>
      <c r="H1785">
        <v>5827</v>
      </c>
      <c r="I1785">
        <v>9137</v>
      </c>
      <c r="J1785">
        <v>2641</v>
      </c>
      <c r="K1785">
        <f>SAE2018_ChronicCondition5_cntyUR[[#This Row],[anycondition_number]]/SAE2018_ChronicCondition5_cntyUR[[#This Row],[county_pop2018_18 and older]]</f>
        <v>0.34590576145184215</v>
      </c>
      <c r="L1785">
        <f>SAE2018_ChronicCondition5_cntyUR[[#This Row],[Obesity_number]]/SAE2018_ChronicCondition5_cntyUR[[#This Row],[county_pop2018_18 and older]]</f>
        <v>0.28399773398133515</v>
      </c>
      <c r="M1785">
        <f>SAE2018_ChronicCondition5_cntyUR[[#This Row],[Heart disease_number]]/SAE2018_ChronicCondition5_cntyUR[[#This Row],[county_pop2018_18 and older]]</f>
        <v>6.1818579365315998E-2</v>
      </c>
      <c r="N1785">
        <f>SAE2018_ChronicCondition5_cntyUR[[#This Row],[COPD_number]]/SAE2018_ChronicCondition5_cntyUR[[#This Row],[county_pop2018_18 and older]]</f>
        <v>5.7912678771976901E-2</v>
      </c>
      <c r="O1785">
        <f>SAE2018_ChronicCondition5_cntyUR[[#This Row],[diabetes_number]]/SAE2018_ChronicCondition5_cntyUR[[#This Row],[county_pop2018_18 and older]]</f>
        <v>9.0809704125545385E-2</v>
      </c>
      <c r="P1785">
        <f>SAE2018_ChronicCondition5_cntyUR[[#This Row],[CKD_number]]/SAE2018_ChronicCondition5_cntyUR[[#This Row],[county_pop2018_18 and older]]</f>
        <v>2.624804953437292E-2</v>
      </c>
    </row>
    <row r="1786" spans="1:16" x14ac:dyDescent="0.2">
      <c r="A1786" t="s">
        <v>243</v>
      </c>
      <c r="B1786" t="s">
        <v>2360</v>
      </c>
      <c r="C1786" t="s">
        <v>2373</v>
      </c>
      <c r="D1786">
        <v>291116</v>
      </c>
      <c r="E1786">
        <v>111806</v>
      </c>
      <c r="F1786">
        <v>88790</v>
      </c>
      <c r="G1786">
        <v>17650</v>
      </c>
      <c r="H1786">
        <v>17022</v>
      </c>
      <c r="I1786">
        <v>32972</v>
      </c>
      <c r="J1786">
        <v>8158</v>
      </c>
      <c r="K1786">
        <f>SAE2018_ChronicCondition5_cntyUR[[#This Row],[anycondition_number]]/SAE2018_ChronicCondition5_cntyUR[[#This Row],[county_pop2018_18 and older]]</f>
        <v>0.38405996235177731</v>
      </c>
      <c r="L1786">
        <f>SAE2018_ChronicCondition5_cntyUR[[#This Row],[Obesity_number]]/SAE2018_ChronicCondition5_cntyUR[[#This Row],[county_pop2018_18 and older]]</f>
        <v>0.30499869467840995</v>
      </c>
      <c r="M1786">
        <f>SAE2018_ChronicCondition5_cntyUR[[#This Row],[Heart disease_number]]/SAE2018_ChronicCondition5_cntyUR[[#This Row],[county_pop2018_18 and older]]</f>
        <v>6.0628752799571306E-2</v>
      </c>
      <c r="N1786">
        <f>SAE2018_ChronicCondition5_cntyUR[[#This Row],[COPD_number]]/SAE2018_ChronicCondition5_cntyUR[[#This Row],[county_pop2018_18 and older]]</f>
        <v>5.8471537119223954E-2</v>
      </c>
      <c r="O1786">
        <f>SAE2018_ChronicCondition5_cntyUR[[#This Row],[diabetes_number]]/SAE2018_ChronicCondition5_cntyUR[[#This Row],[county_pop2018_18 and older]]</f>
        <v>0.11326069333186771</v>
      </c>
      <c r="P1786">
        <f>SAE2018_ChronicCondition5_cntyUR[[#This Row],[CKD_number]]/SAE2018_ChronicCondition5_cntyUR[[#This Row],[county_pop2018_18 and older]]</f>
        <v>2.802319350362055E-2</v>
      </c>
    </row>
    <row r="1787" spans="1:16" x14ac:dyDescent="0.2">
      <c r="A1787" t="s">
        <v>511</v>
      </c>
      <c r="B1787" t="s">
        <v>2360</v>
      </c>
      <c r="C1787" t="s">
        <v>2372</v>
      </c>
      <c r="D1787">
        <v>649495</v>
      </c>
      <c r="E1787">
        <v>236041</v>
      </c>
      <c r="F1787">
        <v>166920</v>
      </c>
      <c r="G1787">
        <v>36449</v>
      </c>
      <c r="H1787">
        <v>33095</v>
      </c>
      <c r="I1787">
        <v>72495</v>
      </c>
      <c r="J1787">
        <v>16736</v>
      </c>
      <c r="K1787">
        <f>SAE2018_ChronicCondition5_cntyUR[[#This Row],[anycondition_number]]/SAE2018_ChronicCondition5_cntyUR[[#This Row],[county_pop2018_18 and older]]</f>
        <v>0.36342235121132571</v>
      </c>
      <c r="L1787">
        <f>SAE2018_ChronicCondition5_cntyUR[[#This Row],[Obesity_number]]/SAE2018_ChronicCondition5_cntyUR[[#This Row],[county_pop2018_18 and older]]</f>
        <v>0.25699966897358717</v>
      </c>
      <c r="M1787">
        <f>SAE2018_ChronicCondition5_cntyUR[[#This Row],[Heart disease_number]]/SAE2018_ChronicCondition5_cntyUR[[#This Row],[county_pop2018_18 and older]]</f>
        <v>5.6118984749690147E-2</v>
      </c>
      <c r="N1787">
        <f>SAE2018_ChronicCondition5_cntyUR[[#This Row],[COPD_number]]/SAE2018_ChronicCondition5_cntyUR[[#This Row],[county_pop2018_18 and older]]</f>
        <v>5.0954972709566664E-2</v>
      </c>
      <c r="O1787">
        <f>SAE2018_ChronicCondition5_cntyUR[[#This Row],[diabetes_number]]/SAE2018_ChronicCondition5_cntyUR[[#This Row],[county_pop2018_18 and older]]</f>
        <v>0.11161748743254375</v>
      </c>
      <c r="P1787">
        <f>SAE2018_ChronicCondition5_cntyUR[[#This Row],[CKD_number]]/SAE2018_ChronicCondition5_cntyUR[[#This Row],[county_pop2018_18 and older]]</f>
        <v>2.576771183765849E-2</v>
      </c>
    </row>
    <row r="1788" spans="1:16" x14ac:dyDescent="0.2">
      <c r="A1788" t="s">
        <v>2371</v>
      </c>
      <c r="B1788" t="s">
        <v>2360</v>
      </c>
      <c r="C1788" t="s">
        <v>2370</v>
      </c>
      <c r="D1788">
        <v>489631</v>
      </c>
      <c r="E1788">
        <v>180828</v>
      </c>
      <c r="F1788">
        <v>144931</v>
      </c>
      <c r="G1788">
        <v>30634</v>
      </c>
      <c r="H1788">
        <v>29527</v>
      </c>
      <c r="I1788">
        <v>48296</v>
      </c>
      <c r="J1788">
        <v>13401</v>
      </c>
      <c r="K1788">
        <f>SAE2018_ChronicCondition5_cntyUR[[#This Row],[anycondition_number]]/SAE2018_ChronicCondition5_cntyUR[[#This Row],[county_pop2018_18 and older]]</f>
        <v>0.36931485138808612</v>
      </c>
      <c r="L1788">
        <f>SAE2018_ChronicCondition5_cntyUR[[#This Row],[Obesity_number]]/SAE2018_ChronicCondition5_cntyUR[[#This Row],[county_pop2018_18 and older]]</f>
        <v>0.29600045748737314</v>
      </c>
      <c r="M1788">
        <f>SAE2018_ChronicCondition5_cntyUR[[#This Row],[Heart disease_number]]/SAE2018_ChronicCondition5_cntyUR[[#This Row],[county_pop2018_18 and older]]</f>
        <v>6.256548298616714E-2</v>
      </c>
      <c r="N1788">
        <f>SAE2018_ChronicCondition5_cntyUR[[#This Row],[COPD_number]]/SAE2018_ChronicCondition5_cntyUR[[#This Row],[county_pop2018_18 and older]]</f>
        <v>6.0304596726922927E-2</v>
      </c>
      <c r="O1788">
        <f>SAE2018_ChronicCondition5_cntyUR[[#This Row],[diabetes_number]]/SAE2018_ChronicCondition5_cntyUR[[#This Row],[county_pop2018_18 and older]]</f>
        <v>9.8637545416854738E-2</v>
      </c>
      <c r="P1788">
        <f>SAE2018_ChronicCondition5_cntyUR[[#This Row],[CKD_number]]/SAE2018_ChronicCondition5_cntyUR[[#This Row],[county_pop2018_18 and older]]</f>
        <v>2.736959056922458E-2</v>
      </c>
    </row>
    <row r="1789" spans="1:16" x14ac:dyDescent="0.2">
      <c r="A1789" t="s">
        <v>860</v>
      </c>
      <c r="B1789" t="s">
        <v>2360</v>
      </c>
      <c r="C1789" t="s">
        <v>2369</v>
      </c>
      <c r="D1789">
        <v>389906</v>
      </c>
      <c r="E1789">
        <v>120952</v>
      </c>
      <c r="F1789">
        <v>99816</v>
      </c>
      <c r="G1789">
        <v>21949</v>
      </c>
      <c r="H1789">
        <v>19702</v>
      </c>
      <c r="I1789">
        <v>33899</v>
      </c>
      <c r="J1789">
        <v>9826</v>
      </c>
      <c r="K1789">
        <f>SAE2018_ChronicCondition5_cntyUR[[#This Row],[anycondition_number]]/SAE2018_ChronicCondition5_cntyUR[[#This Row],[county_pop2018_18 and older]]</f>
        <v>0.31020810143983424</v>
      </c>
      <c r="L1789">
        <f>SAE2018_ChronicCondition5_cntyUR[[#This Row],[Obesity_number]]/SAE2018_ChronicCondition5_cntyUR[[#This Row],[county_pop2018_18 and older]]</f>
        <v>0.25600016414212656</v>
      </c>
      <c r="M1789">
        <f>SAE2018_ChronicCondition5_cntyUR[[#This Row],[Heart disease_number]]/SAE2018_ChronicCondition5_cntyUR[[#This Row],[county_pop2018_18 and older]]</f>
        <v>5.6293055249213915E-2</v>
      </c>
      <c r="N1789">
        <f>SAE2018_ChronicCondition5_cntyUR[[#This Row],[COPD_number]]/SAE2018_ChronicCondition5_cntyUR[[#This Row],[county_pop2018_18 and older]]</f>
        <v>5.0530127774386646E-2</v>
      </c>
      <c r="O1789">
        <f>SAE2018_ChronicCondition5_cntyUR[[#This Row],[diabetes_number]]/SAE2018_ChronicCondition5_cntyUR[[#This Row],[county_pop2018_18 and older]]</f>
        <v>8.6941467943555631E-2</v>
      </c>
      <c r="P1789">
        <f>SAE2018_ChronicCondition5_cntyUR[[#This Row],[CKD_number]]/SAE2018_ChronicCondition5_cntyUR[[#This Row],[county_pop2018_18 and older]]</f>
        <v>2.5200945869004326E-2</v>
      </c>
    </row>
    <row r="1790" spans="1:16" x14ac:dyDescent="0.2">
      <c r="A1790" t="s">
        <v>2368</v>
      </c>
      <c r="B1790" t="s">
        <v>2360</v>
      </c>
      <c r="C1790" t="s">
        <v>2367</v>
      </c>
      <c r="D1790">
        <v>457404</v>
      </c>
      <c r="E1790">
        <v>174724</v>
      </c>
      <c r="F1790">
        <v>124871</v>
      </c>
      <c r="G1790">
        <v>37986</v>
      </c>
      <c r="H1790">
        <v>35523</v>
      </c>
      <c r="I1790">
        <v>51657</v>
      </c>
      <c r="J1790">
        <v>14890</v>
      </c>
      <c r="K1790">
        <f>SAE2018_ChronicCondition5_cntyUR[[#This Row],[anycondition_number]]/SAE2018_ChronicCondition5_cntyUR[[#This Row],[county_pop2018_18 and older]]</f>
        <v>0.38199053790522164</v>
      </c>
      <c r="L1790">
        <f>SAE2018_ChronicCondition5_cntyUR[[#This Row],[Obesity_number]]/SAE2018_ChronicCondition5_cntyUR[[#This Row],[county_pop2018_18 and older]]</f>
        <v>0.27299936161467764</v>
      </c>
      <c r="M1790">
        <f>SAE2018_ChronicCondition5_cntyUR[[#This Row],[Heart disease_number]]/SAE2018_ChronicCondition5_cntyUR[[#This Row],[county_pop2018_18 and older]]</f>
        <v>8.3046934438701897E-2</v>
      </c>
      <c r="N1790">
        <f>SAE2018_ChronicCondition5_cntyUR[[#This Row],[COPD_number]]/SAE2018_ChronicCondition5_cntyUR[[#This Row],[county_pop2018_18 and older]]</f>
        <v>7.7662197969409971E-2</v>
      </c>
      <c r="O1790">
        <f>SAE2018_ChronicCondition5_cntyUR[[#This Row],[diabetes_number]]/SAE2018_ChronicCondition5_cntyUR[[#This Row],[county_pop2018_18 and older]]</f>
        <v>0.1129351732822625</v>
      </c>
      <c r="P1790">
        <f>SAE2018_ChronicCondition5_cntyUR[[#This Row],[CKD_number]]/SAE2018_ChronicCondition5_cntyUR[[#This Row],[county_pop2018_18 and older]]</f>
        <v>3.2553278939405864E-2</v>
      </c>
    </row>
    <row r="1791" spans="1:16" x14ac:dyDescent="0.2">
      <c r="A1791" t="s">
        <v>2366</v>
      </c>
      <c r="B1791" t="s">
        <v>2360</v>
      </c>
      <c r="C1791" t="s">
        <v>2365</v>
      </c>
      <c r="D1791">
        <v>383450</v>
      </c>
      <c r="E1791">
        <v>151561</v>
      </c>
      <c r="F1791">
        <v>118870</v>
      </c>
      <c r="G1791">
        <v>26093</v>
      </c>
      <c r="H1791">
        <v>25533</v>
      </c>
      <c r="I1791">
        <v>47189</v>
      </c>
      <c r="J1791">
        <v>12135</v>
      </c>
      <c r="K1791">
        <f>SAE2018_ChronicCondition5_cntyUR[[#This Row],[anycondition_number]]/SAE2018_ChronicCondition5_cntyUR[[#This Row],[county_pop2018_18 and older]]</f>
        <v>0.39525622636588864</v>
      </c>
      <c r="L1791">
        <f>SAE2018_ChronicCondition5_cntyUR[[#This Row],[Obesity_number]]/SAE2018_ChronicCondition5_cntyUR[[#This Row],[county_pop2018_18 and older]]</f>
        <v>0.31000130395097142</v>
      </c>
      <c r="M1791">
        <f>SAE2018_ChronicCondition5_cntyUR[[#This Row],[Heart disease_number]]/SAE2018_ChronicCondition5_cntyUR[[#This Row],[county_pop2018_18 and older]]</f>
        <v>6.8047985395749119E-2</v>
      </c>
      <c r="N1791">
        <f>SAE2018_ChronicCondition5_cntyUR[[#This Row],[COPD_number]]/SAE2018_ChronicCondition5_cntyUR[[#This Row],[county_pop2018_18 and older]]</f>
        <v>6.6587560307732427E-2</v>
      </c>
      <c r="O1791">
        <f>SAE2018_ChronicCondition5_cntyUR[[#This Row],[diabetes_number]]/SAE2018_ChronicCondition5_cntyUR[[#This Row],[county_pop2018_18 and older]]</f>
        <v>0.12306428478289216</v>
      </c>
      <c r="P1791">
        <f>SAE2018_ChronicCondition5_cntyUR[[#This Row],[CKD_number]]/SAE2018_ChronicCondition5_cntyUR[[#This Row],[county_pop2018_18 and older]]</f>
        <v>3.164689007693311E-2</v>
      </c>
    </row>
    <row r="1792" spans="1:16" x14ac:dyDescent="0.2">
      <c r="A1792" t="s">
        <v>376</v>
      </c>
      <c r="B1792" t="s">
        <v>2360</v>
      </c>
      <c r="C1792" t="s">
        <v>2364</v>
      </c>
      <c r="D1792">
        <v>49228</v>
      </c>
      <c r="E1792">
        <v>22681</v>
      </c>
      <c r="F1792">
        <v>15261</v>
      </c>
      <c r="G1792">
        <v>3928</v>
      </c>
      <c r="H1792">
        <v>4125</v>
      </c>
      <c r="I1792">
        <v>6244</v>
      </c>
      <c r="J1792">
        <v>1609</v>
      </c>
      <c r="K1792">
        <f>SAE2018_ChronicCondition5_cntyUR[[#This Row],[anycondition_number]]/SAE2018_ChronicCondition5_cntyUR[[#This Row],[county_pop2018_18 and older]]</f>
        <v>0.46073372877224344</v>
      </c>
      <c r="L1792">
        <f>SAE2018_ChronicCondition5_cntyUR[[#This Row],[Obesity_number]]/SAE2018_ChronicCondition5_cntyUR[[#This Row],[county_pop2018_18 and older]]</f>
        <v>0.31000650036564559</v>
      </c>
      <c r="M1792">
        <f>SAE2018_ChronicCondition5_cntyUR[[#This Row],[Heart disease_number]]/SAE2018_ChronicCondition5_cntyUR[[#This Row],[county_pop2018_18 and older]]</f>
        <v>7.9791988299341837E-2</v>
      </c>
      <c r="N1792">
        <f>SAE2018_ChronicCondition5_cntyUR[[#This Row],[COPD_number]]/SAE2018_ChronicCondition5_cntyUR[[#This Row],[county_pop2018_18 and older]]</f>
        <v>8.3793775899894368E-2</v>
      </c>
      <c r="O1792">
        <f>SAE2018_ChronicCondition5_cntyUR[[#This Row],[diabetes_number]]/SAE2018_ChronicCondition5_cntyUR[[#This Row],[county_pop2018_18 and older]]</f>
        <v>0.12683838465913708</v>
      </c>
      <c r="P1792">
        <f>SAE2018_ChronicCondition5_cntyUR[[#This Row],[CKD_number]]/SAE2018_ChronicCondition5_cntyUR[[#This Row],[county_pop2018_18 and older]]</f>
        <v>3.2684651011619402E-2</v>
      </c>
    </row>
    <row r="1793" spans="1:16" x14ac:dyDescent="0.2">
      <c r="A1793" t="s">
        <v>1548</v>
      </c>
      <c r="B1793" t="s">
        <v>2360</v>
      </c>
      <c r="C1793" t="s">
        <v>2363</v>
      </c>
      <c r="D1793">
        <v>258649</v>
      </c>
      <c r="E1793">
        <v>87613</v>
      </c>
      <c r="F1793">
        <v>67766</v>
      </c>
      <c r="G1793">
        <v>14162</v>
      </c>
      <c r="H1793">
        <v>12290</v>
      </c>
      <c r="I1793">
        <v>24528</v>
      </c>
      <c r="J1793">
        <v>6354</v>
      </c>
      <c r="K1793">
        <f>SAE2018_ChronicCondition5_cntyUR[[#This Row],[anycondition_number]]/SAE2018_ChronicCondition5_cntyUR[[#This Row],[county_pop2018_18 and older]]</f>
        <v>0.33873318667383212</v>
      </c>
      <c r="L1793">
        <f>SAE2018_ChronicCondition5_cntyUR[[#This Row],[Obesity_number]]/SAE2018_ChronicCondition5_cntyUR[[#This Row],[county_pop2018_18 and older]]</f>
        <v>0.2619998530827492</v>
      </c>
      <c r="M1793">
        <f>SAE2018_ChronicCondition5_cntyUR[[#This Row],[Heart disease_number]]/SAE2018_ChronicCondition5_cntyUR[[#This Row],[county_pop2018_18 and older]]</f>
        <v>5.4753739623969164E-2</v>
      </c>
      <c r="N1793">
        <f>SAE2018_ChronicCondition5_cntyUR[[#This Row],[COPD_number]]/SAE2018_ChronicCondition5_cntyUR[[#This Row],[county_pop2018_18 and older]]</f>
        <v>4.751613190076126E-2</v>
      </c>
      <c r="O1793">
        <f>SAE2018_ChronicCondition5_cntyUR[[#This Row],[diabetes_number]]/SAE2018_ChronicCondition5_cntyUR[[#This Row],[county_pop2018_18 and older]]</f>
        <v>9.4831219142544526E-2</v>
      </c>
      <c r="P1793">
        <f>SAE2018_ChronicCondition5_cntyUR[[#This Row],[CKD_number]]/SAE2018_ChronicCondition5_cntyUR[[#This Row],[county_pop2018_18 and older]]</f>
        <v>2.4566110829734505E-2</v>
      </c>
    </row>
    <row r="1794" spans="1:16" x14ac:dyDescent="0.2">
      <c r="A1794" t="s">
        <v>453</v>
      </c>
      <c r="B1794" t="s">
        <v>2360</v>
      </c>
      <c r="C1794" t="s">
        <v>2362</v>
      </c>
      <c r="D1794">
        <v>112925</v>
      </c>
      <c r="E1794">
        <v>38332</v>
      </c>
      <c r="F1794">
        <v>29586</v>
      </c>
      <c r="G1794">
        <v>7128</v>
      </c>
      <c r="H1794">
        <v>7120</v>
      </c>
      <c r="I1794">
        <v>10789</v>
      </c>
      <c r="J1794">
        <v>2967</v>
      </c>
      <c r="K1794">
        <f>SAE2018_ChronicCondition5_cntyUR[[#This Row],[anycondition_number]]/SAE2018_ChronicCondition5_cntyUR[[#This Row],[county_pop2018_18 and older]]</f>
        <v>0.33944653531104718</v>
      </c>
      <c r="L1794">
        <f>SAE2018_ChronicCondition5_cntyUR[[#This Row],[Obesity_number]]/SAE2018_ChronicCondition5_cntyUR[[#This Row],[county_pop2018_18 and older]]</f>
        <v>0.26199690059774189</v>
      </c>
      <c r="M1794">
        <f>SAE2018_ChronicCondition5_cntyUR[[#This Row],[Heart disease_number]]/SAE2018_ChronicCondition5_cntyUR[[#This Row],[county_pop2018_18 and older]]</f>
        <v>6.3121540845694046E-2</v>
      </c>
      <c r="N1794">
        <f>SAE2018_ChronicCondition5_cntyUR[[#This Row],[COPD_number]]/SAE2018_ChronicCondition5_cntyUR[[#This Row],[county_pop2018_18 and older]]</f>
        <v>6.3050697365508085E-2</v>
      </c>
      <c r="O1794">
        <f>SAE2018_ChronicCondition5_cntyUR[[#This Row],[diabetes_number]]/SAE2018_ChronicCondition5_cntyUR[[#This Row],[county_pop2018_18 and older]]</f>
        <v>9.5541288465795876E-2</v>
      </c>
      <c r="P1794">
        <f>SAE2018_ChronicCondition5_cntyUR[[#This Row],[CKD_number]]/SAE2018_ChronicCondition5_cntyUR[[#This Row],[county_pop2018_18 and older]]</f>
        <v>2.627407571396945E-2</v>
      </c>
    </row>
    <row r="1795" spans="1:16" x14ac:dyDescent="0.2">
      <c r="A1795" t="s">
        <v>1199</v>
      </c>
      <c r="B1795" t="s">
        <v>2360</v>
      </c>
      <c r="C1795" t="s">
        <v>2361</v>
      </c>
      <c r="D1795">
        <v>427545</v>
      </c>
      <c r="E1795">
        <v>154212</v>
      </c>
      <c r="F1795">
        <v>119285</v>
      </c>
      <c r="G1795">
        <v>26228</v>
      </c>
      <c r="H1795">
        <v>25297</v>
      </c>
      <c r="I1795">
        <v>49477</v>
      </c>
      <c r="J1795">
        <v>12751</v>
      </c>
      <c r="K1795">
        <f>SAE2018_ChronicCondition5_cntyUR[[#This Row],[anycondition_number]]/SAE2018_ChronicCondition5_cntyUR[[#This Row],[county_pop2018_18 and older]]</f>
        <v>0.36069185699750905</v>
      </c>
      <c r="L1795">
        <f>SAE2018_ChronicCondition5_cntyUR[[#This Row],[Obesity_number]]/SAE2018_ChronicCondition5_cntyUR[[#This Row],[county_pop2018_18 and older]]</f>
        <v>0.27899987135857046</v>
      </c>
      <c r="M1795">
        <f>SAE2018_ChronicCondition5_cntyUR[[#This Row],[Heart disease_number]]/SAE2018_ChronicCondition5_cntyUR[[#This Row],[county_pop2018_18 and older]]</f>
        <v>6.1345589353167501E-2</v>
      </c>
      <c r="N1795">
        <f>SAE2018_ChronicCondition5_cntyUR[[#This Row],[COPD_number]]/SAE2018_ChronicCondition5_cntyUR[[#This Row],[county_pop2018_18 and older]]</f>
        <v>5.9168040791027846E-2</v>
      </c>
      <c r="O1795">
        <f>SAE2018_ChronicCondition5_cntyUR[[#This Row],[diabetes_number]]/SAE2018_ChronicCondition5_cntyUR[[#This Row],[county_pop2018_18 and older]]</f>
        <v>0.11572349109450467</v>
      </c>
      <c r="P1795">
        <f>SAE2018_ChronicCondition5_cntyUR[[#This Row],[CKD_number]]/SAE2018_ChronicCondition5_cntyUR[[#This Row],[county_pop2018_18 and older]]</f>
        <v>2.9823761241506742E-2</v>
      </c>
    </row>
    <row r="1796" spans="1:16" x14ac:dyDescent="0.2">
      <c r="A1796" t="s">
        <v>449</v>
      </c>
      <c r="B1796" t="s">
        <v>2360</v>
      </c>
      <c r="C1796" t="s">
        <v>2359</v>
      </c>
      <c r="D1796">
        <v>84964</v>
      </c>
      <c r="E1796">
        <v>31517</v>
      </c>
      <c r="F1796">
        <v>27188</v>
      </c>
      <c r="G1796">
        <v>5782</v>
      </c>
      <c r="H1796">
        <v>5840</v>
      </c>
      <c r="I1796">
        <v>8620</v>
      </c>
      <c r="J1796">
        <v>2408</v>
      </c>
      <c r="K1796">
        <f>SAE2018_ChronicCondition5_cntyUR[[#This Row],[anycondition_number]]/SAE2018_ChronicCondition5_cntyUR[[#This Row],[county_pop2018_18 and older]]</f>
        <v>0.37094534155642389</v>
      </c>
      <c r="L1796">
        <f>SAE2018_ChronicCondition5_cntyUR[[#This Row],[Obesity_number]]/SAE2018_ChronicCondition5_cntyUR[[#This Row],[county_pop2018_18 and older]]</f>
        <v>0.31999435054846759</v>
      </c>
      <c r="M1796">
        <f>SAE2018_ChronicCondition5_cntyUR[[#This Row],[Heart disease_number]]/SAE2018_ChronicCondition5_cntyUR[[#This Row],[county_pop2018_18 and older]]</f>
        <v>6.8052351584200366E-2</v>
      </c>
      <c r="N1796">
        <f>SAE2018_ChronicCondition5_cntyUR[[#This Row],[COPD_number]]/SAE2018_ChronicCondition5_cntyUR[[#This Row],[county_pop2018_18 and older]]</f>
        <v>6.8734993644367026E-2</v>
      </c>
      <c r="O1796">
        <f>SAE2018_ChronicCondition5_cntyUR[[#This Row],[diabetes_number]]/SAE2018_ChronicCondition5_cntyUR[[#This Row],[county_pop2018_18 and older]]</f>
        <v>0.10145473376959653</v>
      </c>
      <c r="P1796">
        <f>SAE2018_ChronicCondition5_cntyUR[[#This Row],[CKD_number]]/SAE2018_ChronicCondition5_cntyUR[[#This Row],[county_pop2018_18 and older]]</f>
        <v>2.8341415187608871E-2</v>
      </c>
    </row>
    <row r="1797" spans="1:16" x14ac:dyDescent="0.2">
      <c r="A1797" t="s">
        <v>2358</v>
      </c>
      <c r="B1797" t="s">
        <v>2302</v>
      </c>
      <c r="C1797" t="s">
        <v>2357</v>
      </c>
      <c r="D1797">
        <v>531331</v>
      </c>
      <c r="E1797">
        <v>199236</v>
      </c>
      <c r="F1797">
        <v>145053</v>
      </c>
      <c r="G1797">
        <v>32977</v>
      </c>
      <c r="H1797">
        <v>31913</v>
      </c>
      <c r="I1797">
        <v>60774</v>
      </c>
      <c r="J1797">
        <v>16872</v>
      </c>
      <c r="K1797">
        <f>SAE2018_ChronicCondition5_cntyUR[[#This Row],[anycondition_number]]/SAE2018_ChronicCondition5_cntyUR[[#This Row],[county_pop2018_18 and older]]</f>
        <v>0.3749752978839932</v>
      </c>
      <c r="L1797">
        <f>SAE2018_ChronicCondition5_cntyUR[[#This Row],[Obesity_number]]/SAE2018_ChronicCondition5_cntyUR[[#This Row],[county_pop2018_18 and older]]</f>
        <v>0.27299931681004874</v>
      </c>
      <c r="M1797">
        <f>SAE2018_ChronicCondition5_cntyUR[[#This Row],[Heart disease_number]]/SAE2018_ChronicCondition5_cntyUR[[#This Row],[county_pop2018_18 and older]]</f>
        <v>6.2064889870909093E-2</v>
      </c>
      <c r="N1797">
        <f>SAE2018_ChronicCondition5_cntyUR[[#This Row],[COPD_number]]/SAE2018_ChronicCondition5_cntyUR[[#This Row],[county_pop2018_18 and older]]</f>
        <v>6.006237166662589E-2</v>
      </c>
      <c r="O1797">
        <f>SAE2018_ChronicCondition5_cntyUR[[#This Row],[diabetes_number]]/SAE2018_ChronicCondition5_cntyUR[[#This Row],[county_pop2018_18 and older]]</f>
        <v>0.11438067795780785</v>
      </c>
      <c r="P1797">
        <f>SAE2018_ChronicCondition5_cntyUR[[#This Row],[CKD_number]]/SAE2018_ChronicCondition5_cntyUR[[#This Row],[county_pop2018_18 and older]]</f>
        <v>3.175421723934798E-2</v>
      </c>
    </row>
    <row r="1798" spans="1:16" x14ac:dyDescent="0.2">
      <c r="A1798" t="s">
        <v>2356</v>
      </c>
      <c r="B1798" t="s">
        <v>2302</v>
      </c>
      <c r="C1798" t="s">
        <v>2355</v>
      </c>
      <c r="D1798">
        <v>3141</v>
      </c>
      <c r="E1798">
        <v>1450</v>
      </c>
      <c r="F1798">
        <v>930</v>
      </c>
      <c r="G1798">
        <v>403</v>
      </c>
      <c r="H1798">
        <v>341</v>
      </c>
      <c r="I1798">
        <v>544</v>
      </c>
      <c r="J1798">
        <v>159</v>
      </c>
      <c r="K1798">
        <f>SAE2018_ChronicCondition5_cntyUR[[#This Row],[anycondition_number]]/SAE2018_ChronicCondition5_cntyUR[[#This Row],[county_pop2018_18 and older]]</f>
        <v>0.46163642152180834</v>
      </c>
      <c r="L1798">
        <f>SAE2018_ChronicCondition5_cntyUR[[#This Row],[Obesity_number]]/SAE2018_ChronicCondition5_cntyUR[[#This Row],[county_pop2018_18 and older]]</f>
        <v>0.29608404966571156</v>
      </c>
      <c r="M1798">
        <f>SAE2018_ChronicCondition5_cntyUR[[#This Row],[Heart disease_number]]/SAE2018_ChronicCondition5_cntyUR[[#This Row],[county_pop2018_18 and older]]</f>
        <v>0.128303088188475</v>
      </c>
      <c r="N1798">
        <f>SAE2018_ChronicCondition5_cntyUR[[#This Row],[COPD_number]]/SAE2018_ChronicCondition5_cntyUR[[#This Row],[county_pop2018_18 and older]]</f>
        <v>0.10856415154409424</v>
      </c>
      <c r="O1798">
        <f>SAE2018_ChronicCondition5_cntyUR[[#This Row],[diabetes_number]]/SAE2018_ChronicCondition5_cntyUR[[#This Row],[county_pop2018_18 and older]]</f>
        <v>0.1731932505571474</v>
      </c>
      <c r="P1798">
        <f>SAE2018_ChronicCondition5_cntyUR[[#This Row],[CKD_number]]/SAE2018_ChronicCondition5_cntyUR[[#This Row],[county_pop2018_18 and older]]</f>
        <v>5.0620821394460364E-2</v>
      </c>
    </row>
    <row r="1799" spans="1:16" x14ac:dyDescent="0.2">
      <c r="A1799" t="s">
        <v>2354</v>
      </c>
      <c r="B1799" t="s">
        <v>2302</v>
      </c>
      <c r="C1799" t="s">
        <v>2353</v>
      </c>
      <c r="D1799">
        <v>47645</v>
      </c>
      <c r="E1799">
        <v>22691</v>
      </c>
      <c r="F1799">
        <v>16199</v>
      </c>
      <c r="G1799">
        <v>3790</v>
      </c>
      <c r="H1799">
        <v>3674</v>
      </c>
      <c r="I1799">
        <v>6343</v>
      </c>
      <c r="J1799">
        <v>1758</v>
      </c>
      <c r="K1799">
        <f>SAE2018_ChronicCondition5_cntyUR[[#This Row],[anycondition_number]]/SAE2018_ChronicCondition5_cntyUR[[#This Row],[county_pop2018_18 and older]]</f>
        <v>0.47625144296358485</v>
      </c>
      <c r="L1799">
        <f>SAE2018_ChronicCondition5_cntyUR[[#This Row],[Obesity_number]]/SAE2018_ChronicCondition5_cntyUR[[#This Row],[county_pop2018_18 and older]]</f>
        <v>0.33999370343162977</v>
      </c>
      <c r="M1799">
        <f>SAE2018_ChronicCondition5_cntyUR[[#This Row],[Heart disease_number]]/SAE2018_ChronicCondition5_cntyUR[[#This Row],[county_pop2018_18 and older]]</f>
        <v>7.9546647077342852E-2</v>
      </c>
      <c r="N1799">
        <f>SAE2018_ChronicCondition5_cntyUR[[#This Row],[COPD_number]]/SAE2018_ChronicCondition5_cntyUR[[#This Row],[county_pop2018_18 and older]]</f>
        <v>7.7111973974184067E-2</v>
      </c>
      <c r="O1799">
        <f>SAE2018_ChronicCondition5_cntyUR[[#This Row],[diabetes_number]]/SAE2018_ChronicCondition5_cntyUR[[#This Row],[county_pop2018_18 and older]]</f>
        <v>0.13313044390807011</v>
      </c>
      <c r="P1799">
        <f>SAE2018_ChronicCondition5_cntyUR[[#This Row],[CKD_number]]/SAE2018_ChronicCondition5_cntyUR[[#This Row],[county_pop2018_18 and older]]</f>
        <v>3.689789064959597E-2</v>
      </c>
    </row>
    <row r="1800" spans="1:16" x14ac:dyDescent="0.2">
      <c r="A1800" t="s">
        <v>2352</v>
      </c>
      <c r="B1800" t="s">
        <v>2302</v>
      </c>
      <c r="C1800" t="s">
        <v>2351</v>
      </c>
      <c r="D1800">
        <v>20437</v>
      </c>
      <c r="E1800">
        <v>11097</v>
      </c>
      <c r="F1800">
        <v>8195</v>
      </c>
      <c r="G1800">
        <v>1906</v>
      </c>
      <c r="H1800">
        <v>1942</v>
      </c>
      <c r="I1800">
        <v>3461</v>
      </c>
      <c r="J1800">
        <v>890</v>
      </c>
      <c r="K1800">
        <f>SAE2018_ChronicCondition5_cntyUR[[#This Row],[anycondition_number]]/SAE2018_ChronicCondition5_cntyUR[[#This Row],[county_pop2018_18 and older]]</f>
        <v>0.54298576111953811</v>
      </c>
      <c r="L1800">
        <f>SAE2018_ChronicCondition5_cntyUR[[#This Row],[Obesity_number]]/SAE2018_ChronicCondition5_cntyUR[[#This Row],[county_pop2018_18 and older]]</f>
        <v>0.40098840338601555</v>
      </c>
      <c r="M1800">
        <f>SAE2018_ChronicCondition5_cntyUR[[#This Row],[Heart disease_number]]/SAE2018_ChronicCondition5_cntyUR[[#This Row],[county_pop2018_18 and older]]</f>
        <v>9.3262220482458288E-2</v>
      </c>
      <c r="N1800">
        <f>SAE2018_ChronicCondition5_cntyUR[[#This Row],[COPD_number]]/SAE2018_ChronicCondition5_cntyUR[[#This Row],[county_pop2018_18 and older]]</f>
        <v>9.5023731467436506E-2</v>
      </c>
      <c r="O1800">
        <f>SAE2018_ChronicCondition5_cntyUR[[#This Row],[diabetes_number]]/SAE2018_ChronicCondition5_cntyUR[[#This Row],[county_pop2018_18 and older]]</f>
        <v>0.16934970886137887</v>
      </c>
      <c r="P1800">
        <f>SAE2018_ChronicCondition5_cntyUR[[#This Row],[CKD_number]]/SAE2018_ChronicCondition5_cntyUR[[#This Row],[county_pop2018_18 and older]]</f>
        <v>4.3548466017517246E-2</v>
      </c>
    </row>
    <row r="1801" spans="1:16" x14ac:dyDescent="0.2">
      <c r="A1801" t="s">
        <v>2350</v>
      </c>
      <c r="B1801" t="s">
        <v>2302</v>
      </c>
      <c r="C1801" t="s">
        <v>2349</v>
      </c>
      <c r="D1801">
        <v>9912</v>
      </c>
      <c r="E1801">
        <v>4221</v>
      </c>
      <c r="F1801">
        <v>3053</v>
      </c>
      <c r="G1801">
        <v>987</v>
      </c>
      <c r="H1801">
        <v>869</v>
      </c>
      <c r="I1801">
        <v>1562</v>
      </c>
      <c r="J1801">
        <v>444</v>
      </c>
      <c r="K1801">
        <f>SAE2018_ChronicCondition5_cntyUR[[#This Row],[anycondition_number]]/SAE2018_ChronicCondition5_cntyUR[[#This Row],[county_pop2018_18 and older]]</f>
        <v>0.42584745762711862</v>
      </c>
      <c r="L1801">
        <f>SAE2018_ChronicCondition5_cntyUR[[#This Row],[Obesity_number]]/SAE2018_ChronicCondition5_cntyUR[[#This Row],[county_pop2018_18 and older]]</f>
        <v>0.30801049233252625</v>
      </c>
      <c r="M1801">
        <f>SAE2018_ChronicCondition5_cntyUR[[#This Row],[Heart disease_number]]/SAE2018_ChronicCondition5_cntyUR[[#This Row],[county_pop2018_18 and older]]</f>
        <v>9.9576271186440676E-2</v>
      </c>
      <c r="N1801">
        <f>SAE2018_ChronicCondition5_cntyUR[[#This Row],[COPD_number]]/SAE2018_ChronicCondition5_cntyUR[[#This Row],[county_pop2018_18 and older]]</f>
        <v>8.7671509281678772E-2</v>
      </c>
      <c r="O1801">
        <f>SAE2018_ChronicCondition5_cntyUR[[#This Row],[diabetes_number]]/SAE2018_ChronicCondition5_cntyUR[[#This Row],[county_pop2018_18 and older]]</f>
        <v>0.15758676351896692</v>
      </c>
      <c r="P1801">
        <f>SAE2018_ChronicCondition5_cntyUR[[#This Row],[CKD_number]]/SAE2018_ChronicCondition5_cntyUR[[#This Row],[county_pop2018_18 and older]]</f>
        <v>4.4794188861985475E-2</v>
      </c>
    </row>
    <row r="1802" spans="1:16" x14ac:dyDescent="0.2">
      <c r="A1802" t="s">
        <v>1681</v>
      </c>
      <c r="B1802" t="s">
        <v>2302</v>
      </c>
      <c r="C1802" t="s">
        <v>2348</v>
      </c>
      <c r="D1802">
        <v>36443</v>
      </c>
      <c r="E1802">
        <v>16791</v>
      </c>
      <c r="F1802">
        <v>12136</v>
      </c>
      <c r="G1802">
        <v>2406</v>
      </c>
      <c r="H1802">
        <v>2423</v>
      </c>
      <c r="I1802">
        <v>4143</v>
      </c>
      <c r="J1802">
        <v>1131</v>
      </c>
      <c r="K1802">
        <f>SAE2018_ChronicCondition5_cntyUR[[#This Row],[anycondition_number]]/SAE2018_ChronicCondition5_cntyUR[[#This Row],[county_pop2018_18 and older]]</f>
        <v>0.46074691984743299</v>
      </c>
      <c r="L1802">
        <f>SAE2018_ChronicCondition5_cntyUR[[#This Row],[Obesity_number]]/SAE2018_ChronicCondition5_cntyUR[[#This Row],[county_pop2018_18 and older]]</f>
        <v>0.33301319869385065</v>
      </c>
      <c r="M1802">
        <f>SAE2018_ChronicCondition5_cntyUR[[#This Row],[Heart disease_number]]/SAE2018_ChronicCondition5_cntyUR[[#This Row],[county_pop2018_18 and older]]</f>
        <v>6.6020909365310215E-2</v>
      </c>
      <c r="N1802">
        <f>SAE2018_ChronicCondition5_cntyUR[[#This Row],[COPD_number]]/SAE2018_ChronicCondition5_cntyUR[[#This Row],[county_pop2018_18 and older]]</f>
        <v>6.6487391268556378E-2</v>
      </c>
      <c r="O1802">
        <f>SAE2018_ChronicCondition5_cntyUR[[#This Row],[diabetes_number]]/SAE2018_ChronicCondition5_cntyUR[[#This Row],[county_pop2018_18 and older]]</f>
        <v>0.11368438383228603</v>
      </c>
      <c r="P1802">
        <f>SAE2018_ChronicCondition5_cntyUR[[#This Row],[CKD_number]]/SAE2018_ChronicCondition5_cntyUR[[#This Row],[county_pop2018_18 and older]]</f>
        <v>3.1034766621847818E-2</v>
      </c>
    </row>
    <row r="1803" spans="1:16" x14ac:dyDescent="0.2">
      <c r="A1803" t="s">
        <v>2347</v>
      </c>
      <c r="B1803" t="s">
        <v>2302</v>
      </c>
      <c r="C1803" t="s">
        <v>2346</v>
      </c>
      <c r="D1803">
        <v>1382</v>
      </c>
      <c r="E1803">
        <v>684</v>
      </c>
      <c r="F1803">
        <v>455</v>
      </c>
      <c r="G1803">
        <v>149</v>
      </c>
      <c r="H1803">
        <v>136</v>
      </c>
      <c r="I1803">
        <v>228</v>
      </c>
      <c r="J1803">
        <v>65</v>
      </c>
      <c r="K1803">
        <f>SAE2018_ChronicCondition5_cntyUR[[#This Row],[anycondition_number]]/SAE2018_ChronicCondition5_cntyUR[[#This Row],[county_pop2018_18 and older]]</f>
        <v>0.49493487698986977</v>
      </c>
      <c r="L1803">
        <f>SAE2018_ChronicCondition5_cntyUR[[#This Row],[Obesity_number]]/SAE2018_ChronicCondition5_cntyUR[[#This Row],[county_pop2018_18 and older]]</f>
        <v>0.32923299565846598</v>
      </c>
      <c r="M1803">
        <f>SAE2018_ChronicCondition5_cntyUR[[#This Row],[Heart disease_number]]/SAE2018_ChronicCondition5_cntyUR[[#This Row],[county_pop2018_18 and older]]</f>
        <v>0.10781476121562952</v>
      </c>
      <c r="N1803">
        <f>SAE2018_ChronicCondition5_cntyUR[[#This Row],[COPD_number]]/SAE2018_ChronicCondition5_cntyUR[[#This Row],[county_pop2018_18 and older]]</f>
        <v>9.8408104196816212E-2</v>
      </c>
      <c r="O1803">
        <f>SAE2018_ChronicCondition5_cntyUR[[#This Row],[diabetes_number]]/SAE2018_ChronicCondition5_cntyUR[[#This Row],[county_pop2018_18 and older]]</f>
        <v>0.16497829232995659</v>
      </c>
      <c r="P1803">
        <f>SAE2018_ChronicCondition5_cntyUR[[#This Row],[CKD_number]]/SAE2018_ChronicCondition5_cntyUR[[#This Row],[county_pop2018_18 and older]]</f>
        <v>4.7033285094066568E-2</v>
      </c>
    </row>
    <row r="1804" spans="1:16" x14ac:dyDescent="0.2">
      <c r="A1804" t="s">
        <v>2345</v>
      </c>
      <c r="B1804" t="s">
        <v>2302</v>
      </c>
      <c r="C1804" t="s">
        <v>2344</v>
      </c>
      <c r="D1804">
        <v>164291</v>
      </c>
      <c r="E1804">
        <v>67959</v>
      </c>
      <c r="F1804">
        <v>52737</v>
      </c>
      <c r="G1804">
        <v>11305</v>
      </c>
      <c r="H1804">
        <v>10568</v>
      </c>
      <c r="I1804">
        <v>21025</v>
      </c>
      <c r="J1804">
        <v>5923</v>
      </c>
      <c r="K1804">
        <f>SAE2018_ChronicCondition5_cntyUR[[#This Row],[anycondition_number]]/SAE2018_ChronicCondition5_cntyUR[[#This Row],[county_pop2018_18 and older]]</f>
        <v>0.41365016951628514</v>
      </c>
      <c r="L1804">
        <f>SAE2018_ChronicCondition5_cntyUR[[#This Row],[Obesity_number]]/SAE2018_ChronicCondition5_cntyUR[[#This Row],[county_pop2018_18 and older]]</f>
        <v>0.32099749834135771</v>
      </c>
      <c r="M1804">
        <f>SAE2018_ChronicCondition5_cntyUR[[#This Row],[Heart disease_number]]/SAE2018_ChronicCondition5_cntyUR[[#This Row],[county_pop2018_18 and older]]</f>
        <v>6.8810829564614012E-2</v>
      </c>
      <c r="N1804">
        <f>SAE2018_ChronicCondition5_cntyUR[[#This Row],[COPD_number]]/SAE2018_ChronicCondition5_cntyUR[[#This Row],[county_pop2018_18 and older]]</f>
        <v>6.4324886938420242E-2</v>
      </c>
      <c r="O1804">
        <f>SAE2018_ChronicCondition5_cntyUR[[#This Row],[diabetes_number]]/SAE2018_ChronicCondition5_cntyUR[[#This Row],[county_pop2018_18 and older]]</f>
        <v>0.12797414344060234</v>
      </c>
      <c r="P1804">
        <f>SAE2018_ChronicCondition5_cntyUR[[#This Row],[CKD_number]]/SAE2018_ChronicCondition5_cntyUR[[#This Row],[county_pop2018_18 and older]]</f>
        <v>3.6051883548094542E-2</v>
      </c>
    </row>
    <row r="1805" spans="1:16" x14ac:dyDescent="0.2">
      <c r="A1805" t="s">
        <v>2021</v>
      </c>
      <c r="B1805" t="s">
        <v>2302</v>
      </c>
      <c r="C1805" t="s">
        <v>2343</v>
      </c>
      <c r="D1805">
        <v>42556</v>
      </c>
      <c r="E1805">
        <v>20070</v>
      </c>
      <c r="F1805">
        <v>15703</v>
      </c>
      <c r="G1805">
        <v>2851</v>
      </c>
      <c r="H1805">
        <v>2769</v>
      </c>
      <c r="I1805">
        <v>5176</v>
      </c>
      <c r="J1805">
        <v>1332</v>
      </c>
      <c r="K1805">
        <f>SAE2018_ChronicCondition5_cntyUR[[#This Row],[anycondition_number]]/SAE2018_ChronicCondition5_cntyUR[[#This Row],[county_pop2018_18 and older]]</f>
        <v>0.47161387348435002</v>
      </c>
      <c r="L1805">
        <f>SAE2018_ChronicCondition5_cntyUR[[#This Row],[Obesity_number]]/SAE2018_ChronicCondition5_cntyUR[[#This Row],[county_pop2018_18 and older]]</f>
        <v>0.36899614625434723</v>
      </c>
      <c r="M1805">
        <f>SAE2018_ChronicCondition5_cntyUR[[#This Row],[Heart disease_number]]/SAE2018_ChronicCondition5_cntyUR[[#This Row],[county_pop2018_18 and older]]</f>
        <v>6.6994078390826203E-2</v>
      </c>
      <c r="N1805">
        <f>SAE2018_ChronicCondition5_cntyUR[[#This Row],[COPD_number]]/SAE2018_ChronicCondition5_cntyUR[[#This Row],[county_pop2018_18 and older]]</f>
        <v>6.5067205564432753E-2</v>
      </c>
      <c r="O1805">
        <f>SAE2018_ChronicCondition5_cntyUR[[#This Row],[diabetes_number]]/SAE2018_ChronicCondition5_cntyUR[[#This Row],[county_pop2018_18 and older]]</f>
        <v>0.12162797255381144</v>
      </c>
      <c r="P1805">
        <f>SAE2018_ChronicCondition5_cntyUR[[#This Row],[CKD_number]]/SAE2018_ChronicCondition5_cntyUR[[#This Row],[county_pop2018_18 and older]]</f>
        <v>3.1299934204342517E-2</v>
      </c>
    </row>
    <row r="1806" spans="1:16" x14ac:dyDescent="0.2">
      <c r="A1806" t="s">
        <v>148</v>
      </c>
      <c r="B1806" t="s">
        <v>2302</v>
      </c>
      <c r="C1806" t="s">
        <v>2342</v>
      </c>
      <c r="D1806">
        <v>21886</v>
      </c>
      <c r="E1806">
        <v>9318</v>
      </c>
      <c r="F1806">
        <v>6872</v>
      </c>
      <c r="G1806">
        <v>2014</v>
      </c>
      <c r="H1806">
        <v>1715</v>
      </c>
      <c r="I1806">
        <v>3173</v>
      </c>
      <c r="J1806">
        <v>913</v>
      </c>
      <c r="K1806">
        <f>SAE2018_ChronicCondition5_cntyUR[[#This Row],[anycondition_number]]/SAE2018_ChronicCondition5_cntyUR[[#This Row],[county_pop2018_18 and older]]</f>
        <v>0.4257516220414877</v>
      </c>
      <c r="L1806">
        <f>SAE2018_ChronicCondition5_cntyUR[[#This Row],[Obesity_number]]/SAE2018_ChronicCondition5_cntyUR[[#This Row],[county_pop2018_18 and older]]</f>
        <v>0.31399067897285937</v>
      </c>
      <c r="M1806">
        <f>SAE2018_ChronicCondition5_cntyUR[[#This Row],[Heart disease_number]]/SAE2018_ChronicCondition5_cntyUR[[#This Row],[county_pop2018_18 and older]]</f>
        <v>9.2022297359042313E-2</v>
      </c>
      <c r="N1806">
        <f>SAE2018_ChronicCondition5_cntyUR[[#This Row],[COPD_number]]/SAE2018_ChronicCondition5_cntyUR[[#This Row],[county_pop2018_18 and older]]</f>
        <v>7.8360595814676054E-2</v>
      </c>
      <c r="O1806">
        <f>SAE2018_ChronicCondition5_cntyUR[[#This Row],[diabetes_number]]/SAE2018_ChronicCondition5_cntyUR[[#This Row],[county_pop2018_18 and older]]</f>
        <v>0.14497852508452894</v>
      </c>
      <c r="P1806">
        <f>SAE2018_ChronicCondition5_cntyUR[[#This Row],[CKD_number]]/SAE2018_ChronicCondition5_cntyUR[[#This Row],[county_pop2018_18 and older]]</f>
        <v>4.1716165585305671E-2</v>
      </c>
    </row>
    <row r="1807" spans="1:16" x14ac:dyDescent="0.2">
      <c r="A1807" t="s">
        <v>1006</v>
      </c>
      <c r="B1807" t="s">
        <v>2302</v>
      </c>
      <c r="C1807" t="s">
        <v>2341</v>
      </c>
      <c r="D1807">
        <v>3436</v>
      </c>
      <c r="E1807">
        <v>1660</v>
      </c>
      <c r="F1807">
        <v>1227</v>
      </c>
      <c r="G1807">
        <v>260</v>
      </c>
      <c r="H1807">
        <v>201</v>
      </c>
      <c r="I1807">
        <v>492</v>
      </c>
      <c r="J1807">
        <v>129</v>
      </c>
      <c r="K1807">
        <f>SAE2018_ChronicCondition5_cntyUR[[#This Row],[anycondition_number]]/SAE2018_ChronicCondition5_cntyUR[[#This Row],[county_pop2018_18 and older]]</f>
        <v>0.48311990686845169</v>
      </c>
      <c r="L1807">
        <f>SAE2018_ChronicCondition5_cntyUR[[#This Row],[Obesity_number]]/SAE2018_ChronicCondition5_cntyUR[[#This Row],[county_pop2018_18 and older]]</f>
        <v>0.35710128055878931</v>
      </c>
      <c r="M1807">
        <f>SAE2018_ChronicCondition5_cntyUR[[#This Row],[Heart disease_number]]/SAE2018_ChronicCondition5_cntyUR[[#This Row],[county_pop2018_18 and older]]</f>
        <v>7.5669383003492435E-2</v>
      </c>
      <c r="N1807">
        <f>SAE2018_ChronicCondition5_cntyUR[[#This Row],[COPD_number]]/SAE2018_ChronicCondition5_cntyUR[[#This Row],[county_pop2018_18 and older]]</f>
        <v>5.8498253783469151E-2</v>
      </c>
      <c r="O1807">
        <f>SAE2018_ChronicCondition5_cntyUR[[#This Row],[diabetes_number]]/SAE2018_ChronicCondition5_cntyUR[[#This Row],[county_pop2018_18 and older]]</f>
        <v>0.14318975552968569</v>
      </c>
      <c r="P1807">
        <f>SAE2018_ChronicCondition5_cntyUR[[#This Row],[CKD_number]]/SAE2018_ChronicCondition5_cntyUR[[#This Row],[county_pop2018_18 and older]]</f>
        <v>3.7543655413271246E-2</v>
      </c>
    </row>
    <row r="1808" spans="1:16" x14ac:dyDescent="0.2">
      <c r="A1808" t="s">
        <v>1394</v>
      </c>
      <c r="B1808" t="s">
        <v>2302</v>
      </c>
      <c r="C1808" t="s">
        <v>2340</v>
      </c>
      <c r="D1808">
        <v>575</v>
      </c>
      <c r="E1808">
        <v>274</v>
      </c>
      <c r="F1808">
        <v>178</v>
      </c>
      <c r="G1808">
        <v>66</v>
      </c>
      <c r="H1808">
        <v>51</v>
      </c>
      <c r="I1808">
        <v>97</v>
      </c>
      <c r="J1808">
        <v>28</v>
      </c>
      <c r="K1808">
        <f>SAE2018_ChronicCondition5_cntyUR[[#This Row],[anycondition_number]]/SAE2018_ChronicCondition5_cntyUR[[#This Row],[county_pop2018_18 and older]]</f>
        <v>0.47652173913043477</v>
      </c>
      <c r="L1808">
        <f>SAE2018_ChronicCondition5_cntyUR[[#This Row],[Obesity_number]]/SAE2018_ChronicCondition5_cntyUR[[#This Row],[county_pop2018_18 and older]]</f>
        <v>0.30956521739130433</v>
      </c>
      <c r="M1808">
        <f>SAE2018_ChronicCondition5_cntyUR[[#This Row],[Heart disease_number]]/SAE2018_ChronicCondition5_cntyUR[[#This Row],[county_pop2018_18 and older]]</f>
        <v>0.11478260869565217</v>
      </c>
      <c r="N1808">
        <f>SAE2018_ChronicCondition5_cntyUR[[#This Row],[COPD_number]]/SAE2018_ChronicCondition5_cntyUR[[#This Row],[county_pop2018_18 and older]]</f>
        <v>8.8695652173913037E-2</v>
      </c>
      <c r="O1808">
        <f>SAE2018_ChronicCondition5_cntyUR[[#This Row],[diabetes_number]]/SAE2018_ChronicCondition5_cntyUR[[#This Row],[county_pop2018_18 and older]]</f>
        <v>0.16869565217391305</v>
      </c>
      <c r="P1808">
        <f>SAE2018_ChronicCondition5_cntyUR[[#This Row],[CKD_number]]/SAE2018_ChronicCondition5_cntyUR[[#This Row],[county_pop2018_18 and older]]</f>
        <v>4.8695652173913043E-2</v>
      </c>
    </row>
    <row r="1809" spans="1:16" x14ac:dyDescent="0.2">
      <c r="A1809" t="s">
        <v>979</v>
      </c>
      <c r="B1809" t="s">
        <v>2302</v>
      </c>
      <c r="C1809" t="s">
        <v>2339</v>
      </c>
      <c r="D1809">
        <v>3279</v>
      </c>
      <c r="E1809">
        <v>1587</v>
      </c>
      <c r="F1809">
        <v>1089</v>
      </c>
      <c r="G1809">
        <v>313</v>
      </c>
      <c r="H1809">
        <v>279</v>
      </c>
      <c r="I1809">
        <v>520</v>
      </c>
      <c r="J1809">
        <v>144</v>
      </c>
      <c r="K1809">
        <f>SAE2018_ChronicCondition5_cntyUR[[#This Row],[anycondition_number]]/SAE2018_ChronicCondition5_cntyUR[[#This Row],[county_pop2018_18 and older]]</f>
        <v>0.4839890210430009</v>
      </c>
      <c r="L1809">
        <f>SAE2018_ChronicCondition5_cntyUR[[#This Row],[Obesity_number]]/SAE2018_ChronicCondition5_cntyUR[[#This Row],[county_pop2018_18 and older]]</f>
        <v>0.33211344922232389</v>
      </c>
      <c r="M1809">
        <f>SAE2018_ChronicCondition5_cntyUR[[#This Row],[Heart disease_number]]/SAE2018_ChronicCondition5_cntyUR[[#This Row],[county_pop2018_18 and older]]</f>
        <v>9.5455931686489789E-2</v>
      </c>
      <c r="N1809">
        <f>SAE2018_ChronicCondition5_cntyUR[[#This Row],[COPD_number]]/SAE2018_ChronicCondition5_cntyUR[[#This Row],[county_pop2018_18 and older]]</f>
        <v>8.5086916742909427E-2</v>
      </c>
      <c r="O1809">
        <f>SAE2018_ChronicCondition5_cntyUR[[#This Row],[diabetes_number]]/SAE2018_ChronicCondition5_cntyUR[[#This Row],[county_pop2018_18 and older]]</f>
        <v>0.15858493443122904</v>
      </c>
      <c r="P1809">
        <f>SAE2018_ChronicCondition5_cntyUR[[#This Row],[CKD_number]]/SAE2018_ChronicCondition5_cntyUR[[#This Row],[county_pop2018_18 and older]]</f>
        <v>4.3915827996340348E-2</v>
      </c>
    </row>
    <row r="1810" spans="1:16" x14ac:dyDescent="0.2">
      <c r="A1810" t="s">
        <v>2338</v>
      </c>
      <c r="B1810" t="s">
        <v>2302</v>
      </c>
      <c r="C1810" t="s">
        <v>2337</v>
      </c>
      <c r="D1810">
        <v>48859</v>
      </c>
      <c r="E1810">
        <v>21850</v>
      </c>
      <c r="F1810">
        <v>17980</v>
      </c>
      <c r="G1810">
        <v>3228</v>
      </c>
      <c r="H1810">
        <v>3218</v>
      </c>
      <c r="I1810">
        <v>5718</v>
      </c>
      <c r="J1810">
        <v>1526</v>
      </c>
      <c r="K1810">
        <f>SAE2018_ChronicCondition5_cntyUR[[#This Row],[anycondition_number]]/SAE2018_ChronicCondition5_cntyUR[[#This Row],[county_pop2018_18 and older]]</f>
        <v>0.44720522319327044</v>
      </c>
      <c r="L1810">
        <f>SAE2018_ChronicCondition5_cntyUR[[#This Row],[Obesity_number]]/SAE2018_ChronicCondition5_cntyUR[[#This Row],[county_pop2018_18 and older]]</f>
        <v>0.36799770768947382</v>
      </c>
      <c r="M1810">
        <f>SAE2018_ChronicCondition5_cntyUR[[#This Row],[Heart disease_number]]/SAE2018_ChronicCondition5_cntyUR[[#This Row],[county_pop2018_18 and older]]</f>
        <v>6.6067664094639683E-2</v>
      </c>
      <c r="N1810">
        <f>SAE2018_ChronicCondition5_cntyUR[[#This Row],[COPD_number]]/SAE2018_ChronicCondition5_cntyUR[[#This Row],[county_pop2018_18 and older]]</f>
        <v>6.5862993511942525E-2</v>
      </c>
      <c r="O1810">
        <f>SAE2018_ChronicCondition5_cntyUR[[#This Row],[diabetes_number]]/SAE2018_ChronicCondition5_cntyUR[[#This Row],[county_pop2018_18 and older]]</f>
        <v>0.11703063918622976</v>
      </c>
      <c r="P1810">
        <f>SAE2018_ChronicCondition5_cntyUR[[#This Row],[CKD_number]]/SAE2018_ChronicCondition5_cntyUR[[#This Row],[county_pop2018_18 and older]]</f>
        <v>3.1232730919584929E-2</v>
      </c>
    </row>
    <row r="1811" spans="1:16" x14ac:dyDescent="0.2">
      <c r="A1811" t="s">
        <v>24</v>
      </c>
      <c r="B1811" t="s">
        <v>2302</v>
      </c>
      <c r="C1811" t="s">
        <v>2336</v>
      </c>
      <c r="D1811">
        <v>15955</v>
      </c>
      <c r="E1811">
        <v>6608</v>
      </c>
      <c r="F1811">
        <v>4563</v>
      </c>
      <c r="G1811">
        <v>1475</v>
      </c>
      <c r="H1811">
        <v>1321</v>
      </c>
      <c r="I1811">
        <v>2085</v>
      </c>
      <c r="J1811">
        <v>639</v>
      </c>
      <c r="K1811">
        <f>SAE2018_ChronicCondition5_cntyUR[[#This Row],[anycondition_number]]/SAE2018_ChronicCondition5_cntyUR[[#This Row],[county_pop2018_18 and older]]</f>
        <v>0.41416483860858666</v>
      </c>
      <c r="L1811">
        <f>SAE2018_ChronicCondition5_cntyUR[[#This Row],[Obesity_number]]/SAE2018_ChronicCondition5_cntyUR[[#This Row],[county_pop2018_18 and older]]</f>
        <v>0.2859918520839862</v>
      </c>
      <c r="M1811">
        <f>SAE2018_ChronicCondition5_cntyUR[[#This Row],[Heart disease_number]]/SAE2018_ChronicCondition5_cntyUR[[#This Row],[county_pop2018_18 and older]]</f>
        <v>9.2447508617988089E-2</v>
      </c>
      <c r="N1811">
        <f>SAE2018_ChronicCondition5_cntyUR[[#This Row],[COPD_number]]/SAE2018_ChronicCondition5_cntyUR[[#This Row],[county_pop2018_18 and older]]</f>
        <v>8.2795361955499844E-2</v>
      </c>
      <c r="O1811">
        <f>SAE2018_ChronicCondition5_cntyUR[[#This Row],[diabetes_number]]/SAE2018_ChronicCondition5_cntyUR[[#This Row],[county_pop2018_18 and older]]</f>
        <v>0.13068003760576621</v>
      </c>
      <c r="P1811">
        <f>SAE2018_ChronicCondition5_cntyUR[[#This Row],[CKD_number]]/SAE2018_ChronicCondition5_cntyUR[[#This Row],[county_pop2018_18 and older]]</f>
        <v>4.0050141021623319E-2</v>
      </c>
    </row>
    <row r="1812" spans="1:16" x14ac:dyDescent="0.2">
      <c r="A1812" t="s">
        <v>2335</v>
      </c>
      <c r="B1812" t="s">
        <v>2302</v>
      </c>
      <c r="C1812" t="s">
        <v>2334</v>
      </c>
      <c r="D1812">
        <v>14845</v>
      </c>
      <c r="E1812">
        <v>4783</v>
      </c>
      <c r="F1812">
        <v>3607</v>
      </c>
      <c r="G1812">
        <v>747</v>
      </c>
      <c r="H1812">
        <v>609</v>
      </c>
      <c r="I1812">
        <v>1154</v>
      </c>
      <c r="J1812">
        <v>359</v>
      </c>
      <c r="K1812">
        <f>SAE2018_ChronicCondition5_cntyUR[[#This Row],[anycondition_number]]/SAE2018_ChronicCondition5_cntyUR[[#This Row],[county_pop2018_18 and older]]</f>
        <v>0.32219602559784438</v>
      </c>
      <c r="L1812">
        <f>SAE2018_ChronicCondition5_cntyUR[[#This Row],[Obesity_number]]/SAE2018_ChronicCondition5_cntyUR[[#This Row],[county_pop2018_18 and older]]</f>
        <v>0.24297743347928596</v>
      </c>
      <c r="M1812">
        <f>SAE2018_ChronicCondition5_cntyUR[[#This Row],[Heart disease_number]]/SAE2018_ChronicCondition5_cntyUR[[#This Row],[county_pop2018_18 and older]]</f>
        <v>5.0319973054900637E-2</v>
      </c>
      <c r="N1812">
        <f>SAE2018_ChronicCondition5_cntyUR[[#This Row],[COPD_number]]/SAE2018_ChronicCondition5_cntyUR[[#This Row],[county_pop2018_18 and older]]</f>
        <v>4.1023913775682048E-2</v>
      </c>
      <c r="O1812">
        <f>SAE2018_ChronicCondition5_cntyUR[[#This Row],[diabetes_number]]/SAE2018_ChronicCondition5_cntyUR[[#This Row],[county_pop2018_18 and older]]</f>
        <v>7.7736611653755477E-2</v>
      </c>
      <c r="P1812">
        <f>SAE2018_ChronicCondition5_cntyUR[[#This Row],[CKD_number]]/SAE2018_ChronicCondition5_cntyUR[[#This Row],[county_pop2018_18 and older]]</f>
        <v>2.4183226675648366E-2</v>
      </c>
    </row>
    <row r="1813" spans="1:16" x14ac:dyDescent="0.2">
      <c r="A1813" t="s">
        <v>2333</v>
      </c>
      <c r="B1813" t="s">
        <v>2302</v>
      </c>
      <c r="C1813" t="s">
        <v>2332</v>
      </c>
      <c r="D1813">
        <v>17723</v>
      </c>
      <c r="E1813">
        <v>8930</v>
      </c>
      <c r="F1813">
        <v>6558</v>
      </c>
      <c r="G1813">
        <v>1816</v>
      </c>
      <c r="H1813">
        <v>1646</v>
      </c>
      <c r="I1813">
        <v>3001</v>
      </c>
      <c r="J1813">
        <v>821</v>
      </c>
      <c r="K1813">
        <f>SAE2018_ChronicCondition5_cntyUR[[#This Row],[anycondition_number]]/SAE2018_ChronicCondition5_cntyUR[[#This Row],[county_pop2018_18 and older]]</f>
        <v>0.50386503413643291</v>
      </c>
      <c r="L1813">
        <f>SAE2018_ChronicCondition5_cntyUR[[#This Row],[Obesity_number]]/SAE2018_ChronicCondition5_cntyUR[[#This Row],[county_pop2018_18 and older]]</f>
        <v>0.37002764768944307</v>
      </c>
      <c r="M1813">
        <f>SAE2018_ChronicCondition5_cntyUR[[#This Row],[Heart disease_number]]/SAE2018_ChronicCondition5_cntyUR[[#This Row],[county_pop2018_18 and older]]</f>
        <v>0.10246572250747617</v>
      </c>
      <c r="N1813">
        <f>SAE2018_ChronicCondition5_cntyUR[[#This Row],[COPD_number]]/SAE2018_ChronicCondition5_cntyUR[[#This Row],[county_pop2018_18 and older]]</f>
        <v>9.2873666986401857E-2</v>
      </c>
      <c r="O1813">
        <f>SAE2018_ChronicCondition5_cntyUR[[#This Row],[diabetes_number]]/SAE2018_ChronicCondition5_cntyUR[[#This Row],[county_pop2018_18 and older]]</f>
        <v>0.16932799187496472</v>
      </c>
      <c r="P1813">
        <f>SAE2018_ChronicCondition5_cntyUR[[#This Row],[CKD_number]]/SAE2018_ChronicCondition5_cntyUR[[#This Row],[county_pop2018_18 and older]]</f>
        <v>4.6323985781188286E-2</v>
      </c>
    </row>
    <row r="1814" spans="1:16" x14ac:dyDescent="0.2">
      <c r="A1814" t="s">
        <v>2331</v>
      </c>
      <c r="B1814" t="s">
        <v>2302</v>
      </c>
      <c r="C1814" t="s">
        <v>2330</v>
      </c>
      <c r="D1814">
        <v>51519</v>
      </c>
      <c r="E1814">
        <v>26349</v>
      </c>
      <c r="F1814">
        <v>18701</v>
      </c>
      <c r="G1814">
        <v>5117</v>
      </c>
      <c r="H1814">
        <v>5998</v>
      </c>
      <c r="I1814">
        <v>9489</v>
      </c>
      <c r="J1814">
        <v>2449</v>
      </c>
      <c r="K1814">
        <f>SAE2018_ChronicCondition5_cntyUR[[#This Row],[anycondition_number]]/SAE2018_ChronicCondition5_cntyUR[[#This Row],[county_pop2018_18 and older]]</f>
        <v>0.51144238048098756</v>
      </c>
      <c r="L1814">
        <f>SAE2018_ChronicCondition5_cntyUR[[#This Row],[Obesity_number]]/SAE2018_ChronicCondition5_cntyUR[[#This Row],[county_pop2018_18 and older]]</f>
        <v>0.36299229410508743</v>
      </c>
      <c r="M1814">
        <f>SAE2018_ChronicCondition5_cntyUR[[#This Row],[Heart disease_number]]/SAE2018_ChronicCondition5_cntyUR[[#This Row],[county_pop2018_18 and older]]</f>
        <v>9.9322580019022111E-2</v>
      </c>
      <c r="N1814">
        <f>SAE2018_ChronicCondition5_cntyUR[[#This Row],[COPD_number]]/SAE2018_ChronicCondition5_cntyUR[[#This Row],[county_pop2018_18 and older]]</f>
        <v>0.1164230672179196</v>
      </c>
      <c r="O1814">
        <f>SAE2018_ChronicCondition5_cntyUR[[#This Row],[diabetes_number]]/SAE2018_ChronicCondition5_cntyUR[[#This Row],[county_pop2018_18 and older]]</f>
        <v>0.18418447563034998</v>
      </c>
      <c r="P1814">
        <f>SAE2018_ChronicCondition5_cntyUR[[#This Row],[CKD_number]]/SAE2018_ChronicCondition5_cntyUR[[#This Row],[county_pop2018_18 and older]]</f>
        <v>4.7535860556299617E-2</v>
      </c>
    </row>
    <row r="1815" spans="1:16" x14ac:dyDescent="0.2">
      <c r="A1815" t="s">
        <v>2329</v>
      </c>
      <c r="B1815" t="s">
        <v>2302</v>
      </c>
      <c r="C1815" t="s">
        <v>2328</v>
      </c>
      <c r="D1815">
        <v>3700</v>
      </c>
      <c r="E1815">
        <v>1882</v>
      </c>
      <c r="F1815">
        <v>1280</v>
      </c>
      <c r="G1815">
        <v>399</v>
      </c>
      <c r="H1815">
        <v>294</v>
      </c>
      <c r="I1815">
        <v>735</v>
      </c>
      <c r="J1815">
        <v>190</v>
      </c>
      <c r="K1815">
        <f>SAE2018_ChronicCondition5_cntyUR[[#This Row],[anycondition_number]]/SAE2018_ChronicCondition5_cntyUR[[#This Row],[county_pop2018_18 and older]]</f>
        <v>0.50864864864864867</v>
      </c>
      <c r="L1815">
        <f>SAE2018_ChronicCondition5_cntyUR[[#This Row],[Obesity_number]]/SAE2018_ChronicCondition5_cntyUR[[#This Row],[county_pop2018_18 and older]]</f>
        <v>0.34594594594594597</v>
      </c>
      <c r="M1815">
        <f>SAE2018_ChronicCondition5_cntyUR[[#This Row],[Heart disease_number]]/SAE2018_ChronicCondition5_cntyUR[[#This Row],[county_pop2018_18 and older]]</f>
        <v>0.10783783783783783</v>
      </c>
      <c r="N1815">
        <f>SAE2018_ChronicCondition5_cntyUR[[#This Row],[COPD_number]]/SAE2018_ChronicCondition5_cntyUR[[#This Row],[county_pop2018_18 and older]]</f>
        <v>7.9459459459459453E-2</v>
      </c>
      <c r="O1815">
        <f>SAE2018_ChronicCondition5_cntyUR[[#This Row],[diabetes_number]]/SAE2018_ChronicCondition5_cntyUR[[#This Row],[county_pop2018_18 and older]]</f>
        <v>0.19864864864864865</v>
      </c>
      <c r="P1815">
        <f>SAE2018_ChronicCondition5_cntyUR[[#This Row],[CKD_number]]/SAE2018_ChronicCondition5_cntyUR[[#This Row],[county_pop2018_18 and older]]</f>
        <v>5.1351351351351354E-2</v>
      </c>
    </row>
    <row r="1816" spans="1:16" x14ac:dyDescent="0.2">
      <c r="A1816" t="s">
        <v>2327</v>
      </c>
      <c r="B1816" t="s">
        <v>2302</v>
      </c>
      <c r="C1816" t="s">
        <v>2326</v>
      </c>
      <c r="D1816">
        <v>51230</v>
      </c>
      <c r="E1816">
        <v>22214</v>
      </c>
      <c r="F1816">
        <v>15984</v>
      </c>
      <c r="G1816">
        <v>3853</v>
      </c>
      <c r="H1816">
        <v>3848</v>
      </c>
      <c r="I1816">
        <v>6041</v>
      </c>
      <c r="J1816">
        <v>1775</v>
      </c>
      <c r="K1816">
        <f>SAE2018_ChronicCondition5_cntyUR[[#This Row],[anycondition_number]]/SAE2018_ChronicCondition5_cntyUR[[#This Row],[county_pop2018_18 and older]]</f>
        <v>0.43361311731407376</v>
      </c>
      <c r="L1816">
        <f>SAE2018_ChronicCondition5_cntyUR[[#This Row],[Obesity_number]]/SAE2018_ChronicCondition5_cntyUR[[#This Row],[county_pop2018_18 and older]]</f>
        <v>0.31200468475502635</v>
      </c>
      <c r="M1816">
        <f>SAE2018_ChronicCondition5_cntyUR[[#This Row],[Heart disease_number]]/SAE2018_ChronicCondition5_cntyUR[[#This Row],[county_pop2018_18 and older]]</f>
        <v>7.5209837985555333E-2</v>
      </c>
      <c r="N1816">
        <f>SAE2018_ChronicCondition5_cntyUR[[#This Row],[COPD_number]]/SAE2018_ChronicCondition5_cntyUR[[#This Row],[county_pop2018_18 and older]]</f>
        <v>7.5112238922506347E-2</v>
      </c>
      <c r="O1816">
        <f>SAE2018_ChronicCondition5_cntyUR[[#This Row],[diabetes_number]]/SAE2018_ChronicCondition5_cntyUR[[#This Row],[county_pop2018_18 and older]]</f>
        <v>0.11791918797579544</v>
      </c>
      <c r="P1816">
        <f>SAE2018_ChronicCondition5_cntyUR[[#This Row],[CKD_number]]/SAE2018_ChronicCondition5_cntyUR[[#This Row],[county_pop2018_18 and older]]</f>
        <v>3.4647667382393131E-2</v>
      </c>
    </row>
    <row r="1817" spans="1:16" x14ac:dyDescent="0.2">
      <c r="A1817" t="s">
        <v>2325</v>
      </c>
      <c r="B1817" t="s">
        <v>2302</v>
      </c>
      <c r="C1817" t="s">
        <v>2324</v>
      </c>
      <c r="D1817">
        <v>6499</v>
      </c>
      <c r="E1817">
        <v>3129</v>
      </c>
      <c r="F1817">
        <v>2125</v>
      </c>
      <c r="G1817">
        <v>675</v>
      </c>
      <c r="H1817">
        <v>632</v>
      </c>
      <c r="I1817">
        <v>1074</v>
      </c>
      <c r="J1817">
        <v>296</v>
      </c>
      <c r="K1817">
        <f>SAE2018_ChronicCondition5_cntyUR[[#This Row],[anycondition_number]]/SAE2018_ChronicCondition5_cntyUR[[#This Row],[county_pop2018_18 and older]]</f>
        <v>0.48145868595168489</v>
      </c>
      <c r="L1817">
        <f>SAE2018_ChronicCondition5_cntyUR[[#This Row],[Obesity_number]]/SAE2018_ChronicCondition5_cntyUR[[#This Row],[county_pop2018_18 and older]]</f>
        <v>0.32697338052008001</v>
      </c>
      <c r="M1817">
        <f>SAE2018_ChronicCondition5_cntyUR[[#This Row],[Heart disease_number]]/SAE2018_ChronicCondition5_cntyUR[[#This Row],[county_pop2018_18 and older]]</f>
        <v>0.10386213263579012</v>
      </c>
      <c r="N1817">
        <f>SAE2018_ChronicCondition5_cntyUR[[#This Row],[COPD_number]]/SAE2018_ChronicCondition5_cntyUR[[#This Row],[county_pop2018_18 and older]]</f>
        <v>9.7245730112324971E-2</v>
      </c>
      <c r="O1817">
        <f>SAE2018_ChronicCondition5_cntyUR[[#This Row],[diabetes_number]]/SAE2018_ChronicCondition5_cntyUR[[#This Row],[county_pop2018_18 and older]]</f>
        <v>0.16525619326050162</v>
      </c>
      <c r="P1817">
        <f>SAE2018_ChronicCondition5_cntyUR[[#This Row],[CKD_number]]/SAE2018_ChronicCondition5_cntyUR[[#This Row],[county_pop2018_18 and older]]</f>
        <v>4.5545468533620556E-2</v>
      </c>
    </row>
    <row r="1818" spans="1:16" x14ac:dyDescent="0.2">
      <c r="A1818" t="s">
        <v>2323</v>
      </c>
      <c r="B1818" t="s">
        <v>2302</v>
      </c>
      <c r="C1818" t="s">
        <v>2322</v>
      </c>
      <c r="D1818">
        <v>29885</v>
      </c>
      <c r="E1818">
        <v>14031</v>
      </c>
      <c r="F1818">
        <v>10101</v>
      </c>
      <c r="G1818">
        <v>2546</v>
      </c>
      <c r="H1818">
        <v>2172</v>
      </c>
      <c r="I1818">
        <v>5134</v>
      </c>
      <c r="J1818">
        <v>1304</v>
      </c>
      <c r="K1818">
        <f>SAE2018_ChronicCondition5_cntyUR[[#This Row],[anycondition_number]]/SAE2018_ChronicCondition5_cntyUR[[#This Row],[county_pop2018_18 and older]]</f>
        <v>0.46949974903797892</v>
      </c>
      <c r="L1818">
        <f>SAE2018_ChronicCondition5_cntyUR[[#This Row],[Obesity_number]]/SAE2018_ChronicCondition5_cntyUR[[#This Row],[county_pop2018_18 and older]]</f>
        <v>0.33799564999163462</v>
      </c>
      <c r="M1818">
        <f>SAE2018_ChronicCondition5_cntyUR[[#This Row],[Heart disease_number]]/SAE2018_ChronicCondition5_cntyUR[[#This Row],[county_pop2018_18 and older]]</f>
        <v>8.5193240756232219E-2</v>
      </c>
      <c r="N1818">
        <f>SAE2018_ChronicCondition5_cntyUR[[#This Row],[COPD_number]]/SAE2018_ChronicCondition5_cntyUR[[#This Row],[county_pop2018_18 and older]]</f>
        <v>7.2678601305002505E-2</v>
      </c>
      <c r="O1818">
        <f>SAE2018_ChronicCondition5_cntyUR[[#This Row],[diabetes_number]]/SAE2018_ChronicCondition5_cntyUR[[#This Row],[county_pop2018_18 and older]]</f>
        <v>0.17179186883051697</v>
      </c>
      <c r="P1818">
        <f>SAE2018_ChronicCondition5_cntyUR[[#This Row],[CKD_number]]/SAE2018_ChronicCondition5_cntyUR[[#This Row],[county_pop2018_18 and older]]</f>
        <v>4.3633930065250126E-2</v>
      </c>
    </row>
    <row r="1819" spans="1:16" x14ac:dyDescent="0.2">
      <c r="A1819" t="s">
        <v>2321</v>
      </c>
      <c r="B1819" t="s">
        <v>2302</v>
      </c>
      <c r="C1819" t="s">
        <v>2320</v>
      </c>
      <c r="D1819">
        <v>14191</v>
      </c>
      <c r="E1819">
        <v>6323</v>
      </c>
      <c r="F1819">
        <v>4797</v>
      </c>
      <c r="G1819">
        <v>971</v>
      </c>
      <c r="H1819">
        <v>980</v>
      </c>
      <c r="I1819">
        <v>1551</v>
      </c>
      <c r="J1819">
        <v>457</v>
      </c>
      <c r="K1819">
        <f>SAE2018_ChronicCondition5_cntyUR[[#This Row],[anycondition_number]]/SAE2018_ChronicCondition5_cntyUR[[#This Row],[county_pop2018_18 and older]]</f>
        <v>0.44556408991614405</v>
      </c>
      <c r="L1819">
        <f>SAE2018_ChronicCondition5_cntyUR[[#This Row],[Obesity_number]]/SAE2018_ChronicCondition5_cntyUR[[#This Row],[county_pop2018_18 and older]]</f>
        <v>0.33803114650130367</v>
      </c>
      <c r="M1819">
        <f>SAE2018_ChronicCondition5_cntyUR[[#This Row],[Heart disease_number]]/SAE2018_ChronicCondition5_cntyUR[[#This Row],[county_pop2018_18 and older]]</f>
        <v>6.842364879148756E-2</v>
      </c>
      <c r="N1819">
        <f>SAE2018_ChronicCondition5_cntyUR[[#This Row],[COPD_number]]/SAE2018_ChronicCondition5_cntyUR[[#This Row],[county_pop2018_18 and older]]</f>
        <v>6.9057853569163552E-2</v>
      </c>
      <c r="O1819">
        <f>SAE2018_ChronicCondition5_cntyUR[[#This Row],[diabetes_number]]/SAE2018_ChronicCondition5_cntyUR[[#This Row],[county_pop2018_18 and older]]</f>
        <v>0.10929462335282926</v>
      </c>
      <c r="P1819">
        <f>SAE2018_ChronicCondition5_cntyUR[[#This Row],[CKD_number]]/SAE2018_ChronicCondition5_cntyUR[[#This Row],[county_pop2018_18 and older]]</f>
        <v>3.2203509266436475E-2</v>
      </c>
    </row>
    <row r="1820" spans="1:16" x14ac:dyDescent="0.2">
      <c r="A1820" t="s">
        <v>2319</v>
      </c>
      <c r="B1820" t="s">
        <v>2302</v>
      </c>
      <c r="C1820" t="s">
        <v>2318</v>
      </c>
      <c r="D1820">
        <v>111431</v>
      </c>
      <c r="E1820">
        <v>48978</v>
      </c>
      <c r="F1820">
        <v>37998</v>
      </c>
      <c r="G1820">
        <v>7623</v>
      </c>
      <c r="H1820">
        <v>7277</v>
      </c>
      <c r="I1820">
        <v>13232</v>
      </c>
      <c r="J1820">
        <v>3607</v>
      </c>
      <c r="K1820">
        <f>SAE2018_ChronicCondition5_cntyUR[[#This Row],[anycondition_number]]/SAE2018_ChronicCondition5_cntyUR[[#This Row],[county_pop2018_18 and older]]</f>
        <v>0.43953657420286996</v>
      </c>
      <c r="L1820">
        <f>SAE2018_ChronicCondition5_cntyUR[[#This Row],[Obesity_number]]/SAE2018_ChronicCondition5_cntyUR[[#This Row],[county_pop2018_18 and older]]</f>
        <v>0.34100026025073815</v>
      </c>
      <c r="M1820">
        <f>SAE2018_ChronicCondition5_cntyUR[[#This Row],[Heart disease_number]]/SAE2018_ChronicCondition5_cntyUR[[#This Row],[county_pop2018_18 and older]]</f>
        <v>6.8410047473324298E-2</v>
      </c>
      <c r="N1820">
        <f>SAE2018_ChronicCondition5_cntyUR[[#This Row],[COPD_number]]/SAE2018_ChronicCondition5_cntyUR[[#This Row],[county_pop2018_18 and older]]</f>
        <v>6.5304986942592277E-2</v>
      </c>
      <c r="O1820">
        <f>SAE2018_ChronicCondition5_cntyUR[[#This Row],[diabetes_number]]/SAE2018_ChronicCondition5_cntyUR[[#This Row],[county_pop2018_18 and older]]</f>
        <v>0.11874612989204081</v>
      </c>
      <c r="P1820">
        <f>SAE2018_ChronicCondition5_cntyUR[[#This Row],[CKD_number]]/SAE2018_ChronicCondition5_cntyUR[[#This Row],[county_pop2018_18 and older]]</f>
        <v>3.2369807324712153E-2</v>
      </c>
    </row>
    <row r="1821" spans="1:16" x14ac:dyDescent="0.2">
      <c r="A1821" t="s">
        <v>317</v>
      </c>
      <c r="B1821" t="s">
        <v>2302</v>
      </c>
      <c r="C1821" t="s">
        <v>2317</v>
      </c>
      <c r="D1821">
        <v>91989</v>
      </c>
      <c r="E1821">
        <v>42375</v>
      </c>
      <c r="F1821">
        <v>31184</v>
      </c>
      <c r="G1821">
        <v>7170</v>
      </c>
      <c r="H1821">
        <v>8235</v>
      </c>
      <c r="I1821">
        <v>12569</v>
      </c>
      <c r="J1821">
        <v>3396</v>
      </c>
      <c r="K1821">
        <f>SAE2018_ChronicCondition5_cntyUR[[#This Row],[anycondition_number]]/SAE2018_ChronicCondition5_cntyUR[[#This Row],[county_pop2018_18 and older]]</f>
        <v>0.46065290415158333</v>
      </c>
      <c r="L1821">
        <f>SAE2018_ChronicCondition5_cntyUR[[#This Row],[Obesity_number]]/SAE2018_ChronicCondition5_cntyUR[[#This Row],[county_pop2018_18 and older]]</f>
        <v>0.33899705399558644</v>
      </c>
      <c r="M1821">
        <f>SAE2018_ChronicCondition5_cntyUR[[#This Row],[Heart disease_number]]/SAE2018_ChronicCondition5_cntyUR[[#This Row],[county_pop2018_18 and older]]</f>
        <v>7.7944102012197106E-2</v>
      </c>
      <c r="N1821">
        <f>SAE2018_ChronicCondition5_cntyUR[[#This Row],[COPD_number]]/SAE2018_ChronicCondition5_cntyUR[[#This Row],[county_pop2018_18 and older]]</f>
        <v>8.9521573231582038E-2</v>
      </c>
      <c r="O1821">
        <f>SAE2018_ChronicCondition5_cntyUR[[#This Row],[diabetes_number]]/SAE2018_ChronicCondition5_cntyUR[[#This Row],[county_pop2018_18 and older]]</f>
        <v>0.13663590211873158</v>
      </c>
      <c r="P1821">
        <f>SAE2018_ChronicCondition5_cntyUR[[#This Row],[CKD_number]]/SAE2018_ChronicCondition5_cntyUR[[#This Row],[county_pop2018_18 and older]]</f>
        <v>3.6917457522095035E-2</v>
      </c>
    </row>
    <row r="1822" spans="1:16" x14ac:dyDescent="0.2">
      <c r="A1822" t="s">
        <v>2316</v>
      </c>
      <c r="B1822" t="s">
        <v>2302</v>
      </c>
      <c r="C1822" t="s">
        <v>2315</v>
      </c>
      <c r="D1822">
        <v>22522</v>
      </c>
      <c r="E1822">
        <v>11029</v>
      </c>
      <c r="F1822">
        <v>7477</v>
      </c>
      <c r="G1822">
        <v>1953</v>
      </c>
      <c r="H1822">
        <v>1594</v>
      </c>
      <c r="I1822">
        <v>3766</v>
      </c>
      <c r="J1822">
        <v>985</v>
      </c>
      <c r="K1822">
        <f>SAE2018_ChronicCondition5_cntyUR[[#This Row],[anycondition_number]]/SAE2018_ChronicCondition5_cntyUR[[#This Row],[county_pop2018_18 and older]]</f>
        <v>0.48969896101589555</v>
      </c>
      <c r="L1822">
        <f>SAE2018_ChronicCondition5_cntyUR[[#This Row],[Obesity_number]]/SAE2018_ChronicCondition5_cntyUR[[#This Row],[county_pop2018_18 and older]]</f>
        <v>0.33198650208684843</v>
      </c>
      <c r="M1822">
        <f>SAE2018_ChronicCondition5_cntyUR[[#This Row],[Heart disease_number]]/SAE2018_ChronicCondition5_cntyUR[[#This Row],[county_pop2018_18 and older]]</f>
        <v>8.6715211792913596E-2</v>
      </c>
      <c r="N1822">
        <f>SAE2018_ChronicCondition5_cntyUR[[#This Row],[COPD_number]]/SAE2018_ChronicCondition5_cntyUR[[#This Row],[county_pop2018_18 and older]]</f>
        <v>7.0775241985614065E-2</v>
      </c>
      <c r="O1822">
        <f>SAE2018_ChronicCondition5_cntyUR[[#This Row],[diabetes_number]]/SAE2018_ChronicCondition5_cntyUR[[#This Row],[county_pop2018_18 and older]]</f>
        <v>0.16721427937128142</v>
      </c>
      <c r="P1822">
        <f>SAE2018_ChronicCondition5_cntyUR[[#This Row],[CKD_number]]/SAE2018_ChronicCondition5_cntyUR[[#This Row],[county_pop2018_18 and older]]</f>
        <v>4.3735014652339935E-2</v>
      </c>
    </row>
    <row r="1823" spans="1:16" x14ac:dyDescent="0.2">
      <c r="A1823" t="s">
        <v>2314</v>
      </c>
      <c r="B1823" t="s">
        <v>2302</v>
      </c>
      <c r="C1823" t="s">
        <v>2313</v>
      </c>
      <c r="D1823">
        <v>123068</v>
      </c>
      <c r="E1823">
        <v>41312</v>
      </c>
      <c r="F1823">
        <v>29044</v>
      </c>
      <c r="G1823">
        <v>8763</v>
      </c>
      <c r="H1823">
        <v>7800</v>
      </c>
      <c r="I1823">
        <v>14186</v>
      </c>
      <c r="J1823">
        <v>4299</v>
      </c>
      <c r="K1823">
        <f>SAE2018_ChronicCondition5_cntyUR[[#This Row],[anycondition_number]]/SAE2018_ChronicCondition5_cntyUR[[#This Row],[county_pop2018_18 and older]]</f>
        <v>0.33568433711444079</v>
      </c>
      <c r="L1823">
        <f>SAE2018_ChronicCondition5_cntyUR[[#This Row],[Obesity_number]]/SAE2018_ChronicCondition5_cntyUR[[#This Row],[county_pop2018_18 and older]]</f>
        <v>0.23599960997172295</v>
      </c>
      <c r="M1823">
        <f>SAE2018_ChronicCondition5_cntyUR[[#This Row],[Heart disease_number]]/SAE2018_ChronicCondition5_cntyUR[[#This Row],[county_pop2018_18 and older]]</f>
        <v>7.1204537328956347E-2</v>
      </c>
      <c r="N1823">
        <f>SAE2018_ChronicCondition5_cntyUR[[#This Row],[COPD_number]]/SAE2018_ChronicCondition5_cntyUR[[#This Row],[county_pop2018_18 and older]]</f>
        <v>6.3379595020639001E-2</v>
      </c>
      <c r="O1823">
        <f>SAE2018_ChronicCondition5_cntyUR[[#This Row],[diabetes_number]]/SAE2018_ChronicCondition5_cntyUR[[#This Row],[county_pop2018_18 and older]]</f>
        <v>0.11526960704651087</v>
      </c>
      <c r="P1823">
        <f>SAE2018_ChronicCondition5_cntyUR[[#This Row],[CKD_number]]/SAE2018_ChronicCondition5_cntyUR[[#This Row],[county_pop2018_18 and older]]</f>
        <v>3.4931907563298337E-2</v>
      </c>
    </row>
    <row r="1824" spans="1:16" x14ac:dyDescent="0.2">
      <c r="A1824" t="s">
        <v>2312</v>
      </c>
      <c r="B1824" t="s">
        <v>2302</v>
      </c>
      <c r="C1824" t="s">
        <v>2311</v>
      </c>
      <c r="D1824">
        <v>9259</v>
      </c>
      <c r="E1824">
        <v>4331</v>
      </c>
      <c r="F1824">
        <v>2833</v>
      </c>
      <c r="G1824">
        <v>1138</v>
      </c>
      <c r="H1824">
        <v>1017</v>
      </c>
      <c r="I1824">
        <v>1528</v>
      </c>
      <c r="J1824">
        <v>467</v>
      </c>
      <c r="K1824">
        <f>SAE2018_ChronicCondition5_cntyUR[[#This Row],[anycondition_number]]/SAE2018_ChronicCondition5_cntyUR[[#This Row],[county_pop2018_18 and older]]</f>
        <v>0.46776109731072468</v>
      </c>
      <c r="L1824">
        <f>SAE2018_ChronicCondition5_cntyUR[[#This Row],[Obesity_number]]/SAE2018_ChronicCondition5_cntyUR[[#This Row],[county_pop2018_18 and older]]</f>
        <v>0.30597256723188249</v>
      </c>
      <c r="M1824">
        <f>SAE2018_ChronicCondition5_cntyUR[[#This Row],[Heart disease_number]]/SAE2018_ChronicCondition5_cntyUR[[#This Row],[county_pop2018_18 and older]]</f>
        <v>0.12290744140835944</v>
      </c>
      <c r="N1824">
        <f>SAE2018_ChronicCondition5_cntyUR[[#This Row],[COPD_number]]/SAE2018_ChronicCondition5_cntyUR[[#This Row],[county_pop2018_18 and older]]</f>
        <v>0.10983907549411384</v>
      </c>
      <c r="O1824">
        <f>SAE2018_ChronicCondition5_cntyUR[[#This Row],[diabetes_number]]/SAE2018_ChronicCondition5_cntyUR[[#This Row],[county_pop2018_18 and older]]</f>
        <v>0.16502862080138245</v>
      </c>
      <c r="P1824">
        <f>SAE2018_ChronicCondition5_cntyUR[[#This Row],[CKD_number]]/SAE2018_ChronicCondition5_cntyUR[[#This Row],[county_pop2018_18 and older]]</f>
        <v>5.0437412247542932E-2</v>
      </c>
    </row>
    <row r="1825" spans="1:16" x14ac:dyDescent="0.2">
      <c r="A1825" t="s">
        <v>2310</v>
      </c>
      <c r="B1825" t="s">
        <v>2302</v>
      </c>
      <c r="C1825" t="s">
        <v>2309</v>
      </c>
      <c r="D1825">
        <v>12977</v>
      </c>
      <c r="E1825">
        <v>6306</v>
      </c>
      <c r="F1825">
        <v>4386</v>
      </c>
      <c r="G1825">
        <v>1171</v>
      </c>
      <c r="H1825">
        <v>1121</v>
      </c>
      <c r="I1825">
        <v>1999</v>
      </c>
      <c r="J1825">
        <v>546</v>
      </c>
      <c r="K1825">
        <f>SAE2018_ChronicCondition5_cntyUR[[#This Row],[anycondition_number]]/SAE2018_ChronicCondition5_cntyUR[[#This Row],[county_pop2018_18 and older]]</f>
        <v>0.48593665716267243</v>
      </c>
      <c r="L1825">
        <f>SAE2018_ChronicCondition5_cntyUR[[#This Row],[Obesity_number]]/SAE2018_ChronicCondition5_cntyUR[[#This Row],[county_pop2018_18 and older]]</f>
        <v>0.33798258457270558</v>
      </c>
      <c r="M1825">
        <f>SAE2018_ChronicCondition5_cntyUR[[#This Row],[Heart disease_number]]/SAE2018_ChronicCondition5_cntyUR[[#This Row],[county_pop2018_18 and older]]</f>
        <v>9.0236572397318332E-2</v>
      </c>
      <c r="N1825">
        <f>SAE2018_ChronicCondition5_cntyUR[[#This Row],[COPD_number]]/SAE2018_ChronicCondition5_cntyUR[[#This Row],[county_pop2018_18 and older]]</f>
        <v>8.6383601756954614E-2</v>
      </c>
      <c r="O1825">
        <f>SAE2018_ChronicCondition5_cntyUR[[#This Row],[diabetes_number]]/SAE2018_ChronicCondition5_cntyUR[[#This Row],[county_pop2018_18 and older]]</f>
        <v>0.15404176620174154</v>
      </c>
      <c r="P1825">
        <f>SAE2018_ChronicCondition5_cntyUR[[#This Row],[CKD_number]]/SAE2018_ChronicCondition5_cntyUR[[#This Row],[county_pop2018_18 and older]]</f>
        <v>4.2074439392771827E-2</v>
      </c>
    </row>
    <row r="1826" spans="1:16" x14ac:dyDescent="0.2">
      <c r="A1826" t="s">
        <v>2308</v>
      </c>
      <c r="B1826" t="s">
        <v>2302</v>
      </c>
      <c r="C1826" t="s">
        <v>2307</v>
      </c>
      <c r="D1826">
        <v>27057</v>
      </c>
      <c r="E1826">
        <v>10019</v>
      </c>
      <c r="F1826">
        <v>6413</v>
      </c>
      <c r="G1826">
        <v>2439</v>
      </c>
      <c r="H1826">
        <v>2123</v>
      </c>
      <c r="I1826">
        <v>4118</v>
      </c>
      <c r="J1826">
        <v>1166</v>
      </c>
      <c r="K1826">
        <f>SAE2018_ChronicCondition5_cntyUR[[#This Row],[anycondition_number]]/SAE2018_ChronicCondition5_cntyUR[[#This Row],[county_pop2018_18 and older]]</f>
        <v>0.37029234578852055</v>
      </c>
      <c r="L1826">
        <f>SAE2018_ChronicCondition5_cntyUR[[#This Row],[Obesity_number]]/SAE2018_ChronicCondition5_cntyUR[[#This Row],[county_pop2018_18 and older]]</f>
        <v>0.23701814687511549</v>
      </c>
      <c r="M1826">
        <f>SAE2018_ChronicCondition5_cntyUR[[#This Row],[Heart disease_number]]/SAE2018_ChronicCondition5_cntyUR[[#This Row],[county_pop2018_18 and older]]</f>
        <v>9.014303137820158E-2</v>
      </c>
      <c r="N1826">
        <f>SAE2018_ChronicCondition5_cntyUR[[#This Row],[COPD_number]]/SAE2018_ChronicCondition5_cntyUR[[#This Row],[county_pop2018_18 and older]]</f>
        <v>7.8463983442362426E-2</v>
      </c>
      <c r="O1826">
        <f>SAE2018_ChronicCondition5_cntyUR[[#This Row],[diabetes_number]]/SAE2018_ChronicCondition5_cntyUR[[#This Row],[county_pop2018_18 and older]]</f>
        <v>0.15219721329046088</v>
      </c>
      <c r="P1826">
        <f>SAE2018_ChronicCondition5_cntyUR[[#This Row],[CKD_number]]/SAE2018_ChronicCondition5_cntyUR[[#This Row],[county_pop2018_18 and older]]</f>
        <v>4.309420852274827E-2</v>
      </c>
    </row>
    <row r="1827" spans="1:16" x14ac:dyDescent="0.2">
      <c r="A1827" t="s">
        <v>2306</v>
      </c>
      <c r="B1827" t="s">
        <v>2302</v>
      </c>
      <c r="C1827" t="s">
        <v>2305</v>
      </c>
      <c r="D1827">
        <v>12365</v>
      </c>
      <c r="E1827">
        <v>6189</v>
      </c>
      <c r="F1827">
        <v>4773</v>
      </c>
      <c r="G1827">
        <v>1134</v>
      </c>
      <c r="H1827">
        <v>1087</v>
      </c>
      <c r="I1827">
        <v>1866</v>
      </c>
      <c r="J1827">
        <v>505</v>
      </c>
      <c r="K1827">
        <f>SAE2018_ChronicCondition5_cntyUR[[#This Row],[anycondition_number]]/SAE2018_ChronicCondition5_cntyUR[[#This Row],[county_pop2018_18 and older]]</f>
        <v>0.50052567731500197</v>
      </c>
      <c r="L1827">
        <f>SAE2018_ChronicCondition5_cntyUR[[#This Row],[Obesity_number]]/SAE2018_ChronicCondition5_cntyUR[[#This Row],[county_pop2018_18 and older]]</f>
        <v>0.3860088960776385</v>
      </c>
      <c r="M1827">
        <f>SAE2018_ChronicCondition5_cntyUR[[#This Row],[Heart disease_number]]/SAE2018_ChronicCondition5_cntyUR[[#This Row],[county_pop2018_18 and older]]</f>
        <v>9.1710473109583496E-2</v>
      </c>
      <c r="N1827">
        <f>SAE2018_ChronicCondition5_cntyUR[[#This Row],[COPD_number]]/SAE2018_ChronicCondition5_cntyUR[[#This Row],[county_pop2018_18 and older]]</f>
        <v>8.7909421754953504E-2</v>
      </c>
      <c r="O1827">
        <f>SAE2018_ChronicCondition5_cntyUR[[#This Row],[diabetes_number]]/SAE2018_ChronicCondition5_cntyUR[[#This Row],[county_pop2018_18 and older]]</f>
        <v>0.1509098261221189</v>
      </c>
      <c r="P1827">
        <f>SAE2018_ChronicCondition5_cntyUR[[#This Row],[CKD_number]]/SAE2018_ChronicCondition5_cntyUR[[#This Row],[county_pop2018_18 and older]]</f>
        <v>4.0841083704003238E-2</v>
      </c>
    </row>
    <row r="1828" spans="1:16" x14ac:dyDescent="0.2">
      <c r="A1828" t="s">
        <v>1199</v>
      </c>
      <c r="B1828" t="s">
        <v>2302</v>
      </c>
      <c r="C1828" t="s">
        <v>2304</v>
      </c>
      <c r="D1828">
        <v>3342</v>
      </c>
      <c r="E1828">
        <v>1476</v>
      </c>
      <c r="F1828">
        <v>1093</v>
      </c>
      <c r="G1828">
        <v>276</v>
      </c>
      <c r="H1828">
        <v>261</v>
      </c>
      <c r="I1828">
        <v>436</v>
      </c>
      <c r="J1828">
        <v>122</v>
      </c>
      <c r="K1828">
        <f>SAE2018_ChronicCondition5_cntyUR[[#This Row],[anycondition_number]]/SAE2018_ChronicCondition5_cntyUR[[#This Row],[county_pop2018_18 and older]]</f>
        <v>0.44165170556552963</v>
      </c>
      <c r="L1828">
        <f>SAE2018_ChronicCondition5_cntyUR[[#This Row],[Obesity_number]]/SAE2018_ChronicCondition5_cntyUR[[#This Row],[county_pop2018_18 and older]]</f>
        <v>0.32704967085577497</v>
      </c>
      <c r="M1828">
        <f>SAE2018_ChronicCondition5_cntyUR[[#This Row],[Heart disease_number]]/SAE2018_ChronicCondition5_cntyUR[[#This Row],[county_pop2018_18 and older]]</f>
        <v>8.2585278276481155E-2</v>
      </c>
      <c r="N1828">
        <f>SAE2018_ChronicCondition5_cntyUR[[#This Row],[COPD_number]]/SAE2018_ChronicCondition5_cntyUR[[#This Row],[county_pop2018_18 and older]]</f>
        <v>7.8096947935368047E-2</v>
      </c>
      <c r="O1828">
        <f>SAE2018_ChronicCondition5_cntyUR[[#This Row],[diabetes_number]]/SAE2018_ChronicCondition5_cntyUR[[#This Row],[county_pop2018_18 and older]]</f>
        <v>0.13046080191502094</v>
      </c>
      <c r="P1828">
        <f>SAE2018_ChronicCondition5_cntyUR[[#This Row],[CKD_number]]/SAE2018_ChronicCondition5_cntyUR[[#This Row],[county_pop2018_18 and older]]</f>
        <v>3.6505086774386596E-2</v>
      </c>
    </row>
    <row r="1829" spans="1:16" x14ac:dyDescent="0.2">
      <c r="A1829" t="s">
        <v>2303</v>
      </c>
      <c r="B1829" t="s">
        <v>2302</v>
      </c>
      <c r="C1829" t="s">
        <v>2301</v>
      </c>
      <c r="D1829">
        <v>58545</v>
      </c>
      <c r="E1829">
        <v>28249</v>
      </c>
      <c r="F1829">
        <v>21018</v>
      </c>
      <c r="G1829">
        <v>4573</v>
      </c>
      <c r="H1829">
        <v>4305</v>
      </c>
      <c r="I1829">
        <v>8305</v>
      </c>
      <c r="J1829">
        <v>2207</v>
      </c>
      <c r="K1829">
        <f>SAE2018_ChronicCondition5_cntyUR[[#This Row],[anycondition_number]]/SAE2018_ChronicCondition5_cntyUR[[#This Row],[county_pop2018_18 and older]]</f>
        <v>0.48251772141088051</v>
      </c>
      <c r="L1829">
        <f>SAE2018_ChronicCondition5_cntyUR[[#This Row],[Obesity_number]]/SAE2018_ChronicCondition5_cntyUR[[#This Row],[county_pop2018_18 and older]]</f>
        <v>0.3590058929028952</v>
      </c>
      <c r="M1829">
        <f>SAE2018_ChronicCondition5_cntyUR[[#This Row],[Heart disease_number]]/SAE2018_ChronicCondition5_cntyUR[[#This Row],[county_pop2018_18 and older]]</f>
        <v>7.8110854897941756E-2</v>
      </c>
      <c r="N1829">
        <f>SAE2018_ChronicCondition5_cntyUR[[#This Row],[COPD_number]]/SAE2018_ChronicCondition5_cntyUR[[#This Row],[county_pop2018_18 and older]]</f>
        <v>7.3533179605431723E-2</v>
      </c>
      <c r="O1829">
        <f>SAE2018_ChronicCondition5_cntyUR[[#This Row],[diabetes_number]]/SAE2018_ChronicCondition5_cntyUR[[#This Row],[county_pop2018_18 and older]]</f>
        <v>0.1418566914339397</v>
      </c>
      <c r="P1829">
        <f>SAE2018_ChronicCondition5_cntyUR[[#This Row],[CKD_number]]/SAE2018_ChronicCondition5_cntyUR[[#This Row],[county_pop2018_18 and older]]</f>
        <v>3.769749765137928E-2</v>
      </c>
    </row>
    <row r="1830" spans="1:16" x14ac:dyDescent="0.2">
      <c r="A1830" t="s">
        <v>46</v>
      </c>
      <c r="B1830" t="s">
        <v>2206</v>
      </c>
      <c r="C1830" t="s">
        <v>2300</v>
      </c>
      <c r="D1830">
        <v>250758</v>
      </c>
      <c r="E1830">
        <v>90308</v>
      </c>
      <c r="F1830">
        <v>70965</v>
      </c>
      <c r="G1830">
        <v>15887</v>
      </c>
      <c r="H1830">
        <v>16768</v>
      </c>
      <c r="I1830">
        <v>24367</v>
      </c>
      <c r="J1830">
        <v>6779</v>
      </c>
      <c r="K1830">
        <f>SAE2018_ChronicCondition5_cntyUR[[#This Row],[anycondition_number]]/SAE2018_ChronicCondition5_cntyUR[[#This Row],[county_pop2018_18 and older]]</f>
        <v>0.36014005535217219</v>
      </c>
      <c r="L1830">
        <f>SAE2018_ChronicCondition5_cntyUR[[#This Row],[Obesity_number]]/SAE2018_ChronicCondition5_cntyUR[[#This Row],[county_pop2018_18 and older]]</f>
        <v>0.28300193812360924</v>
      </c>
      <c r="M1830">
        <f>SAE2018_ChronicCondition5_cntyUR[[#This Row],[Heart disease_number]]/SAE2018_ChronicCondition5_cntyUR[[#This Row],[county_pop2018_18 and older]]</f>
        <v>6.3355904896354259E-2</v>
      </c>
      <c r="N1830">
        <f>SAE2018_ChronicCondition5_cntyUR[[#This Row],[COPD_number]]/SAE2018_ChronicCondition5_cntyUR[[#This Row],[county_pop2018_18 and older]]</f>
        <v>6.686925242664242E-2</v>
      </c>
      <c r="O1830">
        <f>SAE2018_ChronicCondition5_cntyUR[[#This Row],[diabetes_number]]/SAE2018_ChronicCondition5_cntyUR[[#This Row],[county_pop2018_18 and older]]</f>
        <v>9.7173370341125706E-2</v>
      </c>
      <c r="P1830">
        <f>SAE2018_ChronicCondition5_cntyUR[[#This Row],[CKD_number]]/SAE2018_ChronicCondition5_cntyUR[[#This Row],[county_pop2018_18 and older]]</f>
        <v>2.7034032812512463E-2</v>
      </c>
    </row>
    <row r="1831" spans="1:16" x14ac:dyDescent="0.2">
      <c r="A1831" t="s">
        <v>2299</v>
      </c>
      <c r="B1831" t="s">
        <v>2206</v>
      </c>
      <c r="C1831" t="s">
        <v>2298</v>
      </c>
      <c r="D1831">
        <v>37040</v>
      </c>
      <c r="E1831">
        <v>16954</v>
      </c>
      <c r="F1831">
        <v>12779</v>
      </c>
      <c r="G1831">
        <v>3087</v>
      </c>
      <c r="H1831">
        <v>3499</v>
      </c>
      <c r="I1831">
        <v>4343</v>
      </c>
      <c r="J1831">
        <v>1182</v>
      </c>
      <c r="K1831">
        <f>SAE2018_ChronicCondition5_cntyUR[[#This Row],[anycondition_number]]/SAE2018_ChronicCondition5_cntyUR[[#This Row],[county_pop2018_18 and older]]</f>
        <v>0.45772138228941683</v>
      </c>
      <c r="L1831">
        <f>SAE2018_ChronicCondition5_cntyUR[[#This Row],[Obesity_number]]/SAE2018_ChronicCondition5_cntyUR[[#This Row],[county_pop2018_18 and older]]</f>
        <v>0.34500539956803455</v>
      </c>
      <c r="M1831">
        <f>SAE2018_ChronicCondition5_cntyUR[[#This Row],[Heart disease_number]]/SAE2018_ChronicCondition5_cntyUR[[#This Row],[county_pop2018_18 and older]]</f>
        <v>8.3342332613390926E-2</v>
      </c>
      <c r="N1831">
        <f>SAE2018_ChronicCondition5_cntyUR[[#This Row],[COPD_number]]/SAE2018_ChronicCondition5_cntyUR[[#This Row],[county_pop2018_18 and older]]</f>
        <v>9.4465442764578827E-2</v>
      </c>
      <c r="O1831">
        <f>SAE2018_ChronicCondition5_cntyUR[[#This Row],[diabetes_number]]/SAE2018_ChronicCondition5_cntyUR[[#This Row],[county_pop2018_18 and older]]</f>
        <v>0.11725161987041037</v>
      </c>
      <c r="P1831">
        <f>SAE2018_ChronicCondition5_cntyUR[[#This Row],[CKD_number]]/SAE2018_ChronicCondition5_cntyUR[[#This Row],[county_pop2018_18 and older]]</f>
        <v>3.1911447084233262E-2</v>
      </c>
    </row>
    <row r="1832" spans="1:16" x14ac:dyDescent="0.2">
      <c r="A1832" t="s">
        <v>2297</v>
      </c>
      <c r="B1832" t="s">
        <v>2206</v>
      </c>
      <c r="C1832" t="s">
        <v>2296</v>
      </c>
      <c r="D1832">
        <v>1077440</v>
      </c>
      <c r="E1832">
        <v>470890</v>
      </c>
      <c r="F1832">
        <v>339394</v>
      </c>
      <c r="G1832">
        <v>78363</v>
      </c>
      <c r="H1832">
        <v>80509</v>
      </c>
      <c r="I1832">
        <v>174126</v>
      </c>
      <c r="J1832">
        <v>43628</v>
      </c>
      <c r="K1832">
        <f>SAE2018_ChronicCondition5_cntyUR[[#This Row],[anycondition_number]]/SAE2018_ChronicCondition5_cntyUR[[#This Row],[county_pop2018_18 and older]]</f>
        <v>0.43704521829521831</v>
      </c>
      <c r="L1832">
        <f>SAE2018_ChronicCondition5_cntyUR[[#This Row],[Obesity_number]]/SAE2018_ChronicCondition5_cntyUR[[#This Row],[county_pop2018_18 and older]]</f>
        <v>0.31500037125037122</v>
      </c>
      <c r="M1832">
        <f>SAE2018_ChronicCondition5_cntyUR[[#This Row],[Heart disease_number]]/SAE2018_ChronicCondition5_cntyUR[[#This Row],[county_pop2018_18 and older]]</f>
        <v>7.273073210573211E-2</v>
      </c>
      <c r="N1832">
        <f>SAE2018_ChronicCondition5_cntyUR[[#This Row],[COPD_number]]/SAE2018_ChronicCondition5_cntyUR[[#This Row],[county_pop2018_18 and older]]</f>
        <v>7.4722490347490345E-2</v>
      </c>
      <c r="O1832">
        <f>SAE2018_ChronicCondition5_cntyUR[[#This Row],[diabetes_number]]/SAE2018_ChronicCondition5_cntyUR[[#This Row],[county_pop2018_18 and older]]</f>
        <v>0.16161085536085537</v>
      </c>
      <c r="P1832">
        <f>SAE2018_ChronicCondition5_cntyUR[[#This Row],[CKD_number]]/SAE2018_ChronicCondition5_cntyUR[[#This Row],[county_pop2018_18 and older]]</f>
        <v>4.0492277992277989E-2</v>
      </c>
    </row>
    <row r="1833" spans="1:16" x14ac:dyDescent="0.2">
      <c r="A1833" t="s">
        <v>2295</v>
      </c>
      <c r="B1833" t="s">
        <v>2206</v>
      </c>
      <c r="C1833" t="s">
        <v>2294</v>
      </c>
      <c r="D1833">
        <v>154669</v>
      </c>
      <c r="E1833">
        <v>66969</v>
      </c>
      <c r="F1833">
        <v>47947</v>
      </c>
      <c r="G1833">
        <v>12070</v>
      </c>
      <c r="H1833">
        <v>13342</v>
      </c>
      <c r="I1833">
        <v>17066</v>
      </c>
      <c r="J1833">
        <v>4864</v>
      </c>
      <c r="K1833">
        <f>SAE2018_ChronicCondition5_cntyUR[[#This Row],[anycondition_number]]/SAE2018_ChronicCondition5_cntyUR[[#This Row],[county_pop2018_18 and older]]</f>
        <v>0.43298269207145584</v>
      </c>
      <c r="L1833">
        <f>SAE2018_ChronicCondition5_cntyUR[[#This Row],[Obesity_number]]/SAE2018_ChronicCondition5_cntyUR[[#This Row],[county_pop2018_18 and older]]</f>
        <v>0.30999747848631592</v>
      </c>
      <c r="M1833">
        <f>SAE2018_ChronicCondition5_cntyUR[[#This Row],[Heart disease_number]]/SAE2018_ChronicCondition5_cntyUR[[#This Row],[county_pop2018_18 and older]]</f>
        <v>7.8037615811830427E-2</v>
      </c>
      <c r="N1833">
        <f>SAE2018_ChronicCondition5_cntyUR[[#This Row],[COPD_number]]/SAE2018_ChronicCondition5_cntyUR[[#This Row],[county_pop2018_18 and older]]</f>
        <v>8.6261629673690263E-2</v>
      </c>
      <c r="O1833">
        <f>SAE2018_ChronicCondition5_cntyUR[[#This Row],[diabetes_number]]/SAE2018_ChronicCondition5_cntyUR[[#This Row],[county_pop2018_18 and older]]</f>
        <v>0.11033885264661955</v>
      </c>
      <c r="P1833">
        <f>SAE2018_ChronicCondition5_cntyUR[[#This Row],[CKD_number]]/SAE2018_ChronicCondition5_cntyUR[[#This Row],[county_pop2018_18 and older]]</f>
        <v>3.1447801434030087E-2</v>
      </c>
    </row>
    <row r="1834" spans="1:16" x14ac:dyDescent="0.2">
      <c r="A1834" t="s">
        <v>2293</v>
      </c>
      <c r="B1834" t="s">
        <v>2206</v>
      </c>
      <c r="C1834" t="s">
        <v>2292</v>
      </c>
      <c r="D1834">
        <v>59907</v>
      </c>
      <c r="E1834">
        <v>29389</v>
      </c>
      <c r="F1834">
        <v>22525</v>
      </c>
      <c r="G1834">
        <v>5276</v>
      </c>
      <c r="H1834">
        <v>6424</v>
      </c>
      <c r="I1834">
        <v>8097</v>
      </c>
      <c r="J1834">
        <v>2069</v>
      </c>
      <c r="K1834">
        <f>SAE2018_ChronicCondition5_cntyUR[[#This Row],[anycondition_number]]/SAE2018_ChronicCondition5_cntyUR[[#This Row],[county_pop2018_18 and older]]</f>
        <v>0.49057706111138932</v>
      </c>
      <c r="L1834">
        <f>SAE2018_ChronicCondition5_cntyUR[[#This Row],[Obesity_number]]/SAE2018_ChronicCondition5_cntyUR[[#This Row],[county_pop2018_18 and older]]</f>
        <v>0.37599946583871668</v>
      </c>
      <c r="M1834">
        <f>SAE2018_ChronicCondition5_cntyUR[[#This Row],[Heart disease_number]]/SAE2018_ChronicCondition5_cntyUR[[#This Row],[county_pop2018_18 and older]]</f>
        <v>8.806984158779442E-2</v>
      </c>
      <c r="N1834">
        <f>SAE2018_ChronicCondition5_cntyUR[[#This Row],[COPD_number]]/SAE2018_ChronicCondition5_cntyUR[[#This Row],[county_pop2018_18 and older]]</f>
        <v>0.10723287762698849</v>
      </c>
      <c r="O1834">
        <f>SAE2018_ChronicCondition5_cntyUR[[#This Row],[diabetes_number]]/SAE2018_ChronicCondition5_cntyUR[[#This Row],[county_pop2018_18 and older]]</f>
        <v>0.13515949722069207</v>
      </c>
      <c r="P1834">
        <f>SAE2018_ChronicCondition5_cntyUR[[#This Row],[CKD_number]]/SAE2018_ChronicCondition5_cntyUR[[#This Row],[county_pop2018_18 and older]]</f>
        <v>3.4536865474819302E-2</v>
      </c>
    </row>
    <row r="1835" spans="1:16" x14ac:dyDescent="0.2">
      <c r="A1835" t="s">
        <v>2291</v>
      </c>
      <c r="B1835" t="s">
        <v>2206</v>
      </c>
      <c r="C1835" t="s">
        <v>2290</v>
      </c>
      <c r="D1835">
        <v>61990</v>
      </c>
      <c r="E1835">
        <v>28142</v>
      </c>
      <c r="F1835">
        <v>21325</v>
      </c>
      <c r="G1835">
        <v>5231</v>
      </c>
      <c r="H1835">
        <v>5868</v>
      </c>
      <c r="I1835">
        <v>7037</v>
      </c>
      <c r="J1835">
        <v>1971</v>
      </c>
      <c r="K1835">
        <f>SAE2018_ChronicCondition5_cntyUR[[#This Row],[anycondition_number]]/SAE2018_ChronicCondition5_cntyUR[[#This Row],[county_pop2018_18 and older]]</f>
        <v>0.45397644781416358</v>
      </c>
      <c r="L1835">
        <f>SAE2018_ChronicCondition5_cntyUR[[#This Row],[Obesity_number]]/SAE2018_ChronicCondition5_cntyUR[[#This Row],[county_pop2018_18 and older]]</f>
        <v>0.34400709791901918</v>
      </c>
      <c r="M1835">
        <f>SAE2018_ChronicCondition5_cntyUR[[#This Row],[Heart disease_number]]/SAE2018_ChronicCondition5_cntyUR[[#This Row],[county_pop2018_18 and older]]</f>
        <v>8.4384578157767384E-2</v>
      </c>
      <c r="N1835">
        <f>SAE2018_ChronicCondition5_cntyUR[[#This Row],[COPD_number]]/SAE2018_ChronicCondition5_cntyUR[[#This Row],[county_pop2018_18 and older]]</f>
        <v>9.4660429101467977E-2</v>
      </c>
      <c r="O1835">
        <f>SAE2018_ChronicCondition5_cntyUR[[#This Row],[diabetes_number]]/SAE2018_ChronicCondition5_cntyUR[[#This Row],[county_pop2018_18 and older]]</f>
        <v>0.1135183094047427</v>
      </c>
      <c r="P1835">
        <f>SAE2018_ChronicCondition5_cntyUR[[#This Row],[CKD_number]]/SAE2018_ChronicCondition5_cntyUR[[#This Row],[county_pop2018_18 and older]]</f>
        <v>3.1795450879174063E-2</v>
      </c>
    </row>
    <row r="1836" spans="1:16" x14ac:dyDescent="0.2">
      <c r="A1836" t="s">
        <v>2289</v>
      </c>
      <c r="B1836" t="s">
        <v>2206</v>
      </c>
      <c r="C1836" t="s">
        <v>2288</v>
      </c>
      <c r="D1836">
        <v>101942</v>
      </c>
      <c r="E1836">
        <v>47370</v>
      </c>
      <c r="F1836">
        <v>35068</v>
      </c>
      <c r="G1836">
        <v>9013</v>
      </c>
      <c r="H1836">
        <v>10253</v>
      </c>
      <c r="I1836">
        <v>12684</v>
      </c>
      <c r="J1836">
        <v>3571</v>
      </c>
      <c r="K1836">
        <f>SAE2018_ChronicCondition5_cntyUR[[#This Row],[anycondition_number]]/SAE2018_ChronicCondition5_cntyUR[[#This Row],[county_pop2018_18 and older]]</f>
        <v>0.46467599223087636</v>
      </c>
      <c r="L1836">
        <f>SAE2018_ChronicCondition5_cntyUR[[#This Row],[Obesity_number]]/SAE2018_ChronicCondition5_cntyUR[[#This Row],[county_pop2018_18 and older]]</f>
        <v>0.3439995291440231</v>
      </c>
      <c r="M1836">
        <f>SAE2018_ChronicCondition5_cntyUR[[#This Row],[Heart disease_number]]/SAE2018_ChronicCondition5_cntyUR[[#This Row],[county_pop2018_18 and older]]</f>
        <v>8.8413019167762064E-2</v>
      </c>
      <c r="N1836">
        <f>SAE2018_ChronicCondition5_cntyUR[[#This Row],[COPD_number]]/SAE2018_ChronicCondition5_cntyUR[[#This Row],[county_pop2018_18 and older]]</f>
        <v>0.10057679857173688</v>
      </c>
      <c r="O1836">
        <f>SAE2018_ChronicCondition5_cntyUR[[#This Row],[diabetes_number]]/SAE2018_ChronicCondition5_cntyUR[[#This Row],[county_pop2018_18 and older]]</f>
        <v>0.1244236919032391</v>
      </c>
      <c r="P1836">
        <f>SAE2018_ChronicCondition5_cntyUR[[#This Row],[CKD_number]]/SAE2018_ChronicCondition5_cntyUR[[#This Row],[county_pop2018_18 and older]]</f>
        <v>3.5029722783543583E-2</v>
      </c>
    </row>
    <row r="1837" spans="1:16" x14ac:dyDescent="0.2">
      <c r="A1837" t="s">
        <v>2287</v>
      </c>
      <c r="B1837" t="s">
        <v>2206</v>
      </c>
      <c r="C1837" t="s">
        <v>2286</v>
      </c>
      <c r="D1837">
        <v>66225</v>
      </c>
      <c r="E1837">
        <v>30524</v>
      </c>
      <c r="F1837">
        <v>22715</v>
      </c>
      <c r="G1837">
        <v>5581</v>
      </c>
      <c r="H1837">
        <v>6312</v>
      </c>
      <c r="I1837">
        <v>7992</v>
      </c>
      <c r="J1837">
        <v>2147</v>
      </c>
      <c r="K1837">
        <f>SAE2018_ChronicCondition5_cntyUR[[#This Row],[anycondition_number]]/SAE2018_ChronicCondition5_cntyUR[[#This Row],[county_pop2018_18 and older]]</f>
        <v>0.4609135522838807</v>
      </c>
      <c r="L1837">
        <f>SAE2018_ChronicCondition5_cntyUR[[#This Row],[Obesity_number]]/SAE2018_ChronicCondition5_cntyUR[[#This Row],[county_pop2018_18 and older]]</f>
        <v>0.34299735749339372</v>
      </c>
      <c r="M1837">
        <f>SAE2018_ChronicCondition5_cntyUR[[#This Row],[Heart disease_number]]/SAE2018_ChronicCondition5_cntyUR[[#This Row],[county_pop2018_18 and older]]</f>
        <v>8.4273310683276703E-2</v>
      </c>
      <c r="N1837">
        <f>SAE2018_ChronicCondition5_cntyUR[[#This Row],[COPD_number]]/SAE2018_ChronicCondition5_cntyUR[[#This Row],[county_pop2018_18 and older]]</f>
        <v>9.53114382785957E-2</v>
      </c>
      <c r="O1837">
        <f>SAE2018_ChronicCondition5_cntyUR[[#This Row],[diabetes_number]]/SAE2018_ChronicCondition5_cntyUR[[#This Row],[county_pop2018_18 and older]]</f>
        <v>0.12067950169875424</v>
      </c>
      <c r="P1837">
        <f>SAE2018_ChronicCondition5_cntyUR[[#This Row],[CKD_number]]/SAE2018_ChronicCondition5_cntyUR[[#This Row],[county_pop2018_18 and older]]</f>
        <v>3.2419781049452624E-2</v>
      </c>
    </row>
    <row r="1838" spans="1:16" x14ac:dyDescent="0.2">
      <c r="A1838" t="s">
        <v>2285</v>
      </c>
      <c r="B1838" t="s">
        <v>2206</v>
      </c>
      <c r="C1838" t="s">
        <v>2284</v>
      </c>
      <c r="D1838">
        <v>37696</v>
      </c>
      <c r="E1838">
        <v>17783</v>
      </c>
      <c r="F1838">
        <v>14023</v>
      </c>
      <c r="G1838">
        <v>3292</v>
      </c>
      <c r="H1838">
        <v>3737</v>
      </c>
      <c r="I1838">
        <v>4796</v>
      </c>
      <c r="J1838">
        <v>1291</v>
      </c>
      <c r="K1838">
        <f>SAE2018_ChronicCondition5_cntyUR[[#This Row],[anycondition_number]]/SAE2018_ChronicCondition5_cntyUR[[#This Row],[county_pop2018_18 and older]]</f>
        <v>0.47174766553480474</v>
      </c>
      <c r="L1838">
        <f>SAE2018_ChronicCondition5_cntyUR[[#This Row],[Obesity_number]]/SAE2018_ChronicCondition5_cntyUR[[#This Row],[county_pop2018_18 and older]]</f>
        <v>0.37200233446519526</v>
      </c>
      <c r="M1838">
        <f>SAE2018_ChronicCondition5_cntyUR[[#This Row],[Heart disease_number]]/SAE2018_ChronicCondition5_cntyUR[[#This Row],[county_pop2018_18 and older]]</f>
        <v>8.7330220713073003E-2</v>
      </c>
      <c r="N1838">
        <f>SAE2018_ChronicCondition5_cntyUR[[#This Row],[COPD_number]]/SAE2018_ChronicCondition5_cntyUR[[#This Row],[county_pop2018_18 and older]]</f>
        <v>9.9135186757215624E-2</v>
      </c>
      <c r="O1838">
        <f>SAE2018_ChronicCondition5_cntyUR[[#This Row],[diabetes_number]]/SAE2018_ChronicCondition5_cntyUR[[#This Row],[county_pop2018_18 and older]]</f>
        <v>0.12722835314091679</v>
      </c>
      <c r="P1838">
        <f>SAE2018_ChronicCondition5_cntyUR[[#This Row],[CKD_number]]/SAE2018_ChronicCondition5_cntyUR[[#This Row],[county_pop2018_18 and older]]</f>
        <v>3.4247665534804753E-2</v>
      </c>
    </row>
    <row r="1839" spans="1:16" x14ac:dyDescent="0.2">
      <c r="A1839" t="s">
        <v>1607</v>
      </c>
      <c r="B1839" t="s">
        <v>2206</v>
      </c>
      <c r="C1839" t="s">
        <v>2283</v>
      </c>
      <c r="D1839">
        <v>66204</v>
      </c>
      <c r="E1839">
        <v>29627</v>
      </c>
      <c r="F1839">
        <v>23238</v>
      </c>
      <c r="G1839">
        <v>4930</v>
      </c>
      <c r="H1839">
        <v>5794</v>
      </c>
      <c r="I1839">
        <v>7219</v>
      </c>
      <c r="J1839">
        <v>1978</v>
      </c>
      <c r="K1839">
        <f>SAE2018_ChronicCondition5_cntyUR[[#This Row],[anycondition_number]]/SAE2018_ChronicCondition5_cntyUR[[#This Row],[county_pop2018_18 and older]]</f>
        <v>0.44751072442752704</v>
      </c>
      <c r="L1839">
        <f>SAE2018_ChronicCondition5_cntyUR[[#This Row],[Obesity_number]]/SAE2018_ChronicCondition5_cntyUR[[#This Row],[county_pop2018_18 and older]]</f>
        <v>0.35100598151169116</v>
      </c>
      <c r="M1839">
        <f>SAE2018_ChronicCondition5_cntyUR[[#This Row],[Heart disease_number]]/SAE2018_ChronicCondition5_cntyUR[[#This Row],[county_pop2018_18 and older]]</f>
        <v>7.4466799589148688E-2</v>
      </c>
      <c r="N1839">
        <f>SAE2018_ChronicCondition5_cntyUR[[#This Row],[COPD_number]]/SAE2018_ChronicCondition5_cntyUR[[#This Row],[county_pop2018_18 and older]]</f>
        <v>8.7517370551628296E-2</v>
      </c>
      <c r="O1839">
        <f>SAE2018_ChronicCondition5_cntyUR[[#This Row],[diabetes_number]]/SAE2018_ChronicCondition5_cntyUR[[#This Row],[county_pop2018_18 and older]]</f>
        <v>0.10904174974321794</v>
      </c>
      <c r="P1839">
        <f>SAE2018_ChronicCondition5_cntyUR[[#This Row],[CKD_number]]/SAE2018_ChronicCondition5_cntyUR[[#This Row],[county_pop2018_18 and older]]</f>
        <v>2.9877348800676697E-2</v>
      </c>
    </row>
    <row r="1840" spans="1:16" x14ac:dyDescent="0.2">
      <c r="A1840" t="s">
        <v>170</v>
      </c>
      <c r="B1840" t="s">
        <v>2206</v>
      </c>
      <c r="C1840" t="s">
        <v>2282</v>
      </c>
      <c r="D1840">
        <v>49558</v>
      </c>
      <c r="E1840">
        <v>20476</v>
      </c>
      <c r="F1840">
        <v>14867</v>
      </c>
      <c r="G1840">
        <v>4202</v>
      </c>
      <c r="H1840">
        <v>4561</v>
      </c>
      <c r="I1840">
        <v>5818</v>
      </c>
      <c r="J1840">
        <v>1689</v>
      </c>
      <c r="K1840">
        <f>SAE2018_ChronicCondition5_cntyUR[[#This Row],[anycondition_number]]/SAE2018_ChronicCondition5_cntyUR[[#This Row],[county_pop2018_18 and older]]</f>
        <v>0.41317244440857176</v>
      </c>
      <c r="L1840">
        <f>SAE2018_ChronicCondition5_cntyUR[[#This Row],[Obesity_number]]/SAE2018_ChronicCondition5_cntyUR[[#This Row],[county_pop2018_18 and older]]</f>
        <v>0.29999192864925944</v>
      </c>
      <c r="M1840">
        <f>SAE2018_ChronicCondition5_cntyUR[[#This Row],[Heart disease_number]]/SAE2018_ChronicCondition5_cntyUR[[#This Row],[county_pop2018_18 and older]]</f>
        <v>8.4789539529440253E-2</v>
      </c>
      <c r="N1840">
        <f>SAE2018_ChronicCondition5_cntyUR[[#This Row],[COPD_number]]/SAE2018_ChronicCondition5_cntyUR[[#This Row],[county_pop2018_18 and older]]</f>
        <v>9.203357681908067E-2</v>
      </c>
      <c r="O1840">
        <f>SAE2018_ChronicCondition5_cntyUR[[#This Row],[diabetes_number]]/SAE2018_ChronicCondition5_cntyUR[[#This Row],[county_pop2018_18 and older]]</f>
        <v>0.11739779652124784</v>
      </c>
      <c r="P1840">
        <f>SAE2018_ChronicCondition5_cntyUR[[#This Row],[CKD_number]]/SAE2018_ChronicCondition5_cntyUR[[#This Row],[county_pop2018_18 and older]]</f>
        <v>3.4081278501957302E-2</v>
      </c>
    </row>
    <row r="1841" spans="1:16" x14ac:dyDescent="0.2">
      <c r="A1841" t="s">
        <v>2281</v>
      </c>
      <c r="B1841" t="s">
        <v>2206</v>
      </c>
      <c r="C1841" t="s">
        <v>2280</v>
      </c>
      <c r="D1841">
        <v>38585</v>
      </c>
      <c r="E1841">
        <v>15781</v>
      </c>
      <c r="F1841">
        <v>12077</v>
      </c>
      <c r="G1841">
        <v>2702</v>
      </c>
      <c r="H1841">
        <v>3149</v>
      </c>
      <c r="I1841">
        <v>3838</v>
      </c>
      <c r="J1841">
        <v>1078</v>
      </c>
      <c r="K1841">
        <f>SAE2018_ChronicCondition5_cntyUR[[#This Row],[anycondition_number]]/SAE2018_ChronicCondition5_cntyUR[[#This Row],[county_pop2018_18 and older]]</f>
        <v>0.40899313204613191</v>
      </c>
      <c r="L1841">
        <f>SAE2018_ChronicCondition5_cntyUR[[#This Row],[Obesity_number]]/SAE2018_ChronicCondition5_cntyUR[[#This Row],[county_pop2018_18 and older]]</f>
        <v>0.31299727873525984</v>
      </c>
      <c r="M1841">
        <f>SAE2018_ChronicCondition5_cntyUR[[#This Row],[Heart disease_number]]/SAE2018_ChronicCondition5_cntyUR[[#This Row],[county_pop2018_18 and older]]</f>
        <v>7.0027212647401846E-2</v>
      </c>
      <c r="N1841">
        <f>SAE2018_ChronicCondition5_cntyUR[[#This Row],[COPD_number]]/SAE2018_ChronicCondition5_cntyUR[[#This Row],[county_pop2018_18 and older]]</f>
        <v>8.1612025398470914E-2</v>
      </c>
      <c r="O1841">
        <f>SAE2018_ChronicCondition5_cntyUR[[#This Row],[diabetes_number]]/SAE2018_ChronicCondition5_cntyUR[[#This Row],[county_pop2018_18 and older]]</f>
        <v>9.9468705455487888E-2</v>
      </c>
      <c r="P1841">
        <f>SAE2018_ChronicCondition5_cntyUR[[#This Row],[CKD_number]]/SAE2018_ChronicCondition5_cntyUR[[#This Row],[county_pop2018_18 and older]]</f>
        <v>2.7938317999222497E-2</v>
      </c>
    </row>
    <row r="1842" spans="1:16" x14ac:dyDescent="0.2">
      <c r="A1842" t="s">
        <v>1600</v>
      </c>
      <c r="B1842" t="s">
        <v>2206</v>
      </c>
      <c r="C1842" t="s">
        <v>2279</v>
      </c>
      <c r="D1842">
        <v>37175</v>
      </c>
      <c r="E1842">
        <v>17704</v>
      </c>
      <c r="F1842">
        <v>12677</v>
      </c>
      <c r="G1842">
        <v>3564</v>
      </c>
      <c r="H1842">
        <v>3742</v>
      </c>
      <c r="I1842">
        <v>4706</v>
      </c>
      <c r="J1842">
        <v>1318</v>
      </c>
      <c r="K1842">
        <f>SAE2018_ChronicCondition5_cntyUR[[#This Row],[anycondition_number]]/SAE2018_ChronicCondition5_cntyUR[[#This Row],[county_pop2018_18 and older]]</f>
        <v>0.47623402824478817</v>
      </c>
      <c r="L1842">
        <f>SAE2018_ChronicCondition5_cntyUR[[#This Row],[Obesity_number]]/SAE2018_ChronicCondition5_cntyUR[[#This Row],[county_pop2018_18 and older]]</f>
        <v>0.34100874243443174</v>
      </c>
      <c r="M1842">
        <f>SAE2018_ChronicCondition5_cntyUR[[#This Row],[Heart disease_number]]/SAE2018_ChronicCondition5_cntyUR[[#This Row],[county_pop2018_18 and older]]</f>
        <v>9.5870880968392733E-2</v>
      </c>
      <c r="N1842">
        <f>SAE2018_ChronicCondition5_cntyUR[[#This Row],[COPD_number]]/SAE2018_ChronicCondition5_cntyUR[[#This Row],[county_pop2018_18 and older]]</f>
        <v>0.10065904505716207</v>
      </c>
      <c r="O1842">
        <f>SAE2018_ChronicCondition5_cntyUR[[#This Row],[diabetes_number]]/SAE2018_ChronicCondition5_cntyUR[[#This Row],[county_pop2018_18 and older]]</f>
        <v>0.12659045057162072</v>
      </c>
      <c r="P1842">
        <f>SAE2018_ChronicCondition5_cntyUR[[#This Row],[CKD_number]]/SAE2018_ChronicCondition5_cntyUR[[#This Row],[county_pop2018_18 and older]]</f>
        <v>3.5453934095494286E-2</v>
      </c>
    </row>
    <row r="1843" spans="1:16" x14ac:dyDescent="0.2">
      <c r="A1843" t="s">
        <v>2278</v>
      </c>
      <c r="B1843" t="s">
        <v>2206</v>
      </c>
      <c r="C1843" t="s">
        <v>2277</v>
      </c>
      <c r="D1843">
        <v>238569</v>
      </c>
      <c r="E1843">
        <v>91485</v>
      </c>
      <c r="F1843">
        <v>68469</v>
      </c>
      <c r="G1843">
        <v>15968</v>
      </c>
      <c r="H1843">
        <v>16811</v>
      </c>
      <c r="I1843">
        <v>25005</v>
      </c>
      <c r="J1843">
        <v>6758</v>
      </c>
      <c r="K1843">
        <f>SAE2018_ChronicCondition5_cntyUR[[#This Row],[anycondition_number]]/SAE2018_ChronicCondition5_cntyUR[[#This Row],[county_pop2018_18 and older]]</f>
        <v>0.38347396350741297</v>
      </c>
      <c r="L1843">
        <f>SAE2018_ChronicCondition5_cntyUR[[#This Row],[Obesity_number]]/SAE2018_ChronicCondition5_cntyUR[[#This Row],[county_pop2018_18 and older]]</f>
        <v>0.28699872992719089</v>
      </c>
      <c r="M1843">
        <f>SAE2018_ChronicCondition5_cntyUR[[#This Row],[Heart disease_number]]/SAE2018_ChronicCondition5_cntyUR[[#This Row],[county_pop2018_18 and older]]</f>
        <v>6.6932417874912498E-2</v>
      </c>
      <c r="N1843">
        <f>SAE2018_ChronicCondition5_cntyUR[[#This Row],[COPD_number]]/SAE2018_ChronicCondition5_cntyUR[[#This Row],[county_pop2018_18 and older]]</f>
        <v>7.0465986779506135E-2</v>
      </c>
      <c r="O1843">
        <f>SAE2018_ChronicCondition5_cntyUR[[#This Row],[diabetes_number]]/SAE2018_ChronicCondition5_cntyUR[[#This Row],[county_pop2018_18 and older]]</f>
        <v>0.10481244419853376</v>
      </c>
      <c r="P1843">
        <f>SAE2018_ChronicCondition5_cntyUR[[#This Row],[CKD_number]]/SAE2018_ChronicCondition5_cntyUR[[#This Row],[county_pop2018_18 and older]]</f>
        <v>2.8327234468853876E-2</v>
      </c>
    </row>
    <row r="1844" spans="1:16" x14ac:dyDescent="0.2">
      <c r="A1844" t="s">
        <v>1596</v>
      </c>
      <c r="B1844" t="s">
        <v>2206</v>
      </c>
      <c r="C1844" t="s">
        <v>2276</v>
      </c>
      <c r="D1844">
        <v>733627</v>
      </c>
      <c r="E1844">
        <v>302227</v>
      </c>
      <c r="F1844">
        <v>225957</v>
      </c>
      <c r="G1844">
        <v>53850</v>
      </c>
      <c r="H1844">
        <v>56970</v>
      </c>
      <c r="I1844">
        <v>83461</v>
      </c>
      <c r="J1844">
        <v>22451</v>
      </c>
      <c r="K1844">
        <f>SAE2018_ChronicCondition5_cntyUR[[#This Row],[anycondition_number]]/SAE2018_ChronicCondition5_cntyUR[[#This Row],[county_pop2018_18 and older]]</f>
        <v>0.41196275491496359</v>
      </c>
      <c r="L1844">
        <f>SAE2018_ChronicCondition5_cntyUR[[#This Row],[Obesity_number]]/SAE2018_ChronicCondition5_cntyUR[[#This Row],[county_pop2018_18 and older]]</f>
        <v>0.30799984188150109</v>
      </c>
      <c r="M1844">
        <f>SAE2018_ChronicCondition5_cntyUR[[#This Row],[Heart disease_number]]/SAE2018_ChronicCondition5_cntyUR[[#This Row],[county_pop2018_18 and older]]</f>
        <v>7.340242384754106E-2</v>
      </c>
      <c r="N1844">
        <f>SAE2018_ChronicCondition5_cntyUR[[#This Row],[COPD_number]]/SAE2018_ChronicCondition5_cntyUR[[#This Row],[county_pop2018_18 and older]]</f>
        <v>7.7655266232022541E-2</v>
      </c>
      <c r="O1844">
        <f>SAE2018_ChronicCondition5_cntyUR[[#This Row],[diabetes_number]]/SAE2018_ChronicCondition5_cntyUR[[#This Row],[county_pop2018_18 and older]]</f>
        <v>0.11376489687538763</v>
      </c>
      <c r="P1844">
        <f>SAE2018_ChronicCondition5_cntyUR[[#This Row],[CKD_number]]/SAE2018_ChronicCondition5_cntyUR[[#This Row],[county_pop2018_18 and older]]</f>
        <v>3.0602744991664703E-2</v>
      </c>
    </row>
    <row r="1845" spans="1:16" x14ac:dyDescent="0.2">
      <c r="A1845" t="s">
        <v>573</v>
      </c>
      <c r="B1845" t="s">
        <v>2206</v>
      </c>
      <c r="C1845" t="s">
        <v>2275</v>
      </c>
      <c r="D1845">
        <v>31238</v>
      </c>
      <c r="E1845">
        <v>13670</v>
      </c>
      <c r="F1845">
        <v>9902</v>
      </c>
      <c r="G1845">
        <v>2635</v>
      </c>
      <c r="H1845">
        <v>2771</v>
      </c>
      <c r="I1845">
        <v>3540</v>
      </c>
      <c r="J1845">
        <v>1010</v>
      </c>
      <c r="K1845">
        <f>SAE2018_ChronicCondition5_cntyUR[[#This Row],[anycondition_number]]/SAE2018_ChronicCondition5_cntyUR[[#This Row],[county_pop2018_18 and older]]</f>
        <v>0.43760804148793137</v>
      </c>
      <c r="L1845">
        <f>SAE2018_ChronicCondition5_cntyUR[[#This Row],[Obesity_number]]/SAE2018_ChronicCondition5_cntyUR[[#This Row],[county_pop2018_18 and older]]</f>
        <v>0.31698572251744672</v>
      </c>
      <c r="M1845">
        <f>SAE2018_ChronicCondition5_cntyUR[[#This Row],[Heart disease_number]]/SAE2018_ChronicCondition5_cntyUR[[#This Row],[county_pop2018_18 and older]]</f>
        <v>8.4352391318266218E-2</v>
      </c>
      <c r="N1845">
        <f>SAE2018_ChronicCondition5_cntyUR[[#This Row],[COPD_number]]/SAE2018_ChronicCondition5_cntyUR[[#This Row],[county_pop2018_18 and older]]</f>
        <v>8.8706063128241239E-2</v>
      </c>
      <c r="O1845">
        <f>SAE2018_ChronicCondition5_cntyUR[[#This Row],[diabetes_number]]/SAE2018_ChronicCondition5_cntyUR[[#This Row],[county_pop2018_18 and older]]</f>
        <v>0.11332351623023242</v>
      </c>
      <c r="P1845">
        <f>SAE2018_ChronicCondition5_cntyUR[[#This Row],[CKD_number]]/SAE2018_ChronicCondition5_cntyUR[[#This Row],[county_pop2018_18 and older]]</f>
        <v>3.2332415647608685E-2</v>
      </c>
    </row>
    <row r="1846" spans="1:16" x14ac:dyDescent="0.2">
      <c r="A1846" t="s">
        <v>345</v>
      </c>
      <c r="B1846" t="s">
        <v>2206</v>
      </c>
      <c r="C1846" t="s">
        <v>2274</v>
      </c>
      <c r="D1846">
        <v>40543</v>
      </c>
      <c r="E1846">
        <v>20622</v>
      </c>
      <c r="F1846">
        <v>17109</v>
      </c>
      <c r="G1846">
        <v>3248</v>
      </c>
      <c r="H1846">
        <v>3857</v>
      </c>
      <c r="I1846">
        <v>5193</v>
      </c>
      <c r="J1846">
        <v>1311</v>
      </c>
      <c r="K1846">
        <f>SAE2018_ChronicCondition5_cntyUR[[#This Row],[anycondition_number]]/SAE2018_ChronicCondition5_cntyUR[[#This Row],[county_pop2018_18 and older]]</f>
        <v>0.5086451421947068</v>
      </c>
      <c r="L1846">
        <f>SAE2018_ChronicCondition5_cntyUR[[#This Row],[Obesity_number]]/SAE2018_ChronicCondition5_cntyUR[[#This Row],[county_pop2018_18 and older]]</f>
        <v>0.42199639888513429</v>
      </c>
      <c r="M1846">
        <f>SAE2018_ChronicCondition5_cntyUR[[#This Row],[Heart disease_number]]/SAE2018_ChronicCondition5_cntyUR[[#This Row],[county_pop2018_18 and older]]</f>
        <v>8.0112473176627286E-2</v>
      </c>
      <c r="N1846">
        <f>SAE2018_ChronicCondition5_cntyUR[[#This Row],[COPD_number]]/SAE2018_ChronicCondition5_cntyUR[[#This Row],[county_pop2018_18 and older]]</f>
        <v>9.5133561897244895E-2</v>
      </c>
      <c r="O1846">
        <f>SAE2018_ChronicCondition5_cntyUR[[#This Row],[diabetes_number]]/SAE2018_ChronicCondition5_cntyUR[[#This Row],[county_pop2018_18 and older]]</f>
        <v>0.12808622943541426</v>
      </c>
      <c r="P1846">
        <f>SAE2018_ChronicCondition5_cntyUR[[#This Row],[CKD_number]]/SAE2018_ChronicCondition5_cntyUR[[#This Row],[county_pop2018_18 and older]]</f>
        <v>3.2336038280344329E-2</v>
      </c>
    </row>
    <row r="1847" spans="1:16" x14ac:dyDescent="0.2">
      <c r="A1847" t="s">
        <v>1591</v>
      </c>
      <c r="B1847" t="s">
        <v>2206</v>
      </c>
      <c r="C1847" t="s">
        <v>2273</v>
      </c>
      <c r="D1847">
        <v>42821</v>
      </c>
      <c r="E1847">
        <v>20886</v>
      </c>
      <c r="F1847">
        <v>14559</v>
      </c>
      <c r="G1847">
        <v>3818</v>
      </c>
      <c r="H1847">
        <v>4561</v>
      </c>
      <c r="I1847">
        <v>5593</v>
      </c>
      <c r="J1847">
        <v>1441</v>
      </c>
      <c r="K1847">
        <f>SAE2018_ChronicCondition5_cntyUR[[#This Row],[anycondition_number]]/SAE2018_ChronicCondition5_cntyUR[[#This Row],[county_pop2018_18 and older]]</f>
        <v>0.48775133696083695</v>
      </c>
      <c r="L1847">
        <f>SAE2018_ChronicCondition5_cntyUR[[#This Row],[Obesity_number]]/SAE2018_ChronicCondition5_cntyUR[[#This Row],[county_pop2018_18 and older]]</f>
        <v>0.33999673057611918</v>
      </c>
      <c r="M1847">
        <f>SAE2018_ChronicCondition5_cntyUR[[#This Row],[Heart disease_number]]/SAE2018_ChronicCondition5_cntyUR[[#This Row],[county_pop2018_18 and older]]</f>
        <v>8.916185983512763E-2</v>
      </c>
      <c r="N1847">
        <f>SAE2018_ChronicCondition5_cntyUR[[#This Row],[COPD_number]]/SAE2018_ChronicCondition5_cntyUR[[#This Row],[county_pop2018_18 and older]]</f>
        <v>0.10651315943112025</v>
      </c>
      <c r="O1847">
        <f>SAE2018_ChronicCondition5_cntyUR[[#This Row],[diabetes_number]]/SAE2018_ChronicCondition5_cntyUR[[#This Row],[county_pop2018_18 and older]]</f>
        <v>0.13061348403820555</v>
      </c>
      <c r="P1847">
        <f>SAE2018_ChronicCondition5_cntyUR[[#This Row],[CKD_number]]/SAE2018_ChronicCondition5_cntyUR[[#This Row],[county_pop2018_18 and older]]</f>
        <v>3.3651712944583266E-2</v>
      </c>
    </row>
    <row r="1848" spans="1:16" x14ac:dyDescent="0.2">
      <c r="A1848" t="s">
        <v>2272</v>
      </c>
      <c r="B1848" t="s">
        <v>2206</v>
      </c>
      <c r="C1848" t="s">
        <v>2271</v>
      </c>
      <c r="D1848">
        <v>45812</v>
      </c>
      <c r="E1848">
        <v>20797</v>
      </c>
      <c r="F1848">
        <v>14751</v>
      </c>
      <c r="G1848">
        <v>3581</v>
      </c>
      <c r="H1848">
        <v>4149</v>
      </c>
      <c r="I1848">
        <v>5362</v>
      </c>
      <c r="J1848">
        <v>1420</v>
      </c>
      <c r="K1848">
        <f>SAE2018_ChronicCondition5_cntyUR[[#This Row],[anycondition_number]]/SAE2018_ChronicCondition5_cntyUR[[#This Row],[county_pop2018_18 and older]]</f>
        <v>0.45396402689251725</v>
      </c>
      <c r="L1848">
        <f>SAE2018_ChronicCondition5_cntyUR[[#This Row],[Obesity_number]]/SAE2018_ChronicCondition5_cntyUR[[#This Row],[county_pop2018_18 and older]]</f>
        <v>0.3219898716493495</v>
      </c>
      <c r="M1848">
        <f>SAE2018_ChronicCondition5_cntyUR[[#This Row],[Heart disease_number]]/SAE2018_ChronicCondition5_cntyUR[[#This Row],[county_pop2018_18 and older]]</f>
        <v>7.816729241246835E-2</v>
      </c>
      <c r="N1848">
        <f>SAE2018_ChronicCondition5_cntyUR[[#This Row],[COPD_number]]/SAE2018_ChronicCondition5_cntyUR[[#This Row],[county_pop2018_18 and older]]</f>
        <v>9.0565790622544315E-2</v>
      </c>
      <c r="O1848">
        <f>SAE2018_ChronicCondition5_cntyUR[[#This Row],[diabetes_number]]/SAE2018_ChronicCondition5_cntyUR[[#This Row],[county_pop2018_18 and older]]</f>
        <v>0.11704356937047061</v>
      </c>
      <c r="P1848">
        <f>SAE2018_ChronicCondition5_cntyUR[[#This Row],[CKD_number]]/SAE2018_ChronicCondition5_cntyUR[[#This Row],[county_pop2018_18 and older]]</f>
        <v>3.0996245525189908E-2</v>
      </c>
    </row>
    <row r="1849" spans="1:16" x14ac:dyDescent="0.2">
      <c r="A1849" t="s">
        <v>551</v>
      </c>
      <c r="B1849" t="s">
        <v>2206</v>
      </c>
      <c r="C1849" t="s">
        <v>2270</v>
      </c>
      <c r="D1849">
        <v>39676</v>
      </c>
      <c r="E1849">
        <v>17129</v>
      </c>
      <c r="F1849">
        <v>13014</v>
      </c>
      <c r="G1849">
        <v>3329</v>
      </c>
      <c r="H1849">
        <v>3812</v>
      </c>
      <c r="I1849">
        <v>4783</v>
      </c>
      <c r="J1849">
        <v>1296</v>
      </c>
      <c r="K1849">
        <f>SAE2018_ChronicCondition5_cntyUR[[#This Row],[anycondition_number]]/SAE2018_ChronicCondition5_cntyUR[[#This Row],[county_pop2018_18 and older]]</f>
        <v>0.43172194777699363</v>
      </c>
      <c r="L1849">
        <f>SAE2018_ChronicCondition5_cntyUR[[#This Row],[Obesity_number]]/SAE2018_ChronicCondition5_cntyUR[[#This Row],[county_pop2018_18 and older]]</f>
        <v>0.32800685552979131</v>
      </c>
      <c r="M1849">
        <f>SAE2018_ChronicCondition5_cntyUR[[#This Row],[Heart disease_number]]/SAE2018_ChronicCondition5_cntyUR[[#This Row],[county_pop2018_18 and older]]</f>
        <v>8.3904627482609129E-2</v>
      </c>
      <c r="N1849">
        <f>SAE2018_ChronicCondition5_cntyUR[[#This Row],[COPD_number]]/SAE2018_ChronicCondition5_cntyUR[[#This Row],[county_pop2018_18 and older]]</f>
        <v>9.6078233692912587E-2</v>
      </c>
      <c r="O1849">
        <f>SAE2018_ChronicCondition5_cntyUR[[#This Row],[diabetes_number]]/SAE2018_ChronicCondition5_cntyUR[[#This Row],[county_pop2018_18 and older]]</f>
        <v>0.12055146688174211</v>
      </c>
      <c r="P1849">
        <f>SAE2018_ChronicCondition5_cntyUR[[#This Row],[CKD_number]]/SAE2018_ChronicCondition5_cntyUR[[#This Row],[county_pop2018_18 and older]]</f>
        <v>3.2664583123298722E-2</v>
      </c>
    </row>
    <row r="1850" spans="1:16" x14ac:dyDescent="0.2">
      <c r="A1850" t="s">
        <v>1000</v>
      </c>
      <c r="B1850" t="s">
        <v>2206</v>
      </c>
      <c r="C1850" t="s">
        <v>2269</v>
      </c>
      <c r="D1850">
        <v>3861</v>
      </c>
      <c r="E1850">
        <v>1772</v>
      </c>
      <c r="F1850">
        <v>1243</v>
      </c>
      <c r="G1850">
        <v>393</v>
      </c>
      <c r="H1850">
        <v>457</v>
      </c>
      <c r="I1850">
        <v>556</v>
      </c>
      <c r="J1850">
        <v>155</v>
      </c>
      <c r="K1850">
        <f>SAE2018_ChronicCondition5_cntyUR[[#This Row],[anycondition_number]]/SAE2018_ChronicCondition5_cntyUR[[#This Row],[county_pop2018_18 and older]]</f>
        <v>0.45894845894845893</v>
      </c>
      <c r="L1850">
        <f>SAE2018_ChronicCondition5_cntyUR[[#This Row],[Obesity_number]]/SAE2018_ChronicCondition5_cntyUR[[#This Row],[county_pop2018_18 and older]]</f>
        <v>0.32193732193732194</v>
      </c>
      <c r="M1850">
        <f>SAE2018_ChronicCondition5_cntyUR[[#This Row],[Heart disease_number]]/SAE2018_ChronicCondition5_cntyUR[[#This Row],[county_pop2018_18 and older]]</f>
        <v>0.10178710178710179</v>
      </c>
      <c r="N1850">
        <f>SAE2018_ChronicCondition5_cntyUR[[#This Row],[COPD_number]]/SAE2018_ChronicCondition5_cntyUR[[#This Row],[county_pop2018_18 and older]]</f>
        <v>0.11836311836311836</v>
      </c>
      <c r="O1850">
        <f>SAE2018_ChronicCondition5_cntyUR[[#This Row],[diabetes_number]]/SAE2018_ChronicCondition5_cntyUR[[#This Row],[county_pop2018_18 and older]]</f>
        <v>0.14400414400414399</v>
      </c>
      <c r="P1850">
        <f>SAE2018_ChronicCondition5_cntyUR[[#This Row],[CKD_number]]/SAE2018_ChronicCondition5_cntyUR[[#This Row],[county_pop2018_18 and older]]</f>
        <v>4.0145040145040146E-2</v>
      </c>
    </row>
    <row r="1851" spans="1:16" x14ac:dyDescent="0.2">
      <c r="A1851" t="s">
        <v>2268</v>
      </c>
      <c r="B1851" t="s">
        <v>2206</v>
      </c>
      <c r="C1851" t="s">
        <v>2267</v>
      </c>
      <c r="D1851">
        <v>49078</v>
      </c>
      <c r="E1851">
        <v>23096</v>
      </c>
      <c r="F1851">
        <v>17128</v>
      </c>
      <c r="G1851">
        <v>4431</v>
      </c>
      <c r="H1851">
        <v>4798</v>
      </c>
      <c r="I1851">
        <v>5565</v>
      </c>
      <c r="J1851">
        <v>1636</v>
      </c>
      <c r="K1851">
        <f>SAE2018_ChronicCondition5_cntyUR[[#This Row],[anycondition_number]]/SAE2018_ChronicCondition5_cntyUR[[#This Row],[county_pop2018_18 and older]]</f>
        <v>0.47059782387220345</v>
      </c>
      <c r="L1851">
        <f>SAE2018_ChronicCondition5_cntyUR[[#This Row],[Obesity_number]]/SAE2018_ChronicCondition5_cntyUR[[#This Row],[county_pop2018_18 and older]]</f>
        <v>0.34899547658828806</v>
      </c>
      <c r="M1851">
        <f>SAE2018_ChronicCondition5_cntyUR[[#This Row],[Heart disease_number]]/SAE2018_ChronicCondition5_cntyUR[[#This Row],[county_pop2018_18 and older]]</f>
        <v>9.0284852683483435E-2</v>
      </c>
      <c r="N1851">
        <f>SAE2018_ChronicCondition5_cntyUR[[#This Row],[COPD_number]]/SAE2018_ChronicCondition5_cntyUR[[#This Row],[county_pop2018_18 and older]]</f>
        <v>9.7762745018134395E-2</v>
      </c>
      <c r="O1851">
        <f>SAE2018_ChronicCondition5_cntyUR[[#This Row],[diabetes_number]]/SAE2018_ChronicCondition5_cntyUR[[#This Row],[county_pop2018_18 and older]]</f>
        <v>0.11339092872570194</v>
      </c>
      <c r="P1851">
        <f>SAE2018_ChronicCondition5_cntyUR[[#This Row],[CKD_number]]/SAE2018_ChronicCondition5_cntyUR[[#This Row],[county_pop2018_18 and older]]</f>
        <v>3.333469171522882E-2</v>
      </c>
    </row>
    <row r="1852" spans="1:16" x14ac:dyDescent="0.2">
      <c r="A1852" t="s">
        <v>136</v>
      </c>
      <c r="B1852" t="s">
        <v>2206</v>
      </c>
      <c r="C1852" t="s">
        <v>2266</v>
      </c>
      <c r="D1852">
        <v>84957</v>
      </c>
      <c r="E1852">
        <v>38479</v>
      </c>
      <c r="F1852">
        <v>31519</v>
      </c>
      <c r="G1852">
        <v>5542</v>
      </c>
      <c r="H1852">
        <v>6700</v>
      </c>
      <c r="I1852">
        <v>8198</v>
      </c>
      <c r="J1852">
        <v>2303</v>
      </c>
      <c r="K1852">
        <f>SAE2018_ChronicCondition5_cntyUR[[#This Row],[anycondition_number]]/SAE2018_ChronicCondition5_cntyUR[[#This Row],[county_pop2018_18 and older]]</f>
        <v>0.45292324352319407</v>
      </c>
      <c r="L1852">
        <f>SAE2018_ChronicCondition5_cntyUR[[#This Row],[Obesity_number]]/SAE2018_ChronicCondition5_cntyUR[[#This Row],[county_pop2018_18 and older]]</f>
        <v>0.37099944677895874</v>
      </c>
      <c r="M1852">
        <f>SAE2018_ChronicCondition5_cntyUR[[#This Row],[Heart disease_number]]/SAE2018_ChronicCondition5_cntyUR[[#This Row],[county_pop2018_18 and older]]</f>
        <v>6.5233000223642548E-2</v>
      </c>
      <c r="N1852">
        <f>SAE2018_ChronicCondition5_cntyUR[[#This Row],[COPD_number]]/SAE2018_ChronicCondition5_cntyUR[[#This Row],[county_pop2018_18 and older]]</f>
        <v>7.8863425026778247E-2</v>
      </c>
      <c r="O1852">
        <f>SAE2018_ChronicCondition5_cntyUR[[#This Row],[diabetes_number]]/SAE2018_ChronicCondition5_cntyUR[[#This Row],[county_pop2018_18 and older]]</f>
        <v>9.6495874383511662E-2</v>
      </c>
      <c r="P1852">
        <f>SAE2018_ChronicCondition5_cntyUR[[#This Row],[CKD_number]]/SAE2018_ChronicCondition5_cntyUR[[#This Row],[county_pop2018_18 and older]]</f>
        <v>2.7107831020398553E-2</v>
      </c>
    </row>
    <row r="1853" spans="1:16" x14ac:dyDescent="0.2">
      <c r="A1853" t="s">
        <v>2265</v>
      </c>
      <c r="B1853" t="s">
        <v>2206</v>
      </c>
      <c r="C1853" t="s">
        <v>2264</v>
      </c>
      <c r="D1853">
        <v>1993855</v>
      </c>
      <c r="E1853">
        <v>684756</v>
      </c>
      <c r="F1853">
        <v>506439</v>
      </c>
      <c r="G1853">
        <v>124945</v>
      </c>
      <c r="H1853">
        <v>131785</v>
      </c>
      <c r="I1853">
        <v>230414</v>
      </c>
      <c r="J1853">
        <v>63655</v>
      </c>
      <c r="K1853">
        <f>SAE2018_ChronicCondition5_cntyUR[[#This Row],[anycondition_number]]/SAE2018_ChronicCondition5_cntyUR[[#This Row],[county_pop2018_18 and older]]</f>
        <v>0.34343319850239862</v>
      </c>
      <c r="L1853">
        <f>SAE2018_ChronicCondition5_cntyUR[[#This Row],[Obesity_number]]/SAE2018_ChronicCondition5_cntyUR[[#This Row],[county_pop2018_18 and older]]</f>
        <v>0.25399991473803263</v>
      </c>
      <c r="M1853">
        <f>SAE2018_ChronicCondition5_cntyUR[[#This Row],[Heart disease_number]]/SAE2018_ChronicCondition5_cntyUR[[#This Row],[county_pop2018_18 and older]]</f>
        <v>6.2665038330269748E-2</v>
      </c>
      <c r="N1853">
        <f>SAE2018_ChronicCondition5_cntyUR[[#This Row],[COPD_number]]/SAE2018_ChronicCondition5_cntyUR[[#This Row],[county_pop2018_18 and older]]</f>
        <v>6.60955786654496E-2</v>
      </c>
      <c r="O1853">
        <f>SAE2018_ChronicCondition5_cntyUR[[#This Row],[diabetes_number]]/SAE2018_ChronicCondition5_cntyUR[[#This Row],[county_pop2018_18 and older]]</f>
        <v>0.11556206444300111</v>
      </c>
      <c r="P1853">
        <f>SAE2018_ChronicCondition5_cntyUR[[#This Row],[CKD_number]]/SAE2018_ChronicCondition5_cntyUR[[#This Row],[county_pop2018_18 and older]]</f>
        <v>3.1925591379513556E-2</v>
      </c>
    </row>
    <row r="1854" spans="1:16" x14ac:dyDescent="0.2">
      <c r="A1854" t="s">
        <v>256</v>
      </c>
      <c r="B1854" t="s">
        <v>2206</v>
      </c>
      <c r="C1854" t="s">
        <v>2263</v>
      </c>
      <c r="D1854">
        <v>20394</v>
      </c>
      <c r="E1854">
        <v>9060</v>
      </c>
      <c r="F1854">
        <v>6771</v>
      </c>
      <c r="G1854">
        <v>1716</v>
      </c>
      <c r="H1854">
        <v>1989</v>
      </c>
      <c r="I1854">
        <v>2594</v>
      </c>
      <c r="J1854">
        <v>670</v>
      </c>
      <c r="K1854">
        <f>SAE2018_ChronicCondition5_cntyUR[[#This Row],[anycondition_number]]/SAE2018_ChronicCondition5_cntyUR[[#This Row],[county_pop2018_18 and older]]</f>
        <v>0.44424830832597823</v>
      </c>
      <c r="L1854">
        <f>SAE2018_ChronicCondition5_cntyUR[[#This Row],[Obesity_number]]/SAE2018_ChronicCondition5_cntyUR[[#This Row],[county_pop2018_18 and older]]</f>
        <v>0.33200941453368638</v>
      </c>
      <c r="M1854">
        <f>SAE2018_ChronicCondition5_cntyUR[[#This Row],[Heart disease_number]]/SAE2018_ChronicCondition5_cntyUR[[#This Row],[county_pop2018_18 and older]]</f>
        <v>8.4142394822006472E-2</v>
      </c>
      <c r="N1854">
        <f>SAE2018_ChronicCondition5_cntyUR[[#This Row],[COPD_number]]/SAE2018_ChronicCondition5_cntyUR[[#This Row],[county_pop2018_18 and older]]</f>
        <v>9.7528684907325677E-2</v>
      </c>
      <c r="O1854">
        <f>SAE2018_ChronicCondition5_cntyUR[[#This Row],[diabetes_number]]/SAE2018_ChronicCondition5_cntyUR[[#This Row],[county_pop2018_18 and older]]</f>
        <v>0.12719427282534079</v>
      </c>
      <c r="P1854">
        <f>SAE2018_ChronicCondition5_cntyUR[[#This Row],[CKD_number]]/SAE2018_ChronicCondition5_cntyUR[[#This Row],[county_pop2018_18 and older]]</f>
        <v>3.2852799843091106E-2</v>
      </c>
    </row>
    <row r="1855" spans="1:16" x14ac:dyDescent="0.2">
      <c r="A1855" t="s">
        <v>2262</v>
      </c>
      <c r="B1855" t="s">
        <v>2206</v>
      </c>
      <c r="C1855" t="s">
        <v>2261</v>
      </c>
      <c r="D1855">
        <v>52072</v>
      </c>
      <c r="E1855">
        <v>22143</v>
      </c>
      <c r="F1855">
        <v>18433</v>
      </c>
      <c r="G1855">
        <v>3802</v>
      </c>
      <c r="H1855">
        <v>4461</v>
      </c>
      <c r="I1855">
        <v>5576</v>
      </c>
      <c r="J1855">
        <v>1542</v>
      </c>
      <c r="K1855">
        <f>SAE2018_ChronicCondition5_cntyUR[[#This Row],[anycondition_number]]/SAE2018_ChronicCondition5_cntyUR[[#This Row],[county_pop2018_18 and older]]</f>
        <v>0.42523813181748349</v>
      </c>
      <c r="L1855">
        <f>SAE2018_ChronicCondition5_cntyUR[[#This Row],[Obesity_number]]/SAE2018_ChronicCondition5_cntyUR[[#This Row],[county_pop2018_18 and older]]</f>
        <v>0.35399062836073131</v>
      </c>
      <c r="M1855">
        <f>SAE2018_ChronicCondition5_cntyUR[[#This Row],[Heart disease_number]]/SAE2018_ChronicCondition5_cntyUR[[#This Row],[county_pop2018_18 and older]]</f>
        <v>7.3014287909049014E-2</v>
      </c>
      <c r="N1855">
        <f>SAE2018_ChronicCondition5_cntyUR[[#This Row],[COPD_number]]/SAE2018_ChronicCondition5_cntyUR[[#This Row],[county_pop2018_18 and older]]</f>
        <v>8.5669841757566451E-2</v>
      </c>
      <c r="O1855">
        <f>SAE2018_ChronicCondition5_cntyUR[[#This Row],[diabetes_number]]/SAE2018_ChronicCondition5_cntyUR[[#This Row],[county_pop2018_18 and older]]</f>
        <v>0.10708250115225074</v>
      </c>
      <c r="P1855">
        <f>SAE2018_ChronicCondition5_cntyUR[[#This Row],[CKD_number]]/SAE2018_ChronicCondition5_cntyUR[[#This Row],[county_pop2018_18 and older]]</f>
        <v>2.9612843754801044E-2</v>
      </c>
    </row>
    <row r="1856" spans="1:16" x14ac:dyDescent="0.2">
      <c r="A1856" t="s">
        <v>517</v>
      </c>
      <c r="B1856" t="s">
        <v>2206</v>
      </c>
      <c r="C1856" t="s">
        <v>2260</v>
      </c>
      <c r="D1856">
        <v>57332</v>
      </c>
      <c r="E1856">
        <v>23148</v>
      </c>
      <c r="F1856">
        <v>18404</v>
      </c>
      <c r="G1856">
        <v>4170</v>
      </c>
      <c r="H1856">
        <v>4808</v>
      </c>
      <c r="I1856">
        <v>5951</v>
      </c>
      <c r="J1856">
        <v>1656</v>
      </c>
      <c r="K1856">
        <f>SAE2018_ChronicCondition5_cntyUR[[#This Row],[anycondition_number]]/SAE2018_ChronicCondition5_cntyUR[[#This Row],[county_pop2018_18 and older]]</f>
        <v>0.40375357566455033</v>
      </c>
      <c r="L1856">
        <f>SAE2018_ChronicCondition5_cntyUR[[#This Row],[Obesity_number]]/SAE2018_ChronicCondition5_cntyUR[[#This Row],[county_pop2018_18 and older]]</f>
        <v>0.32100746528989044</v>
      </c>
      <c r="M1856">
        <f>SAE2018_ChronicCondition5_cntyUR[[#This Row],[Heart disease_number]]/SAE2018_ChronicCondition5_cntyUR[[#This Row],[county_pop2018_18 and older]]</f>
        <v>7.2734249633712417E-2</v>
      </c>
      <c r="N1856">
        <f>SAE2018_ChronicCondition5_cntyUR[[#This Row],[COPD_number]]/SAE2018_ChronicCondition5_cntyUR[[#This Row],[county_pop2018_18 and older]]</f>
        <v>8.3862415405009424E-2</v>
      </c>
      <c r="O1856">
        <f>SAE2018_ChronicCondition5_cntyUR[[#This Row],[diabetes_number]]/SAE2018_ChronicCondition5_cntyUR[[#This Row],[county_pop2018_18 and older]]</f>
        <v>0.10379892555640829</v>
      </c>
      <c r="P1856">
        <f>SAE2018_ChronicCondition5_cntyUR[[#This Row],[CKD_number]]/SAE2018_ChronicCondition5_cntyUR[[#This Row],[county_pop2018_18 and older]]</f>
        <v>2.8884392660294425E-2</v>
      </c>
    </row>
    <row r="1857" spans="1:16" x14ac:dyDescent="0.2">
      <c r="A1857" t="s">
        <v>109</v>
      </c>
      <c r="B1857" t="s">
        <v>2206</v>
      </c>
      <c r="C1857" t="s">
        <v>2259</v>
      </c>
      <c r="D1857">
        <v>588260</v>
      </c>
      <c r="E1857">
        <v>243784</v>
      </c>
      <c r="F1857">
        <v>186478</v>
      </c>
      <c r="G1857">
        <v>40685</v>
      </c>
      <c r="H1857">
        <v>43395</v>
      </c>
      <c r="I1857">
        <v>61088</v>
      </c>
      <c r="J1857">
        <v>17686</v>
      </c>
      <c r="K1857">
        <f>SAE2018_ChronicCondition5_cntyUR[[#This Row],[anycondition_number]]/SAE2018_ChronicCondition5_cntyUR[[#This Row],[county_pop2018_18 and older]]</f>
        <v>0.41441539455342874</v>
      </c>
      <c r="L1857">
        <f>SAE2018_ChronicCondition5_cntyUR[[#This Row],[Obesity_number]]/SAE2018_ChronicCondition5_cntyUR[[#This Row],[county_pop2018_18 and older]]</f>
        <v>0.31699928602998673</v>
      </c>
      <c r="M1857">
        <f>SAE2018_ChronicCondition5_cntyUR[[#This Row],[Heart disease_number]]/SAE2018_ChronicCondition5_cntyUR[[#This Row],[county_pop2018_18 and older]]</f>
        <v>6.9161595213001054E-2</v>
      </c>
      <c r="N1857">
        <f>SAE2018_ChronicCondition5_cntyUR[[#This Row],[COPD_number]]/SAE2018_ChronicCondition5_cntyUR[[#This Row],[county_pop2018_18 and older]]</f>
        <v>7.3768401727127467E-2</v>
      </c>
      <c r="O1857">
        <f>SAE2018_ChronicCondition5_cntyUR[[#This Row],[diabetes_number]]/SAE2018_ChronicCondition5_cntyUR[[#This Row],[county_pop2018_18 and older]]</f>
        <v>0.10384523849998301</v>
      </c>
      <c r="P1857">
        <f>SAE2018_ChronicCondition5_cntyUR[[#This Row],[CKD_number]]/SAE2018_ChronicCondition5_cntyUR[[#This Row],[county_pop2018_18 and older]]</f>
        <v>3.006493727263455E-2</v>
      </c>
    </row>
    <row r="1858" spans="1:16" x14ac:dyDescent="0.2">
      <c r="A1858" t="s">
        <v>509</v>
      </c>
      <c r="B1858" t="s">
        <v>2206</v>
      </c>
      <c r="C1858" t="s">
        <v>2258</v>
      </c>
      <c r="D1858">
        <v>38207</v>
      </c>
      <c r="E1858">
        <v>17543</v>
      </c>
      <c r="F1858">
        <v>13755</v>
      </c>
      <c r="G1858">
        <v>3466</v>
      </c>
      <c r="H1858">
        <v>3949</v>
      </c>
      <c r="I1858">
        <v>5138</v>
      </c>
      <c r="J1858">
        <v>1351</v>
      </c>
      <c r="K1858">
        <f>SAE2018_ChronicCondition5_cntyUR[[#This Row],[anycondition_number]]/SAE2018_ChronicCondition5_cntyUR[[#This Row],[county_pop2018_18 and older]]</f>
        <v>0.45915669903420842</v>
      </c>
      <c r="L1858">
        <f>SAE2018_ChronicCondition5_cntyUR[[#This Row],[Obesity_number]]/SAE2018_ChronicCondition5_cntyUR[[#This Row],[county_pop2018_18 and older]]</f>
        <v>0.3600125631428796</v>
      </c>
      <c r="M1858">
        <f>SAE2018_ChronicCondition5_cntyUR[[#This Row],[Heart disease_number]]/SAE2018_ChronicCondition5_cntyUR[[#This Row],[county_pop2018_18 and older]]</f>
        <v>9.0716360876279212E-2</v>
      </c>
      <c r="N1858">
        <f>SAE2018_ChronicCondition5_cntyUR[[#This Row],[COPD_number]]/SAE2018_ChronicCondition5_cntyUR[[#This Row],[county_pop2018_18 and older]]</f>
        <v>0.10335802339885361</v>
      </c>
      <c r="O1858">
        <f>SAE2018_ChronicCondition5_cntyUR[[#This Row],[diabetes_number]]/SAE2018_ChronicCondition5_cntyUR[[#This Row],[county_pop2018_18 and older]]</f>
        <v>0.13447797524013924</v>
      </c>
      <c r="P1858">
        <f>SAE2018_ChronicCondition5_cntyUR[[#This Row],[CKD_number]]/SAE2018_ChronicCondition5_cntyUR[[#This Row],[county_pop2018_18 and older]]</f>
        <v>3.5360012563142883E-2</v>
      </c>
    </row>
    <row r="1859" spans="1:16" x14ac:dyDescent="0.2">
      <c r="A1859" t="s">
        <v>2257</v>
      </c>
      <c r="B1859" t="s">
        <v>2206</v>
      </c>
      <c r="C1859" t="s">
        <v>2256</v>
      </c>
      <c r="D1859">
        <v>1066847</v>
      </c>
      <c r="E1859">
        <v>364073</v>
      </c>
      <c r="F1859">
        <v>266712</v>
      </c>
      <c r="G1859">
        <v>64227</v>
      </c>
      <c r="H1859">
        <v>61106</v>
      </c>
      <c r="I1859">
        <v>105891</v>
      </c>
      <c r="J1859">
        <v>28654</v>
      </c>
      <c r="K1859">
        <f>SAE2018_ChronicCondition5_cntyUR[[#This Row],[anycondition_number]]/SAE2018_ChronicCondition5_cntyUR[[#This Row],[county_pop2018_18 and older]]</f>
        <v>0.34126074310561871</v>
      </c>
      <c r="L1859">
        <f>SAE2018_ChronicCondition5_cntyUR[[#This Row],[Obesity_number]]/SAE2018_ChronicCondition5_cntyUR[[#This Row],[county_pop2018_18 and older]]</f>
        <v>0.25000023433538265</v>
      </c>
      <c r="M1859">
        <f>SAE2018_ChronicCondition5_cntyUR[[#This Row],[Heart disease_number]]/SAE2018_ChronicCondition5_cntyUR[[#This Row],[county_pop2018_18 and older]]</f>
        <v>6.020263449210618E-2</v>
      </c>
      <c r="N1859">
        <f>SAE2018_ChronicCondition5_cntyUR[[#This Row],[COPD_number]]/SAE2018_ChronicCondition5_cntyUR[[#This Row],[county_pop2018_18 and older]]</f>
        <v>5.7277191574799387E-2</v>
      </c>
      <c r="O1859">
        <f>SAE2018_ChronicCondition5_cntyUR[[#This Row],[diabetes_number]]/SAE2018_ChronicCondition5_cntyUR[[#This Row],[county_pop2018_18 and older]]</f>
        <v>9.9256032027085425E-2</v>
      </c>
      <c r="P1859">
        <f>SAE2018_ChronicCondition5_cntyUR[[#This Row],[CKD_number]]/SAE2018_ChronicCondition5_cntyUR[[#This Row],[county_pop2018_18 and older]]</f>
        <v>2.6858584220605206E-2</v>
      </c>
    </row>
    <row r="1860" spans="1:16" x14ac:dyDescent="0.2">
      <c r="A1860" t="s">
        <v>2206</v>
      </c>
      <c r="B1860" t="s">
        <v>2206</v>
      </c>
      <c r="C1860" t="s">
        <v>2255</v>
      </c>
      <c r="D1860">
        <v>1395341</v>
      </c>
      <c r="E1860">
        <v>406301</v>
      </c>
      <c r="F1860">
        <v>274882</v>
      </c>
      <c r="G1860">
        <v>75763</v>
      </c>
      <c r="H1860">
        <v>74059</v>
      </c>
      <c r="I1860">
        <v>121260</v>
      </c>
      <c r="J1860">
        <v>37665</v>
      </c>
      <c r="K1860">
        <f>SAE2018_ChronicCondition5_cntyUR[[#This Row],[anycondition_number]]/SAE2018_ChronicCondition5_cntyUR[[#This Row],[county_pop2018_18 and older]]</f>
        <v>0.2911840188169057</v>
      </c>
      <c r="L1860">
        <f>SAE2018_ChronicCondition5_cntyUR[[#This Row],[Obesity_number]]/SAE2018_ChronicCondition5_cntyUR[[#This Row],[county_pop2018_18 and older]]</f>
        <v>0.19699987314928752</v>
      </c>
      <c r="M1860">
        <f>SAE2018_ChronicCondition5_cntyUR[[#This Row],[Heart disease_number]]/SAE2018_ChronicCondition5_cntyUR[[#This Row],[county_pop2018_18 and older]]</f>
        <v>5.4297121635499851E-2</v>
      </c>
      <c r="N1860">
        <f>SAE2018_ChronicCondition5_cntyUR[[#This Row],[COPD_number]]/SAE2018_ChronicCondition5_cntyUR[[#This Row],[county_pop2018_18 and older]]</f>
        <v>5.3075914776387997E-2</v>
      </c>
      <c r="O1860">
        <f>SAE2018_ChronicCondition5_cntyUR[[#This Row],[diabetes_number]]/SAE2018_ChronicCondition5_cntyUR[[#This Row],[county_pop2018_18 and older]]</f>
        <v>8.6903488107924878E-2</v>
      </c>
      <c r="P1860">
        <f>SAE2018_ChronicCondition5_cntyUR[[#This Row],[CKD_number]]/SAE2018_ChronicCondition5_cntyUR[[#This Row],[county_pop2018_18 and older]]</f>
        <v>2.6993401612939061E-2</v>
      </c>
    </row>
    <row r="1861" spans="1:16" x14ac:dyDescent="0.2">
      <c r="A1861" t="s">
        <v>2254</v>
      </c>
      <c r="B1861" t="s">
        <v>2206</v>
      </c>
      <c r="C1861" t="s">
        <v>2253</v>
      </c>
      <c r="D1861">
        <v>168369</v>
      </c>
      <c r="E1861">
        <v>74186</v>
      </c>
      <c r="F1861">
        <v>52699</v>
      </c>
      <c r="G1861">
        <v>13400</v>
      </c>
      <c r="H1861">
        <v>15362</v>
      </c>
      <c r="I1861">
        <v>20854</v>
      </c>
      <c r="J1861">
        <v>5408</v>
      </c>
      <c r="K1861">
        <f>SAE2018_ChronicCondition5_cntyUR[[#This Row],[anycondition_number]]/SAE2018_ChronicCondition5_cntyUR[[#This Row],[county_pop2018_18 and older]]</f>
        <v>0.44061555274427</v>
      </c>
      <c r="L1861">
        <f>SAE2018_ChronicCondition5_cntyUR[[#This Row],[Obesity_number]]/SAE2018_ChronicCondition5_cntyUR[[#This Row],[county_pop2018_18 and older]]</f>
        <v>0.31299704815019391</v>
      </c>
      <c r="M1861">
        <f>SAE2018_ChronicCondition5_cntyUR[[#This Row],[Heart disease_number]]/SAE2018_ChronicCondition5_cntyUR[[#This Row],[county_pop2018_18 and older]]</f>
        <v>7.9587097387286254E-2</v>
      </c>
      <c r="N1861">
        <f>SAE2018_ChronicCondition5_cntyUR[[#This Row],[COPD_number]]/SAE2018_ChronicCondition5_cntyUR[[#This Row],[county_pop2018_18 and older]]</f>
        <v>9.1240073885335185E-2</v>
      </c>
      <c r="O1861">
        <f>SAE2018_ChronicCondition5_cntyUR[[#This Row],[diabetes_number]]/SAE2018_ChronicCondition5_cntyUR[[#This Row],[county_pop2018_18 and older]]</f>
        <v>0.12385890514287072</v>
      </c>
      <c r="P1861">
        <f>SAE2018_ChronicCondition5_cntyUR[[#This Row],[CKD_number]]/SAE2018_ChronicCondition5_cntyUR[[#This Row],[county_pop2018_18 and older]]</f>
        <v>3.211992706495851E-2</v>
      </c>
    </row>
    <row r="1862" spans="1:16" x14ac:dyDescent="0.2">
      <c r="A1862" t="s">
        <v>105</v>
      </c>
      <c r="B1862" t="s">
        <v>2206</v>
      </c>
      <c r="C1862" t="s">
        <v>2252</v>
      </c>
      <c r="D1862">
        <v>180924</v>
      </c>
      <c r="E1862">
        <v>88022</v>
      </c>
      <c r="F1862">
        <v>60248</v>
      </c>
      <c r="G1862">
        <v>14899</v>
      </c>
      <c r="H1862">
        <v>17194</v>
      </c>
      <c r="I1862">
        <v>23351</v>
      </c>
      <c r="J1862">
        <v>5945</v>
      </c>
      <c r="K1862">
        <f>SAE2018_ChronicCondition5_cntyUR[[#This Row],[anycondition_number]]/SAE2018_ChronicCondition5_cntyUR[[#This Row],[county_pop2018_18 and older]]</f>
        <v>0.48651367424996134</v>
      </c>
      <c r="L1862">
        <f>SAE2018_ChronicCondition5_cntyUR[[#This Row],[Obesity_number]]/SAE2018_ChronicCondition5_cntyUR[[#This Row],[county_pop2018_18 and older]]</f>
        <v>0.33300170237226678</v>
      </c>
      <c r="M1862">
        <f>SAE2018_ChronicCondition5_cntyUR[[#This Row],[Heart disease_number]]/SAE2018_ChronicCondition5_cntyUR[[#This Row],[county_pop2018_18 and older]]</f>
        <v>8.2349494815502647E-2</v>
      </c>
      <c r="N1862">
        <f>SAE2018_ChronicCondition5_cntyUR[[#This Row],[COPD_number]]/SAE2018_ChronicCondition5_cntyUR[[#This Row],[county_pop2018_18 and older]]</f>
        <v>9.5034379076297235E-2</v>
      </c>
      <c r="O1862">
        <f>SAE2018_ChronicCondition5_cntyUR[[#This Row],[diabetes_number]]/SAE2018_ChronicCondition5_cntyUR[[#This Row],[county_pop2018_18 and older]]</f>
        <v>0.12906524286440715</v>
      </c>
      <c r="P1862">
        <f>SAE2018_ChronicCondition5_cntyUR[[#This Row],[CKD_number]]/SAE2018_ChronicCondition5_cntyUR[[#This Row],[county_pop2018_18 and older]]</f>
        <v>3.2859101059008203E-2</v>
      </c>
    </row>
    <row r="1863" spans="1:16" x14ac:dyDescent="0.2">
      <c r="A1863" t="s">
        <v>2251</v>
      </c>
      <c r="B1863" t="s">
        <v>2206</v>
      </c>
      <c r="C1863" t="s">
        <v>2250</v>
      </c>
      <c r="D1863">
        <v>363785</v>
      </c>
      <c r="E1863">
        <v>145734</v>
      </c>
      <c r="F1863">
        <v>117503</v>
      </c>
      <c r="G1863">
        <v>25001</v>
      </c>
      <c r="H1863">
        <v>28052</v>
      </c>
      <c r="I1863">
        <v>39411</v>
      </c>
      <c r="J1863">
        <v>10790</v>
      </c>
      <c r="K1863">
        <f>SAE2018_ChronicCondition5_cntyUR[[#This Row],[anycondition_number]]/SAE2018_ChronicCondition5_cntyUR[[#This Row],[county_pop2018_18 and older]]</f>
        <v>0.40060475280729002</v>
      </c>
      <c r="L1863">
        <f>SAE2018_ChronicCondition5_cntyUR[[#This Row],[Obesity_number]]/SAE2018_ChronicCondition5_cntyUR[[#This Row],[county_pop2018_18 and older]]</f>
        <v>0.32300122324999658</v>
      </c>
      <c r="M1863">
        <f>SAE2018_ChronicCondition5_cntyUR[[#This Row],[Heart disease_number]]/SAE2018_ChronicCondition5_cntyUR[[#This Row],[county_pop2018_18 and older]]</f>
        <v>6.872465879571725E-2</v>
      </c>
      <c r="N1863">
        <f>SAE2018_ChronicCondition5_cntyUR[[#This Row],[COPD_number]]/SAE2018_ChronicCondition5_cntyUR[[#This Row],[county_pop2018_18 and older]]</f>
        <v>7.7111480682271125E-2</v>
      </c>
      <c r="O1863">
        <f>SAE2018_ChronicCondition5_cntyUR[[#This Row],[diabetes_number]]/SAE2018_ChronicCondition5_cntyUR[[#This Row],[county_pop2018_18 and older]]</f>
        <v>0.10833596767321357</v>
      </c>
      <c r="P1863">
        <f>SAE2018_ChronicCondition5_cntyUR[[#This Row],[CKD_number]]/SAE2018_ChronicCondition5_cntyUR[[#This Row],[county_pop2018_18 and older]]</f>
        <v>2.9660376321178718E-2</v>
      </c>
    </row>
    <row r="1864" spans="1:16" x14ac:dyDescent="0.2">
      <c r="A1864" t="s">
        <v>2249</v>
      </c>
      <c r="B1864" t="s">
        <v>2206</v>
      </c>
      <c r="C1864" t="s">
        <v>2248</v>
      </c>
      <c r="D1864">
        <v>87720</v>
      </c>
      <c r="E1864">
        <v>34020</v>
      </c>
      <c r="F1864">
        <v>25965</v>
      </c>
      <c r="G1864">
        <v>6203</v>
      </c>
      <c r="H1864">
        <v>6751</v>
      </c>
      <c r="I1864">
        <v>8931</v>
      </c>
      <c r="J1864">
        <v>2580</v>
      </c>
      <c r="K1864">
        <f>SAE2018_ChronicCondition5_cntyUR[[#This Row],[anycondition_number]]/SAE2018_ChronicCondition5_cntyUR[[#This Row],[county_pop2018_18 and older]]</f>
        <v>0.38782489740082077</v>
      </c>
      <c r="L1864">
        <f>SAE2018_ChronicCondition5_cntyUR[[#This Row],[Obesity_number]]/SAE2018_ChronicCondition5_cntyUR[[#This Row],[county_pop2018_18 and older]]</f>
        <v>0.2959986320109439</v>
      </c>
      <c r="M1864">
        <f>SAE2018_ChronicCondition5_cntyUR[[#This Row],[Heart disease_number]]/SAE2018_ChronicCondition5_cntyUR[[#This Row],[county_pop2018_18 and older]]</f>
        <v>7.071363429092567E-2</v>
      </c>
      <c r="N1864">
        <f>SAE2018_ChronicCondition5_cntyUR[[#This Row],[COPD_number]]/SAE2018_ChronicCondition5_cntyUR[[#This Row],[county_pop2018_18 and older]]</f>
        <v>7.6960784313725494E-2</v>
      </c>
      <c r="O1864">
        <f>SAE2018_ChronicCondition5_cntyUR[[#This Row],[diabetes_number]]/SAE2018_ChronicCondition5_cntyUR[[#This Row],[county_pop2018_18 and older]]</f>
        <v>0.101812585499316</v>
      </c>
      <c r="P1864">
        <f>SAE2018_ChronicCondition5_cntyUR[[#This Row],[CKD_number]]/SAE2018_ChronicCondition5_cntyUR[[#This Row],[county_pop2018_18 and older]]</f>
        <v>2.9411764705882353E-2</v>
      </c>
    </row>
    <row r="1865" spans="1:16" x14ac:dyDescent="0.2">
      <c r="A1865" t="s">
        <v>497</v>
      </c>
      <c r="B1865" t="s">
        <v>2206</v>
      </c>
      <c r="C1865" t="s">
        <v>2247</v>
      </c>
      <c r="D1865">
        <v>284791</v>
      </c>
      <c r="E1865">
        <v>103342</v>
      </c>
      <c r="F1865">
        <v>79172</v>
      </c>
      <c r="G1865">
        <v>18120</v>
      </c>
      <c r="H1865">
        <v>20228</v>
      </c>
      <c r="I1865">
        <v>30238</v>
      </c>
      <c r="J1865">
        <v>8132</v>
      </c>
      <c r="K1865">
        <f>SAE2018_ChronicCondition5_cntyUR[[#This Row],[anycondition_number]]/SAE2018_ChronicCondition5_cntyUR[[#This Row],[county_pop2018_18 and older]]</f>
        <v>0.36286961315491006</v>
      </c>
      <c r="L1865">
        <f>SAE2018_ChronicCondition5_cntyUR[[#This Row],[Obesity_number]]/SAE2018_ChronicCondition5_cntyUR[[#This Row],[county_pop2018_18 and older]]</f>
        <v>0.27800035815738561</v>
      </c>
      <c r="M1865">
        <f>SAE2018_ChronicCondition5_cntyUR[[#This Row],[Heart disease_number]]/SAE2018_ChronicCondition5_cntyUR[[#This Row],[county_pop2018_18 and older]]</f>
        <v>6.3625606146261643E-2</v>
      </c>
      <c r="N1865">
        <f>SAE2018_ChronicCondition5_cntyUR[[#This Row],[COPD_number]]/SAE2018_ChronicCondition5_cntyUR[[#This Row],[county_pop2018_18 and older]]</f>
        <v>7.1027525448486784E-2</v>
      </c>
      <c r="O1865">
        <f>SAE2018_ChronicCondition5_cntyUR[[#This Row],[diabetes_number]]/SAE2018_ChronicCondition5_cntyUR[[#This Row],[county_pop2018_18 and older]]</f>
        <v>0.10617610809330351</v>
      </c>
      <c r="P1865">
        <f>SAE2018_ChronicCondition5_cntyUR[[#This Row],[CKD_number]]/SAE2018_ChronicCondition5_cntyUR[[#This Row],[county_pop2018_18 and older]]</f>
        <v>2.855427313363133E-2</v>
      </c>
    </row>
    <row r="1866" spans="1:16" x14ac:dyDescent="0.2">
      <c r="A1866" t="s">
        <v>636</v>
      </c>
      <c r="B1866" t="s">
        <v>2206</v>
      </c>
      <c r="C1866" t="s">
        <v>2246</v>
      </c>
      <c r="D1866">
        <v>32754</v>
      </c>
      <c r="E1866">
        <v>16079</v>
      </c>
      <c r="F1866">
        <v>12283</v>
      </c>
      <c r="G1866">
        <v>2859</v>
      </c>
      <c r="H1866">
        <v>3375</v>
      </c>
      <c r="I1866">
        <v>4289</v>
      </c>
      <c r="J1866">
        <v>1075</v>
      </c>
      <c r="K1866">
        <f>SAE2018_ChronicCondition5_cntyUR[[#This Row],[anycondition_number]]/SAE2018_ChronicCondition5_cntyUR[[#This Row],[county_pop2018_18 and older]]</f>
        <v>0.49090187458020396</v>
      </c>
      <c r="L1866">
        <f>SAE2018_ChronicCondition5_cntyUR[[#This Row],[Obesity_number]]/SAE2018_ChronicCondition5_cntyUR[[#This Row],[county_pop2018_18 and older]]</f>
        <v>0.37500763265555354</v>
      </c>
      <c r="M1866">
        <f>SAE2018_ChronicCondition5_cntyUR[[#This Row],[Heart disease_number]]/SAE2018_ChronicCondition5_cntyUR[[#This Row],[county_pop2018_18 and older]]</f>
        <v>8.7287048910056786E-2</v>
      </c>
      <c r="N1866">
        <f>SAE2018_ChronicCondition5_cntyUR[[#This Row],[COPD_number]]/SAE2018_ChronicCondition5_cntyUR[[#This Row],[county_pop2018_18 and older]]</f>
        <v>0.10304084997252244</v>
      </c>
      <c r="O1866">
        <f>SAE2018_ChronicCondition5_cntyUR[[#This Row],[diabetes_number]]/SAE2018_ChronicCondition5_cntyUR[[#This Row],[county_pop2018_18 and older]]</f>
        <v>0.13094583867619222</v>
      </c>
      <c r="P1866">
        <f>SAE2018_ChronicCondition5_cntyUR[[#This Row],[CKD_number]]/SAE2018_ChronicCondition5_cntyUR[[#This Row],[county_pop2018_18 and older]]</f>
        <v>3.282041888013678E-2</v>
      </c>
    </row>
    <row r="1867" spans="1:16" x14ac:dyDescent="0.2">
      <c r="A1867" t="s">
        <v>2245</v>
      </c>
      <c r="B1867" t="s">
        <v>2206</v>
      </c>
      <c r="C1867" t="s">
        <v>2244</v>
      </c>
      <c r="D1867">
        <v>93129</v>
      </c>
      <c r="E1867">
        <v>45846</v>
      </c>
      <c r="F1867">
        <v>34737</v>
      </c>
      <c r="G1867">
        <v>7339</v>
      </c>
      <c r="H1867">
        <v>8820</v>
      </c>
      <c r="I1867">
        <v>10076</v>
      </c>
      <c r="J1867">
        <v>2876</v>
      </c>
      <c r="K1867">
        <f>SAE2018_ChronicCondition5_cntyUR[[#This Row],[anycondition_number]]/SAE2018_ChronicCondition5_cntyUR[[#This Row],[county_pop2018_18 and older]]</f>
        <v>0.49228489514544344</v>
      </c>
      <c r="L1867">
        <f>SAE2018_ChronicCondition5_cntyUR[[#This Row],[Obesity_number]]/SAE2018_ChronicCondition5_cntyUR[[#This Row],[county_pop2018_18 and older]]</f>
        <v>0.37299874367812391</v>
      </c>
      <c r="M1867">
        <f>SAE2018_ChronicCondition5_cntyUR[[#This Row],[Heart disease_number]]/SAE2018_ChronicCondition5_cntyUR[[#This Row],[county_pop2018_18 and older]]</f>
        <v>7.8804668792749846E-2</v>
      </c>
      <c r="N1867">
        <f>SAE2018_ChronicCondition5_cntyUR[[#This Row],[COPD_number]]/SAE2018_ChronicCondition5_cntyUR[[#This Row],[county_pop2018_18 and older]]</f>
        <v>9.4707341429629874E-2</v>
      </c>
      <c r="O1867">
        <f>SAE2018_ChronicCondition5_cntyUR[[#This Row],[diabetes_number]]/SAE2018_ChronicCondition5_cntyUR[[#This Row],[county_pop2018_18 and older]]</f>
        <v>0.10819401045861117</v>
      </c>
      <c r="P1867">
        <f>SAE2018_ChronicCondition5_cntyUR[[#This Row],[CKD_number]]/SAE2018_ChronicCondition5_cntyUR[[#This Row],[county_pop2018_18 and older]]</f>
        <v>3.0881895005852096E-2</v>
      </c>
    </row>
    <row r="1868" spans="1:16" x14ac:dyDescent="0.2">
      <c r="A1868" t="s">
        <v>2243</v>
      </c>
      <c r="B1868" t="s">
        <v>2206</v>
      </c>
      <c r="C1868" t="s">
        <v>2242</v>
      </c>
      <c r="D1868">
        <v>50199</v>
      </c>
      <c r="E1868">
        <v>19430</v>
      </c>
      <c r="F1868">
        <v>14206</v>
      </c>
      <c r="G1868">
        <v>3982</v>
      </c>
      <c r="H1868">
        <v>4392</v>
      </c>
      <c r="I1868">
        <v>5154</v>
      </c>
      <c r="J1868">
        <v>1579</v>
      </c>
      <c r="K1868">
        <f>SAE2018_ChronicCondition5_cntyUR[[#This Row],[anycondition_number]]/SAE2018_ChronicCondition5_cntyUR[[#This Row],[county_pop2018_18 and older]]</f>
        <v>0.3870595031773541</v>
      </c>
      <c r="L1868">
        <f>SAE2018_ChronicCondition5_cntyUR[[#This Row],[Obesity_number]]/SAE2018_ChronicCondition5_cntyUR[[#This Row],[county_pop2018_18 and older]]</f>
        <v>0.28299368513316997</v>
      </c>
      <c r="M1868">
        <f>SAE2018_ChronicCondition5_cntyUR[[#This Row],[Heart disease_number]]/SAE2018_ChronicCondition5_cntyUR[[#This Row],[county_pop2018_18 and older]]</f>
        <v>7.9324289328472672E-2</v>
      </c>
      <c r="N1868">
        <f>SAE2018_ChronicCondition5_cntyUR[[#This Row],[COPD_number]]/SAE2018_ChronicCondition5_cntyUR[[#This Row],[county_pop2018_18 and older]]</f>
        <v>8.7491782704834764E-2</v>
      </c>
      <c r="O1868">
        <f>SAE2018_ChronicCondition5_cntyUR[[#This Row],[diabetes_number]]/SAE2018_ChronicCondition5_cntyUR[[#This Row],[county_pop2018_18 and older]]</f>
        <v>0.10267136795553697</v>
      </c>
      <c r="P1868">
        <f>SAE2018_ChronicCondition5_cntyUR[[#This Row],[CKD_number]]/SAE2018_ChronicCondition5_cntyUR[[#This Row],[county_pop2018_18 and older]]</f>
        <v>3.1454809856770058E-2</v>
      </c>
    </row>
    <row r="1869" spans="1:16" x14ac:dyDescent="0.2">
      <c r="A1869" t="s">
        <v>220</v>
      </c>
      <c r="B1869" t="s">
        <v>2206</v>
      </c>
      <c r="C1869" t="s">
        <v>2241</v>
      </c>
      <c r="D1869">
        <v>79302</v>
      </c>
      <c r="E1869">
        <v>28865</v>
      </c>
      <c r="F1869">
        <v>21649</v>
      </c>
      <c r="G1869">
        <v>4906</v>
      </c>
      <c r="H1869">
        <v>5275</v>
      </c>
      <c r="I1869">
        <v>7515</v>
      </c>
      <c r="J1869">
        <v>2100</v>
      </c>
      <c r="K1869">
        <f>SAE2018_ChronicCondition5_cntyUR[[#This Row],[anycondition_number]]/SAE2018_ChronicCondition5_cntyUR[[#This Row],[county_pop2018_18 and older]]</f>
        <v>0.36398829789917025</v>
      </c>
      <c r="L1869">
        <f>SAE2018_ChronicCondition5_cntyUR[[#This Row],[Obesity_number]]/SAE2018_ChronicCondition5_cntyUR[[#This Row],[county_pop2018_18 and older]]</f>
        <v>0.27299437592998915</v>
      </c>
      <c r="M1869">
        <f>SAE2018_ChronicCondition5_cntyUR[[#This Row],[Heart disease_number]]/SAE2018_ChronicCondition5_cntyUR[[#This Row],[county_pop2018_18 and older]]</f>
        <v>6.1864770119290813E-2</v>
      </c>
      <c r="N1869">
        <f>SAE2018_ChronicCondition5_cntyUR[[#This Row],[COPD_number]]/SAE2018_ChronicCondition5_cntyUR[[#This Row],[county_pop2018_18 and older]]</f>
        <v>6.6517868401805749E-2</v>
      </c>
      <c r="O1869">
        <f>SAE2018_ChronicCondition5_cntyUR[[#This Row],[diabetes_number]]/SAE2018_ChronicCondition5_cntyUR[[#This Row],[county_pop2018_18 and older]]</f>
        <v>9.476431868048725E-2</v>
      </c>
      <c r="P1869">
        <f>SAE2018_ChronicCondition5_cntyUR[[#This Row],[CKD_number]]/SAE2018_ChronicCondition5_cntyUR[[#This Row],[county_pop2018_18 and older]]</f>
        <v>2.6481047136263904E-2</v>
      </c>
    </row>
    <row r="1870" spans="1:16" x14ac:dyDescent="0.2">
      <c r="A1870" t="s">
        <v>2240</v>
      </c>
      <c r="B1870" t="s">
        <v>2206</v>
      </c>
      <c r="C1870" t="s">
        <v>2239</v>
      </c>
      <c r="D1870">
        <v>1820449</v>
      </c>
      <c r="E1870">
        <v>661141</v>
      </c>
      <c r="F1870">
        <v>460574</v>
      </c>
      <c r="G1870">
        <v>112422</v>
      </c>
      <c r="H1870">
        <v>110259</v>
      </c>
      <c r="I1870">
        <v>242663</v>
      </c>
      <c r="J1870">
        <v>54827</v>
      </c>
      <c r="K1870">
        <f>SAE2018_ChronicCondition5_cntyUR[[#This Row],[anycondition_number]]/SAE2018_ChronicCondition5_cntyUR[[#This Row],[county_pop2018_18 and older]]</f>
        <v>0.36317468932115099</v>
      </c>
      <c r="L1870">
        <f>SAE2018_ChronicCondition5_cntyUR[[#This Row],[Obesity_number]]/SAE2018_ChronicCondition5_cntyUR[[#This Row],[county_pop2018_18 and older]]</f>
        <v>0.25300022137395772</v>
      </c>
      <c r="M1870">
        <f>SAE2018_ChronicCondition5_cntyUR[[#This Row],[Heart disease_number]]/SAE2018_ChronicCondition5_cntyUR[[#This Row],[county_pop2018_18 and older]]</f>
        <v>6.1755094484932015E-2</v>
      </c>
      <c r="N1870">
        <f>SAE2018_ChronicCondition5_cntyUR[[#This Row],[COPD_number]]/SAE2018_ChronicCondition5_cntyUR[[#This Row],[county_pop2018_18 and older]]</f>
        <v>6.0566926071535097E-2</v>
      </c>
      <c r="O1870">
        <f>SAE2018_ChronicCondition5_cntyUR[[#This Row],[diabetes_number]]/SAE2018_ChronicCondition5_cntyUR[[#This Row],[county_pop2018_18 and older]]</f>
        <v>0.13329843351832432</v>
      </c>
      <c r="P1870">
        <f>SAE2018_ChronicCondition5_cntyUR[[#This Row],[CKD_number]]/SAE2018_ChronicCondition5_cntyUR[[#This Row],[county_pop2018_18 and older]]</f>
        <v>3.0117295238702102E-2</v>
      </c>
    </row>
    <row r="1871" spans="1:16" x14ac:dyDescent="0.2">
      <c r="A1871" t="s">
        <v>2238</v>
      </c>
      <c r="B1871" t="s">
        <v>2206</v>
      </c>
      <c r="C1871" t="s">
        <v>2237</v>
      </c>
      <c r="D1871">
        <v>128251</v>
      </c>
      <c r="E1871">
        <v>52230</v>
      </c>
      <c r="F1871">
        <v>39373</v>
      </c>
      <c r="G1871">
        <v>8759</v>
      </c>
      <c r="H1871">
        <v>10169</v>
      </c>
      <c r="I1871">
        <v>13369</v>
      </c>
      <c r="J1871">
        <v>3626</v>
      </c>
      <c r="K1871">
        <f>SAE2018_ChronicCondition5_cntyUR[[#This Row],[anycondition_number]]/SAE2018_ChronicCondition5_cntyUR[[#This Row],[county_pop2018_18 and older]]</f>
        <v>0.40724828656306772</v>
      </c>
      <c r="L1871">
        <f>SAE2018_ChronicCondition5_cntyUR[[#This Row],[Obesity_number]]/SAE2018_ChronicCondition5_cntyUR[[#This Row],[county_pop2018_18 and older]]</f>
        <v>0.30699955555902098</v>
      </c>
      <c r="M1871">
        <f>SAE2018_ChronicCondition5_cntyUR[[#This Row],[Heart disease_number]]/SAE2018_ChronicCondition5_cntyUR[[#This Row],[county_pop2018_18 and older]]</f>
        <v>6.8295763775721052E-2</v>
      </c>
      <c r="N1871">
        <f>SAE2018_ChronicCondition5_cntyUR[[#This Row],[COPD_number]]/SAE2018_ChronicCondition5_cntyUR[[#This Row],[county_pop2018_18 and older]]</f>
        <v>7.9289830098790648E-2</v>
      </c>
      <c r="O1871">
        <f>SAE2018_ChronicCondition5_cntyUR[[#This Row],[diabetes_number]]/SAE2018_ChronicCondition5_cntyUR[[#This Row],[county_pop2018_18 and older]]</f>
        <v>0.10424090260504791</v>
      </c>
      <c r="P1871">
        <f>SAE2018_ChronicCondition5_cntyUR[[#This Row],[CKD_number]]/SAE2018_ChronicCondition5_cntyUR[[#This Row],[county_pop2018_18 and older]]</f>
        <v>2.827268403365276E-2</v>
      </c>
    </row>
    <row r="1872" spans="1:16" x14ac:dyDescent="0.2">
      <c r="A1872" t="s">
        <v>2085</v>
      </c>
      <c r="B1872" t="s">
        <v>2206</v>
      </c>
      <c r="C1872" t="s">
        <v>2236</v>
      </c>
      <c r="D1872">
        <v>372141</v>
      </c>
      <c r="E1872">
        <v>146930</v>
      </c>
      <c r="F1872">
        <v>113131</v>
      </c>
      <c r="G1872">
        <v>23641</v>
      </c>
      <c r="H1872">
        <v>26336</v>
      </c>
      <c r="I1872">
        <v>42717</v>
      </c>
      <c r="J1872">
        <v>10716</v>
      </c>
      <c r="K1872">
        <f>SAE2018_ChronicCondition5_cntyUR[[#This Row],[anycondition_number]]/SAE2018_ChronicCondition5_cntyUR[[#This Row],[county_pop2018_18 and older]]</f>
        <v>0.3948234674491658</v>
      </c>
      <c r="L1872">
        <f>SAE2018_ChronicCondition5_cntyUR[[#This Row],[Obesity_number]]/SAE2018_ChronicCondition5_cntyUR[[#This Row],[county_pop2018_18 and older]]</f>
        <v>0.3040003654528794</v>
      </c>
      <c r="M1872">
        <f>SAE2018_ChronicCondition5_cntyUR[[#This Row],[Heart disease_number]]/SAE2018_ChronicCondition5_cntyUR[[#This Row],[county_pop2018_18 and older]]</f>
        <v>6.3526996487890341E-2</v>
      </c>
      <c r="N1872">
        <f>SAE2018_ChronicCondition5_cntyUR[[#This Row],[COPD_number]]/SAE2018_ChronicCondition5_cntyUR[[#This Row],[county_pop2018_18 and older]]</f>
        <v>7.0768875238148982E-2</v>
      </c>
      <c r="O1872">
        <f>SAE2018_ChronicCondition5_cntyUR[[#This Row],[diabetes_number]]/SAE2018_ChronicCondition5_cntyUR[[#This Row],[county_pop2018_18 and older]]</f>
        <v>0.11478713713350584</v>
      </c>
      <c r="P1872">
        <f>SAE2018_ChronicCondition5_cntyUR[[#This Row],[CKD_number]]/SAE2018_ChronicCondition5_cntyUR[[#This Row],[county_pop2018_18 and older]]</f>
        <v>2.8795537175425445E-2</v>
      </c>
    </row>
    <row r="1873" spans="1:16" x14ac:dyDescent="0.2">
      <c r="A1873" t="s">
        <v>2235</v>
      </c>
      <c r="B1873" t="s">
        <v>2206</v>
      </c>
      <c r="C1873" t="s">
        <v>2234</v>
      </c>
      <c r="D1873">
        <v>233983</v>
      </c>
      <c r="E1873">
        <v>86536</v>
      </c>
      <c r="F1873">
        <v>60836</v>
      </c>
      <c r="G1873">
        <v>16250</v>
      </c>
      <c r="H1873">
        <v>16268</v>
      </c>
      <c r="I1873">
        <v>26300</v>
      </c>
      <c r="J1873">
        <v>7091</v>
      </c>
      <c r="K1873">
        <f>SAE2018_ChronicCondition5_cntyUR[[#This Row],[anycondition_number]]/SAE2018_ChronicCondition5_cntyUR[[#This Row],[county_pop2018_18 and older]]</f>
        <v>0.36983883444523746</v>
      </c>
      <c r="L1873">
        <f>SAE2018_ChronicCondition5_cntyUR[[#This Row],[Obesity_number]]/SAE2018_ChronicCondition5_cntyUR[[#This Row],[county_pop2018_18 and older]]</f>
        <v>0.260001795002201</v>
      </c>
      <c r="M1873">
        <f>SAE2018_ChronicCondition5_cntyUR[[#This Row],[Heart disease_number]]/SAE2018_ChronicCondition5_cntyUR[[#This Row],[county_pop2018_18 and older]]</f>
        <v>6.9449489920207885E-2</v>
      </c>
      <c r="N1873">
        <f>SAE2018_ChronicCondition5_cntyUR[[#This Row],[COPD_number]]/SAE2018_ChronicCondition5_cntyUR[[#This Row],[county_pop2018_18 and older]]</f>
        <v>6.9526418585965644E-2</v>
      </c>
      <c r="O1873">
        <f>SAE2018_ChronicCondition5_cntyUR[[#This Row],[diabetes_number]]/SAE2018_ChronicCondition5_cntyUR[[#This Row],[county_pop2018_18 and older]]</f>
        <v>0.11240132830162874</v>
      </c>
      <c r="P1873">
        <f>SAE2018_ChronicCondition5_cntyUR[[#This Row],[CKD_number]]/SAE2018_ChronicCondition5_cntyUR[[#This Row],[county_pop2018_18 and older]]</f>
        <v>3.0305620493796558E-2</v>
      </c>
    </row>
    <row r="1874" spans="1:16" x14ac:dyDescent="0.2">
      <c r="A1874" t="s">
        <v>2233</v>
      </c>
      <c r="B1874" t="s">
        <v>2206</v>
      </c>
      <c r="C1874" t="s">
        <v>2232</v>
      </c>
      <c r="D1874">
        <v>86153</v>
      </c>
      <c r="E1874">
        <v>41744</v>
      </c>
      <c r="F1874">
        <v>32824</v>
      </c>
      <c r="G1874">
        <v>6619</v>
      </c>
      <c r="H1874">
        <v>8179</v>
      </c>
      <c r="I1874">
        <v>9616</v>
      </c>
      <c r="J1874">
        <v>2684</v>
      </c>
      <c r="K1874">
        <f>SAE2018_ChronicCondition5_cntyUR[[#This Row],[anycondition_number]]/SAE2018_ChronicCondition5_cntyUR[[#This Row],[county_pop2018_18 and older]]</f>
        <v>0.48453333023806483</v>
      </c>
      <c r="L1874">
        <f>SAE2018_ChronicCondition5_cntyUR[[#This Row],[Obesity_number]]/SAE2018_ChronicCondition5_cntyUR[[#This Row],[county_pop2018_18 and older]]</f>
        <v>0.38099659907374089</v>
      </c>
      <c r="M1874">
        <f>SAE2018_ChronicCondition5_cntyUR[[#This Row],[Heart disease_number]]/SAE2018_ChronicCondition5_cntyUR[[#This Row],[county_pop2018_18 and older]]</f>
        <v>7.6828433136396881E-2</v>
      </c>
      <c r="N1874">
        <f>SAE2018_ChronicCondition5_cntyUR[[#This Row],[COPD_number]]/SAE2018_ChronicCondition5_cntyUR[[#This Row],[county_pop2018_18 and older]]</f>
        <v>9.4935753833296582E-2</v>
      </c>
      <c r="O1874">
        <f>SAE2018_ChronicCondition5_cntyUR[[#This Row],[diabetes_number]]/SAE2018_ChronicCondition5_cntyUR[[#This Row],[county_pop2018_18 and older]]</f>
        <v>0.11161538193678688</v>
      </c>
      <c r="P1874">
        <f>SAE2018_ChronicCondition5_cntyUR[[#This Row],[CKD_number]]/SAE2018_ChronicCondition5_cntyUR[[#This Row],[county_pop2018_18 and older]]</f>
        <v>3.1153877404153076E-2</v>
      </c>
    </row>
    <row r="1875" spans="1:16" x14ac:dyDescent="0.2">
      <c r="A1875" t="s">
        <v>2231</v>
      </c>
      <c r="B1875" t="s">
        <v>2206</v>
      </c>
      <c r="C1875" t="s">
        <v>2230</v>
      </c>
      <c r="D1875">
        <v>183995</v>
      </c>
      <c r="E1875">
        <v>72631</v>
      </c>
      <c r="F1875">
        <v>55750</v>
      </c>
      <c r="G1875">
        <v>12210</v>
      </c>
      <c r="H1875">
        <v>12682</v>
      </c>
      <c r="I1875">
        <v>17334</v>
      </c>
      <c r="J1875">
        <v>4896</v>
      </c>
      <c r="K1875">
        <f>SAE2018_ChronicCondition5_cntyUR[[#This Row],[anycondition_number]]/SAE2018_ChronicCondition5_cntyUR[[#This Row],[county_pop2018_18 and older]]</f>
        <v>0.39474442240278268</v>
      </c>
      <c r="L1875">
        <f>SAE2018_ChronicCondition5_cntyUR[[#This Row],[Obesity_number]]/SAE2018_ChronicCondition5_cntyUR[[#This Row],[county_pop2018_18 and older]]</f>
        <v>0.30299736405880595</v>
      </c>
      <c r="M1875">
        <f>SAE2018_ChronicCondition5_cntyUR[[#This Row],[Heart disease_number]]/SAE2018_ChronicCondition5_cntyUR[[#This Row],[county_pop2018_18 and older]]</f>
        <v>6.6360498926601272E-2</v>
      </c>
      <c r="N1875">
        <f>SAE2018_ChronicCondition5_cntyUR[[#This Row],[COPD_number]]/SAE2018_ChronicCondition5_cntyUR[[#This Row],[county_pop2018_18 and older]]</f>
        <v>6.8925786026794209E-2</v>
      </c>
      <c r="O1875">
        <f>SAE2018_ChronicCondition5_cntyUR[[#This Row],[diabetes_number]]/SAE2018_ChronicCondition5_cntyUR[[#This Row],[county_pop2018_18 and older]]</f>
        <v>9.4209081768526312E-2</v>
      </c>
      <c r="P1875">
        <f>SAE2018_ChronicCondition5_cntyUR[[#This Row],[CKD_number]]/SAE2018_ChronicCondition5_cntyUR[[#This Row],[county_pop2018_18 and older]]</f>
        <v>2.6609418734204734E-2</v>
      </c>
    </row>
    <row r="1876" spans="1:16" x14ac:dyDescent="0.2">
      <c r="A1876" t="s">
        <v>2229</v>
      </c>
      <c r="B1876" t="s">
        <v>2206</v>
      </c>
      <c r="C1876" t="s">
        <v>2228</v>
      </c>
      <c r="D1876">
        <v>122016</v>
      </c>
      <c r="E1876">
        <v>54077</v>
      </c>
      <c r="F1876">
        <v>41485</v>
      </c>
      <c r="G1876">
        <v>8396</v>
      </c>
      <c r="H1876">
        <v>9425</v>
      </c>
      <c r="I1876">
        <v>13560</v>
      </c>
      <c r="J1876">
        <v>3562</v>
      </c>
      <c r="K1876">
        <f>SAE2018_ChronicCondition5_cntyUR[[#This Row],[anycondition_number]]/SAE2018_ChronicCondition5_cntyUR[[#This Row],[county_pop2018_18 and older]]</f>
        <v>0.44319597429845264</v>
      </c>
      <c r="L1876">
        <f>SAE2018_ChronicCondition5_cntyUR[[#This Row],[Obesity_number]]/SAE2018_ChronicCondition5_cntyUR[[#This Row],[county_pop2018_18 and older]]</f>
        <v>0.33999639391555209</v>
      </c>
      <c r="M1876">
        <f>SAE2018_ChronicCondition5_cntyUR[[#This Row],[Heart disease_number]]/SAE2018_ChronicCondition5_cntyUR[[#This Row],[county_pop2018_18 and older]]</f>
        <v>6.88106477838972E-2</v>
      </c>
      <c r="N1876">
        <f>SAE2018_ChronicCondition5_cntyUR[[#This Row],[COPD_number]]/SAE2018_ChronicCondition5_cntyUR[[#This Row],[county_pop2018_18 and older]]</f>
        <v>7.7243968004196167E-2</v>
      </c>
      <c r="O1876">
        <f>SAE2018_ChronicCondition5_cntyUR[[#This Row],[diabetes_number]]/SAE2018_ChronicCondition5_cntyUR[[#This Row],[county_pop2018_18 and older]]</f>
        <v>0.11113296616837136</v>
      </c>
      <c r="P1876">
        <f>SAE2018_ChronicCondition5_cntyUR[[#This Row],[CKD_number]]/SAE2018_ChronicCondition5_cntyUR[[#This Row],[county_pop2018_18 and older]]</f>
        <v>2.9192892735378968E-2</v>
      </c>
    </row>
    <row r="1877" spans="1:16" x14ac:dyDescent="0.2">
      <c r="A1877" t="s">
        <v>2227</v>
      </c>
      <c r="B1877" t="s">
        <v>2206</v>
      </c>
      <c r="C1877" t="s">
        <v>2226</v>
      </c>
      <c r="D1877">
        <v>25692</v>
      </c>
      <c r="E1877">
        <v>11430</v>
      </c>
      <c r="F1877">
        <v>8633</v>
      </c>
      <c r="G1877">
        <v>2136</v>
      </c>
      <c r="H1877">
        <v>2493</v>
      </c>
      <c r="I1877">
        <v>2982</v>
      </c>
      <c r="J1877">
        <v>835</v>
      </c>
      <c r="K1877">
        <f>SAE2018_ChronicCondition5_cntyUR[[#This Row],[anycondition_number]]/SAE2018_ChronicCondition5_cntyUR[[#This Row],[county_pop2018_18 and older]]</f>
        <v>0.44488556749182623</v>
      </c>
      <c r="L1877">
        <f>SAE2018_ChronicCondition5_cntyUR[[#This Row],[Obesity_number]]/SAE2018_ChronicCondition5_cntyUR[[#This Row],[county_pop2018_18 and older]]</f>
        <v>0.33601899423945197</v>
      </c>
      <c r="M1877">
        <f>SAE2018_ChronicCondition5_cntyUR[[#This Row],[Heart disease_number]]/SAE2018_ChronicCondition5_cntyUR[[#This Row],[county_pop2018_18 and older]]</f>
        <v>8.3138720224194301E-2</v>
      </c>
      <c r="N1877">
        <f>SAE2018_ChronicCondition5_cntyUR[[#This Row],[COPD_number]]/SAE2018_ChronicCondition5_cntyUR[[#This Row],[county_pop2018_18 and older]]</f>
        <v>9.7034096216721155E-2</v>
      </c>
      <c r="O1877">
        <f>SAE2018_ChronicCondition5_cntyUR[[#This Row],[diabetes_number]]/SAE2018_ChronicCondition5_cntyUR[[#This Row],[county_pop2018_18 and older]]</f>
        <v>0.11606725829051845</v>
      </c>
      <c r="P1877">
        <f>SAE2018_ChronicCondition5_cntyUR[[#This Row],[CKD_number]]/SAE2018_ChronicCondition5_cntyUR[[#This Row],[county_pop2018_18 and older]]</f>
        <v>3.2500389226218278E-2</v>
      </c>
    </row>
    <row r="1878" spans="1:16" x14ac:dyDescent="0.2">
      <c r="A1878" t="s">
        <v>2225</v>
      </c>
      <c r="B1878" t="s">
        <v>2206</v>
      </c>
      <c r="C1878" t="s">
        <v>2224</v>
      </c>
      <c r="D1878">
        <v>14474</v>
      </c>
      <c r="E1878">
        <v>6274</v>
      </c>
      <c r="F1878">
        <v>4704</v>
      </c>
      <c r="G1878">
        <v>1265</v>
      </c>
      <c r="H1878">
        <v>1396</v>
      </c>
      <c r="I1878">
        <v>1893</v>
      </c>
      <c r="J1878">
        <v>487</v>
      </c>
      <c r="K1878">
        <f>SAE2018_ChronicCondition5_cntyUR[[#This Row],[anycondition_number]]/SAE2018_ChronicCondition5_cntyUR[[#This Row],[county_pop2018_18 and older]]</f>
        <v>0.4334669061765925</v>
      </c>
      <c r="L1878">
        <f>SAE2018_ChronicCondition5_cntyUR[[#This Row],[Obesity_number]]/SAE2018_ChronicCondition5_cntyUR[[#This Row],[county_pop2018_18 and older]]</f>
        <v>0.32499654552991569</v>
      </c>
      <c r="M1878">
        <f>SAE2018_ChronicCondition5_cntyUR[[#This Row],[Heart disease_number]]/SAE2018_ChronicCondition5_cntyUR[[#This Row],[county_pop2018_18 and older]]</f>
        <v>8.7398093132513469E-2</v>
      </c>
      <c r="N1878">
        <f>SAE2018_ChronicCondition5_cntyUR[[#This Row],[COPD_number]]/SAE2018_ChronicCondition5_cntyUR[[#This Row],[county_pop2018_18 and older]]</f>
        <v>9.6448804753350839E-2</v>
      </c>
      <c r="O1878">
        <f>SAE2018_ChronicCondition5_cntyUR[[#This Row],[diabetes_number]]/SAE2018_ChronicCondition5_cntyUR[[#This Row],[county_pop2018_18 and older]]</f>
        <v>0.1307862373911842</v>
      </c>
      <c r="P1878">
        <f>SAE2018_ChronicCondition5_cntyUR[[#This Row],[CKD_number]]/SAE2018_ChronicCondition5_cntyUR[[#This Row],[county_pop2018_18 and older]]</f>
        <v>3.3646538620975545E-2</v>
      </c>
    </row>
    <row r="1879" spans="1:16" x14ac:dyDescent="0.2">
      <c r="A1879" t="s">
        <v>1848</v>
      </c>
      <c r="B1879" t="s">
        <v>2206</v>
      </c>
      <c r="C1879" t="s">
        <v>2223</v>
      </c>
      <c r="D1879">
        <v>27496</v>
      </c>
      <c r="E1879">
        <v>12353</v>
      </c>
      <c r="F1879">
        <v>10091</v>
      </c>
      <c r="G1879">
        <v>2282</v>
      </c>
      <c r="H1879">
        <v>2587</v>
      </c>
      <c r="I1879">
        <v>3270</v>
      </c>
      <c r="J1879">
        <v>879</v>
      </c>
      <c r="K1879">
        <f>SAE2018_ChronicCondition5_cntyUR[[#This Row],[anycondition_number]]/SAE2018_ChronicCondition5_cntyUR[[#This Row],[county_pop2018_18 and older]]</f>
        <v>0.44926534768693627</v>
      </c>
      <c r="L1879">
        <f>SAE2018_ChronicCondition5_cntyUR[[#This Row],[Obesity_number]]/SAE2018_ChronicCondition5_cntyUR[[#This Row],[county_pop2018_18 and older]]</f>
        <v>0.36699883619435553</v>
      </c>
      <c r="M1879">
        <f>SAE2018_ChronicCondition5_cntyUR[[#This Row],[Heart disease_number]]/SAE2018_ChronicCondition5_cntyUR[[#This Row],[county_pop2018_18 and older]]</f>
        <v>8.2993890020366598E-2</v>
      </c>
      <c r="N1879">
        <f>SAE2018_ChronicCondition5_cntyUR[[#This Row],[COPD_number]]/SAE2018_ChronicCondition5_cntyUR[[#This Row],[county_pop2018_18 and older]]</f>
        <v>9.4086412569100955E-2</v>
      </c>
      <c r="O1879">
        <f>SAE2018_ChronicCondition5_cntyUR[[#This Row],[diabetes_number]]/SAE2018_ChronicCondition5_cntyUR[[#This Row],[county_pop2018_18 and older]]</f>
        <v>0.11892638929298807</v>
      </c>
      <c r="P1879">
        <f>SAE2018_ChronicCondition5_cntyUR[[#This Row],[CKD_number]]/SAE2018_ChronicCondition5_cntyUR[[#This Row],[county_pop2018_18 and older]]</f>
        <v>3.1968286296188538E-2</v>
      </c>
    </row>
    <row r="1880" spans="1:16" x14ac:dyDescent="0.2">
      <c r="A1880" t="s">
        <v>2222</v>
      </c>
      <c r="B1880" t="s">
        <v>2206</v>
      </c>
      <c r="C1880" t="s">
        <v>2221</v>
      </c>
      <c r="D1880">
        <v>75292</v>
      </c>
      <c r="E1880">
        <v>36197</v>
      </c>
      <c r="F1880">
        <v>26879</v>
      </c>
      <c r="G1880">
        <v>6391</v>
      </c>
      <c r="H1880">
        <v>7455</v>
      </c>
      <c r="I1880">
        <v>9607</v>
      </c>
      <c r="J1880">
        <v>2472</v>
      </c>
      <c r="K1880">
        <f>SAE2018_ChronicCondition5_cntyUR[[#This Row],[anycondition_number]]/SAE2018_ChronicCondition5_cntyUR[[#This Row],[county_pop2018_18 and older]]</f>
        <v>0.48075492748233545</v>
      </c>
      <c r="L1880">
        <f>SAE2018_ChronicCondition5_cntyUR[[#This Row],[Obesity_number]]/SAE2018_ChronicCondition5_cntyUR[[#This Row],[county_pop2018_18 and older]]</f>
        <v>0.35699675928385488</v>
      </c>
      <c r="M1880">
        <f>SAE2018_ChronicCondition5_cntyUR[[#This Row],[Heart disease_number]]/SAE2018_ChronicCondition5_cntyUR[[#This Row],[county_pop2018_18 and older]]</f>
        <v>8.4882856080327265E-2</v>
      </c>
      <c r="N1880">
        <f>SAE2018_ChronicCondition5_cntyUR[[#This Row],[COPD_number]]/SAE2018_ChronicCondition5_cntyUR[[#This Row],[county_pop2018_18 and older]]</f>
        <v>9.9014503532911857E-2</v>
      </c>
      <c r="O1880">
        <f>SAE2018_ChronicCondition5_cntyUR[[#This Row],[diabetes_number]]/SAE2018_ChronicCondition5_cntyUR[[#This Row],[county_pop2018_18 and older]]</f>
        <v>0.12759655740317696</v>
      </c>
      <c r="P1880">
        <f>SAE2018_ChronicCondition5_cntyUR[[#This Row],[CKD_number]]/SAE2018_ChronicCondition5_cntyUR[[#This Row],[county_pop2018_18 and older]]</f>
        <v>3.2832173404877013E-2</v>
      </c>
    </row>
    <row r="1881" spans="1:16" x14ac:dyDescent="0.2">
      <c r="A1881" t="s">
        <v>372</v>
      </c>
      <c r="B1881" t="s">
        <v>2206</v>
      </c>
      <c r="C1881" t="s">
        <v>2220</v>
      </c>
      <c r="D1881">
        <v>1168074</v>
      </c>
      <c r="E1881">
        <v>445735</v>
      </c>
      <c r="F1881">
        <v>338741</v>
      </c>
      <c r="G1881">
        <v>74849</v>
      </c>
      <c r="H1881">
        <v>76759</v>
      </c>
      <c r="I1881">
        <v>124634</v>
      </c>
      <c r="J1881">
        <v>31962</v>
      </c>
      <c r="K1881">
        <f>SAE2018_ChronicCondition5_cntyUR[[#This Row],[anycondition_number]]/SAE2018_ChronicCondition5_cntyUR[[#This Row],[county_pop2018_18 and older]]</f>
        <v>0.38159825490508309</v>
      </c>
      <c r="L1881">
        <f>SAE2018_ChronicCondition5_cntyUR[[#This Row],[Obesity_number]]/SAE2018_ChronicCondition5_cntyUR[[#This Row],[county_pop2018_18 and older]]</f>
        <v>0.2899996061893339</v>
      </c>
      <c r="M1881">
        <f>SAE2018_ChronicCondition5_cntyUR[[#This Row],[Heart disease_number]]/SAE2018_ChronicCondition5_cntyUR[[#This Row],[county_pop2018_18 and older]]</f>
        <v>6.4078988146298949E-2</v>
      </c>
      <c r="N1881">
        <f>SAE2018_ChronicCondition5_cntyUR[[#This Row],[COPD_number]]/SAE2018_ChronicCondition5_cntyUR[[#This Row],[county_pop2018_18 and older]]</f>
        <v>6.5714158520778651E-2</v>
      </c>
      <c r="O1881">
        <f>SAE2018_ChronicCondition5_cntyUR[[#This Row],[diabetes_number]]/SAE2018_ChronicCondition5_cntyUR[[#This Row],[county_pop2018_18 and older]]</f>
        <v>0.10670043165073445</v>
      </c>
      <c r="P1881">
        <f>SAE2018_ChronicCondition5_cntyUR[[#This Row],[CKD_number]]/SAE2018_ChronicCondition5_cntyUR[[#This Row],[county_pop2018_18 and older]]</f>
        <v>2.7362992413151908E-2</v>
      </c>
    </row>
    <row r="1882" spans="1:16" x14ac:dyDescent="0.2">
      <c r="A1882" t="s">
        <v>1209</v>
      </c>
      <c r="B1882" t="s">
        <v>2206</v>
      </c>
      <c r="C1882" t="s">
        <v>2219</v>
      </c>
      <c r="D1882">
        <v>59497</v>
      </c>
      <c r="E1882">
        <v>29469</v>
      </c>
      <c r="F1882">
        <v>22311</v>
      </c>
      <c r="G1882">
        <v>5041</v>
      </c>
      <c r="H1882">
        <v>5660</v>
      </c>
      <c r="I1882">
        <v>7502</v>
      </c>
      <c r="J1882">
        <v>1997</v>
      </c>
      <c r="K1882">
        <f>SAE2018_ChronicCondition5_cntyUR[[#This Row],[anycondition_number]]/SAE2018_ChronicCondition5_cntyUR[[#This Row],[county_pop2018_18 and older]]</f>
        <v>0.49530228414878064</v>
      </c>
      <c r="L1882">
        <f>SAE2018_ChronicCondition5_cntyUR[[#This Row],[Obesity_number]]/SAE2018_ChronicCondition5_cntyUR[[#This Row],[county_pop2018_18 and older]]</f>
        <v>0.3749936971612014</v>
      </c>
      <c r="M1882">
        <f>SAE2018_ChronicCondition5_cntyUR[[#This Row],[Heart disease_number]]/SAE2018_ChronicCondition5_cntyUR[[#This Row],[county_pop2018_18 and older]]</f>
        <v>8.4726961023244868E-2</v>
      </c>
      <c r="N1882">
        <f>SAE2018_ChronicCondition5_cntyUR[[#This Row],[COPD_number]]/SAE2018_ChronicCondition5_cntyUR[[#This Row],[county_pop2018_18 and older]]</f>
        <v>9.5130846933458829E-2</v>
      </c>
      <c r="O1882">
        <f>SAE2018_ChronicCondition5_cntyUR[[#This Row],[diabetes_number]]/SAE2018_ChronicCondition5_cntyUR[[#This Row],[county_pop2018_18 and older]]</f>
        <v>0.12609039111215692</v>
      </c>
      <c r="P1882">
        <f>SAE2018_ChronicCondition5_cntyUR[[#This Row],[CKD_number]]/SAE2018_ChronicCondition5_cntyUR[[#This Row],[county_pop2018_18 and older]]</f>
        <v>3.3564717548783971E-2</v>
      </c>
    </row>
    <row r="1883" spans="1:16" x14ac:dyDescent="0.2">
      <c r="A1883" t="s">
        <v>1543</v>
      </c>
      <c r="B1883" t="s">
        <v>2206</v>
      </c>
      <c r="C1883" t="s">
        <v>2218</v>
      </c>
      <c r="D1883">
        <v>38350</v>
      </c>
      <c r="E1883">
        <v>16219</v>
      </c>
      <c r="F1883">
        <v>11888</v>
      </c>
      <c r="G1883">
        <v>3189</v>
      </c>
      <c r="H1883">
        <v>3404</v>
      </c>
      <c r="I1883">
        <v>4418</v>
      </c>
      <c r="J1883">
        <v>1254</v>
      </c>
      <c r="K1883">
        <f>SAE2018_ChronicCondition5_cntyUR[[#This Row],[anycondition_number]]/SAE2018_ChronicCondition5_cntyUR[[#This Row],[county_pop2018_18 and older]]</f>
        <v>0.4229204693611473</v>
      </c>
      <c r="L1883">
        <f>SAE2018_ChronicCondition5_cntyUR[[#This Row],[Obesity_number]]/SAE2018_ChronicCondition5_cntyUR[[#This Row],[county_pop2018_18 and older]]</f>
        <v>0.30998696219035204</v>
      </c>
      <c r="M1883">
        <f>SAE2018_ChronicCondition5_cntyUR[[#This Row],[Heart disease_number]]/SAE2018_ChronicCondition5_cntyUR[[#This Row],[county_pop2018_18 and older]]</f>
        <v>8.3155149934810949E-2</v>
      </c>
      <c r="N1883">
        <f>SAE2018_ChronicCondition5_cntyUR[[#This Row],[COPD_number]]/SAE2018_ChronicCondition5_cntyUR[[#This Row],[county_pop2018_18 and older]]</f>
        <v>8.8761408083441976E-2</v>
      </c>
      <c r="O1883">
        <f>SAE2018_ChronicCondition5_cntyUR[[#This Row],[diabetes_number]]/SAE2018_ChronicCondition5_cntyUR[[#This Row],[county_pop2018_18 and older]]</f>
        <v>0.11520208604954367</v>
      </c>
      <c r="P1883">
        <f>SAE2018_ChronicCondition5_cntyUR[[#This Row],[CKD_number]]/SAE2018_ChronicCondition5_cntyUR[[#This Row],[county_pop2018_18 and older]]</f>
        <v>3.2698826597131685E-2</v>
      </c>
    </row>
    <row r="1884" spans="1:16" x14ac:dyDescent="0.2">
      <c r="A1884" t="s">
        <v>2217</v>
      </c>
      <c r="B1884" t="s">
        <v>2206</v>
      </c>
      <c r="C1884" t="s">
        <v>2216</v>
      </c>
      <c r="D1884">
        <v>87787</v>
      </c>
      <c r="E1884">
        <v>25108</v>
      </c>
      <c r="F1884">
        <v>19401</v>
      </c>
      <c r="G1884">
        <v>4705</v>
      </c>
      <c r="H1884">
        <v>5160</v>
      </c>
      <c r="I1884">
        <v>6833</v>
      </c>
      <c r="J1884">
        <v>2054</v>
      </c>
      <c r="K1884">
        <f>SAE2018_ChronicCondition5_cntyUR[[#This Row],[anycondition_number]]/SAE2018_ChronicCondition5_cntyUR[[#This Row],[county_pop2018_18 and older]]</f>
        <v>0.28601045712918771</v>
      </c>
      <c r="L1884">
        <f>SAE2018_ChronicCondition5_cntyUR[[#This Row],[Obesity_number]]/SAE2018_ChronicCondition5_cntyUR[[#This Row],[county_pop2018_18 and older]]</f>
        <v>0.22100083155820338</v>
      </c>
      <c r="M1884">
        <f>SAE2018_ChronicCondition5_cntyUR[[#This Row],[Heart disease_number]]/SAE2018_ChronicCondition5_cntyUR[[#This Row],[county_pop2018_18 and older]]</f>
        <v>5.3595634888992674E-2</v>
      </c>
      <c r="N1884">
        <f>SAE2018_ChronicCondition5_cntyUR[[#This Row],[COPD_number]]/SAE2018_ChronicCondition5_cntyUR[[#This Row],[county_pop2018_18 and older]]</f>
        <v>5.8778634649777305E-2</v>
      </c>
      <c r="O1884">
        <f>SAE2018_ChronicCondition5_cntyUR[[#This Row],[diabetes_number]]/SAE2018_ChronicCondition5_cntyUR[[#This Row],[county_pop2018_18 and older]]</f>
        <v>7.7836126077893086E-2</v>
      </c>
      <c r="P1884">
        <f>SAE2018_ChronicCondition5_cntyUR[[#This Row],[CKD_number]]/SAE2018_ChronicCondition5_cntyUR[[#This Row],[county_pop2018_18 and older]]</f>
        <v>2.3397541777256312E-2</v>
      </c>
    </row>
    <row r="1885" spans="1:16" x14ac:dyDescent="0.2">
      <c r="A1885" t="s">
        <v>2215</v>
      </c>
      <c r="B1885" t="s">
        <v>2206</v>
      </c>
      <c r="C1885" t="s">
        <v>2214</v>
      </c>
      <c r="D1885">
        <v>147082</v>
      </c>
      <c r="E1885">
        <v>56682</v>
      </c>
      <c r="F1885">
        <v>44272</v>
      </c>
      <c r="G1885">
        <v>10688</v>
      </c>
      <c r="H1885">
        <v>12073</v>
      </c>
      <c r="I1885">
        <v>16542</v>
      </c>
      <c r="J1885">
        <v>4546</v>
      </c>
      <c r="K1885">
        <f>SAE2018_ChronicCondition5_cntyUR[[#This Row],[anycondition_number]]/SAE2018_ChronicCondition5_cntyUR[[#This Row],[county_pop2018_18 and older]]</f>
        <v>0.38537686460613807</v>
      </c>
      <c r="L1885">
        <f>SAE2018_ChronicCondition5_cntyUR[[#This Row],[Obesity_number]]/SAE2018_ChronicCondition5_cntyUR[[#This Row],[county_pop2018_18 and older]]</f>
        <v>0.30100216205925945</v>
      </c>
      <c r="M1885">
        <f>SAE2018_ChronicCondition5_cntyUR[[#This Row],[Heart disease_number]]/SAE2018_ChronicCondition5_cntyUR[[#This Row],[county_pop2018_18 and older]]</f>
        <v>7.2666947689044206E-2</v>
      </c>
      <c r="N1885">
        <f>SAE2018_ChronicCondition5_cntyUR[[#This Row],[COPD_number]]/SAE2018_ChronicCondition5_cntyUR[[#This Row],[county_pop2018_18 and older]]</f>
        <v>8.2083463646129368E-2</v>
      </c>
      <c r="O1885">
        <f>SAE2018_ChronicCondition5_cntyUR[[#This Row],[diabetes_number]]/SAE2018_ChronicCondition5_cntyUR[[#This Row],[county_pop2018_18 and older]]</f>
        <v>0.11246787506289009</v>
      </c>
      <c r="P1885">
        <f>SAE2018_ChronicCondition5_cntyUR[[#This Row],[CKD_number]]/SAE2018_ChronicCondition5_cntyUR[[#This Row],[county_pop2018_18 and older]]</f>
        <v>3.0907928910403719E-2</v>
      </c>
    </row>
    <row r="1886" spans="1:16" x14ac:dyDescent="0.2">
      <c r="A1886" t="s">
        <v>449</v>
      </c>
      <c r="B1886" t="s">
        <v>2206</v>
      </c>
      <c r="C1886" t="s">
        <v>2213</v>
      </c>
      <c r="D1886">
        <v>52522</v>
      </c>
      <c r="E1886">
        <v>19901</v>
      </c>
      <c r="F1886">
        <v>15231</v>
      </c>
      <c r="G1886">
        <v>4124</v>
      </c>
      <c r="H1886">
        <v>4456</v>
      </c>
      <c r="I1886">
        <v>5801</v>
      </c>
      <c r="J1886">
        <v>1650</v>
      </c>
      <c r="K1886">
        <f>SAE2018_ChronicCondition5_cntyUR[[#This Row],[anycondition_number]]/SAE2018_ChronicCondition5_cntyUR[[#This Row],[county_pop2018_18 and older]]</f>
        <v>0.3789078862191082</v>
      </c>
      <c r="L1886">
        <f>SAE2018_ChronicCondition5_cntyUR[[#This Row],[Obesity_number]]/SAE2018_ChronicCondition5_cntyUR[[#This Row],[county_pop2018_18 and older]]</f>
        <v>0.28999276493659798</v>
      </c>
      <c r="M1886">
        <f>SAE2018_ChronicCondition5_cntyUR[[#This Row],[Heart disease_number]]/SAE2018_ChronicCondition5_cntyUR[[#This Row],[county_pop2018_18 and older]]</f>
        <v>7.8519477552263808E-2</v>
      </c>
      <c r="N1886">
        <f>SAE2018_ChronicCondition5_cntyUR[[#This Row],[COPD_number]]/SAE2018_ChronicCondition5_cntyUR[[#This Row],[county_pop2018_18 and older]]</f>
        <v>8.4840638208750624E-2</v>
      </c>
      <c r="O1886">
        <f>SAE2018_ChronicCondition5_cntyUR[[#This Row],[diabetes_number]]/SAE2018_ChronicCondition5_cntyUR[[#This Row],[county_pop2018_18 and older]]</f>
        <v>0.11044895472373481</v>
      </c>
      <c r="P1886">
        <f>SAE2018_ChronicCondition5_cntyUR[[#This Row],[CKD_number]]/SAE2018_ChronicCondition5_cntyUR[[#This Row],[county_pop2018_18 and older]]</f>
        <v>3.1415406877118163E-2</v>
      </c>
    </row>
    <row r="1887" spans="1:16" x14ac:dyDescent="0.2">
      <c r="A1887" t="s">
        <v>59</v>
      </c>
      <c r="B1887" t="s">
        <v>2206</v>
      </c>
      <c r="C1887" t="s">
        <v>2212</v>
      </c>
      <c r="D1887">
        <v>49732</v>
      </c>
      <c r="E1887">
        <v>23523</v>
      </c>
      <c r="F1887">
        <v>17158</v>
      </c>
      <c r="G1887">
        <v>4071</v>
      </c>
      <c r="H1887">
        <v>4998</v>
      </c>
      <c r="I1887">
        <v>6012</v>
      </c>
      <c r="J1887">
        <v>1607</v>
      </c>
      <c r="K1887">
        <f>SAE2018_ChronicCondition5_cntyUR[[#This Row],[anycondition_number]]/SAE2018_ChronicCondition5_cntyUR[[#This Row],[county_pop2018_18 and older]]</f>
        <v>0.47299525456446556</v>
      </c>
      <c r="L1887">
        <f>SAE2018_ChronicCondition5_cntyUR[[#This Row],[Obesity_number]]/SAE2018_ChronicCondition5_cntyUR[[#This Row],[county_pop2018_18 and older]]</f>
        <v>0.34500924957773665</v>
      </c>
      <c r="M1887">
        <f>SAE2018_ChronicCondition5_cntyUR[[#This Row],[Heart disease_number]]/SAE2018_ChronicCondition5_cntyUR[[#This Row],[county_pop2018_18 and older]]</f>
        <v>8.1858762969516607E-2</v>
      </c>
      <c r="N1887">
        <f>SAE2018_ChronicCondition5_cntyUR[[#This Row],[COPD_number]]/SAE2018_ChronicCondition5_cntyUR[[#This Row],[county_pop2018_18 and older]]</f>
        <v>0.10049867288667257</v>
      </c>
      <c r="O1887">
        <f>SAE2018_ChronicCondition5_cntyUR[[#This Row],[diabetes_number]]/SAE2018_ChronicCondition5_cntyUR[[#This Row],[county_pop2018_18 and older]]</f>
        <v>0.12088795946272018</v>
      </c>
      <c r="P1887">
        <f>SAE2018_ChronicCondition5_cntyUR[[#This Row],[CKD_number]]/SAE2018_ChronicCondition5_cntyUR[[#This Row],[county_pop2018_18 and older]]</f>
        <v>3.231319874527467E-2</v>
      </c>
    </row>
    <row r="1888" spans="1:16" x14ac:dyDescent="0.2">
      <c r="A1888" t="s">
        <v>201</v>
      </c>
      <c r="B1888" t="s">
        <v>2206</v>
      </c>
      <c r="C1888" t="s">
        <v>2211</v>
      </c>
      <c r="D1888">
        <v>70866</v>
      </c>
      <c r="E1888">
        <v>33304</v>
      </c>
      <c r="F1888">
        <v>25583</v>
      </c>
      <c r="G1888">
        <v>5786</v>
      </c>
      <c r="H1888">
        <v>6626</v>
      </c>
      <c r="I1888">
        <v>8750</v>
      </c>
      <c r="J1888">
        <v>2233</v>
      </c>
      <c r="K1888">
        <f>SAE2018_ChronicCondition5_cntyUR[[#This Row],[anycondition_number]]/SAE2018_ChronicCondition5_cntyUR[[#This Row],[county_pop2018_18 and older]]</f>
        <v>0.46995738435921314</v>
      </c>
      <c r="L1888">
        <f>SAE2018_ChronicCondition5_cntyUR[[#This Row],[Obesity_number]]/SAE2018_ChronicCondition5_cntyUR[[#This Row],[county_pop2018_18 and older]]</f>
        <v>0.36100527756611067</v>
      </c>
      <c r="M1888">
        <f>SAE2018_ChronicCondition5_cntyUR[[#This Row],[Heart disease_number]]/SAE2018_ChronicCondition5_cntyUR[[#This Row],[county_pop2018_18 and older]]</f>
        <v>8.1647052182993257E-2</v>
      </c>
      <c r="N1888">
        <f>SAE2018_ChronicCondition5_cntyUR[[#This Row],[COPD_number]]/SAE2018_ChronicCondition5_cntyUR[[#This Row],[county_pop2018_18 and older]]</f>
        <v>9.3500409223040662E-2</v>
      </c>
      <c r="O1888">
        <f>SAE2018_ChronicCondition5_cntyUR[[#This Row],[diabetes_number]]/SAE2018_ChronicCondition5_cntyUR[[#This Row],[county_pop2018_18 and older]]</f>
        <v>0.12347246916716055</v>
      </c>
      <c r="P1888">
        <f>SAE2018_ChronicCondition5_cntyUR[[#This Row],[CKD_number]]/SAE2018_ChronicCondition5_cntyUR[[#This Row],[county_pop2018_18 and older]]</f>
        <v>3.1510174131459373E-2</v>
      </c>
    </row>
    <row r="1889" spans="1:16" x14ac:dyDescent="0.2">
      <c r="A1889" t="s">
        <v>2210</v>
      </c>
      <c r="B1889" t="s">
        <v>2206</v>
      </c>
      <c r="C1889" t="s">
        <v>2209</v>
      </c>
      <c r="D1889">
        <v>755700</v>
      </c>
      <c r="E1889">
        <v>275519</v>
      </c>
      <c r="F1889">
        <v>189681</v>
      </c>
      <c r="G1889">
        <v>46990</v>
      </c>
      <c r="H1889">
        <v>45204</v>
      </c>
      <c r="I1889">
        <v>78841</v>
      </c>
      <c r="J1889">
        <v>21928</v>
      </c>
      <c r="K1889">
        <f>SAE2018_ChronicCondition5_cntyUR[[#This Row],[anycondition_number]]/SAE2018_ChronicCondition5_cntyUR[[#This Row],[county_pop2018_18 and older]]</f>
        <v>0.36458779939129282</v>
      </c>
      <c r="L1889">
        <f>SAE2018_ChronicCondition5_cntyUR[[#This Row],[Obesity_number]]/SAE2018_ChronicCondition5_cntyUR[[#This Row],[county_pop2018_18 and older]]</f>
        <v>0.25100039698292975</v>
      </c>
      <c r="M1889">
        <f>SAE2018_ChronicCondition5_cntyUR[[#This Row],[Heart disease_number]]/SAE2018_ChronicCondition5_cntyUR[[#This Row],[county_pop2018_18 and older]]</f>
        <v>6.2180759560672226E-2</v>
      </c>
      <c r="N1889">
        <f>SAE2018_ChronicCondition5_cntyUR[[#This Row],[COPD_number]]/SAE2018_ChronicCondition5_cntyUR[[#This Row],[county_pop2018_18 and older]]</f>
        <v>5.9817387852322351E-2</v>
      </c>
      <c r="O1889">
        <f>SAE2018_ChronicCondition5_cntyUR[[#This Row],[diabetes_number]]/SAE2018_ChronicCondition5_cntyUR[[#This Row],[county_pop2018_18 and older]]</f>
        <v>0.10432843721053328</v>
      </c>
      <c r="P1889">
        <f>SAE2018_ChronicCondition5_cntyUR[[#This Row],[CKD_number]]/SAE2018_ChronicCondition5_cntyUR[[#This Row],[county_pop2018_18 and older]]</f>
        <v>2.9016805610692073E-2</v>
      </c>
    </row>
    <row r="1890" spans="1:16" x14ac:dyDescent="0.2">
      <c r="A1890" t="s">
        <v>1</v>
      </c>
      <c r="B1890" t="s">
        <v>2206</v>
      </c>
      <c r="C1890" t="s">
        <v>2208</v>
      </c>
      <c r="D1890">
        <v>32510</v>
      </c>
      <c r="E1890">
        <v>15374</v>
      </c>
      <c r="F1890">
        <v>12354</v>
      </c>
      <c r="G1890">
        <v>2548</v>
      </c>
      <c r="H1890">
        <v>2925</v>
      </c>
      <c r="I1890">
        <v>3780</v>
      </c>
      <c r="J1890">
        <v>988</v>
      </c>
      <c r="K1890">
        <f>SAE2018_ChronicCondition5_cntyUR[[#This Row],[anycondition_number]]/SAE2018_ChronicCondition5_cntyUR[[#This Row],[county_pop2018_18 and older]]</f>
        <v>0.47290064595509074</v>
      </c>
      <c r="L1890">
        <f>SAE2018_ChronicCondition5_cntyUR[[#This Row],[Obesity_number]]/SAE2018_ChronicCondition5_cntyUR[[#This Row],[county_pop2018_18 and older]]</f>
        <v>0.38000615195324516</v>
      </c>
      <c r="M1890">
        <f>SAE2018_ChronicCondition5_cntyUR[[#This Row],[Heart disease_number]]/SAE2018_ChronicCondition5_cntyUR[[#This Row],[county_pop2018_18 and older]]</f>
        <v>7.8375884343278995E-2</v>
      </c>
      <c r="N1890">
        <f>SAE2018_ChronicCondition5_cntyUR[[#This Row],[COPD_number]]/SAE2018_ChronicCondition5_cntyUR[[#This Row],[county_pop2018_18 and older]]</f>
        <v>8.9972316210396808E-2</v>
      </c>
      <c r="O1890">
        <f>SAE2018_ChronicCondition5_cntyUR[[#This Row],[diabetes_number]]/SAE2018_ChronicCondition5_cntyUR[[#This Row],[county_pop2018_18 and older]]</f>
        <v>0.11627191633343587</v>
      </c>
      <c r="P1890">
        <f>SAE2018_ChronicCondition5_cntyUR[[#This Row],[CKD_number]]/SAE2018_ChronicCondition5_cntyUR[[#This Row],[county_pop2018_18 and older]]</f>
        <v>3.0390649031067363E-2</v>
      </c>
    </row>
    <row r="1891" spans="1:16" x14ac:dyDescent="0.2">
      <c r="A1891" t="s">
        <v>2207</v>
      </c>
      <c r="B1891" t="s">
        <v>2206</v>
      </c>
      <c r="C1891" t="s">
        <v>2205</v>
      </c>
      <c r="D1891">
        <v>19393</v>
      </c>
      <c r="E1891">
        <v>8206</v>
      </c>
      <c r="F1891">
        <v>6380</v>
      </c>
      <c r="G1891">
        <v>1668</v>
      </c>
      <c r="H1891">
        <v>1867</v>
      </c>
      <c r="I1891">
        <v>2415</v>
      </c>
      <c r="J1891">
        <v>633</v>
      </c>
      <c r="K1891">
        <f>SAE2018_ChronicCondition5_cntyUR[[#This Row],[anycondition_number]]/SAE2018_ChronicCondition5_cntyUR[[#This Row],[county_pop2018_18 and older]]</f>
        <v>0.42314237095859331</v>
      </c>
      <c r="L1891">
        <f>SAE2018_ChronicCondition5_cntyUR[[#This Row],[Obesity_number]]/SAE2018_ChronicCondition5_cntyUR[[#This Row],[county_pop2018_18 and older]]</f>
        <v>0.32898468519568919</v>
      </c>
      <c r="M1891">
        <f>SAE2018_ChronicCondition5_cntyUR[[#This Row],[Heart disease_number]]/SAE2018_ChronicCondition5_cntyUR[[#This Row],[county_pop2018_18 and older]]</f>
        <v>8.6010416129531281E-2</v>
      </c>
      <c r="N1891">
        <f>SAE2018_ChronicCondition5_cntyUR[[#This Row],[COPD_number]]/SAE2018_ChronicCondition5_cntyUR[[#This Row],[county_pop2018_18 and older]]</f>
        <v>9.6271850667766723E-2</v>
      </c>
      <c r="O1891">
        <f>SAE2018_ChronicCondition5_cntyUR[[#This Row],[diabetes_number]]/SAE2018_ChronicCondition5_cntyUR[[#This Row],[county_pop2018_18 and older]]</f>
        <v>0.12452946939617388</v>
      </c>
      <c r="P1891">
        <f>SAE2018_ChronicCondition5_cntyUR[[#This Row],[CKD_number]]/SAE2018_ChronicCondition5_cntyUR[[#This Row],[county_pop2018_18 and older]]</f>
        <v>3.2640643531171042E-2</v>
      </c>
    </row>
    <row r="1892" spans="1:16" x14ac:dyDescent="0.2">
      <c r="A1892" t="s">
        <v>2204</v>
      </c>
      <c r="B1892" t="s">
        <v>2046</v>
      </c>
      <c r="C1892" t="s">
        <v>2203</v>
      </c>
      <c r="D1892">
        <v>129421</v>
      </c>
      <c r="E1892">
        <v>65202</v>
      </c>
      <c r="F1892">
        <v>48533</v>
      </c>
      <c r="G1892">
        <v>10622</v>
      </c>
      <c r="H1892">
        <v>11140</v>
      </c>
      <c r="I1892">
        <v>16631</v>
      </c>
      <c r="J1892">
        <v>4401</v>
      </c>
      <c r="K1892">
        <f>SAE2018_ChronicCondition5_cntyUR[[#This Row],[anycondition_number]]/SAE2018_ChronicCondition5_cntyUR[[#This Row],[county_pop2018_18 and older]]</f>
        <v>0.50379768352894816</v>
      </c>
      <c r="L1892">
        <f>SAE2018_ChronicCondition5_cntyUR[[#This Row],[Obesity_number]]/SAE2018_ChronicCondition5_cntyUR[[#This Row],[county_pop2018_18 and older]]</f>
        <v>0.37500096584016507</v>
      </c>
      <c r="M1892">
        <f>SAE2018_ChronicCondition5_cntyUR[[#This Row],[Heart disease_number]]/SAE2018_ChronicCondition5_cntyUR[[#This Row],[county_pop2018_18 and older]]</f>
        <v>8.2073233864674203E-2</v>
      </c>
      <c r="N1892">
        <f>SAE2018_ChronicCondition5_cntyUR[[#This Row],[COPD_number]]/SAE2018_ChronicCondition5_cntyUR[[#This Row],[county_pop2018_18 and older]]</f>
        <v>8.6075675508611435E-2</v>
      </c>
      <c r="O1892">
        <f>SAE2018_ChronicCondition5_cntyUR[[#This Row],[diabetes_number]]/SAE2018_ChronicCondition5_cntyUR[[#This Row],[county_pop2018_18 and older]]</f>
        <v>0.12850310227861012</v>
      </c>
      <c r="P1892">
        <f>SAE2018_ChronicCondition5_cntyUR[[#This Row],[CKD_number]]/SAE2018_ChronicCondition5_cntyUR[[#This Row],[county_pop2018_18 and older]]</f>
        <v>3.4005300530825754E-2</v>
      </c>
    </row>
    <row r="1893" spans="1:16" x14ac:dyDescent="0.2">
      <c r="A1893" t="s">
        <v>2202</v>
      </c>
      <c r="B1893" t="s">
        <v>2046</v>
      </c>
      <c r="C1893" t="s">
        <v>2201</v>
      </c>
      <c r="D1893">
        <v>29824</v>
      </c>
      <c r="E1893">
        <v>13870</v>
      </c>
      <c r="F1893">
        <v>10081</v>
      </c>
      <c r="G1893">
        <v>2801</v>
      </c>
      <c r="H1893">
        <v>3062</v>
      </c>
      <c r="I1893">
        <v>3948</v>
      </c>
      <c r="J1893">
        <v>1047</v>
      </c>
      <c r="K1893">
        <f>SAE2018_ChronicCondition5_cntyUR[[#This Row],[anycondition_number]]/SAE2018_ChronicCondition5_cntyUR[[#This Row],[county_pop2018_18 and older]]</f>
        <v>0.46506169527896996</v>
      </c>
      <c r="L1893">
        <f>SAE2018_ChronicCondition5_cntyUR[[#This Row],[Obesity_number]]/SAE2018_ChronicCondition5_cntyUR[[#This Row],[county_pop2018_18 and older]]</f>
        <v>0.3380163626609442</v>
      </c>
      <c r="M1893">
        <f>SAE2018_ChronicCondition5_cntyUR[[#This Row],[Heart disease_number]]/SAE2018_ChronicCondition5_cntyUR[[#This Row],[county_pop2018_18 and older]]</f>
        <v>9.391765021459228E-2</v>
      </c>
      <c r="N1893">
        <f>SAE2018_ChronicCondition5_cntyUR[[#This Row],[COPD_number]]/SAE2018_ChronicCondition5_cntyUR[[#This Row],[county_pop2018_18 and older]]</f>
        <v>0.10266899141630902</v>
      </c>
      <c r="O1893">
        <f>SAE2018_ChronicCondition5_cntyUR[[#This Row],[diabetes_number]]/SAE2018_ChronicCondition5_cntyUR[[#This Row],[county_pop2018_18 and older]]</f>
        <v>0.13237660944206009</v>
      </c>
      <c r="P1893">
        <f>SAE2018_ChronicCondition5_cntyUR[[#This Row],[CKD_number]]/SAE2018_ChronicCondition5_cntyUR[[#This Row],[county_pop2018_18 and older]]</f>
        <v>3.5105954935622317E-2</v>
      </c>
    </row>
    <row r="1894" spans="1:16" x14ac:dyDescent="0.2">
      <c r="A1894" t="s">
        <v>622</v>
      </c>
      <c r="B1894" t="s">
        <v>2046</v>
      </c>
      <c r="C1894" t="s">
        <v>2200</v>
      </c>
      <c r="D1894">
        <v>9217</v>
      </c>
      <c r="E1894">
        <v>4766</v>
      </c>
      <c r="F1894">
        <v>3254</v>
      </c>
      <c r="G1894">
        <v>1141</v>
      </c>
      <c r="H1894">
        <v>1209</v>
      </c>
      <c r="I1894">
        <v>1525</v>
      </c>
      <c r="J1894">
        <v>415</v>
      </c>
      <c r="K1894">
        <f>SAE2018_ChronicCondition5_cntyUR[[#This Row],[anycondition_number]]/SAE2018_ChronicCondition5_cntyUR[[#This Row],[county_pop2018_18 and older]]</f>
        <v>0.51708798958446345</v>
      </c>
      <c r="L1894">
        <f>SAE2018_ChronicCondition5_cntyUR[[#This Row],[Obesity_number]]/SAE2018_ChronicCondition5_cntyUR[[#This Row],[county_pop2018_18 and older]]</f>
        <v>0.35304328957361397</v>
      </c>
      <c r="M1894">
        <f>SAE2018_ChronicCondition5_cntyUR[[#This Row],[Heart disease_number]]/SAE2018_ChronicCondition5_cntyUR[[#This Row],[county_pop2018_18 and older]]</f>
        <v>0.12379299121189107</v>
      </c>
      <c r="N1894">
        <f>SAE2018_ChronicCondition5_cntyUR[[#This Row],[COPD_number]]/SAE2018_ChronicCondition5_cntyUR[[#This Row],[county_pop2018_18 and older]]</f>
        <v>0.1311706629055007</v>
      </c>
      <c r="O1894">
        <f>SAE2018_ChronicCondition5_cntyUR[[#This Row],[diabetes_number]]/SAE2018_ChronicCondition5_cntyUR[[#This Row],[county_pop2018_18 and older]]</f>
        <v>0.16545513724639255</v>
      </c>
      <c r="P1894">
        <f>SAE2018_ChronicCondition5_cntyUR[[#This Row],[CKD_number]]/SAE2018_ChronicCondition5_cntyUR[[#This Row],[county_pop2018_18 and older]]</f>
        <v>4.5025496365411741E-2</v>
      </c>
    </row>
    <row r="1895" spans="1:16" x14ac:dyDescent="0.2">
      <c r="A1895" t="s">
        <v>2199</v>
      </c>
      <c r="B1895" t="s">
        <v>2046</v>
      </c>
      <c r="C1895" t="s">
        <v>2198</v>
      </c>
      <c r="D1895">
        <v>19982</v>
      </c>
      <c r="E1895">
        <v>10427</v>
      </c>
      <c r="F1895">
        <v>7713</v>
      </c>
      <c r="G1895">
        <v>1842</v>
      </c>
      <c r="H1895">
        <v>2005</v>
      </c>
      <c r="I1895">
        <v>3256</v>
      </c>
      <c r="J1895">
        <v>800</v>
      </c>
      <c r="K1895">
        <f>SAE2018_ChronicCondition5_cntyUR[[#This Row],[anycondition_number]]/SAE2018_ChronicCondition5_cntyUR[[#This Row],[county_pop2018_18 and older]]</f>
        <v>0.52181963767390649</v>
      </c>
      <c r="L1895">
        <f>SAE2018_ChronicCondition5_cntyUR[[#This Row],[Obesity_number]]/SAE2018_ChronicCondition5_cntyUR[[#This Row],[county_pop2018_18 and older]]</f>
        <v>0.38599739765789209</v>
      </c>
      <c r="M1895">
        <f>SAE2018_ChronicCondition5_cntyUR[[#This Row],[Heart disease_number]]/SAE2018_ChronicCondition5_cntyUR[[#This Row],[county_pop2018_18 and older]]</f>
        <v>9.2182964668201375E-2</v>
      </c>
      <c r="N1895">
        <f>SAE2018_ChronicCondition5_cntyUR[[#This Row],[COPD_number]]/SAE2018_ChronicCondition5_cntyUR[[#This Row],[county_pop2018_18 and older]]</f>
        <v>0.10034030627564808</v>
      </c>
      <c r="O1895">
        <f>SAE2018_ChronicCondition5_cntyUR[[#This Row],[diabetes_number]]/SAE2018_ChronicCondition5_cntyUR[[#This Row],[county_pop2018_18 and older]]</f>
        <v>0.16294665198678812</v>
      </c>
      <c r="P1895">
        <f>SAE2018_ChronicCondition5_cntyUR[[#This Row],[CKD_number]]/SAE2018_ChronicCondition5_cntyUR[[#This Row],[county_pop2018_18 and older]]</f>
        <v>4.0036032429186269E-2</v>
      </c>
    </row>
    <row r="1896" spans="1:16" x14ac:dyDescent="0.2">
      <c r="A1896" t="s">
        <v>2197</v>
      </c>
      <c r="B1896" t="s">
        <v>2046</v>
      </c>
      <c r="C1896" t="s">
        <v>2196</v>
      </c>
      <c r="D1896">
        <v>22326</v>
      </c>
      <c r="E1896">
        <v>10171</v>
      </c>
      <c r="F1896">
        <v>7301</v>
      </c>
      <c r="G1896">
        <v>2272</v>
      </c>
      <c r="H1896">
        <v>2382</v>
      </c>
      <c r="I1896">
        <v>3040</v>
      </c>
      <c r="J1896">
        <v>845</v>
      </c>
      <c r="K1896">
        <f>SAE2018_ChronicCondition5_cntyUR[[#This Row],[anycondition_number]]/SAE2018_ChronicCondition5_cntyUR[[#This Row],[county_pop2018_18 and older]]</f>
        <v>0.45556749977604588</v>
      </c>
      <c r="L1896">
        <f>SAE2018_ChronicCondition5_cntyUR[[#This Row],[Obesity_number]]/SAE2018_ChronicCondition5_cntyUR[[#This Row],[county_pop2018_18 and older]]</f>
        <v>0.32701782674908181</v>
      </c>
      <c r="M1896">
        <f>SAE2018_ChronicCondition5_cntyUR[[#This Row],[Heart disease_number]]/SAE2018_ChronicCondition5_cntyUR[[#This Row],[county_pop2018_18 and older]]</f>
        <v>0.10176475857744334</v>
      </c>
      <c r="N1896">
        <f>SAE2018_ChronicCondition5_cntyUR[[#This Row],[COPD_number]]/SAE2018_ChronicCondition5_cntyUR[[#This Row],[county_pop2018_18 and older]]</f>
        <v>0.10669174952969632</v>
      </c>
      <c r="O1896">
        <f>SAE2018_ChronicCondition5_cntyUR[[#This Row],[diabetes_number]]/SAE2018_ChronicCondition5_cntyUR[[#This Row],[county_pop2018_18 and older]]</f>
        <v>0.13616411358953687</v>
      </c>
      <c r="P1896">
        <f>SAE2018_ChronicCondition5_cntyUR[[#This Row],[CKD_number]]/SAE2018_ChronicCondition5_cntyUR[[#This Row],[county_pop2018_18 and older]]</f>
        <v>3.7848248678670607E-2</v>
      </c>
    </row>
    <row r="1897" spans="1:16" x14ac:dyDescent="0.2">
      <c r="A1897" t="s">
        <v>2195</v>
      </c>
      <c r="B1897" t="s">
        <v>2046</v>
      </c>
      <c r="C1897" t="s">
        <v>2194</v>
      </c>
      <c r="D1897">
        <v>14884</v>
      </c>
      <c r="E1897">
        <v>6897</v>
      </c>
      <c r="F1897">
        <v>4763</v>
      </c>
      <c r="G1897">
        <v>1418</v>
      </c>
      <c r="H1897">
        <v>1505</v>
      </c>
      <c r="I1897">
        <v>1911</v>
      </c>
      <c r="J1897">
        <v>528</v>
      </c>
      <c r="K1897">
        <f>SAE2018_ChronicCondition5_cntyUR[[#This Row],[anycondition_number]]/SAE2018_ChronicCondition5_cntyUR[[#This Row],[county_pop2018_18 and older]]</f>
        <v>0.46338349905939263</v>
      </c>
      <c r="L1897">
        <f>SAE2018_ChronicCondition5_cntyUR[[#This Row],[Obesity_number]]/SAE2018_ChronicCondition5_cntyUR[[#This Row],[county_pop2018_18 and older]]</f>
        <v>0.32000806234883095</v>
      </c>
      <c r="M1897">
        <f>SAE2018_ChronicCondition5_cntyUR[[#This Row],[Heart disease_number]]/SAE2018_ChronicCondition5_cntyUR[[#This Row],[county_pop2018_18 and older]]</f>
        <v>9.527008868583714E-2</v>
      </c>
      <c r="N1897">
        <f>SAE2018_ChronicCondition5_cntyUR[[#This Row],[COPD_number]]/SAE2018_ChronicCondition5_cntyUR[[#This Row],[county_pop2018_18 and older]]</f>
        <v>0.10111529158828272</v>
      </c>
      <c r="O1897">
        <f>SAE2018_ChronicCondition5_cntyUR[[#This Row],[diabetes_number]]/SAE2018_ChronicCondition5_cntyUR[[#This Row],[county_pop2018_18 and older]]</f>
        <v>0.12839290513302876</v>
      </c>
      <c r="P1897">
        <f>SAE2018_ChronicCondition5_cntyUR[[#This Row],[CKD_number]]/SAE2018_ChronicCondition5_cntyUR[[#This Row],[county_pop2018_18 and older]]</f>
        <v>3.5474334856221444E-2</v>
      </c>
    </row>
    <row r="1898" spans="1:16" x14ac:dyDescent="0.2">
      <c r="A1898" t="s">
        <v>1512</v>
      </c>
      <c r="B1898" t="s">
        <v>2046</v>
      </c>
      <c r="C1898" t="s">
        <v>2193</v>
      </c>
      <c r="D1898">
        <v>37604</v>
      </c>
      <c r="E1898">
        <v>20171</v>
      </c>
      <c r="F1898">
        <v>14854</v>
      </c>
      <c r="G1898">
        <v>3832</v>
      </c>
      <c r="H1898">
        <v>3949</v>
      </c>
      <c r="I1898">
        <v>5985</v>
      </c>
      <c r="J1898">
        <v>1554</v>
      </c>
      <c r="K1898">
        <f>SAE2018_ChronicCondition5_cntyUR[[#This Row],[anycondition_number]]/SAE2018_ChronicCondition5_cntyUR[[#This Row],[county_pop2018_18 and older]]</f>
        <v>0.53640570152111477</v>
      </c>
      <c r="L1898">
        <f>SAE2018_ChronicCondition5_cntyUR[[#This Row],[Obesity_number]]/SAE2018_ChronicCondition5_cntyUR[[#This Row],[county_pop2018_18 and older]]</f>
        <v>0.39501116902457184</v>
      </c>
      <c r="M1898">
        <f>SAE2018_ChronicCondition5_cntyUR[[#This Row],[Heart disease_number]]/SAE2018_ChronicCondition5_cntyUR[[#This Row],[county_pop2018_18 and older]]</f>
        <v>0.10190405276034464</v>
      </c>
      <c r="N1898">
        <f>SAE2018_ChronicCondition5_cntyUR[[#This Row],[COPD_number]]/SAE2018_ChronicCondition5_cntyUR[[#This Row],[county_pop2018_18 and older]]</f>
        <v>0.10501542389107542</v>
      </c>
      <c r="O1898">
        <f>SAE2018_ChronicCondition5_cntyUR[[#This Row],[diabetes_number]]/SAE2018_ChronicCondition5_cntyUR[[#This Row],[county_pop2018_18 and older]]</f>
        <v>0.15915860014892033</v>
      </c>
      <c r="P1898">
        <f>SAE2018_ChronicCondition5_cntyUR[[#This Row],[CKD_number]]/SAE2018_ChronicCondition5_cntyUR[[#This Row],[county_pop2018_18 and older]]</f>
        <v>4.1325390915860016E-2</v>
      </c>
    </row>
    <row r="1899" spans="1:16" x14ac:dyDescent="0.2">
      <c r="A1899" t="s">
        <v>2192</v>
      </c>
      <c r="B1899" t="s">
        <v>2046</v>
      </c>
      <c r="C1899" t="s">
        <v>2191</v>
      </c>
      <c r="D1899">
        <v>15676</v>
      </c>
      <c r="E1899">
        <v>8716</v>
      </c>
      <c r="F1899">
        <v>6678</v>
      </c>
      <c r="G1899">
        <v>1665</v>
      </c>
      <c r="H1899">
        <v>1726</v>
      </c>
      <c r="I1899">
        <v>3044</v>
      </c>
      <c r="J1899">
        <v>746</v>
      </c>
      <c r="K1899">
        <f>SAE2018_ChronicCondition5_cntyUR[[#This Row],[anycondition_number]]/SAE2018_ChronicCondition5_cntyUR[[#This Row],[county_pop2018_18 and older]]</f>
        <v>0.55600918601684102</v>
      </c>
      <c r="L1899">
        <f>SAE2018_ChronicCondition5_cntyUR[[#This Row],[Obesity_number]]/SAE2018_ChronicCondition5_cntyUR[[#This Row],[county_pop2018_18 and older]]</f>
        <v>0.42600153100280685</v>
      </c>
      <c r="M1899">
        <f>SAE2018_ChronicCondition5_cntyUR[[#This Row],[Heart disease_number]]/SAE2018_ChronicCondition5_cntyUR[[#This Row],[county_pop2018_18 and older]]</f>
        <v>0.1062133197244195</v>
      </c>
      <c r="N1899">
        <f>SAE2018_ChronicCondition5_cntyUR[[#This Row],[COPD_number]]/SAE2018_ChronicCondition5_cntyUR[[#This Row],[county_pop2018_18 and older]]</f>
        <v>0.11010461852513397</v>
      </c>
      <c r="O1899">
        <f>SAE2018_ChronicCondition5_cntyUR[[#This Row],[diabetes_number]]/SAE2018_ChronicCondition5_cntyUR[[#This Row],[county_pop2018_18 and older]]</f>
        <v>0.19418218933401377</v>
      </c>
      <c r="P1899">
        <f>SAE2018_ChronicCondition5_cntyUR[[#This Row],[CKD_number]]/SAE2018_ChronicCondition5_cntyUR[[#This Row],[county_pop2018_18 and older]]</f>
        <v>4.7588670579229393E-2</v>
      </c>
    </row>
    <row r="1900" spans="1:16" x14ac:dyDescent="0.2">
      <c r="A1900" t="s">
        <v>2190</v>
      </c>
      <c r="B1900" t="s">
        <v>2046</v>
      </c>
      <c r="C1900" t="s">
        <v>2189</v>
      </c>
      <c r="D1900">
        <v>26408</v>
      </c>
      <c r="E1900">
        <v>14983</v>
      </c>
      <c r="F1900">
        <v>10827</v>
      </c>
      <c r="G1900">
        <v>2840</v>
      </c>
      <c r="H1900">
        <v>3072</v>
      </c>
      <c r="I1900">
        <v>4763</v>
      </c>
      <c r="J1900">
        <v>1190</v>
      </c>
      <c r="K1900">
        <f>SAE2018_ChronicCondition5_cntyUR[[#This Row],[anycondition_number]]/SAE2018_ChronicCondition5_cntyUR[[#This Row],[county_pop2018_18 and older]]</f>
        <v>0.56736594971220844</v>
      </c>
      <c r="L1900">
        <f>SAE2018_ChronicCondition5_cntyUR[[#This Row],[Obesity_number]]/SAE2018_ChronicCondition5_cntyUR[[#This Row],[county_pop2018_18 and older]]</f>
        <v>0.40998939715237809</v>
      </c>
      <c r="M1900">
        <f>SAE2018_ChronicCondition5_cntyUR[[#This Row],[Heart disease_number]]/SAE2018_ChronicCondition5_cntyUR[[#This Row],[county_pop2018_18 and older]]</f>
        <v>0.10754316873674644</v>
      </c>
      <c r="N1900">
        <f>SAE2018_ChronicCondition5_cntyUR[[#This Row],[COPD_number]]/SAE2018_ChronicCondition5_cntyUR[[#This Row],[county_pop2018_18 and older]]</f>
        <v>0.11632838533777644</v>
      </c>
      <c r="O1900">
        <f>SAE2018_ChronicCondition5_cntyUR[[#This Row],[diabetes_number]]/SAE2018_ChronicCondition5_cntyUR[[#This Row],[county_pop2018_18 and older]]</f>
        <v>0.18036201151166315</v>
      </c>
      <c r="P1900">
        <f>SAE2018_ChronicCondition5_cntyUR[[#This Row],[CKD_number]]/SAE2018_ChronicCondition5_cntyUR[[#This Row],[county_pop2018_18 and older]]</f>
        <v>4.5062102393214176E-2</v>
      </c>
    </row>
    <row r="1901" spans="1:16" x14ac:dyDescent="0.2">
      <c r="A1901" t="s">
        <v>602</v>
      </c>
      <c r="B1901" t="s">
        <v>2046</v>
      </c>
      <c r="C1901" t="s">
        <v>2188</v>
      </c>
      <c r="D1901">
        <v>115871</v>
      </c>
      <c r="E1901">
        <v>53040</v>
      </c>
      <c r="F1901">
        <v>38353</v>
      </c>
      <c r="G1901">
        <v>11475</v>
      </c>
      <c r="H1901">
        <v>11298</v>
      </c>
      <c r="I1901">
        <v>16217</v>
      </c>
      <c r="J1901">
        <v>4428</v>
      </c>
      <c r="K1901">
        <f>SAE2018_ChronicCondition5_cntyUR[[#This Row],[anycondition_number]]/SAE2018_ChronicCondition5_cntyUR[[#This Row],[county_pop2018_18 and older]]</f>
        <v>0.45775042935678473</v>
      </c>
      <c r="L1901">
        <f>SAE2018_ChronicCondition5_cntyUR[[#This Row],[Obesity_number]]/SAE2018_ChronicCondition5_cntyUR[[#This Row],[county_pop2018_18 and older]]</f>
        <v>0.33099740228357399</v>
      </c>
      <c r="M1901">
        <f>SAE2018_ChronicCondition5_cntyUR[[#This Row],[Heart disease_number]]/SAE2018_ChronicCondition5_cntyUR[[#This Row],[county_pop2018_18 and older]]</f>
        <v>9.9032544812765924E-2</v>
      </c>
      <c r="N1901">
        <f>SAE2018_ChronicCondition5_cntyUR[[#This Row],[COPD_number]]/SAE2018_ChronicCondition5_cntyUR[[#This Row],[county_pop2018_18 and older]]</f>
        <v>9.7504983990817376E-2</v>
      </c>
      <c r="O1901">
        <f>SAE2018_ChronicCondition5_cntyUR[[#This Row],[diabetes_number]]/SAE2018_ChronicCondition5_cntyUR[[#This Row],[county_pop2018_18 and older]]</f>
        <v>0.13995736638157952</v>
      </c>
      <c r="P1901">
        <f>SAE2018_ChronicCondition5_cntyUR[[#This Row],[CKD_number]]/SAE2018_ChronicCondition5_cntyUR[[#This Row],[county_pop2018_18 and older]]</f>
        <v>3.8214911410102616E-2</v>
      </c>
    </row>
    <row r="1902" spans="1:16" x14ac:dyDescent="0.2">
      <c r="A1902" t="s">
        <v>2187</v>
      </c>
      <c r="B1902" t="s">
        <v>2046</v>
      </c>
      <c r="C1902" t="s">
        <v>2186</v>
      </c>
      <c r="D1902">
        <v>211269</v>
      </c>
      <c r="E1902">
        <v>76427</v>
      </c>
      <c r="F1902">
        <v>57465</v>
      </c>
      <c r="G1902">
        <v>16028</v>
      </c>
      <c r="H1902">
        <v>16336</v>
      </c>
      <c r="I1902">
        <v>22315</v>
      </c>
      <c r="J1902">
        <v>6482</v>
      </c>
      <c r="K1902">
        <f>SAE2018_ChronicCondition5_cntyUR[[#This Row],[anycondition_number]]/SAE2018_ChronicCondition5_cntyUR[[#This Row],[county_pop2018_18 and older]]</f>
        <v>0.3617520791029446</v>
      </c>
      <c r="L1902">
        <f>SAE2018_ChronicCondition5_cntyUR[[#This Row],[Obesity_number]]/SAE2018_ChronicCondition5_cntyUR[[#This Row],[county_pop2018_18 and older]]</f>
        <v>0.27199920480524831</v>
      </c>
      <c r="M1902">
        <f>SAE2018_ChronicCondition5_cntyUR[[#This Row],[Heart disease_number]]/SAE2018_ChronicCondition5_cntyUR[[#This Row],[county_pop2018_18 and older]]</f>
        <v>7.5865365955251368E-2</v>
      </c>
      <c r="N1902">
        <f>SAE2018_ChronicCondition5_cntyUR[[#This Row],[COPD_number]]/SAE2018_ChronicCondition5_cntyUR[[#This Row],[county_pop2018_18 and older]]</f>
        <v>7.7323223000061531E-2</v>
      </c>
      <c r="O1902">
        <f>SAE2018_ChronicCondition5_cntyUR[[#This Row],[diabetes_number]]/SAE2018_ChronicCondition5_cntyUR[[#This Row],[county_pop2018_18 and older]]</f>
        <v>0.1056236362173343</v>
      </c>
      <c r="P1902">
        <f>SAE2018_ChronicCondition5_cntyUR[[#This Row],[CKD_number]]/SAE2018_ChronicCondition5_cntyUR[[#This Row],[county_pop2018_18 and older]]</f>
        <v>3.0681264170323144E-2</v>
      </c>
    </row>
    <row r="1903" spans="1:16" x14ac:dyDescent="0.2">
      <c r="A1903" t="s">
        <v>2033</v>
      </c>
      <c r="B1903" t="s">
        <v>2046</v>
      </c>
      <c r="C1903" t="s">
        <v>2185</v>
      </c>
      <c r="D1903">
        <v>73287</v>
      </c>
      <c r="E1903">
        <v>33378</v>
      </c>
      <c r="F1903">
        <v>25064</v>
      </c>
      <c r="G1903">
        <v>6969</v>
      </c>
      <c r="H1903">
        <v>7712</v>
      </c>
      <c r="I1903">
        <v>9747</v>
      </c>
      <c r="J1903">
        <v>2667</v>
      </c>
      <c r="K1903">
        <f>SAE2018_ChronicCondition5_cntyUR[[#This Row],[anycondition_number]]/SAE2018_ChronicCondition5_cntyUR[[#This Row],[county_pop2018_18 and older]]</f>
        <v>0.45544230218183307</v>
      </c>
      <c r="L1903">
        <f>SAE2018_ChronicCondition5_cntyUR[[#This Row],[Obesity_number]]/SAE2018_ChronicCondition5_cntyUR[[#This Row],[county_pop2018_18 and older]]</f>
        <v>0.34199789867234298</v>
      </c>
      <c r="M1903">
        <f>SAE2018_ChronicCondition5_cntyUR[[#This Row],[Heart disease_number]]/SAE2018_ChronicCondition5_cntyUR[[#This Row],[county_pop2018_18 and older]]</f>
        <v>9.5091898972532646E-2</v>
      </c>
      <c r="N1903">
        <f>SAE2018_ChronicCondition5_cntyUR[[#This Row],[COPD_number]]/SAE2018_ChronicCondition5_cntyUR[[#This Row],[county_pop2018_18 and older]]</f>
        <v>0.10523012266841322</v>
      </c>
      <c r="O1903">
        <f>SAE2018_ChronicCondition5_cntyUR[[#This Row],[diabetes_number]]/SAE2018_ChronicCondition5_cntyUR[[#This Row],[county_pop2018_18 and older]]</f>
        <v>0.13299766670760163</v>
      </c>
      <c r="P1903">
        <f>SAE2018_ChronicCondition5_cntyUR[[#This Row],[CKD_number]]/SAE2018_ChronicCondition5_cntyUR[[#This Row],[county_pop2018_18 and older]]</f>
        <v>3.6391174423840517E-2</v>
      </c>
    </row>
    <row r="1904" spans="1:16" x14ac:dyDescent="0.2">
      <c r="A1904" t="s">
        <v>2184</v>
      </c>
      <c r="B1904" t="s">
        <v>2046</v>
      </c>
      <c r="C1904" t="s">
        <v>2183</v>
      </c>
      <c r="D1904">
        <v>157125</v>
      </c>
      <c r="E1904">
        <v>65329</v>
      </c>
      <c r="F1904">
        <v>52166</v>
      </c>
      <c r="G1904">
        <v>10037</v>
      </c>
      <c r="H1904">
        <v>10872</v>
      </c>
      <c r="I1904">
        <v>16846</v>
      </c>
      <c r="J1904">
        <v>4358</v>
      </c>
      <c r="K1904">
        <f>SAE2018_ChronicCondition5_cntyUR[[#This Row],[anycondition_number]]/SAE2018_ChronicCondition5_cntyUR[[#This Row],[county_pop2018_18 and older]]</f>
        <v>0.41577724741447891</v>
      </c>
      <c r="L1904">
        <f>SAE2018_ChronicCondition5_cntyUR[[#This Row],[Obesity_number]]/SAE2018_ChronicCondition5_cntyUR[[#This Row],[county_pop2018_18 and older]]</f>
        <v>0.33200318217979313</v>
      </c>
      <c r="M1904">
        <f>SAE2018_ChronicCondition5_cntyUR[[#This Row],[Heart disease_number]]/SAE2018_ChronicCondition5_cntyUR[[#This Row],[county_pop2018_18 and older]]</f>
        <v>6.3879077167859982E-2</v>
      </c>
      <c r="N1904">
        <f>SAE2018_ChronicCondition5_cntyUR[[#This Row],[COPD_number]]/SAE2018_ChronicCondition5_cntyUR[[#This Row],[county_pop2018_18 and older]]</f>
        <v>6.9193317422434369E-2</v>
      </c>
      <c r="O1904">
        <f>SAE2018_ChronicCondition5_cntyUR[[#This Row],[diabetes_number]]/SAE2018_ChronicCondition5_cntyUR[[#This Row],[county_pop2018_18 and older]]</f>
        <v>0.1072140015910899</v>
      </c>
      <c r="P1904">
        <f>SAE2018_ChronicCondition5_cntyUR[[#This Row],[CKD_number]]/SAE2018_ChronicCondition5_cntyUR[[#This Row],[county_pop2018_18 and older]]</f>
        <v>2.773587907716786E-2</v>
      </c>
    </row>
    <row r="1905" spans="1:16" x14ac:dyDescent="0.2">
      <c r="A1905" t="s">
        <v>1132</v>
      </c>
      <c r="B1905" t="s">
        <v>2046</v>
      </c>
      <c r="C1905" t="s">
        <v>2182</v>
      </c>
      <c r="D1905">
        <v>65539</v>
      </c>
      <c r="E1905">
        <v>33996</v>
      </c>
      <c r="F1905">
        <v>24315</v>
      </c>
      <c r="G1905">
        <v>6373</v>
      </c>
      <c r="H1905">
        <v>7160</v>
      </c>
      <c r="I1905">
        <v>9188</v>
      </c>
      <c r="J1905">
        <v>2380</v>
      </c>
      <c r="K1905">
        <f>SAE2018_ChronicCondition5_cntyUR[[#This Row],[anycondition_number]]/SAE2018_ChronicCondition5_cntyUR[[#This Row],[county_pop2018_18 and older]]</f>
        <v>0.51871404812401778</v>
      </c>
      <c r="L1905">
        <f>SAE2018_ChronicCondition5_cntyUR[[#This Row],[Obesity_number]]/SAE2018_ChronicCondition5_cntyUR[[#This Row],[county_pop2018_18 and older]]</f>
        <v>0.37100047300080868</v>
      </c>
      <c r="M1905">
        <f>SAE2018_ChronicCondition5_cntyUR[[#This Row],[Heart disease_number]]/SAE2018_ChronicCondition5_cntyUR[[#This Row],[county_pop2018_18 and older]]</f>
        <v>9.7239811410000154E-2</v>
      </c>
      <c r="N1905">
        <f>SAE2018_ChronicCondition5_cntyUR[[#This Row],[COPD_number]]/SAE2018_ChronicCondition5_cntyUR[[#This Row],[county_pop2018_18 and older]]</f>
        <v>0.10924792871420071</v>
      </c>
      <c r="O1905">
        <f>SAE2018_ChronicCondition5_cntyUR[[#This Row],[diabetes_number]]/SAE2018_ChronicCondition5_cntyUR[[#This Row],[county_pop2018_18 and older]]</f>
        <v>0.14019133645615586</v>
      </c>
      <c r="P1905">
        <f>SAE2018_ChronicCondition5_cntyUR[[#This Row],[CKD_number]]/SAE2018_ChronicCondition5_cntyUR[[#This Row],[county_pop2018_18 and older]]</f>
        <v>3.6314255634049955E-2</v>
      </c>
    </row>
    <row r="1906" spans="1:16" x14ac:dyDescent="0.2">
      <c r="A1906" t="s">
        <v>2181</v>
      </c>
      <c r="B1906" t="s">
        <v>2046</v>
      </c>
      <c r="C1906" t="s">
        <v>2180</v>
      </c>
      <c r="D1906">
        <v>8265</v>
      </c>
      <c r="E1906">
        <v>3819</v>
      </c>
      <c r="F1906">
        <v>2843</v>
      </c>
      <c r="G1906">
        <v>645</v>
      </c>
      <c r="H1906">
        <v>703</v>
      </c>
      <c r="I1906">
        <v>1003</v>
      </c>
      <c r="J1906">
        <v>259</v>
      </c>
      <c r="K1906">
        <f>SAE2018_ChronicCondition5_cntyUR[[#This Row],[anycondition_number]]/SAE2018_ChronicCondition5_cntyUR[[#This Row],[county_pop2018_18 and older]]</f>
        <v>0.46206896551724136</v>
      </c>
      <c r="L1906">
        <f>SAE2018_ChronicCondition5_cntyUR[[#This Row],[Obesity_number]]/SAE2018_ChronicCondition5_cntyUR[[#This Row],[county_pop2018_18 and older]]</f>
        <v>0.34398064125831823</v>
      </c>
      <c r="M1906">
        <f>SAE2018_ChronicCondition5_cntyUR[[#This Row],[Heart disease_number]]/SAE2018_ChronicCondition5_cntyUR[[#This Row],[county_pop2018_18 and older]]</f>
        <v>7.8039927404718698E-2</v>
      </c>
      <c r="N1906">
        <f>SAE2018_ChronicCondition5_cntyUR[[#This Row],[COPD_number]]/SAE2018_ChronicCondition5_cntyUR[[#This Row],[county_pop2018_18 and older]]</f>
        <v>8.5057471264367815E-2</v>
      </c>
      <c r="O1906">
        <f>SAE2018_ChronicCondition5_cntyUR[[#This Row],[diabetes_number]]/SAE2018_ChronicCondition5_cntyUR[[#This Row],[county_pop2018_18 and older]]</f>
        <v>0.12135511191772534</v>
      </c>
      <c r="P1906">
        <f>SAE2018_ChronicCondition5_cntyUR[[#This Row],[CKD_number]]/SAE2018_ChronicCondition5_cntyUR[[#This Row],[county_pop2018_18 and older]]</f>
        <v>3.1336963097398668E-2</v>
      </c>
    </row>
    <row r="1907" spans="1:16" x14ac:dyDescent="0.2">
      <c r="A1907" t="s">
        <v>2179</v>
      </c>
      <c r="B1907" t="s">
        <v>2046</v>
      </c>
      <c r="C1907" t="s">
        <v>2178</v>
      </c>
      <c r="D1907">
        <v>57316</v>
      </c>
      <c r="E1907">
        <v>28232</v>
      </c>
      <c r="F1907">
        <v>19315</v>
      </c>
      <c r="G1907">
        <v>5341</v>
      </c>
      <c r="H1907">
        <v>5241</v>
      </c>
      <c r="I1907">
        <v>7674</v>
      </c>
      <c r="J1907">
        <v>2009</v>
      </c>
      <c r="K1907">
        <f>SAE2018_ChronicCondition5_cntyUR[[#This Row],[anycondition_number]]/SAE2018_ChronicCondition5_cntyUR[[#This Row],[county_pop2018_18 and older]]</f>
        <v>0.49256752041314816</v>
      </c>
      <c r="L1907">
        <f>SAE2018_ChronicCondition5_cntyUR[[#This Row],[Obesity_number]]/SAE2018_ChronicCondition5_cntyUR[[#This Row],[county_pop2018_18 and older]]</f>
        <v>0.33699141600949123</v>
      </c>
      <c r="M1907">
        <f>SAE2018_ChronicCondition5_cntyUR[[#This Row],[Heart disease_number]]/SAE2018_ChronicCondition5_cntyUR[[#This Row],[county_pop2018_18 and older]]</f>
        <v>9.3185148998534445E-2</v>
      </c>
      <c r="N1907">
        <f>SAE2018_ChronicCondition5_cntyUR[[#This Row],[COPD_number]]/SAE2018_ChronicCondition5_cntyUR[[#This Row],[county_pop2018_18 and older]]</f>
        <v>9.1440435480494103E-2</v>
      </c>
      <c r="O1907">
        <f>SAE2018_ChronicCondition5_cntyUR[[#This Row],[diabetes_number]]/SAE2018_ChronicCondition5_cntyUR[[#This Row],[county_pop2018_18 and older]]</f>
        <v>0.13388931537441551</v>
      </c>
      <c r="P1907">
        <f>SAE2018_ChronicCondition5_cntyUR[[#This Row],[CKD_number]]/SAE2018_ChronicCondition5_cntyUR[[#This Row],[county_pop2018_18 and older]]</f>
        <v>3.5051294577430385E-2</v>
      </c>
    </row>
    <row r="1908" spans="1:16" x14ac:dyDescent="0.2">
      <c r="A1908" t="s">
        <v>2177</v>
      </c>
      <c r="B1908" t="s">
        <v>2046</v>
      </c>
      <c r="C1908" t="s">
        <v>2176</v>
      </c>
      <c r="D1908">
        <v>18426</v>
      </c>
      <c r="E1908">
        <v>9066</v>
      </c>
      <c r="F1908">
        <v>6431</v>
      </c>
      <c r="G1908">
        <v>1778</v>
      </c>
      <c r="H1908">
        <v>1889</v>
      </c>
      <c r="I1908">
        <v>2959</v>
      </c>
      <c r="J1908">
        <v>742</v>
      </c>
      <c r="K1908">
        <f>SAE2018_ChronicCondition5_cntyUR[[#This Row],[anycondition_number]]/SAE2018_ChronicCondition5_cntyUR[[#This Row],[county_pop2018_18 and older]]</f>
        <v>0.49202214262455224</v>
      </c>
      <c r="L1908">
        <f>SAE2018_ChronicCondition5_cntyUR[[#This Row],[Obesity_number]]/SAE2018_ChronicCondition5_cntyUR[[#This Row],[county_pop2018_18 and older]]</f>
        <v>0.34901769239118635</v>
      </c>
      <c r="M1908">
        <f>SAE2018_ChronicCondition5_cntyUR[[#This Row],[Heart disease_number]]/SAE2018_ChronicCondition5_cntyUR[[#This Row],[county_pop2018_18 and older]]</f>
        <v>9.6494084445891679E-2</v>
      </c>
      <c r="N1908">
        <f>SAE2018_ChronicCondition5_cntyUR[[#This Row],[COPD_number]]/SAE2018_ChronicCondition5_cntyUR[[#This Row],[county_pop2018_18 and older]]</f>
        <v>0.10251818083143384</v>
      </c>
      <c r="O1908">
        <f>SAE2018_ChronicCondition5_cntyUR[[#This Row],[diabetes_number]]/SAE2018_ChronicCondition5_cntyUR[[#This Row],[county_pop2018_18 and older]]</f>
        <v>0.16058829914251602</v>
      </c>
      <c r="P1908">
        <f>SAE2018_ChronicCondition5_cntyUR[[#This Row],[CKD_number]]/SAE2018_ChronicCondition5_cntyUR[[#This Row],[county_pop2018_18 and older]]</f>
        <v>4.0269184847498099E-2</v>
      </c>
    </row>
    <row r="1909" spans="1:16" x14ac:dyDescent="0.2">
      <c r="A1909" t="s">
        <v>2175</v>
      </c>
      <c r="B1909" t="s">
        <v>2046</v>
      </c>
      <c r="C1909" t="s">
        <v>2174</v>
      </c>
      <c r="D1909">
        <v>123609</v>
      </c>
      <c r="E1909">
        <v>54150</v>
      </c>
      <c r="F1909">
        <v>39926</v>
      </c>
      <c r="G1909">
        <v>9916</v>
      </c>
      <c r="H1909">
        <v>10922</v>
      </c>
      <c r="I1909">
        <v>15048</v>
      </c>
      <c r="J1909">
        <v>3996</v>
      </c>
      <c r="K1909">
        <f>SAE2018_ChronicCondition5_cntyUR[[#This Row],[anycondition_number]]/SAE2018_ChronicCondition5_cntyUR[[#This Row],[county_pop2018_18 and older]]</f>
        <v>0.43807489745892292</v>
      </c>
      <c r="L1909">
        <f>SAE2018_ChronicCondition5_cntyUR[[#This Row],[Obesity_number]]/SAE2018_ChronicCondition5_cntyUR[[#This Row],[county_pop2018_18 and older]]</f>
        <v>0.32300237037756152</v>
      </c>
      <c r="M1909">
        <f>SAE2018_ChronicCondition5_cntyUR[[#This Row],[Heart disease_number]]/SAE2018_ChronicCondition5_cntyUR[[#This Row],[county_pop2018_18 and older]]</f>
        <v>8.0220695904019937E-2</v>
      </c>
      <c r="N1909">
        <f>SAE2018_ChronicCondition5_cntyUR[[#This Row],[COPD_number]]/SAE2018_ChronicCondition5_cntyUR[[#This Row],[county_pop2018_18 and older]]</f>
        <v>8.8359261866045355E-2</v>
      </c>
      <c r="O1909">
        <f>SAE2018_ChronicCondition5_cntyUR[[#This Row],[diabetes_number]]/SAE2018_ChronicCondition5_cntyUR[[#This Row],[county_pop2018_18 and older]]</f>
        <v>0.12173870834647962</v>
      </c>
      <c r="P1909">
        <f>SAE2018_ChronicCondition5_cntyUR[[#This Row],[CKD_number]]/SAE2018_ChronicCondition5_cntyUR[[#This Row],[county_pop2018_18 and older]]</f>
        <v>3.2327743125500567E-2</v>
      </c>
    </row>
    <row r="1910" spans="1:16" x14ac:dyDescent="0.2">
      <c r="A1910" t="s">
        <v>2173</v>
      </c>
      <c r="B1910" t="s">
        <v>2046</v>
      </c>
      <c r="C1910" t="s">
        <v>2172</v>
      </c>
      <c r="D1910">
        <v>58375</v>
      </c>
      <c r="E1910">
        <v>26107</v>
      </c>
      <c r="F1910">
        <v>18622</v>
      </c>
      <c r="G1910">
        <v>5051</v>
      </c>
      <c r="H1910">
        <v>4794</v>
      </c>
      <c r="I1910">
        <v>7475</v>
      </c>
      <c r="J1910">
        <v>2058</v>
      </c>
      <c r="K1910">
        <f>SAE2018_ChronicCondition5_cntyUR[[#This Row],[anycondition_number]]/SAE2018_ChronicCondition5_cntyUR[[#This Row],[county_pop2018_18 and older]]</f>
        <v>0.4472291220556745</v>
      </c>
      <c r="L1910">
        <f>SAE2018_ChronicCondition5_cntyUR[[#This Row],[Obesity_number]]/SAE2018_ChronicCondition5_cntyUR[[#This Row],[county_pop2018_18 and older]]</f>
        <v>0.31900642398286938</v>
      </c>
      <c r="M1910">
        <f>SAE2018_ChronicCondition5_cntyUR[[#This Row],[Heart disease_number]]/SAE2018_ChronicCondition5_cntyUR[[#This Row],[county_pop2018_18 and older]]</f>
        <v>8.6526766595289073E-2</v>
      </c>
      <c r="N1910">
        <f>SAE2018_ChronicCondition5_cntyUR[[#This Row],[COPD_number]]/SAE2018_ChronicCondition5_cntyUR[[#This Row],[county_pop2018_18 and older]]</f>
        <v>8.2124197002141325E-2</v>
      </c>
      <c r="O1910">
        <f>SAE2018_ChronicCondition5_cntyUR[[#This Row],[diabetes_number]]/SAE2018_ChronicCondition5_cntyUR[[#This Row],[county_pop2018_18 and older]]</f>
        <v>0.12805139186295503</v>
      </c>
      <c r="P1910">
        <f>SAE2018_ChronicCondition5_cntyUR[[#This Row],[CKD_number]]/SAE2018_ChronicCondition5_cntyUR[[#This Row],[county_pop2018_18 and older]]</f>
        <v>3.5254817987152035E-2</v>
      </c>
    </row>
    <row r="1911" spans="1:16" x14ac:dyDescent="0.2">
      <c r="A1911" t="s">
        <v>1115</v>
      </c>
      <c r="B1911" t="s">
        <v>2046</v>
      </c>
      <c r="C1911" t="s">
        <v>2171</v>
      </c>
      <c r="D1911">
        <v>23614</v>
      </c>
      <c r="E1911">
        <v>12049</v>
      </c>
      <c r="F1911">
        <v>8241</v>
      </c>
      <c r="G1911">
        <v>2687</v>
      </c>
      <c r="H1911">
        <v>2700</v>
      </c>
      <c r="I1911">
        <v>3536</v>
      </c>
      <c r="J1911">
        <v>967</v>
      </c>
      <c r="K1911">
        <f>SAE2018_ChronicCondition5_cntyUR[[#This Row],[anycondition_number]]/SAE2018_ChronicCondition5_cntyUR[[#This Row],[county_pop2018_18 and older]]</f>
        <v>0.51024815787244859</v>
      </c>
      <c r="L1911">
        <f>SAE2018_ChronicCondition5_cntyUR[[#This Row],[Obesity_number]]/SAE2018_ChronicCondition5_cntyUR[[#This Row],[county_pop2018_18 and older]]</f>
        <v>0.34898788854069618</v>
      </c>
      <c r="M1911">
        <f>SAE2018_ChronicCondition5_cntyUR[[#This Row],[Heart disease_number]]/SAE2018_ChronicCondition5_cntyUR[[#This Row],[county_pop2018_18 and older]]</f>
        <v>0.11378843059202168</v>
      </c>
      <c r="N1911">
        <f>SAE2018_ChronicCondition5_cntyUR[[#This Row],[COPD_number]]/SAE2018_ChronicCondition5_cntyUR[[#This Row],[county_pop2018_18 and older]]</f>
        <v>0.11433895146946726</v>
      </c>
      <c r="O1911">
        <f>SAE2018_ChronicCondition5_cntyUR[[#This Row],[diabetes_number]]/SAE2018_ChronicCondition5_cntyUR[[#This Row],[county_pop2018_18 and older]]</f>
        <v>0.14974167866519861</v>
      </c>
      <c r="P1911">
        <f>SAE2018_ChronicCondition5_cntyUR[[#This Row],[CKD_number]]/SAE2018_ChronicCondition5_cntyUR[[#This Row],[county_pop2018_18 and older]]</f>
        <v>4.0950283729990683E-2</v>
      </c>
    </row>
    <row r="1912" spans="1:16" x14ac:dyDescent="0.2">
      <c r="A1912" t="s">
        <v>2170</v>
      </c>
      <c r="B1912" t="s">
        <v>2046</v>
      </c>
      <c r="C1912" t="s">
        <v>2169</v>
      </c>
      <c r="D1912">
        <v>11199</v>
      </c>
      <c r="E1912">
        <v>5842</v>
      </c>
      <c r="F1912">
        <v>4368</v>
      </c>
      <c r="G1912">
        <v>1171</v>
      </c>
      <c r="H1912">
        <v>1195</v>
      </c>
      <c r="I1912">
        <v>1884</v>
      </c>
      <c r="J1912">
        <v>486</v>
      </c>
      <c r="K1912">
        <f>SAE2018_ChronicCondition5_cntyUR[[#This Row],[anycondition_number]]/SAE2018_ChronicCondition5_cntyUR[[#This Row],[county_pop2018_18 and older]]</f>
        <v>0.52165371908206093</v>
      </c>
      <c r="L1912">
        <f>SAE2018_ChronicCondition5_cntyUR[[#This Row],[Obesity_number]]/SAE2018_ChronicCondition5_cntyUR[[#This Row],[county_pop2018_18 and older]]</f>
        <v>0.39003482453790517</v>
      </c>
      <c r="M1912">
        <f>SAE2018_ChronicCondition5_cntyUR[[#This Row],[Heart disease_number]]/SAE2018_ChronicCondition5_cntyUR[[#This Row],[county_pop2018_18 and older]]</f>
        <v>0.10456290740244664</v>
      </c>
      <c r="N1912">
        <f>SAE2018_ChronicCondition5_cntyUR[[#This Row],[COPD_number]]/SAE2018_ChronicCondition5_cntyUR[[#This Row],[county_pop2018_18 and older]]</f>
        <v>0.10670595588891865</v>
      </c>
      <c r="O1912">
        <f>SAE2018_ChronicCondition5_cntyUR[[#This Row],[diabetes_number]]/SAE2018_ChronicCondition5_cntyUR[[#This Row],[county_pop2018_18 and older]]</f>
        <v>0.16822930618805251</v>
      </c>
      <c r="P1912">
        <f>SAE2018_ChronicCondition5_cntyUR[[#This Row],[CKD_number]]/SAE2018_ChronicCondition5_cntyUR[[#This Row],[county_pop2018_18 and older]]</f>
        <v>4.3396731851058128E-2</v>
      </c>
    </row>
    <row r="1913" spans="1:16" x14ac:dyDescent="0.2">
      <c r="A1913" t="s">
        <v>279</v>
      </c>
      <c r="B1913" t="s">
        <v>2046</v>
      </c>
      <c r="C1913" t="s">
        <v>2168</v>
      </c>
      <c r="D1913">
        <v>9215</v>
      </c>
      <c r="E1913">
        <v>4576</v>
      </c>
      <c r="F1913">
        <v>2884</v>
      </c>
      <c r="G1913">
        <v>1072</v>
      </c>
      <c r="H1913">
        <v>1083</v>
      </c>
      <c r="I1913">
        <v>1394</v>
      </c>
      <c r="J1913">
        <v>387</v>
      </c>
      <c r="K1913">
        <f>SAE2018_ChronicCondition5_cntyUR[[#This Row],[anycondition_number]]/SAE2018_ChronicCondition5_cntyUR[[#This Row],[county_pop2018_18 and older]]</f>
        <v>0.49658166033640805</v>
      </c>
      <c r="L1913">
        <f>SAE2018_ChronicCondition5_cntyUR[[#This Row],[Obesity_number]]/SAE2018_ChronicCondition5_cntyUR[[#This Row],[county_pop2018_18 and older]]</f>
        <v>0.31296798697775369</v>
      </c>
      <c r="M1913">
        <f>SAE2018_ChronicCondition5_cntyUR[[#This Row],[Heart disease_number]]/SAE2018_ChronicCondition5_cntyUR[[#This Row],[county_pop2018_18 and older]]</f>
        <v>0.11633206728160608</v>
      </c>
      <c r="N1913">
        <f>SAE2018_ChronicCondition5_cntyUR[[#This Row],[COPD_number]]/SAE2018_ChronicCondition5_cntyUR[[#This Row],[county_pop2018_18 and older]]</f>
        <v>0.11752577319587629</v>
      </c>
      <c r="O1913">
        <f>SAE2018_ChronicCondition5_cntyUR[[#This Row],[diabetes_number]]/SAE2018_ChronicCondition5_cntyUR[[#This Row],[county_pop2018_18 and older]]</f>
        <v>0.15127509495387956</v>
      </c>
      <c r="P1913">
        <f>SAE2018_ChronicCondition5_cntyUR[[#This Row],[CKD_number]]/SAE2018_ChronicCondition5_cntyUR[[#This Row],[county_pop2018_18 and older]]</f>
        <v>4.1996744438415626E-2</v>
      </c>
    </row>
    <row r="1914" spans="1:16" x14ac:dyDescent="0.2">
      <c r="A1914" t="s">
        <v>1802</v>
      </c>
      <c r="B1914" t="s">
        <v>2046</v>
      </c>
      <c r="C1914" t="s">
        <v>2167</v>
      </c>
      <c r="D1914">
        <v>76149</v>
      </c>
      <c r="E1914">
        <v>38077</v>
      </c>
      <c r="F1914">
        <v>27871</v>
      </c>
      <c r="G1914">
        <v>7035</v>
      </c>
      <c r="H1914">
        <v>7875</v>
      </c>
      <c r="I1914">
        <v>11066</v>
      </c>
      <c r="J1914">
        <v>2832</v>
      </c>
      <c r="K1914">
        <f>SAE2018_ChronicCondition5_cntyUR[[#This Row],[anycondition_number]]/SAE2018_ChronicCondition5_cntyUR[[#This Row],[county_pop2018_18 and older]]</f>
        <v>0.50003283037203372</v>
      </c>
      <c r="L1914">
        <f>SAE2018_ChronicCondition5_cntyUR[[#This Row],[Obesity_number]]/SAE2018_ChronicCondition5_cntyUR[[#This Row],[county_pop2018_18 and older]]</f>
        <v>0.3660061195813471</v>
      </c>
      <c r="M1914">
        <f>SAE2018_ChronicCondition5_cntyUR[[#This Row],[Heart disease_number]]/SAE2018_ChronicCondition5_cntyUR[[#This Row],[county_pop2018_18 and older]]</f>
        <v>9.2384666903045351E-2</v>
      </c>
      <c r="N1914">
        <f>SAE2018_ChronicCondition5_cntyUR[[#This Row],[COPD_number]]/SAE2018_ChronicCondition5_cntyUR[[#This Row],[county_pop2018_18 and older]]</f>
        <v>0.10341567190639404</v>
      </c>
      <c r="O1914">
        <f>SAE2018_ChronicCondition5_cntyUR[[#This Row],[diabetes_number]]/SAE2018_ChronicCondition5_cntyUR[[#This Row],[county_pop2018_18 and older]]</f>
        <v>0.14532035877030558</v>
      </c>
      <c r="P1914">
        <f>SAE2018_ChronicCondition5_cntyUR[[#This Row],[CKD_number]]/SAE2018_ChronicCondition5_cntyUR[[#This Row],[county_pop2018_18 and older]]</f>
        <v>3.7190245439861325E-2</v>
      </c>
    </row>
    <row r="1915" spans="1:16" x14ac:dyDescent="0.2">
      <c r="A1915" t="s">
        <v>2166</v>
      </c>
      <c r="B1915" t="s">
        <v>2046</v>
      </c>
      <c r="C1915" t="s">
        <v>2165</v>
      </c>
      <c r="D1915">
        <v>44010</v>
      </c>
      <c r="E1915">
        <v>22361</v>
      </c>
      <c r="F1915">
        <v>16680</v>
      </c>
      <c r="G1915">
        <v>4513</v>
      </c>
      <c r="H1915">
        <v>4941</v>
      </c>
      <c r="I1915">
        <v>7244</v>
      </c>
      <c r="J1915">
        <v>1861</v>
      </c>
      <c r="K1915">
        <f>SAE2018_ChronicCondition5_cntyUR[[#This Row],[anycondition_number]]/SAE2018_ChronicCondition5_cntyUR[[#This Row],[county_pop2018_18 and older]]</f>
        <v>0.50808907066575781</v>
      </c>
      <c r="L1915">
        <f>SAE2018_ChronicCondition5_cntyUR[[#This Row],[Obesity_number]]/SAE2018_ChronicCondition5_cntyUR[[#This Row],[county_pop2018_18 and older]]</f>
        <v>0.37900477164280844</v>
      </c>
      <c r="M1915">
        <f>SAE2018_ChronicCondition5_cntyUR[[#This Row],[Heart disease_number]]/SAE2018_ChronicCondition5_cntyUR[[#This Row],[county_pop2018_18 and older]]</f>
        <v>0.10254487616450807</v>
      </c>
      <c r="N1915">
        <f>SAE2018_ChronicCondition5_cntyUR[[#This Row],[COPD_number]]/SAE2018_ChronicCondition5_cntyUR[[#This Row],[county_pop2018_18 and older]]</f>
        <v>0.11226993865030675</v>
      </c>
      <c r="O1915">
        <f>SAE2018_ChronicCondition5_cntyUR[[#This Row],[diabetes_number]]/SAE2018_ChronicCondition5_cntyUR[[#This Row],[county_pop2018_18 and older]]</f>
        <v>0.16459895478300388</v>
      </c>
      <c r="P1915">
        <f>SAE2018_ChronicCondition5_cntyUR[[#This Row],[CKD_number]]/SAE2018_ChronicCondition5_cntyUR[[#This Row],[county_pop2018_18 and older]]</f>
        <v>4.2285844126334925E-2</v>
      </c>
    </row>
    <row r="1916" spans="1:16" x14ac:dyDescent="0.2">
      <c r="A1916" t="s">
        <v>2164</v>
      </c>
      <c r="B1916" t="s">
        <v>2046</v>
      </c>
      <c r="C1916" t="s">
        <v>2163</v>
      </c>
      <c r="D1916">
        <v>80681</v>
      </c>
      <c r="E1916">
        <v>36123</v>
      </c>
      <c r="F1916">
        <v>24608</v>
      </c>
      <c r="G1916">
        <v>6420</v>
      </c>
      <c r="H1916">
        <v>6551</v>
      </c>
      <c r="I1916">
        <v>9807</v>
      </c>
      <c r="J1916">
        <v>2660</v>
      </c>
      <c r="K1916">
        <f>SAE2018_ChronicCondition5_cntyUR[[#This Row],[anycondition_number]]/SAE2018_ChronicCondition5_cntyUR[[#This Row],[county_pop2018_18 and older]]</f>
        <v>0.44772623046318216</v>
      </c>
      <c r="L1916">
        <f>SAE2018_ChronicCondition5_cntyUR[[#This Row],[Obesity_number]]/SAE2018_ChronicCondition5_cntyUR[[#This Row],[county_pop2018_18 and older]]</f>
        <v>0.3050036563751069</v>
      </c>
      <c r="M1916">
        <f>SAE2018_ChronicCondition5_cntyUR[[#This Row],[Heart disease_number]]/SAE2018_ChronicCondition5_cntyUR[[#This Row],[county_pop2018_18 and older]]</f>
        <v>7.9572637919708478E-2</v>
      </c>
      <c r="N1916">
        <f>SAE2018_ChronicCondition5_cntyUR[[#This Row],[COPD_number]]/SAE2018_ChronicCondition5_cntyUR[[#This Row],[county_pop2018_18 and older]]</f>
        <v>8.1196316357010939E-2</v>
      </c>
      <c r="O1916">
        <f>SAE2018_ChronicCondition5_cntyUR[[#This Row],[diabetes_number]]/SAE2018_ChronicCondition5_cntyUR[[#This Row],[county_pop2018_18 and older]]</f>
        <v>0.12155278194370422</v>
      </c>
      <c r="P1916">
        <f>SAE2018_ChronicCondition5_cntyUR[[#This Row],[CKD_number]]/SAE2018_ChronicCondition5_cntyUR[[#This Row],[county_pop2018_18 and older]]</f>
        <v>3.2969348421561455E-2</v>
      </c>
    </row>
    <row r="1917" spans="1:16" x14ac:dyDescent="0.2">
      <c r="A1917" t="s">
        <v>579</v>
      </c>
      <c r="B1917" t="s">
        <v>2046</v>
      </c>
      <c r="C1917" t="s">
        <v>2162</v>
      </c>
      <c r="D1917">
        <v>250211</v>
      </c>
      <c r="E1917">
        <v>104063</v>
      </c>
      <c r="F1917">
        <v>76815</v>
      </c>
      <c r="G1917">
        <v>15896</v>
      </c>
      <c r="H1917">
        <v>17750</v>
      </c>
      <c r="I1917">
        <v>29970</v>
      </c>
      <c r="J1917">
        <v>7633</v>
      </c>
      <c r="K1917">
        <f>SAE2018_ChronicCondition5_cntyUR[[#This Row],[anycondition_number]]/SAE2018_ChronicCondition5_cntyUR[[#This Row],[county_pop2018_18 and older]]</f>
        <v>0.41590097957324018</v>
      </c>
      <c r="L1917">
        <f>SAE2018_ChronicCondition5_cntyUR[[#This Row],[Obesity_number]]/SAE2018_ChronicCondition5_cntyUR[[#This Row],[county_pop2018_18 and older]]</f>
        <v>0.30700089124778684</v>
      </c>
      <c r="M1917">
        <f>SAE2018_ChronicCondition5_cntyUR[[#This Row],[Heart disease_number]]/SAE2018_ChronicCondition5_cntyUR[[#This Row],[county_pop2018_18 and older]]</f>
        <v>6.3530380358977026E-2</v>
      </c>
      <c r="N1917">
        <f>SAE2018_ChronicCondition5_cntyUR[[#This Row],[COPD_number]]/SAE2018_ChronicCondition5_cntyUR[[#This Row],[county_pop2018_18 and older]]</f>
        <v>7.0940126533205972E-2</v>
      </c>
      <c r="O1917">
        <f>SAE2018_ChronicCondition5_cntyUR[[#This Row],[diabetes_number]]/SAE2018_ChronicCondition5_cntyUR[[#This Row],[county_pop2018_18 and older]]</f>
        <v>0.11977890660282721</v>
      </c>
      <c r="P1917">
        <f>SAE2018_ChronicCondition5_cntyUR[[#This Row],[CKD_number]]/SAE2018_ChronicCondition5_cntyUR[[#This Row],[county_pop2018_18 and older]]</f>
        <v>3.0506252722702038E-2</v>
      </c>
    </row>
    <row r="1918" spans="1:16" x14ac:dyDescent="0.2">
      <c r="A1918" t="s">
        <v>2161</v>
      </c>
      <c r="B1918" t="s">
        <v>2046</v>
      </c>
      <c r="C1918" t="s">
        <v>2160</v>
      </c>
      <c r="D1918">
        <v>21014</v>
      </c>
      <c r="E1918">
        <v>9347</v>
      </c>
      <c r="F1918">
        <v>6935</v>
      </c>
      <c r="G1918">
        <v>1592</v>
      </c>
      <c r="H1918">
        <v>1758</v>
      </c>
      <c r="I1918">
        <v>2364</v>
      </c>
      <c r="J1918">
        <v>629</v>
      </c>
      <c r="K1918">
        <f>SAE2018_ChronicCondition5_cntyUR[[#This Row],[anycondition_number]]/SAE2018_ChronicCondition5_cntyUR[[#This Row],[county_pop2018_18 and older]]</f>
        <v>0.44479870562482154</v>
      </c>
      <c r="L1918">
        <f>SAE2018_ChronicCondition5_cntyUR[[#This Row],[Obesity_number]]/SAE2018_ChronicCondition5_cntyUR[[#This Row],[county_pop2018_18 and older]]</f>
        <v>0.33001808318264014</v>
      </c>
      <c r="M1918">
        <f>SAE2018_ChronicCondition5_cntyUR[[#This Row],[Heart disease_number]]/SAE2018_ChronicCondition5_cntyUR[[#This Row],[county_pop2018_18 and older]]</f>
        <v>7.5759017797658701E-2</v>
      </c>
      <c r="N1918">
        <f>SAE2018_ChronicCondition5_cntyUR[[#This Row],[COPD_number]]/SAE2018_ChronicCondition5_cntyUR[[#This Row],[county_pop2018_18 and older]]</f>
        <v>8.3658513372037682E-2</v>
      </c>
      <c r="O1918">
        <f>SAE2018_ChronicCondition5_cntyUR[[#This Row],[diabetes_number]]/SAE2018_ChronicCondition5_cntyUR[[#This Row],[county_pop2018_18 and older]]</f>
        <v>0.11249643095079472</v>
      </c>
      <c r="P1918">
        <f>SAE2018_ChronicCondition5_cntyUR[[#This Row],[CKD_number]]/SAE2018_ChronicCondition5_cntyUR[[#This Row],[county_pop2018_18 and older]]</f>
        <v>2.9932426001713145E-2</v>
      </c>
    </row>
    <row r="1919" spans="1:16" x14ac:dyDescent="0.2">
      <c r="A1919" t="s">
        <v>2159</v>
      </c>
      <c r="B1919" t="s">
        <v>2046</v>
      </c>
      <c r="C1919" t="s">
        <v>2158</v>
      </c>
      <c r="D1919">
        <v>29602</v>
      </c>
      <c r="E1919">
        <v>12743</v>
      </c>
      <c r="F1919">
        <v>9502</v>
      </c>
      <c r="G1919">
        <v>2380</v>
      </c>
      <c r="H1919">
        <v>2372</v>
      </c>
      <c r="I1919">
        <v>3330</v>
      </c>
      <c r="J1919">
        <v>929</v>
      </c>
      <c r="K1919">
        <f>SAE2018_ChronicCondition5_cntyUR[[#This Row],[anycondition_number]]/SAE2018_ChronicCondition5_cntyUR[[#This Row],[county_pop2018_18 and older]]</f>
        <v>0.43047767042767382</v>
      </c>
      <c r="L1919">
        <f>SAE2018_ChronicCondition5_cntyUR[[#This Row],[Obesity_number]]/SAE2018_ChronicCondition5_cntyUR[[#This Row],[county_pop2018_18 and older]]</f>
        <v>0.32099182487669753</v>
      </c>
      <c r="M1919">
        <f>SAE2018_ChronicCondition5_cntyUR[[#This Row],[Heart disease_number]]/SAE2018_ChronicCondition5_cntyUR[[#This Row],[county_pop2018_18 and older]]</f>
        <v>8.0399972974799006E-2</v>
      </c>
      <c r="N1919">
        <f>SAE2018_ChronicCondition5_cntyUR[[#This Row],[COPD_number]]/SAE2018_ChronicCondition5_cntyUR[[#This Row],[county_pop2018_18 and older]]</f>
        <v>8.0129720964799672E-2</v>
      </c>
      <c r="O1919">
        <f>SAE2018_ChronicCondition5_cntyUR[[#This Row],[diabetes_number]]/SAE2018_ChronicCondition5_cntyUR[[#This Row],[county_pop2018_18 and older]]</f>
        <v>0.11249239916221877</v>
      </c>
      <c r="P1919">
        <f>SAE2018_ChronicCondition5_cntyUR[[#This Row],[CKD_number]]/SAE2018_ChronicCondition5_cntyUR[[#This Row],[county_pop2018_18 and older]]</f>
        <v>3.1383014661171542E-2</v>
      </c>
    </row>
    <row r="1920" spans="1:16" x14ac:dyDescent="0.2">
      <c r="A1920" t="s">
        <v>1303</v>
      </c>
      <c r="B1920" t="s">
        <v>2046</v>
      </c>
      <c r="C1920" t="s">
        <v>2157</v>
      </c>
      <c r="D1920">
        <v>130055</v>
      </c>
      <c r="E1920">
        <v>65017</v>
      </c>
      <c r="F1920">
        <v>48380</v>
      </c>
      <c r="G1920">
        <v>11680</v>
      </c>
      <c r="H1920">
        <v>12887</v>
      </c>
      <c r="I1920">
        <v>17220</v>
      </c>
      <c r="J1920">
        <v>4502</v>
      </c>
      <c r="K1920">
        <f>SAE2018_ChronicCondition5_cntyUR[[#This Row],[anycondition_number]]/SAE2018_ChronicCondition5_cntyUR[[#This Row],[county_pop2018_18 and older]]</f>
        <v>0.49991926492637728</v>
      </c>
      <c r="L1920">
        <f>SAE2018_ChronicCondition5_cntyUR[[#This Row],[Obesity_number]]/SAE2018_ChronicCondition5_cntyUR[[#This Row],[county_pop2018_18 and older]]</f>
        <v>0.37199646303486988</v>
      </c>
      <c r="M1920">
        <f>SAE2018_ChronicCondition5_cntyUR[[#This Row],[Heart disease_number]]/SAE2018_ChronicCondition5_cntyUR[[#This Row],[county_pop2018_18 and older]]</f>
        <v>8.9808158086963213E-2</v>
      </c>
      <c r="N1920">
        <f>SAE2018_ChronicCondition5_cntyUR[[#This Row],[COPD_number]]/SAE2018_ChronicCondition5_cntyUR[[#This Row],[county_pop2018_18 and older]]</f>
        <v>9.9088847026258128E-2</v>
      </c>
      <c r="O1920">
        <f>SAE2018_ChronicCondition5_cntyUR[[#This Row],[diabetes_number]]/SAE2018_ChronicCondition5_cntyUR[[#This Row],[county_pop2018_18 and older]]</f>
        <v>0.13240552074122486</v>
      </c>
      <c r="P1920">
        <f>SAE2018_ChronicCondition5_cntyUR[[#This Row],[CKD_number]]/SAE2018_ChronicCondition5_cntyUR[[#This Row],[county_pop2018_18 and older]]</f>
        <v>3.4616123947560647E-2</v>
      </c>
    </row>
    <row r="1921" spans="1:16" x14ac:dyDescent="0.2">
      <c r="A1921" t="s">
        <v>2156</v>
      </c>
      <c r="B1921" t="s">
        <v>2046</v>
      </c>
      <c r="C1921" t="s">
        <v>2155</v>
      </c>
      <c r="D1921">
        <v>33754</v>
      </c>
      <c r="E1921">
        <v>14247</v>
      </c>
      <c r="F1921">
        <v>10295</v>
      </c>
      <c r="G1921">
        <v>2949</v>
      </c>
      <c r="H1921">
        <v>3076</v>
      </c>
      <c r="I1921">
        <v>4159</v>
      </c>
      <c r="J1921">
        <v>1142</v>
      </c>
      <c r="K1921">
        <f>SAE2018_ChronicCondition5_cntyUR[[#This Row],[anycondition_number]]/SAE2018_ChronicCondition5_cntyUR[[#This Row],[county_pop2018_18 and older]]</f>
        <v>0.42208330864490134</v>
      </c>
      <c r="L1921">
        <f>SAE2018_ChronicCondition5_cntyUR[[#This Row],[Obesity_number]]/SAE2018_ChronicCondition5_cntyUR[[#This Row],[county_pop2018_18 and older]]</f>
        <v>0.30500088878355158</v>
      </c>
      <c r="M1921">
        <f>SAE2018_ChronicCondition5_cntyUR[[#This Row],[Heart disease_number]]/SAE2018_ChronicCondition5_cntyUR[[#This Row],[county_pop2018_18 and older]]</f>
        <v>8.736742312022279E-2</v>
      </c>
      <c r="N1921">
        <f>SAE2018_ChronicCondition5_cntyUR[[#This Row],[COPD_number]]/SAE2018_ChronicCondition5_cntyUR[[#This Row],[county_pop2018_18 and older]]</f>
        <v>9.1129940155240854E-2</v>
      </c>
      <c r="O1921">
        <f>SAE2018_ChronicCondition5_cntyUR[[#This Row],[diabetes_number]]/SAE2018_ChronicCondition5_cntyUR[[#This Row],[county_pop2018_18 and older]]</f>
        <v>0.12321502636724536</v>
      </c>
      <c r="P1921">
        <f>SAE2018_ChronicCondition5_cntyUR[[#This Row],[CKD_number]]/SAE2018_ChronicCondition5_cntyUR[[#This Row],[county_pop2018_18 and older]]</f>
        <v>3.383302719677668E-2</v>
      </c>
    </row>
    <row r="1922" spans="1:16" x14ac:dyDescent="0.2">
      <c r="A1922" t="s">
        <v>2154</v>
      </c>
      <c r="B1922" t="s">
        <v>2046</v>
      </c>
      <c r="C1922" t="s">
        <v>2153</v>
      </c>
      <c r="D1922">
        <v>44894</v>
      </c>
      <c r="E1922">
        <v>23706</v>
      </c>
      <c r="F1922">
        <v>17374</v>
      </c>
      <c r="G1922">
        <v>4837</v>
      </c>
      <c r="H1922">
        <v>5271</v>
      </c>
      <c r="I1922">
        <v>7787</v>
      </c>
      <c r="J1922">
        <v>1998</v>
      </c>
      <c r="K1922">
        <f>SAE2018_ChronicCondition5_cntyUR[[#This Row],[anycondition_number]]/SAE2018_ChronicCondition5_cntyUR[[#This Row],[county_pop2018_18 and older]]</f>
        <v>0.52804383659286314</v>
      </c>
      <c r="L1922">
        <f>SAE2018_ChronicCondition5_cntyUR[[#This Row],[Obesity_number]]/SAE2018_ChronicCondition5_cntyUR[[#This Row],[county_pop2018_18 and older]]</f>
        <v>0.38700049004321291</v>
      </c>
      <c r="M1922">
        <f>SAE2018_ChronicCondition5_cntyUR[[#This Row],[Heart disease_number]]/SAE2018_ChronicCondition5_cntyUR[[#This Row],[county_pop2018_18 and older]]</f>
        <v>0.10774268276384372</v>
      </c>
      <c r="N1922">
        <f>SAE2018_ChronicCondition5_cntyUR[[#This Row],[COPD_number]]/SAE2018_ChronicCondition5_cntyUR[[#This Row],[county_pop2018_18 and older]]</f>
        <v>0.11740989887290061</v>
      </c>
      <c r="O1922">
        <f>SAE2018_ChronicCondition5_cntyUR[[#This Row],[diabetes_number]]/SAE2018_ChronicCondition5_cntyUR[[#This Row],[county_pop2018_18 and older]]</f>
        <v>0.17345302267563595</v>
      </c>
      <c r="P1922">
        <f>SAE2018_ChronicCondition5_cntyUR[[#This Row],[CKD_number]]/SAE2018_ChronicCondition5_cntyUR[[#This Row],[county_pop2018_18 and older]]</f>
        <v>4.4504833608054531E-2</v>
      </c>
    </row>
    <row r="1923" spans="1:16" x14ac:dyDescent="0.2">
      <c r="A1923" t="s">
        <v>2152</v>
      </c>
      <c r="B1923" t="s">
        <v>2046</v>
      </c>
      <c r="C1923" t="s">
        <v>2151</v>
      </c>
      <c r="D1923">
        <v>250915</v>
      </c>
      <c r="E1923">
        <v>92610</v>
      </c>
      <c r="F1923">
        <v>75776</v>
      </c>
      <c r="G1923">
        <v>14555</v>
      </c>
      <c r="H1923">
        <v>14975</v>
      </c>
      <c r="I1923">
        <v>26877</v>
      </c>
      <c r="J1923">
        <v>7123</v>
      </c>
      <c r="K1923">
        <f>SAE2018_ChronicCondition5_cntyUR[[#This Row],[anycondition_number]]/SAE2018_ChronicCondition5_cntyUR[[#This Row],[county_pop2018_18 and older]]</f>
        <v>0.36908913377040031</v>
      </c>
      <c r="L1923">
        <f>SAE2018_ChronicCondition5_cntyUR[[#This Row],[Obesity_number]]/SAE2018_ChronicCondition5_cntyUR[[#This Row],[county_pop2018_18 and older]]</f>
        <v>0.30199868481358227</v>
      </c>
      <c r="M1923">
        <f>SAE2018_ChronicCondition5_cntyUR[[#This Row],[Heart disease_number]]/SAE2018_ChronicCondition5_cntyUR[[#This Row],[county_pop2018_18 and older]]</f>
        <v>5.8007691847836919E-2</v>
      </c>
      <c r="N1923">
        <f>SAE2018_ChronicCondition5_cntyUR[[#This Row],[COPD_number]]/SAE2018_ChronicCondition5_cntyUR[[#This Row],[county_pop2018_18 and older]]</f>
        <v>5.9681565470378416E-2</v>
      </c>
      <c r="O1923">
        <f>SAE2018_ChronicCondition5_cntyUR[[#This Row],[diabetes_number]]/SAE2018_ChronicCondition5_cntyUR[[#This Row],[county_pop2018_18 and older]]</f>
        <v>0.10711595560249487</v>
      </c>
      <c r="P1923">
        <f>SAE2018_ChronicCondition5_cntyUR[[#This Row],[CKD_number]]/SAE2018_ChronicCondition5_cntyUR[[#This Row],[county_pop2018_18 and older]]</f>
        <v>2.8388099555626406E-2</v>
      </c>
    </row>
    <row r="1924" spans="1:16" x14ac:dyDescent="0.2">
      <c r="A1924" t="s">
        <v>2150</v>
      </c>
      <c r="B1924" t="s">
        <v>2046</v>
      </c>
      <c r="C1924" t="s">
        <v>2149</v>
      </c>
      <c r="D1924">
        <v>40294</v>
      </c>
      <c r="E1924">
        <v>22464</v>
      </c>
      <c r="F1924">
        <v>16158</v>
      </c>
      <c r="G1924">
        <v>4139</v>
      </c>
      <c r="H1924">
        <v>4499</v>
      </c>
      <c r="I1924">
        <v>7676</v>
      </c>
      <c r="J1924">
        <v>1866</v>
      </c>
      <c r="K1924">
        <f>SAE2018_ChronicCondition5_cntyUR[[#This Row],[anycondition_number]]/SAE2018_ChronicCondition5_cntyUR[[#This Row],[county_pop2018_18 and older]]</f>
        <v>0.55750235767111733</v>
      </c>
      <c r="L1924">
        <f>SAE2018_ChronicCondition5_cntyUR[[#This Row],[Obesity_number]]/SAE2018_ChronicCondition5_cntyUR[[#This Row],[county_pop2018_18 and older]]</f>
        <v>0.40100263066461506</v>
      </c>
      <c r="M1924">
        <f>SAE2018_ChronicCondition5_cntyUR[[#This Row],[Heart disease_number]]/SAE2018_ChronicCondition5_cntyUR[[#This Row],[county_pop2018_18 and older]]</f>
        <v>0.10272000794162903</v>
      </c>
      <c r="N1924">
        <f>SAE2018_ChronicCondition5_cntyUR[[#This Row],[COPD_number]]/SAE2018_ChronicCondition5_cntyUR[[#This Row],[county_pop2018_18 and older]]</f>
        <v>0.11165434059661489</v>
      </c>
      <c r="O1924">
        <f>SAE2018_ChronicCondition5_cntyUR[[#This Row],[diabetes_number]]/SAE2018_ChronicCondition5_cntyUR[[#This Row],[county_pop2018_18 and older]]</f>
        <v>0.19049982627686504</v>
      </c>
      <c r="P1924">
        <f>SAE2018_ChronicCondition5_cntyUR[[#This Row],[CKD_number]]/SAE2018_ChronicCondition5_cntyUR[[#This Row],[county_pop2018_18 and older]]</f>
        <v>4.6309624261676674E-2</v>
      </c>
    </row>
    <row r="1925" spans="1:16" x14ac:dyDescent="0.2">
      <c r="A1925" t="s">
        <v>2148</v>
      </c>
      <c r="B1925" t="s">
        <v>2046</v>
      </c>
      <c r="C1925" t="s">
        <v>2147</v>
      </c>
      <c r="D1925">
        <v>292142</v>
      </c>
      <c r="E1925">
        <v>126338</v>
      </c>
      <c r="F1925">
        <v>91148</v>
      </c>
      <c r="G1925">
        <v>21568</v>
      </c>
      <c r="H1925">
        <v>22548</v>
      </c>
      <c r="I1925">
        <v>36949</v>
      </c>
      <c r="J1925">
        <v>9440</v>
      </c>
      <c r="K1925">
        <f>SAE2018_ChronicCondition5_cntyUR[[#This Row],[anycondition_number]]/SAE2018_ChronicCondition5_cntyUR[[#This Row],[county_pop2018_18 and older]]</f>
        <v>0.43245408054986956</v>
      </c>
      <c r="L1925">
        <f>SAE2018_ChronicCondition5_cntyUR[[#This Row],[Obesity_number]]/SAE2018_ChronicCondition5_cntyUR[[#This Row],[county_pop2018_18 and older]]</f>
        <v>0.31199895941014988</v>
      </c>
      <c r="M1925">
        <f>SAE2018_ChronicCondition5_cntyUR[[#This Row],[Heart disease_number]]/SAE2018_ChronicCondition5_cntyUR[[#This Row],[county_pop2018_18 and older]]</f>
        <v>7.3827111473187698E-2</v>
      </c>
      <c r="N1925">
        <f>SAE2018_ChronicCondition5_cntyUR[[#This Row],[COPD_number]]/SAE2018_ChronicCondition5_cntyUR[[#This Row],[county_pop2018_18 and older]]</f>
        <v>7.7181644542722375E-2</v>
      </c>
      <c r="O1925">
        <f>SAE2018_ChronicCondition5_cntyUR[[#This Row],[diabetes_number]]/SAE2018_ChronicCondition5_cntyUR[[#This Row],[county_pop2018_18 and older]]</f>
        <v>0.12647616570024167</v>
      </c>
      <c r="P1925">
        <f>SAE2018_ChronicCondition5_cntyUR[[#This Row],[CKD_number]]/SAE2018_ChronicCondition5_cntyUR[[#This Row],[county_pop2018_18 and older]]</f>
        <v>3.2313053241232001E-2</v>
      </c>
    </row>
    <row r="1926" spans="1:16" x14ac:dyDescent="0.2">
      <c r="A1926" t="s">
        <v>345</v>
      </c>
      <c r="B1926" t="s">
        <v>2046</v>
      </c>
      <c r="C1926" t="s">
        <v>2146</v>
      </c>
      <c r="D1926">
        <v>52764</v>
      </c>
      <c r="E1926">
        <v>25744</v>
      </c>
      <c r="F1926">
        <v>19048</v>
      </c>
      <c r="G1926">
        <v>4283</v>
      </c>
      <c r="H1926">
        <v>4670</v>
      </c>
      <c r="I1926">
        <v>7238</v>
      </c>
      <c r="J1926">
        <v>1823</v>
      </c>
      <c r="K1926">
        <f>SAE2018_ChronicCondition5_cntyUR[[#This Row],[anycondition_number]]/SAE2018_ChronicCondition5_cntyUR[[#This Row],[county_pop2018_18 and older]]</f>
        <v>0.48790842240921839</v>
      </c>
      <c r="L1926">
        <f>SAE2018_ChronicCondition5_cntyUR[[#This Row],[Obesity_number]]/SAE2018_ChronicCondition5_cntyUR[[#This Row],[county_pop2018_18 and older]]</f>
        <v>0.36100371465393072</v>
      </c>
      <c r="M1926">
        <f>SAE2018_ChronicCondition5_cntyUR[[#This Row],[Heart disease_number]]/SAE2018_ChronicCondition5_cntyUR[[#This Row],[county_pop2018_18 and older]]</f>
        <v>8.1172769312409979E-2</v>
      </c>
      <c r="N1926">
        <f>SAE2018_ChronicCondition5_cntyUR[[#This Row],[COPD_number]]/SAE2018_ChronicCondition5_cntyUR[[#This Row],[county_pop2018_18 and older]]</f>
        <v>8.8507315593965588E-2</v>
      </c>
      <c r="O1926">
        <f>SAE2018_ChronicCondition5_cntyUR[[#This Row],[diabetes_number]]/SAE2018_ChronicCondition5_cntyUR[[#This Row],[county_pop2018_18 and older]]</f>
        <v>0.13717686301266016</v>
      </c>
      <c r="P1926">
        <f>SAE2018_ChronicCondition5_cntyUR[[#This Row],[CKD_number]]/SAE2018_ChronicCondition5_cntyUR[[#This Row],[county_pop2018_18 and older]]</f>
        <v>3.4550072018800698E-2</v>
      </c>
    </row>
    <row r="1927" spans="1:16" x14ac:dyDescent="0.2">
      <c r="A1927" t="s">
        <v>2145</v>
      </c>
      <c r="B1927" t="s">
        <v>2046</v>
      </c>
      <c r="C1927" t="s">
        <v>2144</v>
      </c>
      <c r="D1927">
        <v>172638</v>
      </c>
      <c r="E1927">
        <v>82042</v>
      </c>
      <c r="F1927">
        <v>57661</v>
      </c>
      <c r="G1927">
        <v>13864</v>
      </c>
      <c r="H1927">
        <v>15402</v>
      </c>
      <c r="I1927">
        <v>21440</v>
      </c>
      <c r="J1927">
        <v>5672</v>
      </c>
      <c r="K1927">
        <f>SAE2018_ChronicCondition5_cntyUR[[#This Row],[anycondition_number]]/SAE2018_ChronicCondition5_cntyUR[[#This Row],[county_pop2018_18 and older]]</f>
        <v>0.47522561660816276</v>
      </c>
      <c r="L1927">
        <f>SAE2018_ChronicCondition5_cntyUR[[#This Row],[Obesity_number]]/SAE2018_ChronicCondition5_cntyUR[[#This Row],[county_pop2018_18 and older]]</f>
        <v>0.33399946709299227</v>
      </c>
      <c r="M1927">
        <f>SAE2018_ChronicCondition5_cntyUR[[#This Row],[Heart disease_number]]/SAE2018_ChronicCondition5_cntyUR[[#This Row],[county_pop2018_18 and older]]</f>
        <v>8.0306769077491624E-2</v>
      </c>
      <c r="N1927">
        <f>SAE2018_ChronicCondition5_cntyUR[[#This Row],[COPD_number]]/SAE2018_ChronicCondition5_cntyUR[[#This Row],[county_pop2018_18 and older]]</f>
        <v>8.9215584054495534E-2</v>
      </c>
      <c r="O1927">
        <f>SAE2018_ChronicCondition5_cntyUR[[#This Row],[diabetes_number]]/SAE2018_ChronicCondition5_cntyUR[[#This Row],[county_pop2018_18 and older]]</f>
        <v>0.12419050267032751</v>
      </c>
      <c r="P1927">
        <f>SAE2018_ChronicCondition5_cntyUR[[#This Row],[CKD_number]]/SAE2018_ChronicCondition5_cntyUR[[#This Row],[county_pop2018_18 and older]]</f>
        <v>3.2854875519873955E-2</v>
      </c>
    </row>
    <row r="1928" spans="1:16" x14ac:dyDescent="0.2">
      <c r="A1928" t="s">
        <v>2143</v>
      </c>
      <c r="B1928" t="s">
        <v>2046</v>
      </c>
      <c r="C1928" t="s">
        <v>2142</v>
      </c>
      <c r="D1928">
        <v>9226</v>
      </c>
      <c r="E1928">
        <v>4636</v>
      </c>
      <c r="F1928">
        <v>3404</v>
      </c>
      <c r="G1928">
        <v>797</v>
      </c>
      <c r="H1928">
        <v>843</v>
      </c>
      <c r="I1928">
        <v>1356</v>
      </c>
      <c r="J1928">
        <v>337</v>
      </c>
      <c r="K1928">
        <f>SAE2018_ChronicCondition5_cntyUR[[#This Row],[anycondition_number]]/SAE2018_ChronicCondition5_cntyUR[[#This Row],[county_pop2018_18 and older]]</f>
        <v>0.50249295469325816</v>
      </c>
      <c r="L1928">
        <f>SAE2018_ChronicCondition5_cntyUR[[#This Row],[Obesity_number]]/SAE2018_ChronicCondition5_cntyUR[[#This Row],[county_pop2018_18 and older]]</f>
        <v>0.36895729460221116</v>
      </c>
      <c r="M1928">
        <f>SAE2018_ChronicCondition5_cntyUR[[#This Row],[Heart disease_number]]/SAE2018_ChronicCondition5_cntyUR[[#This Row],[county_pop2018_18 and older]]</f>
        <v>8.6386299588120524E-2</v>
      </c>
      <c r="N1928">
        <f>SAE2018_ChronicCondition5_cntyUR[[#This Row],[COPD_number]]/SAE2018_ChronicCondition5_cntyUR[[#This Row],[county_pop2018_18 and older]]</f>
        <v>9.1372208974636895E-2</v>
      </c>
      <c r="O1928">
        <f>SAE2018_ChronicCondition5_cntyUR[[#This Row],[diabetes_number]]/SAE2018_ChronicCondition5_cntyUR[[#This Row],[county_pop2018_18 and older]]</f>
        <v>0.14697593756774333</v>
      </c>
      <c r="P1928">
        <f>SAE2018_ChronicCondition5_cntyUR[[#This Row],[CKD_number]]/SAE2018_ChronicCondition5_cntyUR[[#This Row],[county_pop2018_18 and older]]</f>
        <v>3.6527205722956861E-2</v>
      </c>
    </row>
    <row r="1929" spans="1:16" x14ac:dyDescent="0.2">
      <c r="A1929" t="s">
        <v>2141</v>
      </c>
      <c r="B1929" t="s">
        <v>2046</v>
      </c>
      <c r="C1929" t="s">
        <v>2140</v>
      </c>
      <c r="D1929">
        <v>6790</v>
      </c>
      <c r="E1929">
        <v>3490</v>
      </c>
      <c r="F1929">
        <v>2329</v>
      </c>
      <c r="G1929">
        <v>754</v>
      </c>
      <c r="H1929">
        <v>815</v>
      </c>
      <c r="I1929">
        <v>1005</v>
      </c>
      <c r="J1929">
        <v>273</v>
      </c>
      <c r="K1929">
        <f>SAE2018_ChronicCondition5_cntyUR[[#This Row],[anycondition_number]]/SAE2018_ChronicCondition5_cntyUR[[#This Row],[county_pop2018_18 and older]]</f>
        <v>0.51399116347569951</v>
      </c>
      <c r="L1929">
        <f>SAE2018_ChronicCondition5_cntyUR[[#This Row],[Obesity_number]]/SAE2018_ChronicCondition5_cntyUR[[#This Row],[county_pop2018_18 and older]]</f>
        <v>0.34300441826215022</v>
      </c>
      <c r="M1929">
        <f>SAE2018_ChronicCondition5_cntyUR[[#This Row],[Heart disease_number]]/SAE2018_ChronicCondition5_cntyUR[[#This Row],[county_pop2018_18 and older]]</f>
        <v>0.11104565537555228</v>
      </c>
      <c r="N1929">
        <f>SAE2018_ChronicCondition5_cntyUR[[#This Row],[COPD_number]]/SAE2018_ChronicCondition5_cntyUR[[#This Row],[county_pop2018_18 and older]]</f>
        <v>0.12002945508100148</v>
      </c>
      <c r="O1929">
        <f>SAE2018_ChronicCondition5_cntyUR[[#This Row],[diabetes_number]]/SAE2018_ChronicCondition5_cntyUR[[#This Row],[county_pop2018_18 and older]]</f>
        <v>0.14801178203240059</v>
      </c>
      <c r="P1929">
        <f>SAE2018_ChronicCondition5_cntyUR[[#This Row],[CKD_number]]/SAE2018_ChronicCondition5_cntyUR[[#This Row],[county_pop2018_18 and older]]</f>
        <v>4.0206185567010312E-2</v>
      </c>
    </row>
    <row r="1930" spans="1:16" x14ac:dyDescent="0.2">
      <c r="A1930" t="s">
        <v>2139</v>
      </c>
      <c r="B1930" t="s">
        <v>2046</v>
      </c>
      <c r="C1930" t="s">
        <v>2138</v>
      </c>
      <c r="D1930">
        <v>47843</v>
      </c>
      <c r="E1930">
        <v>22123</v>
      </c>
      <c r="F1930">
        <v>16410</v>
      </c>
      <c r="G1930">
        <v>3886</v>
      </c>
      <c r="H1930">
        <v>4164</v>
      </c>
      <c r="I1930">
        <v>6678</v>
      </c>
      <c r="J1930">
        <v>1664</v>
      </c>
      <c r="K1930">
        <f>SAE2018_ChronicCondition5_cntyUR[[#This Row],[anycondition_number]]/SAE2018_ChronicCondition5_cntyUR[[#This Row],[county_pop2018_18 and older]]</f>
        <v>0.4624082937942855</v>
      </c>
      <c r="L1930">
        <f>SAE2018_ChronicCondition5_cntyUR[[#This Row],[Obesity_number]]/SAE2018_ChronicCondition5_cntyUR[[#This Row],[county_pop2018_18 and older]]</f>
        <v>0.34299688564680308</v>
      </c>
      <c r="M1930">
        <f>SAE2018_ChronicCondition5_cntyUR[[#This Row],[Heart disease_number]]/SAE2018_ChronicCondition5_cntyUR[[#This Row],[county_pop2018_18 and older]]</f>
        <v>8.1224003511485482E-2</v>
      </c>
      <c r="N1930">
        <f>SAE2018_ChronicCondition5_cntyUR[[#This Row],[COPD_number]]/SAE2018_ChronicCondition5_cntyUR[[#This Row],[county_pop2018_18 and older]]</f>
        <v>8.7034675919152232E-2</v>
      </c>
      <c r="O1930">
        <f>SAE2018_ChronicCondition5_cntyUR[[#This Row],[diabetes_number]]/SAE2018_ChronicCondition5_cntyUR[[#This Row],[county_pop2018_18 and older]]</f>
        <v>0.13958154797985076</v>
      </c>
      <c r="P1930">
        <f>SAE2018_ChronicCondition5_cntyUR[[#This Row],[CKD_number]]/SAE2018_ChronicCondition5_cntyUR[[#This Row],[county_pop2018_18 and older]]</f>
        <v>3.4780427648767848E-2</v>
      </c>
    </row>
    <row r="1931" spans="1:16" x14ac:dyDescent="0.2">
      <c r="A1931" t="s">
        <v>551</v>
      </c>
      <c r="B1931" t="s">
        <v>2046</v>
      </c>
      <c r="C1931" t="s">
        <v>2137</v>
      </c>
      <c r="D1931">
        <v>16803</v>
      </c>
      <c r="E1931">
        <v>8555</v>
      </c>
      <c r="F1931">
        <v>6469</v>
      </c>
      <c r="G1931">
        <v>1566</v>
      </c>
      <c r="H1931">
        <v>1750</v>
      </c>
      <c r="I1931">
        <v>2746</v>
      </c>
      <c r="J1931">
        <v>673</v>
      </c>
      <c r="K1931">
        <f>SAE2018_ChronicCondition5_cntyUR[[#This Row],[anycondition_number]]/SAE2018_ChronicCondition5_cntyUR[[#This Row],[county_pop2018_18 and older]]</f>
        <v>0.50913527346307208</v>
      </c>
      <c r="L1931">
        <f>SAE2018_ChronicCondition5_cntyUR[[#This Row],[Obesity_number]]/SAE2018_ChronicCondition5_cntyUR[[#This Row],[county_pop2018_18 and older]]</f>
        <v>0.38499077545676369</v>
      </c>
      <c r="M1931">
        <f>SAE2018_ChronicCondition5_cntyUR[[#This Row],[Heart disease_number]]/SAE2018_ChronicCondition5_cntyUR[[#This Row],[county_pop2018_18 and older]]</f>
        <v>9.3197643277986075E-2</v>
      </c>
      <c r="N1931">
        <f>SAE2018_ChronicCondition5_cntyUR[[#This Row],[COPD_number]]/SAE2018_ChronicCondition5_cntyUR[[#This Row],[county_pop2018_18 and older]]</f>
        <v>0.10414806879723859</v>
      </c>
      <c r="O1931">
        <f>SAE2018_ChronicCondition5_cntyUR[[#This Row],[diabetes_number]]/SAE2018_ChronicCondition5_cntyUR[[#This Row],[county_pop2018_18 and older]]</f>
        <v>0.16342319823840981</v>
      </c>
      <c r="P1931">
        <f>SAE2018_ChronicCondition5_cntyUR[[#This Row],[CKD_number]]/SAE2018_ChronicCondition5_cntyUR[[#This Row],[county_pop2018_18 and older]]</f>
        <v>4.0052371600309465E-2</v>
      </c>
    </row>
    <row r="1932" spans="1:16" x14ac:dyDescent="0.2">
      <c r="A1932" t="s">
        <v>2136</v>
      </c>
      <c r="B1932" t="s">
        <v>2046</v>
      </c>
      <c r="C1932" t="s">
        <v>2135</v>
      </c>
      <c r="D1932">
        <v>414773</v>
      </c>
      <c r="E1932">
        <v>185177</v>
      </c>
      <c r="F1932">
        <v>148074</v>
      </c>
      <c r="G1932">
        <v>28630</v>
      </c>
      <c r="H1932">
        <v>30097</v>
      </c>
      <c r="I1932">
        <v>51514</v>
      </c>
      <c r="J1932">
        <v>13050</v>
      </c>
      <c r="K1932">
        <f>SAE2018_ChronicCondition5_cntyUR[[#This Row],[anycondition_number]]/SAE2018_ChronicCondition5_cntyUR[[#This Row],[county_pop2018_18 and older]]</f>
        <v>0.4464538434276098</v>
      </c>
      <c r="L1932">
        <f>SAE2018_ChronicCondition5_cntyUR[[#This Row],[Obesity_number]]/SAE2018_ChronicCondition5_cntyUR[[#This Row],[county_pop2018_18 and older]]</f>
        <v>0.35700009402733546</v>
      </c>
      <c r="M1932">
        <f>SAE2018_ChronicCondition5_cntyUR[[#This Row],[Heart disease_number]]/SAE2018_ChronicCondition5_cntyUR[[#This Row],[county_pop2018_18 and older]]</f>
        <v>6.9025708037890599E-2</v>
      </c>
      <c r="N1932">
        <f>SAE2018_ChronicCondition5_cntyUR[[#This Row],[COPD_number]]/SAE2018_ChronicCondition5_cntyUR[[#This Row],[county_pop2018_18 and older]]</f>
        <v>7.2562582424603339E-2</v>
      </c>
      <c r="O1932">
        <f>SAE2018_ChronicCondition5_cntyUR[[#This Row],[diabetes_number]]/SAE2018_ChronicCondition5_cntyUR[[#This Row],[county_pop2018_18 and older]]</f>
        <v>0.12419805532182664</v>
      </c>
      <c r="P1932">
        <f>SAE2018_ChronicCondition5_cntyUR[[#This Row],[CKD_number]]/SAE2018_ChronicCondition5_cntyUR[[#This Row],[county_pop2018_18 and older]]</f>
        <v>3.1462993010634731E-2</v>
      </c>
    </row>
    <row r="1933" spans="1:16" x14ac:dyDescent="0.2">
      <c r="A1933" t="s">
        <v>547</v>
      </c>
      <c r="B1933" t="s">
        <v>2046</v>
      </c>
      <c r="C1933" t="s">
        <v>2134</v>
      </c>
      <c r="D1933">
        <v>39744</v>
      </c>
      <c r="E1933">
        <v>22738</v>
      </c>
      <c r="F1933">
        <v>16692</v>
      </c>
      <c r="G1933">
        <v>4329</v>
      </c>
      <c r="H1933">
        <v>4630</v>
      </c>
      <c r="I1933">
        <v>7678</v>
      </c>
      <c r="J1933">
        <v>1900</v>
      </c>
      <c r="K1933">
        <f>SAE2018_ChronicCondition5_cntyUR[[#This Row],[anycondition_number]]/SAE2018_ChronicCondition5_cntyUR[[#This Row],[county_pop2018_18 and older]]</f>
        <v>0.5721115136876006</v>
      </c>
      <c r="L1933">
        <f>SAE2018_ChronicCondition5_cntyUR[[#This Row],[Obesity_number]]/SAE2018_ChronicCondition5_cntyUR[[#This Row],[county_pop2018_18 and older]]</f>
        <v>0.41998792270531399</v>
      </c>
      <c r="M1933">
        <f>SAE2018_ChronicCondition5_cntyUR[[#This Row],[Heart disease_number]]/SAE2018_ChronicCondition5_cntyUR[[#This Row],[county_pop2018_18 and older]]</f>
        <v>0.10892210144927536</v>
      </c>
      <c r="N1933">
        <f>SAE2018_ChronicCondition5_cntyUR[[#This Row],[COPD_number]]/SAE2018_ChronicCondition5_cntyUR[[#This Row],[county_pop2018_18 and older]]</f>
        <v>0.11649557165861514</v>
      </c>
      <c r="O1933">
        <f>SAE2018_ChronicCondition5_cntyUR[[#This Row],[diabetes_number]]/SAE2018_ChronicCondition5_cntyUR[[#This Row],[county_pop2018_18 and older]]</f>
        <v>0.19318639291465378</v>
      </c>
      <c r="P1933">
        <f>SAE2018_ChronicCondition5_cntyUR[[#This Row],[CKD_number]]/SAE2018_ChronicCondition5_cntyUR[[#This Row],[county_pop2018_18 and older]]</f>
        <v>4.7805958132045086E-2</v>
      </c>
    </row>
    <row r="1934" spans="1:16" x14ac:dyDescent="0.2">
      <c r="A1934" t="s">
        <v>2133</v>
      </c>
      <c r="B1934" t="s">
        <v>2046</v>
      </c>
      <c r="C1934" t="s">
        <v>2132</v>
      </c>
      <c r="D1934">
        <v>99312</v>
      </c>
      <c r="E1934">
        <v>45278</v>
      </c>
      <c r="F1934">
        <v>35355</v>
      </c>
      <c r="G1934">
        <v>6961</v>
      </c>
      <c r="H1934">
        <v>7862</v>
      </c>
      <c r="I1934">
        <v>12096</v>
      </c>
      <c r="J1934">
        <v>3008</v>
      </c>
      <c r="K1934">
        <f>SAE2018_ChronicCondition5_cntyUR[[#This Row],[anycondition_number]]/SAE2018_ChronicCondition5_cntyUR[[#This Row],[county_pop2018_18 and older]]</f>
        <v>0.45591670694377318</v>
      </c>
      <c r="L1934">
        <f>SAE2018_ChronicCondition5_cntyUR[[#This Row],[Obesity_number]]/SAE2018_ChronicCondition5_cntyUR[[#This Row],[county_pop2018_18 and older]]</f>
        <v>0.35599927501208312</v>
      </c>
      <c r="M1934">
        <f>SAE2018_ChronicCondition5_cntyUR[[#This Row],[Heart disease_number]]/SAE2018_ChronicCondition5_cntyUR[[#This Row],[county_pop2018_18 and older]]</f>
        <v>7.009223457386822E-2</v>
      </c>
      <c r="N1934">
        <f>SAE2018_ChronicCondition5_cntyUR[[#This Row],[COPD_number]]/SAE2018_ChronicCondition5_cntyUR[[#This Row],[county_pop2018_18 and older]]</f>
        <v>7.9164652811342037E-2</v>
      </c>
      <c r="O1934">
        <f>SAE2018_ChronicCondition5_cntyUR[[#This Row],[diabetes_number]]/SAE2018_ChronicCondition5_cntyUR[[#This Row],[county_pop2018_18 and older]]</f>
        <v>0.12179797003383278</v>
      </c>
      <c r="P1934">
        <f>SAE2018_ChronicCondition5_cntyUR[[#This Row],[CKD_number]]/SAE2018_ChronicCondition5_cntyUR[[#This Row],[county_pop2018_18 and older]]</f>
        <v>3.0288384082487515E-2</v>
      </c>
    </row>
    <row r="1935" spans="1:16" x14ac:dyDescent="0.2">
      <c r="A1935" t="s">
        <v>1273</v>
      </c>
      <c r="B1935" t="s">
        <v>2046</v>
      </c>
      <c r="C1935" t="s">
        <v>2131</v>
      </c>
      <c r="D1935">
        <v>50663</v>
      </c>
      <c r="E1935">
        <v>23383</v>
      </c>
      <c r="F1935">
        <v>17225</v>
      </c>
      <c r="G1935">
        <v>4766</v>
      </c>
      <c r="H1935">
        <v>4846</v>
      </c>
      <c r="I1935">
        <v>6372</v>
      </c>
      <c r="J1935">
        <v>1792</v>
      </c>
      <c r="K1935">
        <f>SAE2018_ChronicCondition5_cntyUR[[#This Row],[anycondition_number]]/SAE2018_ChronicCondition5_cntyUR[[#This Row],[county_pop2018_18 and older]]</f>
        <v>0.46153997986696405</v>
      </c>
      <c r="L1935">
        <f>SAE2018_ChronicCondition5_cntyUR[[#This Row],[Obesity_number]]/SAE2018_ChronicCondition5_cntyUR[[#This Row],[county_pop2018_18 and older]]</f>
        <v>0.33999170992637623</v>
      </c>
      <c r="M1935">
        <f>SAE2018_ChronicCondition5_cntyUR[[#This Row],[Heart disease_number]]/SAE2018_ChronicCondition5_cntyUR[[#This Row],[county_pop2018_18 and older]]</f>
        <v>9.4072597359019405E-2</v>
      </c>
      <c r="N1935">
        <f>SAE2018_ChronicCondition5_cntyUR[[#This Row],[COPD_number]]/SAE2018_ChronicCondition5_cntyUR[[#This Row],[county_pop2018_18 and older]]</f>
        <v>9.5651659001638273E-2</v>
      </c>
      <c r="O1935">
        <f>SAE2018_ChronicCondition5_cntyUR[[#This Row],[diabetes_number]]/SAE2018_ChronicCondition5_cntyUR[[#This Row],[county_pop2018_18 and older]]</f>
        <v>0.12577225983459328</v>
      </c>
      <c r="P1935">
        <f>SAE2018_ChronicCondition5_cntyUR[[#This Row],[CKD_number]]/SAE2018_ChronicCondition5_cntyUR[[#This Row],[county_pop2018_18 and older]]</f>
        <v>3.5370980794662769E-2</v>
      </c>
    </row>
    <row r="1936" spans="1:16" x14ac:dyDescent="0.2">
      <c r="A1936" t="s">
        <v>981</v>
      </c>
      <c r="B1936" t="s">
        <v>2046</v>
      </c>
      <c r="C1936" t="s">
        <v>2130</v>
      </c>
      <c r="D1936">
        <v>94678</v>
      </c>
      <c r="E1936">
        <v>40225</v>
      </c>
      <c r="F1936">
        <v>29350</v>
      </c>
      <c r="G1936">
        <v>8506</v>
      </c>
      <c r="H1936">
        <v>8237</v>
      </c>
      <c r="I1936">
        <v>11773</v>
      </c>
      <c r="J1936">
        <v>3270</v>
      </c>
      <c r="K1936">
        <f>SAE2018_ChronicCondition5_cntyUR[[#This Row],[anycondition_number]]/SAE2018_ChronicCondition5_cntyUR[[#This Row],[county_pop2018_18 and older]]</f>
        <v>0.42486110817719003</v>
      </c>
      <c r="L1936">
        <f>SAE2018_ChronicCondition5_cntyUR[[#This Row],[Obesity_number]]/SAE2018_ChronicCondition5_cntyUR[[#This Row],[county_pop2018_18 and older]]</f>
        <v>0.30999809881915547</v>
      </c>
      <c r="M1936">
        <f>SAE2018_ChronicCondition5_cntyUR[[#This Row],[Heart disease_number]]/SAE2018_ChronicCondition5_cntyUR[[#This Row],[county_pop2018_18 and older]]</f>
        <v>8.9841357020638377E-2</v>
      </c>
      <c r="N1936">
        <f>SAE2018_ChronicCondition5_cntyUR[[#This Row],[COPD_number]]/SAE2018_ChronicCondition5_cntyUR[[#This Row],[county_pop2018_18 and older]]</f>
        <v>8.7000147869621236E-2</v>
      </c>
      <c r="O1936">
        <f>SAE2018_ChronicCondition5_cntyUR[[#This Row],[diabetes_number]]/SAE2018_ChronicCondition5_cntyUR[[#This Row],[county_pop2018_18 and older]]</f>
        <v>0.12434778934916242</v>
      </c>
      <c r="P1936">
        <f>SAE2018_ChronicCondition5_cntyUR[[#This Row],[CKD_number]]/SAE2018_ChronicCondition5_cntyUR[[#This Row],[county_pop2018_18 and older]]</f>
        <v>3.4538118675933163E-2</v>
      </c>
    </row>
    <row r="1937" spans="1:16" x14ac:dyDescent="0.2">
      <c r="A1937" t="s">
        <v>2129</v>
      </c>
      <c r="B1937" t="s">
        <v>2046</v>
      </c>
      <c r="C1937" t="s">
        <v>2128</v>
      </c>
      <c r="D1937">
        <v>19192</v>
      </c>
      <c r="E1937">
        <v>10847</v>
      </c>
      <c r="F1937">
        <v>8368</v>
      </c>
      <c r="G1937">
        <v>1857</v>
      </c>
      <c r="H1937">
        <v>1955</v>
      </c>
      <c r="I1937">
        <v>3536</v>
      </c>
      <c r="J1937">
        <v>856</v>
      </c>
      <c r="K1937">
        <f>SAE2018_ChronicCondition5_cntyUR[[#This Row],[anycondition_number]]/SAE2018_ChronicCondition5_cntyUR[[#This Row],[county_pop2018_18 and older]]</f>
        <v>0.56518340975406423</v>
      </c>
      <c r="L1937">
        <f>SAE2018_ChronicCondition5_cntyUR[[#This Row],[Obesity_number]]/SAE2018_ChronicCondition5_cntyUR[[#This Row],[county_pop2018_18 and older]]</f>
        <v>0.43601500625260525</v>
      </c>
      <c r="M1937">
        <f>SAE2018_ChronicCondition5_cntyUR[[#This Row],[Heart disease_number]]/SAE2018_ChronicCondition5_cntyUR[[#This Row],[county_pop2018_18 and older]]</f>
        <v>9.6759066277615671E-2</v>
      </c>
      <c r="N1937">
        <f>SAE2018_ChronicCondition5_cntyUR[[#This Row],[COPD_number]]/SAE2018_ChronicCondition5_cntyUR[[#This Row],[county_pop2018_18 and older]]</f>
        <v>0.10186536056690287</v>
      </c>
      <c r="O1937">
        <f>SAE2018_ChronicCondition5_cntyUR[[#This Row],[diabetes_number]]/SAE2018_ChronicCondition5_cntyUR[[#This Row],[county_pop2018_18 and older]]</f>
        <v>0.18424343476448521</v>
      </c>
      <c r="P1937">
        <f>SAE2018_ChronicCondition5_cntyUR[[#This Row],[CKD_number]]/SAE2018_ChronicCondition5_cntyUR[[#This Row],[county_pop2018_18 and older]]</f>
        <v>4.4601917465610673E-2</v>
      </c>
    </row>
    <row r="1938" spans="1:16" x14ac:dyDescent="0.2">
      <c r="A1938" t="s">
        <v>2127</v>
      </c>
      <c r="B1938" t="s">
        <v>2046</v>
      </c>
      <c r="C1938" t="s">
        <v>2126</v>
      </c>
      <c r="D1938">
        <v>39828</v>
      </c>
      <c r="E1938">
        <v>18118</v>
      </c>
      <c r="F1938">
        <v>14577</v>
      </c>
      <c r="G1938">
        <v>2663</v>
      </c>
      <c r="H1938">
        <v>3077</v>
      </c>
      <c r="I1938">
        <v>5197</v>
      </c>
      <c r="J1938">
        <v>1269</v>
      </c>
      <c r="K1938">
        <f>SAE2018_ChronicCondition5_cntyUR[[#This Row],[anycondition_number]]/SAE2018_ChronicCondition5_cntyUR[[#This Row],[county_pop2018_18 and older]]</f>
        <v>0.45490609621371897</v>
      </c>
      <c r="L1938">
        <f>SAE2018_ChronicCondition5_cntyUR[[#This Row],[Obesity_number]]/SAE2018_ChronicCondition5_cntyUR[[#This Row],[county_pop2018_18 and older]]</f>
        <v>0.36599879481771619</v>
      </c>
      <c r="M1938">
        <f>SAE2018_ChronicCondition5_cntyUR[[#This Row],[Heart disease_number]]/SAE2018_ChronicCondition5_cntyUR[[#This Row],[county_pop2018_18 and older]]</f>
        <v>6.6862508787787489E-2</v>
      </c>
      <c r="N1938">
        <f>SAE2018_ChronicCondition5_cntyUR[[#This Row],[COPD_number]]/SAE2018_ChronicCondition5_cntyUR[[#This Row],[county_pop2018_18 and older]]</f>
        <v>7.7257205985738681E-2</v>
      </c>
      <c r="O1938">
        <f>SAE2018_ChronicCondition5_cntyUR[[#This Row],[diabetes_number]]/SAE2018_ChronicCondition5_cntyUR[[#This Row],[county_pop2018_18 and older]]</f>
        <v>0.13048609018780757</v>
      </c>
      <c r="P1938">
        <f>SAE2018_ChronicCondition5_cntyUR[[#This Row],[CKD_number]]/SAE2018_ChronicCondition5_cntyUR[[#This Row],[county_pop2018_18 and older]]</f>
        <v>3.1862006628502561E-2</v>
      </c>
    </row>
    <row r="1939" spans="1:16" x14ac:dyDescent="0.2">
      <c r="A1939" t="s">
        <v>1389</v>
      </c>
      <c r="B1939" t="s">
        <v>2046</v>
      </c>
      <c r="C1939" t="s">
        <v>2125</v>
      </c>
      <c r="D1939">
        <v>4352</v>
      </c>
      <c r="E1939">
        <v>2338</v>
      </c>
      <c r="F1939">
        <v>1706</v>
      </c>
      <c r="G1939">
        <v>416</v>
      </c>
      <c r="H1939">
        <v>444</v>
      </c>
      <c r="I1939">
        <v>687</v>
      </c>
      <c r="J1939">
        <v>170</v>
      </c>
      <c r="K1939">
        <f>SAE2018_ChronicCondition5_cntyUR[[#This Row],[anycondition_number]]/SAE2018_ChronicCondition5_cntyUR[[#This Row],[county_pop2018_18 and older]]</f>
        <v>0.53722426470588236</v>
      </c>
      <c r="L1939">
        <f>SAE2018_ChronicCondition5_cntyUR[[#This Row],[Obesity_number]]/SAE2018_ChronicCondition5_cntyUR[[#This Row],[county_pop2018_18 and older]]</f>
        <v>0.39200367647058826</v>
      </c>
      <c r="M1939">
        <f>SAE2018_ChronicCondition5_cntyUR[[#This Row],[Heart disease_number]]/SAE2018_ChronicCondition5_cntyUR[[#This Row],[county_pop2018_18 and older]]</f>
        <v>9.5588235294117641E-2</v>
      </c>
      <c r="N1939">
        <f>SAE2018_ChronicCondition5_cntyUR[[#This Row],[COPD_number]]/SAE2018_ChronicCondition5_cntyUR[[#This Row],[county_pop2018_18 and older]]</f>
        <v>0.10202205882352941</v>
      </c>
      <c r="O1939">
        <f>SAE2018_ChronicCondition5_cntyUR[[#This Row],[diabetes_number]]/SAE2018_ChronicCondition5_cntyUR[[#This Row],[county_pop2018_18 and older]]</f>
        <v>0.15785845588235295</v>
      </c>
      <c r="P1939">
        <f>SAE2018_ChronicCondition5_cntyUR[[#This Row],[CKD_number]]/SAE2018_ChronicCondition5_cntyUR[[#This Row],[county_pop2018_18 and older]]</f>
        <v>3.90625E-2</v>
      </c>
    </row>
    <row r="1940" spans="1:16" x14ac:dyDescent="0.2">
      <c r="A1940" t="s">
        <v>2124</v>
      </c>
      <c r="B1940" t="s">
        <v>2046</v>
      </c>
      <c r="C1940" t="s">
        <v>2123</v>
      </c>
      <c r="D1940">
        <v>137375</v>
      </c>
      <c r="E1940">
        <v>62456</v>
      </c>
      <c r="F1940">
        <v>46845</v>
      </c>
      <c r="G1940">
        <v>9901</v>
      </c>
      <c r="H1940">
        <v>10669</v>
      </c>
      <c r="I1940">
        <v>15882</v>
      </c>
      <c r="J1940">
        <v>4090</v>
      </c>
      <c r="K1940">
        <f>SAE2018_ChronicCondition5_cntyUR[[#This Row],[anycondition_number]]/SAE2018_ChronicCondition5_cntyUR[[#This Row],[county_pop2018_18 and older]]</f>
        <v>0.45463876251137397</v>
      </c>
      <c r="L1940">
        <f>SAE2018_ChronicCondition5_cntyUR[[#This Row],[Obesity_number]]/SAE2018_ChronicCondition5_cntyUR[[#This Row],[county_pop2018_18 and older]]</f>
        <v>0.34100090991810739</v>
      </c>
      <c r="M1940">
        <f>SAE2018_ChronicCondition5_cntyUR[[#This Row],[Heart disease_number]]/SAE2018_ChronicCondition5_cntyUR[[#This Row],[county_pop2018_18 and older]]</f>
        <v>7.2072793448589634E-2</v>
      </c>
      <c r="N1940">
        <f>SAE2018_ChronicCondition5_cntyUR[[#This Row],[COPD_number]]/SAE2018_ChronicCondition5_cntyUR[[#This Row],[county_pop2018_18 and older]]</f>
        <v>7.7663330300272976E-2</v>
      </c>
      <c r="O1940">
        <f>SAE2018_ChronicCondition5_cntyUR[[#This Row],[diabetes_number]]/SAE2018_ChronicCondition5_cntyUR[[#This Row],[county_pop2018_18 and older]]</f>
        <v>0.1156105550500455</v>
      </c>
      <c r="P1940">
        <f>SAE2018_ChronicCondition5_cntyUR[[#This Row],[CKD_number]]/SAE2018_ChronicCondition5_cntyUR[[#This Row],[county_pop2018_18 and older]]</f>
        <v>2.9772520473157416E-2</v>
      </c>
    </row>
    <row r="1941" spans="1:16" x14ac:dyDescent="0.2">
      <c r="A1941" t="s">
        <v>138</v>
      </c>
      <c r="B1941" t="s">
        <v>2046</v>
      </c>
      <c r="C1941" t="s">
        <v>2122</v>
      </c>
      <c r="D1941">
        <v>36132</v>
      </c>
      <c r="E1941">
        <v>15791</v>
      </c>
      <c r="F1941">
        <v>10984</v>
      </c>
      <c r="G1941">
        <v>2926</v>
      </c>
      <c r="H1941">
        <v>3099</v>
      </c>
      <c r="I1941">
        <v>4157</v>
      </c>
      <c r="J1941">
        <v>1153</v>
      </c>
      <c r="K1941">
        <f>SAE2018_ChronicCondition5_cntyUR[[#This Row],[anycondition_number]]/SAE2018_ChronicCondition5_cntyUR[[#This Row],[county_pop2018_18 and older]]</f>
        <v>0.4370364220081922</v>
      </c>
      <c r="L1941">
        <f>SAE2018_ChronicCondition5_cntyUR[[#This Row],[Obesity_number]]/SAE2018_ChronicCondition5_cntyUR[[#This Row],[county_pop2018_18 and older]]</f>
        <v>0.30399645743385367</v>
      </c>
      <c r="M1941">
        <f>SAE2018_ChronicCondition5_cntyUR[[#This Row],[Heart disease_number]]/SAE2018_ChronicCondition5_cntyUR[[#This Row],[county_pop2018_18 and older]]</f>
        <v>8.0980848001771286E-2</v>
      </c>
      <c r="N1941">
        <f>SAE2018_ChronicCondition5_cntyUR[[#This Row],[COPD_number]]/SAE2018_ChronicCondition5_cntyUR[[#This Row],[county_pop2018_18 and older]]</f>
        <v>8.576884755895052E-2</v>
      </c>
      <c r="O1941">
        <f>SAE2018_ChronicCondition5_cntyUR[[#This Row],[diabetes_number]]/SAE2018_ChronicCondition5_cntyUR[[#This Row],[county_pop2018_18 and older]]</f>
        <v>0.11505037086239345</v>
      </c>
      <c r="P1941">
        <f>SAE2018_ChronicCondition5_cntyUR[[#This Row],[CKD_number]]/SAE2018_ChronicCondition5_cntyUR[[#This Row],[county_pop2018_18 and older]]</f>
        <v>3.1910771615188752E-2</v>
      </c>
    </row>
    <row r="1942" spans="1:16" x14ac:dyDescent="0.2">
      <c r="A1942" t="s">
        <v>1772</v>
      </c>
      <c r="B1942" t="s">
        <v>2046</v>
      </c>
      <c r="C1942" t="s">
        <v>2121</v>
      </c>
      <c r="D1942">
        <v>151021</v>
      </c>
      <c r="E1942">
        <v>72604</v>
      </c>
      <c r="F1942">
        <v>52253</v>
      </c>
      <c r="G1942">
        <v>10806</v>
      </c>
      <c r="H1942">
        <v>12334</v>
      </c>
      <c r="I1942">
        <v>18139</v>
      </c>
      <c r="J1942">
        <v>4593</v>
      </c>
      <c r="K1942">
        <f>SAE2018_ChronicCondition5_cntyUR[[#This Row],[anycondition_number]]/SAE2018_ChronicCondition5_cntyUR[[#This Row],[county_pop2018_18 and older]]</f>
        <v>0.48075433217896851</v>
      </c>
      <c r="L1942">
        <f>SAE2018_ChronicCondition5_cntyUR[[#This Row],[Obesity_number]]/SAE2018_ChronicCondition5_cntyUR[[#This Row],[county_pop2018_18 and older]]</f>
        <v>0.34599823865555124</v>
      </c>
      <c r="M1942">
        <f>SAE2018_ChronicCondition5_cntyUR[[#This Row],[Heart disease_number]]/SAE2018_ChronicCondition5_cntyUR[[#This Row],[county_pop2018_18 and older]]</f>
        <v>7.1552962832983485E-2</v>
      </c>
      <c r="N1942">
        <f>SAE2018_ChronicCondition5_cntyUR[[#This Row],[COPD_number]]/SAE2018_ChronicCondition5_cntyUR[[#This Row],[county_pop2018_18 and older]]</f>
        <v>8.1670761019990601E-2</v>
      </c>
      <c r="O1942">
        <f>SAE2018_ChronicCondition5_cntyUR[[#This Row],[diabetes_number]]/SAE2018_ChronicCondition5_cntyUR[[#This Row],[county_pop2018_18 and older]]</f>
        <v>0.12010912389667662</v>
      </c>
      <c r="P1942">
        <f>SAE2018_ChronicCondition5_cntyUR[[#This Row],[CKD_number]]/SAE2018_ChronicCondition5_cntyUR[[#This Row],[county_pop2018_18 and older]]</f>
        <v>3.0412988922070439E-2</v>
      </c>
    </row>
    <row r="1943" spans="1:16" x14ac:dyDescent="0.2">
      <c r="A1943" t="s">
        <v>944</v>
      </c>
      <c r="B1943" t="s">
        <v>2046</v>
      </c>
      <c r="C1943" t="s">
        <v>2120</v>
      </c>
      <c r="D1943">
        <v>7852</v>
      </c>
      <c r="E1943">
        <v>4301</v>
      </c>
      <c r="F1943">
        <v>3047</v>
      </c>
      <c r="G1943">
        <v>864</v>
      </c>
      <c r="H1943">
        <v>925</v>
      </c>
      <c r="I1943">
        <v>1418</v>
      </c>
      <c r="J1943">
        <v>358</v>
      </c>
      <c r="K1943">
        <f>SAE2018_ChronicCondition5_cntyUR[[#This Row],[anycondition_number]]/SAE2018_ChronicCondition5_cntyUR[[#This Row],[county_pop2018_18 and older]]</f>
        <v>0.54775853285787057</v>
      </c>
      <c r="L1943">
        <f>SAE2018_ChronicCondition5_cntyUR[[#This Row],[Obesity_number]]/SAE2018_ChronicCondition5_cntyUR[[#This Row],[county_pop2018_18 and older]]</f>
        <v>0.38805399898115128</v>
      </c>
      <c r="M1943">
        <f>SAE2018_ChronicCondition5_cntyUR[[#This Row],[Heart disease_number]]/SAE2018_ChronicCondition5_cntyUR[[#This Row],[county_pop2018_18 and older]]</f>
        <v>0.11003565970453388</v>
      </c>
      <c r="N1943">
        <f>SAE2018_ChronicCondition5_cntyUR[[#This Row],[COPD_number]]/SAE2018_ChronicCondition5_cntyUR[[#This Row],[county_pop2018_18 and older]]</f>
        <v>0.11780438104941417</v>
      </c>
      <c r="O1943">
        <f>SAE2018_ChronicCondition5_cntyUR[[#This Row],[diabetes_number]]/SAE2018_ChronicCondition5_cntyUR[[#This Row],[county_pop2018_18 and older]]</f>
        <v>0.18059093224656139</v>
      </c>
      <c r="P1943">
        <f>SAE2018_ChronicCondition5_cntyUR[[#This Row],[CKD_number]]/SAE2018_ChronicCondition5_cntyUR[[#This Row],[county_pop2018_18 and older]]</f>
        <v>4.5593479368313802E-2</v>
      </c>
    </row>
    <row r="1944" spans="1:16" x14ac:dyDescent="0.2">
      <c r="A1944" t="s">
        <v>525</v>
      </c>
      <c r="B1944" t="s">
        <v>2046</v>
      </c>
      <c r="C1944" t="s">
        <v>2119</v>
      </c>
      <c r="D1944">
        <v>46719</v>
      </c>
      <c r="E1944">
        <v>22081</v>
      </c>
      <c r="F1944">
        <v>17052</v>
      </c>
      <c r="G1944">
        <v>3937</v>
      </c>
      <c r="H1944">
        <v>4243</v>
      </c>
      <c r="I1944">
        <v>6348</v>
      </c>
      <c r="J1944">
        <v>1662</v>
      </c>
      <c r="K1944">
        <f>SAE2018_ChronicCondition5_cntyUR[[#This Row],[anycondition_number]]/SAE2018_ChronicCondition5_cntyUR[[#This Row],[county_pop2018_18 and older]]</f>
        <v>0.47263426015111626</v>
      </c>
      <c r="L1944">
        <f>SAE2018_ChronicCondition5_cntyUR[[#This Row],[Obesity_number]]/SAE2018_ChronicCondition5_cntyUR[[#This Row],[county_pop2018_18 and older]]</f>
        <v>0.36499068901303539</v>
      </c>
      <c r="M1944">
        <f>SAE2018_ChronicCondition5_cntyUR[[#This Row],[Heart disease_number]]/SAE2018_ChronicCondition5_cntyUR[[#This Row],[county_pop2018_18 and older]]</f>
        <v>8.426978317172884E-2</v>
      </c>
      <c r="N1944">
        <f>SAE2018_ChronicCondition5_cntyUR[[#This Row],[COPD_number]]/SAE2018_ChronicCondition5_cntyUR[[#This Row],[county_pop2018_18 and older]]</f>
        <v>9.0819580898563748E-2</v>
      </c>
      <c r="O1944">
        <f>SAE2018_ChronicCondition5_cntyUR[[#This Row],[diabetes_number]]/SAE2018_ChronicCondition5_cntyUR[[#This Row],[county_pop2018_18 and older]]</f>
        <v>0.13587619598022219</v>
      </c>
      <c r="P1944">
        <f>SAE2018_ChronicCondition5_cntyUR[[#This Row],[CKD_number]]/SAE2018_ChronicCondition5_cntyUR[[#This Row],[county_pop2018_18 and older]]</f>
        <v>3.5574391575162137E-2</v>
      </c>
    </row>
    <row r="1945" spans="1:16" x14ac:dyDescent="0.2">
      <c r="A1945" t="s">
        <v>2118</v>
      </c>
      <c r="B1945" t="s">
        <v>2046</v>
      </c>
      <c r="C1945" t="s">
        <v>2117</v>
      </c>
      <c r="D1945">
        <v>43370</v>
      </c>
      <c r="E1945">
        <v>23582</v>
      </c>
      <c r="F1945">
        <v>17305</v>
      </c>
      <c r="G1945">
        <v>4431</v>
      </c>
      <c r="H1945">
        <v>4725</v>
      </c>
      <c r="I1945">
        <v>7506</v>
      </c>
      <c r="J1945">
        <v>1900</v>
      </c>
      <c r="K1945">
        <f>SAE2018_ChronicCondition5_cntyUR[[#This Row],[anycondition_number]]/SAE2018_ChronicCondition5_cntyUR[[#This Row],[county_pop2018_18 and older]]</f>
        <v>0.54373991238183073</v>
      </c>
      <c r="L1945">
        <f>SAE2018_ChronicCondition5_cntyUR[[#This Row],[Obesity_number]]/SAE2018_ChronicCondition5_cntyUR[[#This Row],[county_pop2018_18 and older]]</f>
        <v>0.39900853124279456</v>
      </c>
      <c r="M1945">
        <f>SAE2018_ChronicCondition5_cntyUR[[#This Row],[Heart disease_number]]/SAE2018_ChronicCondition5_cntyUR[[#This Row],[county_pop2018_18 and older]]</f>
        <v>0.10216739681807702</v>
      </c>
      <c r="N1945">
        <f>SAE2018_ChronicCondition5_cntyUR[[#This Row],[COPD_number]]/SAE2018_ChronicCondition5_cntyUR[[#This Row],[county_pop2018_18 and older]]</f>
        <v>0.10894627622780724</v>
      </c>
      <c r="O1945">
        <f>SAE2018_ChronicCondition5_cntyUR[[#This Row],[diabetes_number]]/SAE2018_ChronicCondition5_cntyUR[[#This Row],[county_pop2018_18 and older]]</f>
        <v>0.17306894166474521</v>
      </c>
      <c r="P1945">
        <f>SAE2018_ChronicCondition5_cntyUR[[#This Row],[CKD_number]]/SAE2018_ChronicCondition5_cntyUR[[#This Row],[county_pop2018_18 and older]]</f>
        <v>4.3809084620705555E-2</v>
      </c>
    </row>
    <row r="1946" spans="1:16" x14ac:dyDescent="0.2">
      <c r="A1946" t="s">
        <v>24</v>
      </c>
      <c r="B1946" t="s">
        <v>2046</v>
      </c>
      <c r="C1946" t="s">
        <v>2116</v>
      </c>
      <c r="D1946">
        <v>66121</v>
      </c>
      <c r="E1946">
        <v>27755</v>
      </c>
      <c r="F1946">
        <v>20762</v>
      </c>
      <c r="G1946">
        <v>5441</v>
      </c>
      <c r="H1946">
        <v>6046</v>
      </c>
      <c r="I1946">
        <v>7964</v>
      </c>
      <c r="J1946">
        <v>2136</v>
      </c>
      <c r="K1946">
        <f>SAE2018_ChronicCondition5_cntyUR[[#This Row],[anycondition_number]]/SAE2018_ChronicCondition5_cntyUR[[#This Row],[county_pop2018_18 and older]]</f>
        <v>0.41976074167057364</v>
      </c>
      <c r="L1946">
        <f>SAE2018_ChronicCondition5_cntyUR[[#This Row],[Obesity_number]]/SAE2018_ChronicCondition5_cntyUR[[#This Row],[county_pop2018_18 and older]]</f>
        <v>0.31400009074272922</v>
      </c>
      <c r="M1946">
        <f>SAE2018_ChronicCondition5_cntyUR[[#This Row],[Heart disease_number]]/SAE2018_ChronicCondition5_cntyUR[[#This Row],[county_pop2018_18 and older]]</f>
        <v>8.2288531631403039E-2</v>
      </c>
      <c r="N1946">
        <f>SAE2018_ChronicCondition5_cntyUR[[#This Row],[COPD_number]]/SAE2018_ChronicCondition5_cntyUR[[#This Row],[county_pop2018_18 and older]]</f>
        <v>9.1438423496317353E-2</v>
      </c>
      <c r="O1946">
        <f>SAE2018_ChronicCondition5_cntyUR[[#This Row],[diabetes_number]]/SAE2018_ChronicCondition5_cntyUR[[#This Row],[county_pop2018_18 and older]]</f>
        <v>0.12044584927632673</v>
      </c>
      <c r="P1946">
        <f>SAE2018_ChronicCondition5_cntyUR[[#This Row],[CKD_number]]/SAE2018_ChronicCondition5_cntyUR[[#This Row],[county_pop2018_18 and older]]</f>
        <v>3.2304411609019826E-2</v>
      </c>
    </row>
    <row r="1947" spans="1:16" x14ac:dyDescent="0.2">
      <c r="A1947" t="s">
        <v>251</v>
      </c>
      <c r="B1947" t="s">
        <v>2046</v>
      </c>
      <c r="C1947" t="s">
        <v>2115</v>
      </c>
      <c r="D1947">
        <v>36343</v>
      </c>
      <c r="E1947">
        <v>16929</v>
      </c>
      <c r="F1947">
        <v>12320</v>
      </c>
      <c r="G1947">
        <v>3449</v>
      </c>
      <c r="H1947">
        <v>3815</v>
      </c>
      <c r="I1947">
        <v>4838</v>
      </c>
      <c r="J1947">
        <v>1308</v>
      </c>
      <c r="K1947">
        <f>SAE2018_ChronicCondition5_cntyUR[[#This Row],[anycondition_number]]/SAE2018_ChronicCondition5_cntyUR[[#This Row],[county_pop2018_18 and older]]</f>
        <v>0.46581184822386706</v>
      </c>
      <c r="L1947">
        <f>SAE2018_ChronicCondition5_cntyUR[[#This Row],[Obesity_number]]/SAE2018_ChronicCondition5_cntyUR[[#This Row],[county_pop2018_18 and older]]</f>
        <v>0.33899237817461408</v>
      </c>
      <c r="M1947">
        <f>SAE2018_ChronicCondition5_cntyUR[[#This Row],[Heart disease_number]]/SAE2018_ChronicCondition5_cntyUR[[#This Row],[county_pop2018_18 and older]]</f>
        <v>9.4901356519824995E-2</v>
      </c>
      <c r="N1947">
        <f>SAE2018_ChronicCondition5_cntyUR[[#This Row],[COPD_number]]/SAE2018_ChronicCondition5_cntyUR[[#This Row],[county_pop2018_18 and older]]</f>
        <v>0.10497207165066175</v>
      </c>
      <c r="O1947">
        <f>SAE2018_ChronicCondition5_cntyUR[[#This Row],[diabetes_number]]/SAE2018_ChronicCondition5_cntyUR[[#This Row],[county_pop2018_18 and older]]</f>
        <v>0.13312054590980382</v>
      </c>
      <c r="P1947">
        <f>SAE2018_ChronicCondition5_cntyUR[[#This Row],[CKD_number]]/SAE2018_ChronicCondition5_cntyUR[[#This Row],[county_pop2018_18 and older]]</f>
        <v>3.5990424565941169E-2</v>
      </c>
    </row>
    <row r="1948" spans="1:16" x14ac:dyDescent="0.2">
      <c r="A1948" t="s">
        <v>1246</v>
      </c>
      <c r="B1948" t="s">
        <v>2046</v>
      </c>
      <c r="C1948" t="s">
        <v>2114</v>
      </c>
      <c r="D1948">
        <v>28695</v>
      </c>
      <c r="E1948">
        <v>12800</v>
      </c>
      <c r="F1948">
        <v>9068</v>
      </c>
      <c r="G1948">
        <v>3027</v>
      </c>
      <c r="H1948">
        <v>3030</v>
      </c>
      <c r="I1948">
        <v>4098</v>
      </c>
      <c r="J1948">
        <v>1130</v>
      </c>
      <c r="K1948">
        <f>SAE2018_ChronicCondition5_cntyUR[[#This Row],[anycondition_number]]/SAE2018_ChronicCondition5_cntyUR[[#This Row],[county_pop2018_18 and older]]</f>
        <v>0.44607074403206132</v>
      </c>
      <c r="L1948">
        <f>SAE2018_ChronicCondition5_cntyUR[[#This Row],[Obesity_number]]/SAE2018_ChronicCondition5_cntyUR[[#This Row],[county_pop2018_18 and older]]</f>
        <v>0.31601324272521347</v>
      </c>
      <c r="M1948">
        <f>SAE2018_ChronicCondition5_cntyUR[[#This Row],[Heart disease_number]]/SAE2018_ChronicCondition5_cntyUR[[#This Row],[county_pop2018_18 and older]]</f>
        <v>0.105488761108207</v>
      </c>
      <c r="N1948">
        <f>SAE2018_ChronicCondition5_cntyUR[[#This Row],[COPD_number]]/SAE2018_ChronicCondition5_cntyUR[[#This Row],[county_pop2018_18 and older]]</f>
        <v>0.10559330893883952</v>
      </c>
      <c r="O1948">
        <f>SAE2018_ChronicCondition5_cntyUR[[#This Row],[diabetes_number]]/SAE2018_ChronicCondition5_cntyUR[[#This Row],[county_pop2018_18 and older]]</f>
        <v>0.14281233664401463</v>
      </c>
      <c r="P1948">
        <f>SAE2018_ChronicCondition5_cntyUR[[#This Row],[CKD_number]]/SAE2018_ChronicCondition5_cntyUR[[#This Row],[county_pop2018_18 and older]]</f>
        <v>3.9379682871580418E-2</v>
      </c>
    </row>
    <row r="1949" spans="1:16" x14ac:dyDescent="0.2">
      <c r="A1949" t="s">
        <v>517</v>
      </c>
      <c r="B1949" t="s">
        <v>2046</v>
      </c>
      <c r="C1949" t="s">
        <v>2113</v>
      </c>
      <c r="D1949">
        <v>17870</v>
      </c>
      <c r="E1949">
        <v>8011</v>
      </c>
      <c r="F1949">
        <v>5754</v>
      </c>
      <c r="G1949">
        <v>1651</v>
      </c>
      <c r="H1949">
        <v>1763</v>
      </c>
      <c r="I1949">
        <v>2217</v>
      </c>
      <c r="J1949">
        <v>622</v>
      </c>
      <c r="K1949">
        <f>SAE2018_ChronicCondition5_cntyUR[[#This Row],[anycondition_number]]/SAE2018_ChronicCondition5_cntyUR[[#This Row],[county_pop2018_18 and older]]</f>
        <v>0.44829322887520984</v>
      </c>
      <c r="L1949">
        <f>SAE2018_ChronicCondition5_cntyUR[[#This Row],[Obesity_number]]/SAE2018_ChronicCondition5_cntyUR[[#This Row],[county_pop2018_18 and older]]</f>
        <v>0.32199216564073868</v>
      </c>
      <c r="M1949">
        <f>SAE2018_ChronicCondition5_cntyUR[[#This Row],[Heart disease_number]]/SAE2018_ChronicCondition5_cntyUR[[#This Row],[county_pop2018_18 and older]]</f>
        <v>9.238947957470621E-2</v>
      </c>
      <c r="N1949">
        <f>SAE2018_ChronicCondition5_cntyUR[[#This Row],[COPD_number]]/SAE2018_ChronicCondition5_cntyUR[[#This Row],[county_pop2018_18 and older]]</f>
        <v>9.8656966983771688E-2</v>
      </c>
      <c r="O1949">
        <f>SAE2018_ChronicCondition5_cntyUR[[#This Row],[diabetes_number]]/SAE2018_ChronicCondition5_cntyUR[[#This Row],[county_pop2018_18 and older]]</f>
        <v>0.12406267487409066</v>
      </c>
      <c r="P1949">
        <f>SAE2018_ChronicCondition5_cntyUR[[#This Row],[CKD_number]]/SAE2018_ChronicCondition5_cntyUR[[#This Row],[county_pop2018_18 and older]]</f>
        <v>3.4806939003917181E-2</v>
      </c>
    </row>
    <row r="1950" spans="1:16" x14ac:dyDescent="0.2">
      <c r="A1950" t="s">
        <v>884</v>
      </c>
      <c r="B1950" t="s">
        <v>2046</v>
      </c>
      <c r="C1950" t="s">
        <v>2112</v>
      </c>
      <c r="D1950">
        <v>18084</v>
      </c>
      <c r="E1950">
        <v>9889</v>
      </c>
      <c r="F1950">
        <v>7161</v>
      </c>
      <c r="G1950">
        <v>1887</v>
      </c>
      <c r="H1950">
        <v>1959</v>
      </c>
      <c r="I1950">
        <v>3294</v>
      </c>
      <c r="J1950">
        <v>810</v>
      </c>
      <c r="K1950">
        <f>SAE2018_ChronicCondition5_cntyUR[[#This Row],[anycondition_number]]/SAE2018_ChronicCondition5_cntyUR[[#This Row],[county_pop2018_18 and older]]</f>
        <v>0.5468369829683698</v>
      </c>
      <c r="L1950">
        <f>SAE2018_ChronicCondition5_cntyUR[[#This Row],[Obesity_number]]/SAE2018_ChronicCondition5_cntyUR[[#This Row],[county_pop2018_18 and older]]</f>
        <v>0.395985401459854</v>
      </c>
      <c r="M1950">
        <f>SAE2018_ChronicCondition5_cntyUR[[#This Row],[Heart disease_number]]/SAE2018_ChronicCondition5_cntyUR[[#This Row],[county_pop2018_18 and older]]</f>
        <v>0.10434638354346383</v>
      </c>
      <c r="N1950">
        <f>SAE2018_ChronicCondition5_cntyUR[[#This Row],[COPD_number]]/SAE2018_ChronicCondition5_cntyUR[[#This Row],[county_pop2018_18 and older]]</f>
        <v>0.10832780358327804</v>
      </c>
      <c r="O1950">
        <f>SAE2018_ChronicCondition5_cntyUR[[#This Row],[diabetes_number]]/SAE2018_ChronicCondition5_cntyUR[[#This Row],[county_pop2018_18 and older]]</f>
        <v>0.18214996682149967</v>
      </c>
      <c r="P1950">
        <f>SAE2018_ChronicCondition5_cntyUR[[#This Row],[CKD_number]]/SAE2018_ChronicCondition5_cntyUR[[#This Row],[county_pop2018_18 and older]]</f>
        <v>4.4790975447909755E-2</v>
      </c>
    </row>
    <row r="1951" spans="1:16" x14ac:dyDescent="0.2">
      <c r="A1951" t="s">
        <v>513</v>
      </c>
      <c r="B1951" t="s">
        <v>2046</v>
      </c>
      <c r="C1951" t="s">
        <v>2111</v>
      </c>
      <c r="D1951">
        <v>836188</v>
      </c>
      <c r="E1951">
        <v>292013</v>
      </c>
      <c r="F1951">
        <v>247512</v>
      </c>
      <c r="G1951">
        <v>44960</v>
      </c>
      <c r="H1951">
        <v>46789</v>
      </c>
      <c r="I1951">
        <v>79452</v>
      </c>
      <c r="J1951">
        <v>21952</v>
      </c>
      <c r="K1951">
        <f>SAE2018_ChronicCondition5_cntyUR[[#This Row],[anycondition_number]]/SAE2018_ChronicCondition5_cntyUR[[#This Row],[county_pop2018_18 and older]]</f>
        <v>0.34921931431687608</v>
      </c>
      <c r="L1951">
        <f>SAE2018_ChronicCondition5_cntyUR[[#This Row],[Obesity_number]]/SAE2018_ChronicCondition5_cntyUR[[#This Row],[county_pop2018_18 and older]]</f>
        <v>0.29600042095796641</v>
      </c>
      <c r="M1951">
        <f>SAE2018_ChronicCondition5_cntyUR[[#This Row],[Heart disease_number]]/SAE2018_ChronicCondition5_cntyUR[[#This Row],[county_pop2018_18 and older]]</f>
        <v>5.3767812979856201E-2</v>
      </c>
      <c r="N1951">
        <f>SAE2018_ChronicCondition5_cntyUR[[#This Row],[COPD_number]]/SAE2018_ChronicCondition5_cntyUR[[#This Row],[county_pop2018_18 and older]]</f>
        <v>5.5955120140446887E-2</v>
      </c>
      <c r="O1951">
        <f>SAE2018_ChronicCondition5_cntyUR[[#This Row],[diabetes_number]]/SAE2018_ChronicCondition5_cntyUR[[#This Row],[county_pop2018_18 and older]]</f>
        <v>9.5016910072854427E-2</v>
      </c>
      <c r="P1951">
        <f>SAE2018_ChronicCondition5_cntyUR[[#This Row],[CKD_number]]/SAE2018_ChronicCondition5_cntyUR[[#This Row],[county_pop2018_18 and older]]</f>
        <v>2.6252469540342601E-2</v>
      </c>
    </row>
    <row r="1952" spans="1:16" x14ac:dyDescent="0.2">
      <c r="A1952" t="s">
        <v>867</v>
      </c>
      <c r="B1952" t="s">
        <v>2046</v>
      </c>
      <c r="C1952" t="s">
        <v>2110</v>
      </c>
      <c r="D1952">
        <v>12260</v>
      </c>
      <c r="E1952">
        <v>5682</v>
      </c>
      <c r="F1952">
        <v>4021</v>
      </c>
      <c r="G1952">
        <v>1251</v>
      </c>
      <c r="H1952">
        <v>1307</v>
      </c>
      <c r="I1952">
        <v>1678</v>
      </c>
      <c r="J1952">
        <v>461</v>
      </c>
      <c r="K1952">
        <f>SAE2018_ChronicCondition5_cntyUR[[#This Row],[anycondition_number]]/SAE2018_ChronicCondition5_cntyUR[[#This Row],[county_pop2018_18 and older]]</f>
        <v>0.46345840130505711</v>
      </c>
      <c r="L1952">
        <f>SAE2018_ChronicCondition5_cntyUR[[#This Row],[Obesity_number]]/SAE2018_ChronicCondition5_cntyUR[[#This Row],[county_pop2018_18 and older]]</f>
        <v>0.32797716150081568</v>
      </c>
      <c r="M1952">
        <f>SAE2018_ChronicCondition5_cntyUR[[#This Row],[Heart disease_number]]/SAE2018_ChronicCondition5_cntyUR[[#This Row],[county_pop2018_18 and older]]</f>
        <v>0.10203915171288744</v>
      </c>
      <c r="N1952">
        <f>SAE2018_ChronicCondition5_cntyUR[[#This Row],[COPD_number]]/SAE2018_ChronicCondition5_cntyUR[[#This Row],[county_pop2018_18 and older]]</f>
        <v>0.1066068515497553</v>
      </c>
      <c r="O1952">
        <f>SAE2018_ChronicCondition5_cntyUR[[#This Row],[diabetes_number]]/SAE2018_ChronicCondition5_cntyUR[[#This Row],[county_pop2018_18 and older]]</f>
        <v>0.13686786296900488</v>
      </c>
      <c r="P1952">
        <f>SAE2018_ChronicCondition5_cntyUR[[#This Row],[CKD_number]]/SAE2018_ChronicCondition5_cntyUR[[#This Row],[county_pop2018_18 and older]]</f>
        <v>3.7601957585644372E-2</v>
      </c>
    </row>
    <row r="1953" spans="1:16" x14ac:dyDescent="0.2">
      <c r="A1953" t="s">
        <v>509</v>
      </c>
      <c r="B1953" t="s">
        <v>2046</v>
      </c>
      <c r="C1953" t="s">
        <v>2109</v>
      </c>
      <c r="D1953">
        <v>21264</v>
      </c>
      <c r="E1953">
        <v>10829</v>
      </c>
      <c r="F1953">
        <v>7889</v>
      </c>
      <c r="G1953">
        <v>2117</v>
      </c>
      <c r="H1953">
        <v>2277</v>
      </c>
      <c r="I1953">
        <v>3325</v>
      </c>
      <c r="J1953">
        <v>842</v>
      </c>
      <c r="K1953">
        <f>SAE2018_ChronicCondition5_cntyUR[[#This Row],[anycondition_number]]/SAE2018_ChronicCondition5_cntyUR[[#This Row],[county_pop2018_18 and older]]</f>
        <v>0.50926448457486828</v>
      </c>
      <c r="L1953">
        <f>SAE2018_ChronicCondition5_cntyUR[[#This Row],[Obesity_number]]/SAE2018_ChronicCondition5_cntyUR[[#This Row],[county_pop2018_18 and older]]</f>
        <v>0.37100263355906699</v>
      </c>
      <c r="M1953">
        <f>SAE2018_ChronicCondition5_cntyUR[[#This Row],[Heart disease_number]]/SAE2018_ChronicCondition5_cntyUR[[#This Row],[county_pop2018_18 and older]]</f>
        <v>9.9557938299473292E-2</v>
      </c>
      <c r="N1953">
        <f>SAE2018_ChronicCondition5_cntyUR[[#This Row],[COPD_number]]/SAE2018_ChronicCondition5_cntyUR[[#This Row],[county_pop2018_18 and older]]</f>
        <v>0.1070823927765237</v>
      </c>
      <c r="O1953">
        <f>SAE2018_ChronicCondition5_cntyUR[[#This Row],[diabetes_number]]/SAE2018_ChronicCondition5_cntyUR[[#This Row],[county_pop2018_18 and older]]</f>
        <v>0.1563675696012039</v>
      </c>
      <c r="P1953">
        <f>SAE2018_ChronicCondition5_cntyUR[[#This Row],[CKD_number]]/SAE2018_ChronicCondition5_cntyUR[[#This Row],[county_pop2018_18 and older]]</f>
        <v>3.9597441685477804E-2</v>
      </c>
    </row>
    <row r="1954" spans="1:16" x14ac:dyDescent="0.2">
      <c r="A1954" t="s">
        <v>862</v>
      </c>
      <c r="B1954" t="s">
        <v>2046</v>
      </c>
      <c r="C1954" t="s">
        <v>2108</v>
      </c>
      <c r="D1954">
        <v>77656</v>
      </c>
      <c r="E1954">
        <v>30214</v>
      </c>
      <c r="F1954">
        <v>23374</v>
      </c>
      <c r="G1954">
        <v>6755</v>
      </c>
      <c r="H1954">
        <v>6334</v>
      </c>
      <c r="I1954">
        <v>9369</v>
      </c>
      <c r="J1954">
        <v>2692</v>
      </c>
      <c r="K1954">
        <f>SAE2018_ChronicCondition5_cntyUR[[#This Row],[anycondition_number]]/SAE2018_ChronicCondition5_cntyUR[[#This Row],[county_pop2018_18 and older]]</f>
        <v>0.38907489440609871</v>
      </c>
      <c r="L1954">
        <f>SAE2018_ChronicCondition5_cntyUR[[#This Row],[Obesity_number]]/SAE2018_ChronicCondition5_cntyUR[[#This Row],[county_pop2018_18 and older]]</f>
        <v>0.30099412794890285</v>
      </c>
      <c r="M1954">
        <f>SAE2018_ChronicCondition5_cntyUR[[#This Row],[Heart disease_number]]/SAE2018_ChronicCondition5_cntyUR[[#This Row],[county_pop2018_18 and older]]</f>
        <v>8.6986195528999694E-2</v>
      </c>
      <c r="N1954">
        <f>SAE2018_ChronicCondition5_cntyUR[[#This Row],[COPD_number]]/SAE2018_ChronicCondition5_cntyUR[[#This Row],[county_pop2018_18 and older]]</f>
        <v>8.1564850108169357E-2</v>
      </c>
      <c r="O1954">
        <f>SAE2018_ChronicCondition5_cntyUR[[#This Row],[diabetes_number]]/SAE2018_ChronicCondition5_cntyUR[[#This Row],[county_pop2018_18 and older]]</f>
        <v>0.12064747089729061</v>
      </c>
      <c r="P1954">
        <f>SAE2018_ChronicCondition5_cntyUR[[#This Row],[CKD_number]]/SAE2018_ChronicCondition5_cntyUR[[#This Row],[county_pop2018_18 and older]]</f>
        <v>3.4665705161223859E-2</v>
      </c>
    </row>
    <row r="1955" spans="1:16" x14ac:dyDescent="0.2">
      <c r="A1955" t="s">
        <v>2107</v>
      </c>
      <c r="B1955" t="s">
        <v>2046</v>
      </c>
      <c r="C1955" t="s">
        <v>2106</v>
      </c>
      <c r="D1955">
        <v>73444</v>
      </c>
      <c r="E1955">
        <v>36526</v>
      </c>
      <c r="F1955">
        <v>28056</v>
      </c>
      <c r="G1955">
        <v>6246</v>
      </c>
      <c r="H1955">
        <v>6521</v>
      </c>
      <c r="I1955">
        <v>11033</v>
      </c>
      <c r="J1955">
        <v>2711</v>
      </c>
      <c r="K1955">
        <f>SAE2018_ChronicCondition5_cntyUR[[#This Row],[anycondition_number]]/SAE2018_ChronicCondition5_cntyUR[[#This Row],[county_pop2018_18 and older]]</f>
        <v>0.49733130003812426</v>
      </c>
      <c r="L1955">
        <f>SAE2018_ChronicCondition5_cntyUR[[#This Row],[Obesity_number]]/SAE2018_ChronicCondition5_cntyUR[[#This Row],[county_pop2018_18 and older]]</f>
        <v>0.38200533739992376</v>
      </c>
      <c r="M1955">
        <f>SAE2018_ChronicCondition5_cntyUR[[#This Row],[Heart disease_number]]/SAE2018_ChronicCondition5_cntyUR[[#This Row],[county_pop2018_18 and older]]</f>
        <v>8.5044387560590379E-2</v>
      </c>
      <c r="N1955">
        <f>SAE2018_ChronicCondition5_cntyUR[[#This Row],[COPD_number]]/SAE2018_ChronicCondition5_cntyUR[[#This Row],[county_pop2018_18 and older]]</f>
        <v>8.8788736996895601E-2</v>
      </c>
      <c r="O1955">
        <f>SAE2018_ChronicCondition5_cntyUR[[#This Row],[diabetes_number]]/SAE2018_ChronicCondition5_cntyUR[[#This Row],[county_pop2018_18 and older]]</f>
        <v>0.15022329938456511</v>
      </c>
      <c r="P1955">
        <f>SAE2018_ChronicCondition5_cntyUR[[#This Row],[CKD_number]]/SAE2018_ChronicCondition5_cntyUR[[#This Row],[county_pop2018_18 and older]]</f>
        <v>3.6912477533903379E-2</v>
      </c>
    </row>
    <row r="1956" spans="1:16" x14ac:dyDescent="0.2">
      <c r="A1956" t="s">
        <v>2105</v>
      </c>
      <c r="B1956" t="s">
        <v>2046</v>
      </c>
      <c r="C1956" t="s">
        <v>2104</v>
      </c>
      <c r="D1956">
        <v>189474</v>
      </c>
      <c r="E1956">
        <v>71412</v>
      </c>
      <c r="F1956">
        <v>57411</v>
      </c>
      <c r="G1956">
        <v>13454</v>
      </c>
      <c r="H1956">
        <v>13946</v>
      </c>
      <c r="I1956">
        <v>19936</v>
      </c>
      <c r="J1956">
        <v>5634</v>
      </c>
      <c r="K1956">
        <f>SAE2018_ChronicCondition5_cntyUR[[#This Row],[anycondition_number]]/SAE2018_ChronicCondition5_cntyUR[[#This Row],[county_pop2018_18 and older]]</f>
        <v>0.37689603850660247</v>
      </c>
      <c r="L1956">
        <f>SAE2018_ChronicCondition5_cntyUR[[#This Row],[Obesity_number]]/SAE2018_ChronicCondition5_cntyUR[[#This Row],[county_pop2018_18 and older]]</f>
        <v>0.30300199499667502</v>
      </c>
      <c r="M1956">
        <f>SAE2018_ChronicCondition5_cntyUR[[#This Row],[Heart disease_number]]/SAE2018_ChronicCondition5_cntyUR[[#This Row],[county_pop2018_18 and older]]</f>
        <v>7.1007103877049088E-2</v>
      </c>
      <c r="N1956">
        <f>SAE2018_ChronicCondition5_cntyUR[[#This Row],[COPD_number]]/SAE2018_ChronicCondition5_cntyUR[[#This Row],[county_pop2018_18 and older]]</f>
        <v>7.3603766215945193E-2</v>
      </c>
      <c r="O1956">
        <f>SAE2018_ChronicCondition5_cntyUR[[#This Row],[diabetes_number]]/SAE2018_ChronicCondition5_cntyUR[[#This Row],[county_pop2018_18 and older]]</f>
        <v>0.10521760241510708</v>
      </c>
      <c r="P1956">
        <f>SAE2018_ChronicCondition5_cntyUR[[#This Row],[CKD_number]]/SAE2018_ChronicCondition5_cntyUR[[#This Row],[county_pop2018_18 and older]]</f>
        <v>2.9734950441749265E-2</v>
      </c>
    </row>
    <row r="1957" spans="1:16" x14ac:dyDescent="0.2">
      <c r="A1957" t="s">
        <v>503</v>
      </c>
      <c r="B1957" t="s">
        <v>2046</v>
      </c>
      <c r="C1957" t="s">
        <v>2103</v>
      </c>
      <c r="D1957">
        <v>16258</v>
      </c>
      <c r="E1957">
        <v>9392</v>
      </c>
      <c r="F1957">
        <v>6780</v>
      </c>
      <c r="G1957">
        <v>1870</v>
      </c>
      <c r="H1957">
        <v>1935</v>
      </c>
      <c r="I1957">
        <v>3331</v>
      </c>
      <c r="J1957">
        <v>819</v>
      </c>
      <c r="K1957">
        <f>SAE2018_ChronicCondition5_cntyUR[[#This Row],[anycondition_number]]/SAE2018_ChronicCondition5_cntyUR[[#This Row],[county_pop2018_18 and older]]</f>
        <v>0.57768483208266697</v>
      </c>
      <c r="L1957">
        <f>SAE2018_ChronicCondition5_cntyUR[[#This Row],[Obesity_number]]/SAE2018_ChronicCondition5_cntyUR[[#This Row],[county_pop2018_18 and older]]</f>
        <v>0.41702546438676347</v>
      </c>
      <c r="M1957">
        <f>SAE2018_ChronicCondition5_cntyUR[[#This Row],[Heart disease_number]]/SAE2018_ChronicCondition5_cntyUR[[#This Row],[county_pop2018_18 and older]]</f>
        <v>0.11502029769959404</v>
      </c>
      <c r="N1957">
        <f>SAE2018_ChronicCondition5_cntyUR[[#This Row],[COPD_number]]/SAE2018_ChronicCondition5_cntyUR[[#This Row],[county_pop2018_18 and older]]</f>
        <v>0.11901832943781523</v>
      </c>
      <c r="O1957">
        <f>SAE2018_ChronicCondition5_cntyUR[[#This Row],[diabetes_number]]/SAE2018_ChronicCondition5_cntyUR[[#This Row],[county_pop2018_18 and older]]</f>
        <v>0.20488374953868865</v>
      </c>
      <c r="P1957">
        <f>SAE2018_ChronicCondition5_cntyUR[[#This Row],[CKD_number]]/SAE2018_ChronicCondition5_cntyUR[[#This Row],[county_pop2018_18 and older]]</f>
        <v>5.0375199901586912E-2</v>
      </c>
    </row>
    <row r="1958" spans="1:16" x14ac:dyDescent="0.2">
      <c r="A1958" t="s">
        <v>2102</v>
      </c>
      <c r="B1958" t="s">
        <v>2046</v>
      </c>
      <c r="C1958" t="s">
        <v>2101</v>
      </c>
      <c r="D1958">
        <v>149266</v>
      </c>
      <c r="E1958">
        <v>59708</v>
      </c>
      <c r="F1958">
        <v>43287</v>
      </c>
      <c r="G1958">
        <v>7645</v>
      </c>
      <c r="H1958">
        <v>9041</v>
      </c>
      <c r="I1958">
        <v>12516</v>
      </c>
      <c r="J1958">
        <v>3393</v>
      </c>
      <c r="K1958">
        <f>SAE2018_ChronicCondition5_cntyUR[[#This Row],[anycondition_number]]/SAE2018_ChronicCondition5_cntyUR[[#This Row],[county_pop2018_18 and older]]</f>
        <v>0.40001071911888841</v>
      </c>
      <c r="L1958">
        <f>SAE2018_ChronicCondition5_cntyUR[[#This Row],[Obesity_number]]/SAE2018_ChronicCondition5_cntyUR[[#This Row],[county_pop2018_18 and older]]</f>
        <v>0.28999906207709725</v>
      </c>
      <c r="M1958">
        <f>SAE2018_ChronicCondition5_cntyUR[[#This Row],[Heart disease_number]]/SAE2018_ChronicCondition5_cntyUR[[#This Row],[county_pop2018_18 and older]]</f>
        <v>5.1217289938767036E-2</v>
      </c>
      <c r="N1958">
        <f>SAE2018_ChronicCondition5_cntyUR[[#This Row],[COPD_number]]/SAE2018_ChronicCondition5_cntyUR[[#This Row],[county_pop2018_18 and older]]</f>
        <v>6.0569721168919913E-2</v>
      </c>
      <c r="O1958">
        <f>SAE2018_ChronicCondition5_cntyUR[[#This Row],[diabetes_number]]/SAE2018_ChronicCondition5_cntyUR[[#This Row],[county_pop2018_18 and older]]</f>
        <v>8.3850307504723109E-2</v>
      </c>
      <c r="P1958">
        <f>SAE2018_ChronicCondition5_cntyUR[[#This Row],[CKD_number]]/SAE2018_ChronicCondition5_cntyUR[[#This Row],[county_pop2018_18 and older]]</f>
        <v>2.2731231492771294E-2</v>
      </c>
    </row>
    <row r="1959" spans="1:16" x14ac:dyDescent="0.2">
      <c r="A1959" t="s">
        <v>497</v>
      </c>
      <c r="B1959" t="s">
        <v>2046</v>
      </c>
      <c r="C1959" t="s">
        <v>2100</v>
      </c>
      <c r="D1959">
        <v>117322</v>
      </c>
      <c r="E1959">
        <v>36831</v>
      </c>
      <c r="F1959">
        <v>29330</v>
      </c>
      <c r="G1959">
        <v>6571</v>
      </c>
      <c r="H1959">
        <v>6602</v>
      </c>
      <c r="I1959">
        <v>10467</v>
      </c>
      <c r="J1959">
        <v>2894</v>
      </c>
      <c r="K1959">
        <f>SAE2018_ChronicCondition5_cntyUR[[#This Row],[anycondition_number]]/SAE2018_ChronicCondition5_cntyUR[[#This Row],[county_pop2018_18 and older]]</f>
        <v>0.31393089105197663</v>
      </c>
      <c r="L1959">
        <f>SAE2018_ChronicCondition5_cntyUR[[#This Row],[Obesity_number]]/SAE2018_ChronicCondition5_cntyUR[[#This Row],[county_pop2018_18 and older]]</f>
        <v>0.24999573822471488</v>
      </c>
      <c r="M1959">
        <f>SAE2018_ChronicCondition5_cntyUR[[#This Row],[Heart disease_number]]/SAE2018_ChronicCondition5_cntyUR[[#This Row],[county_pop2018_18 and older]]</f>
        <v>5.6008250796951979E-2</v>
      </c>
      <c r="N1959">
        <f>SAE2018_ChronicCondition5_cntyUR[[#This Row],[COPD_number]]/SAE2018_ChronicCondition5_cntyUR[[#This Row],[county_pop2018_18 and older]]</f>
        <v>5.6272480864628972E-2</v>
      </c>
      <c r="O1959">
        <f>SAE2018_ChronicCondition5_cntyUR[[#This Row],[diabetes_number]]/SAE2018_ChronicCondition5_cntyUR[[#This Row],[county_pop2018_18 and older]]</f>
        <v>8.921600381855066E-2</v>
      </c>
      <c r="P1959">
        <f>SAE2018_ChronicCondition5_cntyUR[[#This Row],[CKD_number]]/SAE2018_ChronicCondition5_cntyUR[[#This Row],[county_pop2018_18 and older]]</f>
        <v>2.4667155350232693E-2</v>
      </c>
    </row>
    <row r="1960" spans="1:16" x14ac:dyDescent="0.2">
      <c r="A1960" t="s">
        <v>2099</v>
      </c>
      <c r="B1960" t="s">
        <v>2046</v>
      </c>
      <c r="C1960" t="s">
        <v>2098</v>
      </c>
      <c r="D1960">
        <v>10791</v>
      </c>
      <c r="E1960">
        <v>5462</v>
      </c>
      <c r="F1960">
        <v>3712</v>
      </c>
      <c r="G1960">
        <v>1199</v>
      </c>
      <c r="H1960">
        <v>1171</v>
      </c>
      <c r="I1960">
        <v>1735</v>
      </c>
      <c r="J1960">
        <v>461</v>
      </c>
      <c r="K1960">
        <f>SAE2018_ChronicCondition5_cntyUR[[#This Row],[anycondition_number]]/SAE2018_ChronicCondition5_cntyUR[[#This Row],[county_pop2018_18 and older]]</f>
        <v>0.50616254285979057</v>
      </c>
      <c r="L1960">
        <f>SAE2018_ChronicCondition5_cntyUR[[#This Row],[Obesity_number]]/SAE2018_ChronicCondition5_cntyUR[[#This Row],[county_pop2018_18 and older]]</f>
        <v>0.34399036233898617</v>
      </c>
      <c r="M1960">
        <f>SAE2018_ChronicCondition5_cntyUR[[#This Row],[Heart disease_number]]/SAE2018_ChronicCondition5_cntyUR[[#This Row],[county_pop2018_18 and older]]</f>
        <v>0.1111111111111111</v>
      </c>
      <c r="N1960">
        <f>SAE2018_ChronicCondition5_cntyUR[[#This Row],[COPD_number]]/SAE2018_ChronicCondition5_cntyUR[[#This Row],[county_pop2018_18 and older]]</f>
        <v>0.10851635622277823</v>
      </c>
      <c r="O1960">
        <f>SAE2018_ChronicCondition5_cntyUR[[#This Row],[diabetes_number]]/SAE2018_ChronicCondition5_cntyUR[[#This Row],[county_pop2018_18 and older]]</f>
        <v>0.16078213325919749</v>
      </c>
      <c r="P1960">
        <f>SAE2018_ChronicCondition5_cntyUR[[#This Row],[CKD_number]]/SAE2018_ChronicCondition5_cntyUR[[#This Row],[county_pop2018_18 and older]]</f>
        <v>4.2720785840051893E-2</v>
      </c>
    </row>
    <row r="1961" spans="1:16" x14ac:dyDescent="0.2">
      <c r="A1961" t="s">
        <v>2097</v>
      </c>
      <c r="B1961" t="s">
        <v>2046</v>
      </c>
      <c r="C1961" t="s">
        <v>2096</v>
      </c>
      <c r="D1961">
        <v>30817</v>
      </c>
      <c r="E1961">
        <v>14947</v>
      </c>
      <c r="F1961">
        <v>12204</v>
      </c>
      <c r="G1961">
        <v>2445</v>
      </c>
      <c r="H1961">
        <v>2659</v>
      </c>
      <c r="I1961">
        <v>4273</v>
      </c>
      <c r="J1961">
        <v>1081</v>
      </c>
      <c r="K1961">
        <f>SAE2018_ChronicCondition5_cntyUR[[#This Row],[anycondition_number]]/SAE2018_ChronicCondition5_cntyUR[[#This Row],[county_pop2018_18 and older]]</f>
        <v>0.48502449946458126</v>
      </c>
      <c r="L1961">
        <f>SAE2018_ChronicCondition5_cntyUR[[#This Row],[Obesity_number]]/SAE2018_ChronicCondition5_cntyUR[[#This Row],[county_pop2018_18 and older]]</f>
        <v>0.39601518642307815</v>
      </c>
      <c r="M1961">
        <f>SAE2018_ChronicCondition5_cntyUR[[#This Row],[Heart disease_number]]/SAE2018_ChronicCondition5_cntyUR[[#This Row],[county_pop2018_18 and older]]</f>
        <v>7.9339325696855631E-2</v>
      </c>
      <c r="N1961">
        <f>SAE2018_ChronicCondition5_cntyUR[[#This Row],[COPD_number]]/SAE2018_ChronicCondition5_cntyUR[[#This Row],[county_pop2018_18 and older]]</f>
        <v>8.6283544796703124E-2</v>
      </c>
      <c r="O1961">
        <f>SAE2018_ChronicCondition5_cntyUR[[#This Row],[diabetes_number]]/SAE2018_ChronicCondition5_cntyUR[[#This Row],[county_pop2018_18 and older]]</f>
        <v>0.13865723464321641</v>
      </c>
      <c r="P1961">
        <f>SAE2018_ChronicCondition5_cntyUR[[#This Row],[CKD_number]]/SAE2018_ChronicCondition5_cntyUR[[#This Row],[county_pop2018_18 and older]]</f>
        <v>3.5078041340818378E-2</v>
      </c>
    </row>
    <row r="1962" spans="1:16" x14ac:dyDescent="0.2">
      <c r="A1962" t="s">
        <v>2095</v>
      </c>
      <c r="B1962" t="s">
        <v>2046</v>
      </c>
      <c r="C1962" t="s">
        <v>2094</v>
      </c>
      <c r="D1962">
        <v>48381</v>
      </c>
      <c r="E1962">
        <v>20437</v>
      </c>
      <c r="F1962">
        <v>14998</v>
      </c>
      <c r="G1962">
        <v>3938</v>
      </c>
      <c r="H1962">
        <v>4173</v>
      </c>
      <c r="I1962">
        <v>6154</v>
      </c>
      <c r="J1962">
        <v>1606</v>
      </c>
      <c r="K1962">
        <f>SAE2018_ChronicCondition5_cntyUR[[#This Row],[anycondition_number]]/SAE2018_ChronicCondition5_cntyUR[[#This Row],[county_pop2018_18 and older]]</f>
        <v>0.42241789132097313</v>
      </c>
      <c r="L1962">
        <f>SAE2018_ChronicCondition5_cntyUR[[#This Row],[Obesity_number]]/SAE2018_ChronicCondition5_cntyUR[[#This Row],[county_pop2018_18 and older]]</f>
        <v>0.30999772638019057</v>
      </c>
      <c r="M1962">
        <f>SAE2018_ChronicCondition5_cntyUR[[#This Row],[Heart disease_number]]/SAE2018_ChronicCondition5_cntyUR[[#This Row],[county_pop2018_18 and older]]</f>
        <v>8.1395589177569713E-2</v>
      </c>
      <c r="N1962">
        <f>SAE2018_ChronicCondition5_cntyUR[[#This Row],[COPD_number]]/SAE2018_ChronicCondition5_cntyUR[[#This Row],[county_pop2018_18 and older]]</f>
        <v>8.625286786135053E-2</v>
      </c>
      <c r="O1962">
        <f>SAE2018_ChronicCondition5_cntyUR[[#This Row],[diabetes_number]]/SAE2018_ChronicCondition5_cntyUR[[#This Row],[county_pop2018_18 and older]]</f>
        <v>0.12719869370207312</v>
      </c>
      <c r="P1962">
        <f>SAE2018_ChronicCondition5_cntyUR[[#This Row],[CKD_number]]/SAE2018_ChronicCondition5_cntyUR[[#This Row],[county_pop2018_18 and older]]</f>
        <v>3.319484921766809E-2</v>
      </c>
    </row>
    <row r="1963" spans="1:16" x14ac:dyDescent="0.2">
      <c r="A1963" t="s">
        <v>2093</v>
      </c>
      <c r="B1963" t="s">
        <v>2046</v>
      </c>
      <c r="C1963" t="s">
        <v>2092</v>
      </c>
      <c r="D1963">
        <v>10960</v>
      </c>
      <c r="E1963">
        <v>5389</v>
      </c>
      <c r="F1963">
        <v>3858</v>
      </c>
      <c r="G1963">
        <v>1185</v>
      </c>
      <c r="H1963">
        <v>1185</v>
      </c>
      <c r="I1963">
        <v>1764</v>
      </c>
      <c r="J1963">
        <v>467</v>
      </c>
      <c r="K1963">
        <f>SAE2018_ChronicCondition5_cntyUR[[#This Row],[anycondition_number]]/SAE2018_ChronicCondition5_cntyUR[[#This Row],[county_pop2018_18 and older]]</f>
        <v>0.49169708029197079</v>
      </c>
      <c r="L1963">
        <f>SAE2018_ChronicCondition5_cntyUR[[#This Row],[Obesity_number]]/SAE2018_ChronicCondition5_cntyUR[[#This Row],[county_pop2018_18 and older]]</f>
        <v>0.35200729927007302</v>
      </c>
      <c r="M1963">
        <f>SAE2018_ChronicCondition5_cntyUR[[#This Row],[Heart disease_number]]/SAE2018_ChronicCondition5_cntyUR[[#This Row],[county_pop2018_18 and older]]</f>
        <v>0.10812043795620438</v>
      </c>
      <c r="N1963">
        <f>SAE2018_ChronicCondition5_cntyUR[[#This Row],[COPD_number]]/SAE2018_ChronicCondition5_cntyUR[[#This Row],[county_pop2018_18 and older]]</f>
        <v>0.10812043795620438</v>
      </c>
      <c r="O1963">
        <f>SAE2018_ChronicCondition5_cntyUR[[#This Row],[diabetes_number]]/SAE2018_ChronicCondition5_cntyUR[[#This Row],[county_pop2018_18 and older]]</f>
        <v>0.16094890510948906</v>
      </c>
      <c r="P1963">
        <f>SAE2018_ChronicCondition5_cntyUR[[#This Row],[CKD_number]]/SAE2018_ChronicCondition5_cntyUR[[#This Row],[county_pop2018_18 and older]]</f>
        <v>4.2609489051094893E-2</v>
      </c>
    </row>
    <row r="1964" spans="1:16" x14ac:dyDescent="0.2">
      <c r="A1964" t="s">
        <v>2091</v>
      </c>
      <c r="B1964" t="s">
        <v>2046</v>
      </c>
      <c r="C1964" t="s">
        <v>2090</v>
      </c>
      <c r="D1964">
        <v>31247</v>
      </c>
      <c r="E1964">
        <v>15729</v>
      </c>
      <c r="F1964">
        <v>11655</v>
      </c>
      <c r="G1964">
        <v>2856</v>
      </c>
      <c r="H1964">
        <v>3085</v>
      </c>
      <c r="I1964">
        <v>4667</v>
      </c>
      <c r="J1964">
        <v>1185</v>
      </c>
      <c r="K1964">
        <f>SAE2018_ChronicCondition5_cntyUR[[#This Row],[anycondition_number]]/SAE2018_ChronicCondition5_cntyUR[[#This Row],[county_pop2018_18 and older]]</f>
        <v>0.50337632412711619</v>
      </c>
      <c r="L1964">
        <f>SAE2018_ChronicCondition5_cntyUR[[#This Row],[Obesity_number]]/SAE2018_ChronicCondition5_cntyUR[[#This Row],[county_pop2018_18 and older]]</f>
        <v>0.37299580759752937</v>
      </c>
      <c r="M1964">
        <f>SAE2018_ChronicCondition5_cntyUR[[#This Row],[Heart disease_number]]/SAE2018_ChronicCondition5_cntyUR[[#This Row],[county_pop2018_18 and older]]</f>
        <v>9.1400774474349536E-2</v>
      </c>
      <c r="N1964">
        <f>SAE2018_ChronicCondition5_cntyUR[[#This Row],[COPD_number]]/SAE2018_ChronicCondition5_cntyUR[[#This Row],[county_pop2018_18 and older]]</f>
        <v>9.8729478029890863E-2</v>
      </c>
      <c r="O1964">
        <f>SAE2018_ChronicCondition5_cntyUR[[#This Row],[diabetes_number]]/SAE2018_ChronicCondition5_cntyUR[[#This Row],[county_pop2018_18 and older]]</f>
        <v>0.14935833840048646</v>
      </c>
      <c r="P1964">
        <f>SAE2018_ChronicCondition5_cntyUR[[#This Row],[CKD_number]]/SAE2018_ChronicCondition5_cntyUR[[#This Row],[county_pop2018_18 and older]]</f>
        <v>3.7923640669504273E-2</v>
      </c>
    </row>
    <row r="1965" spans="1:16" x14ac:dyDescent="0.2">
      <c r="A1965" t="s">
        <v>2089</v>
      </c>
      <c r="B1965" t="s">
        <v>2046</v>
      </c>
      <c r="C1965" t="s">
        <v>2088</v>
      </c>
      <c r="D1965">
        <v>141567</v>
      </c>
      <c r="E1965">
        <v>62692</v>
      </c>
      <c r="F1965">
        <v>50539</v>
      </c>
      <c r="G1965">
        <v>9319</v>
      </c>
      <c r="H1965">
        <v>10298</v>
      </c>
      <c r="I1965">
        <v>16605</v>
      </c>
      <c r="J1965">
        <v>4346</v>
      </c>
      <c r="K1965">
        <f>SAE2018_ChronicCondition5_cntyUR[[#This Row],[anycondition_number]]/SAE2018_ChronicCondition5_cntyUR[[#This Row],[county_pop2018_18 and older]]</f>
        <v>0.44284331800490229</v>
      </c>
      <c r="L1965">
        <f>SAE2018_ChronicCondition5_cntyUR[[#This Row],[Obesity_number]]/SAE2018_ChronicCondition5_cntyUR[[#This Row],[county_pop2018_18 and older]]</f>
        <v>0.35699704027068457</v>
      </c>
      <c r="M1965">
        <f>SAE2018_ChronicCondition5_cntyUR[[#This Row],[Heart disease_number]]/SAE2018_ChronicCondition5_cntyUR[[#This Row],[county_pop2018_18 and older]]</f>
        <v>6.5827488044530147E-2</v>
      </c>
      <c r="N1965">
        <f>SAE2018_ChronicCondition5_cntyUR[[#This Row],[COPD_number]]/SAE2018_ChronicCondition5_cntyUR[[#This Row],[county_pop2018_18 and older]]</f>
        <v>7.2742941504729208E-2</v>
      </c>
      <c r="O1965">
        <f>SAE2018_ChronicCondition5_cntyUR[[#This Row],[diabetes_number]]/SAE2018_ChronicCondition5_cntyUR[[#This Row],[county_pop2018_18 and older]]</f>
        <v>0.11729428468499015</v>
      </c>
      <c r="P1965">
        <f>SAE2018_ChronicCondition5_cntyUR[[#This Row],[CKD_number]]/SAE2018_ChronicCondition5_cntyUR[[#This Row],[county_pop2018_18 and older]]</f>
        <v>3.0699244880515938E-2</v>
      </c>
    </row>
    <row r="1966" spans="1:16" x14ac:dyDescent="0.2">
      <c r="A1966" t="s">
        <v>95</v>
      </c>
      <c r="B1966" t="s">
        <v>2046</v>
      </c>
      <c r="C1966" t="s">
        <v>2087</v>
      </c>
      <c r="D1966">
        <v>17304</v>
      </c>
      <c r="E1966">
        <v>7761</v>
      </c>
      <c r="F1966">
        <v>5295</v>
      </c>
      <c r="G1966">
        <v>1765</v>
      </c>
      <c r="H1966">
        <v>1651</v>
      </c>
      <c r="I1966">
        <v>2361</v>
      </c>
      <c r="J1966">
        <v>666</v>
      </c>
      <c r="K1966">
        <f>SAE2018_ChronicCondition5_cntyUR[[#This Row],[anycondition_number]]/SAE2018_ChronicCondition5_cntyUR[[#This Row],[county_pop2018_18 and older]]</f>
        <v>0.44850901525658809</v>
      </c>
      <c r="L1966">
        <f>SAE2018_ChronicCondition5_cntyUR[[#This Row],[Obesity_number]]/SAE2018_ChronicCondition5_cntyUR[[#This Row],[county_pop2018_18 and older]]</f>
        <v>0.30599861303744796</v>
      </c>
      <c r="M1966">
        <f>SAE2018_ChronicCondition5_cntyUR[[#This Row],[Heart disease_number]]/SAE2018_ChronicCondition5_cntyUR[[#This Row],[county_pop2018_18 and older]]</f>
        <v>0.10199953767914934</v>
      </c>
      <c r="N1966">
        <f>SAE2018_ChronicCondition5_cntyUR[[#This Row],[COPD_number]]/SAE2018_ChronicCondition5_cntyUR[[#This Row],[county_pop2018_18 and older]]</f>
        <v>9.541146555709662E-2</v>
      </c>
      <c r="O1966">
        <f>SAE2018_ChronicCondition5_cntyUR[[#This Row],[diabetes_number]]/SAE2018_ChronicCondition5_cntyUR[[#This Row],[county_pop2018_18 and older]]</f>
        <v>0.13644244105409153</v>
      </c>
      <c r="P1966">
        <f>SAE2018_ChronicCondition5_cntyUR[[#This Row],[CKD_number]]/SAE2018_ChronicCondition5_cntyUR[[#This Row],[county_pop2018_18 and older]]</f>
        <v>3.8488210818307902E-2</v>
      </c>
    </row>
    <row r="1967" spans="1:16" x14ac:dyDescent="0.2">
      <c r="A1967" t="s">
        <v>216</v>
      </c>
      <c r="B1967" t="s">
        <v>2046</v>
      </c>
      <c r="C1967" t="s">
        <v>2086</v>
      </c>
      <c r="D1967">
        <v>111088</v>
      </c>
      <c r="E1967">
        <v>51363</v>
      </c>
      <c r="F1967">
        <v>37992</v>
      </c>
      <c r="G1967">
        <v>10054</v>
      </c>
      <c r="H1967">
        <v>11162</v>
      </c>
      <c r="I1967">
        <v>14759</v>
      </c>
      <c r="J1967">
        <v>3861</v>
      </c>
      <c r="K1967">
        <f>SAE2018_ChronicCondition5_cntyUR[[#This Row],[anycondition_number]]/SAE2018_ChronicCondition5_cntyUR[[#This Row],[county_pop2018_18 and older]]</f>
        <v>0.46236317153968026</v>
      </c>
      <c r="L1967">
        <f>SAE2018_ChronicCondition5_cntyUR[[#This Row],[Obesity_number]]/SAE2018_ChronicCondition5_cntyUR[[#This Row],[county_pop2018_18 and older]]</f>
        <v>0.3419991358202506</v>
      </c>
      <c r="M1967">
        <f>SAE2018_ChronicCondition5_cntyUR[[#This Row],[Heart disease_number]]/SAE2018_ChronicCondition5_cntyUR[[#This Row],[county_pop2018_18 and older]]</f>
        <v>9.0504825003600756E-2</v>
      </c>
      <c r="N1967">
        <f>SAE2018_ChronicCondition5_cntyUR[[#This Row],[COPD_number]]/SAE2018_ChronicCondition5_cntyUR[[#This Row],[county_pop2018_18 and older]]</f>
        <v>0.10047889961111911</v>
      </c>
      <c r="O1967">
        <f>SAE2018_ChronicCondition5_cntyUR[[#This Row],[diabetes_number]]/SAE2018_ChronicCondition5_cntyUR[[#This Row],[county_pop2018_18 and older]]</f>
        <v>0.13285863459599598</v>
      </c>
      <c r="P1967">
        <f>SAE2018_ChronicCondition5_cntyUR[[#This Row],[CKD_number]]/SAE2018_ChronicCondition5_cntyUR[[#This Row],[county_pop2018_18 and older]]</f>
        <v>3.4756229295693504E-2</v>
      </c>
    </row>
    <row r="1968" spans="1:16" x14ac:dyDescent="0.2">
      <c r="A1968" t="s">
        <v>2085</v>
      </c>
      <c r="B1968" t="s">
        <v>2046</v>
      </c>
      <c r="C1968" t="s">
        <v>2084</v>
      </c>
      <c r="D1968">
        <v>34622</v>
      </c>
      <c r="E1968">
        <v>19038</v>
      </c>
      <c r="F1968">
        <v>13780</v>
      </c>
      <c r="G1968">
        <v>3404</v>
      </c>
      <c r="H1968">
        <v>3803</v>
      </c>
      <c r="I1968">
        <v>5648</v>
      </c>
      <c r="J1968">
        <v>1413</v>
      </c>
      <c r="K1968">
        <f>SAE2018_ChronicCondition5_cntyUR[[#This Row],[anycondition_number]]/SAE2018_ChronicCondition5_cntyUR[[#This Row],[county_pop2018_18 and older]]</f>
        <v>0.54988157818727978</v>
      </c>
      <c r="L1968">
        <f>SAE2018_ChronicCondition5_cntyUR[[#This Row],[Obesity_number]]/SAE2018_ChronicCondition5_cntyUR[[#This Row],[county_pop2018_18 and older]]</f>
        <v>0.39801282421581652</v>
      </c>
      <c r="M1968">
        <f>SAE2018_ChronicCondition5_cntyUR[[#This Row],[Heart disease_number]]/SAE2018_ChronicCondition5_cntyUR[[#This Row],[county_pop2018_18 and older]]</f>
        <v>9.8318987926751783E-2</v>
      </c>
      <c r="N1968">
        <f>SAE2018_ChronicCondition5_cntyUR[[#This Row],[COPD_number]]/SAE2018_ChronicCondition5_cntyUR[[#This Row],[county_pop2018_18 and older]]</f>
        <v>0.10984345214025763</v>
      </c>
      <c r="O1968">
        <f>SAE2018_ChronicCondition5_cntyUR[[#This Row],[diabetes_number]]/SAE2018_ChronicCondition5_cntyUR[[#This Row],[county_pop2018_18 and older]]</f>
        <v>0.16313326786436369</v>
      </c>
      <c r="P1968">
        <f>SAE2018_ChronicCondition5_cntyUR[[#This Row],[CKD_number]]/SAE2018_ChronicCondition5_cntyUR[[#This Row],[county_pop2018_18 and older]]</f>
        <v>4.081220033504708E-2</v>
      </c>
    </row>
    <row r="1969" spans="1:16" x14ac:dyDescent="0.2">
      <c r="A1969" t="s">
        <v>2083</v>
      </c>
      <c r="B1969" t="s">
        <v>2046</v>
      </c>
      <c r="C1969" t="s">
        <v>2082</v>
      </c>
      <c r="D1969">
        <v>99102</v>
      </c>
      <c r="E1969">
        <v>53984</v>
      </c>
      <c r="F1969">
        <v>36866</v>
      </c>
      <c r="G1969">
        <v>10673</v>
      </c>
      <c r="H1969">
        <v>12366</v>
      </c>
      <c r="I1969">
        <v>17802</v>
      </c>
      <c r="J1969">
        <v>4491</v>
      </c>
      <c r="K1969">
        <f>SAE2018_ChronicCondition5_cntyUR[[#This Row],[anycondition_number]]/SAE2018_ChronicCondition5_cntyUR[[#This Row],[county_pop2018_18 and older]]</f>
        <v>0.54473169058142112</v>
      </c>
      <c r="L1969">
        <f>SAE2018_ChronicCondition5_cntyUR[[#This Row],[Obesity_number]]/SAE2018_ChronicCondition5_cntyUR[[#This Row],[county_pop2018_18 and older]]</f>
        <v>0.37200056507436785</v>
      </c>
      <c r="M1969">
        <f>SAE2018_ChronicCondition5_cntyUR[[#This Row],[Heart disease_number]]/SAE2018_ChronicCondition5_cntyUR[[#This Row],[county_pop2018_18 and older]]</f>
        <v>0.10769712013884684</v>
      </c>
      <c r="N1969">
        <f>SAE2018_ChronicCondition5_cntyUR[[#This Row],[COPD_number]]/SAE2018_ChronicCondition5_cntyUR[[#This Row],[county_pop2018_18 and older]]</f>
        <v>0.12478052915178302</v>
      </c>
      <c r="O1969">
        <f>SAE2018_ChronicCondition5_cntyUR[[#This Row],[diabetes_number]]/SAE2018_ChronicCondition5_cntyUR[[#This Row],[county_pop2018_18 and older]]</f>
        <v>0.17963310528546347</v>
      </c>
      <c r="P1969">
        <f>SAE2018_ChronicCondition5_cntyUR[[#This Row],[CKD_number]]/SAE2018_ChronicCondition5_cntyUR[[#This Row],[county_pop2018_18 and older]]</f>
        <v>4.5316946176666463E-2</v>
      </c>
    </row>
    <row r="1970" spans="1:16" x14ac:dyDescent="0.2">
      <c r="A1970" t="s">
        <v>471</v>
      </c>
      <c r="B1970" t="s">
        <v>2046</v>
      </c>
      <c r="C1970" t="s">
        <v>2081</v>
      </c>
      <c r="D1970">
        <v>72303</v>
      </c>
      <c r="E1970">
        <v>35630</v>
      </c>
      <c r="F1970">
        <v>26680</v>
      </c>
      <c r="G1970">
        <v>6913</v>
      </c>
      <c r="H1970">
        <v>7639</v>
      </c>
      <c r="I1970">
        <v>10773</v>
      </c>
      <c r="J1970">
        <v>2781</v>
      </c>
      <c r="K1970">
        <f>SAE2018_ChronicCondition5_cntyUR[[#This Row],[anycondition_number]]/SAE2018_ChronicCondition5_cntyUR[[#This Row],[county_pop2018_18 and older]]</f>
        <v>0.49278729789911896</v>
      </c>
      <c r="L1970">
        <f>SAE2018_ChronicCondition5_cntyUR[[#This Row],[Obesity_number]]/SAE2018_ChronicCondition5_cntyUR[[#This Row],[county_pop2018_18 and older]]</f>
        <v>0.36900266932215814</v>
      </c>
      <c r="M1970">
        <f>SAE2018_ChronicCondition5_cntyUR[[#This Row],[Heart disease_number]]/SAE2018_ChronicCondition5_cntyUR[[#This Row],[county_pop2018_18 and older]]</f>
        <v>9.5611523726539707E-2</v>
      </c>
      <c r="N1970">
        <f>SAE2018_ChronicCondition5_cntyUR[[#This Row],[COPD_number]]/SAE2018_ChronicCondition5_cntyUR[[#This Row],[county_pop2018_18 and older]]</f>
        <v>0.10565260086026859</v>
      </c>
      <c r="O1970">
        <f>SAE2018_ChronicCondition5_cntyUR[[#This Row],[diabetes_number]]/SAE2018_ChronicCondition5_cntyUR[[#This Row],[county_pop2018_18 and older]]</f>
        <v>0.14899796688934069</v>
      </c>
      <c r="P1970">
        <f>SAE2018_ChronicCondition5_cntyUR[[#This Row],[CKD_number]]/SAE2018_ChronicCondition5_cntyUR[[#This Row],[county_pop2018_18 and older]]</f>
        <v>3.8463134309779677E-2</v>
      </c>
    </row>
    <row r="1971" spans="1:16" x14ac:dyDescent="0.2">
      <c r="A1971" t="s">
        <v>2080</v>
      </c>
      <c r="B1971" t="s">
        <v>2046</v>
      </c>
      <c r="C1971" t="s">
        <v>2079</v>
      </c>
      <c r="D1971">
        <v>109855</v>
      </c>
      <c r="E1971">
        <v>50684</v>
      </c>
      <c r="F1971">
        <v>37570</v>
      </c>
      <c r="G1971">
        <v>9349</v>
      </c>
      <c r="H1971">
        <v>10221</v>
      </c>
      <c r="I1971">
        <v>14124</v>
      </c>
      <c r="J1971">
        <v>3783</v>
      </c>
      <c r="K1971">
        <f>SAE2018_ChronicCondition5_cntyUR[[#This Row],[anycondition_number]]/SAE2018_ChronicCondition5_cntyUR[[#This Row],[county_pop2018_18 and older]]</f>
        <v>0.46137180829274954</v>
      </c>
      <c r="L1971">
        <f>SAE2018_ChronicCondition5_cntyUR[[#This Row],[Obesity_number]]/SAE2018_ChronicCondition5_cntyUR[[#This Row],[county_pop2018_18 and older]]</f>
        <v>0.34199626780756454</v>
      </c>
      <c r="M1971">
        <f>SAE2018_ChronicCondition5_cntyUR[[#This Row],[Heart disease_number]]/SAE2018_ChronicCondition5_cntyUR[[#This Row],[county_pop2018_18 and older]]</f>
        <v>8.5103090437394752E-2</v>
      </c>
      <c r="N1971">
        <f>SAE2018_ChronicCondition5_cntyUR[[#This Row],[COPD_number]]/SAE2018_ChronicCondition5_cntyUR[[#This Row],[county_pop2018_18 and older]]</f>
        <v>9.3040826544080829E-2</v>
      </c>
      <c r="O1971">
        <f>SAE2018_ChronicCondition5_cntyUR[[#This Row],[diabetes_number]]/SAE2018_ChronicCondition5_cntyUR[[#This Row],[county_pop2018_18 and older]]</f>
        <v>0.12856947794820445</v>
      </c>
      <c r="P1971">
        <f>SAE2018_ChronicCondition5_cntyUR[[#This Row],[CKD_number]]/SAE2018_ChronicCondition5_cntyUR[[#This Row],[county_pop2018_18 and older]]</f>
        <v>3.4436302398616357E-2</v>
      </c>
    </row>
    <row r="1972" spans="1:16" x14ac:dyDescent="0.2">
      <c r="A1972" t="s">
        <v>1219</v>
      </c>
      <c r="B1972" t="s">
        <v>2046</v>
      </c>
      <c r="C1972" t="s">
        <v>2078</v>
      </c>
      <c r="D1972">
        <v>53040</v>
      </c>
      <c r="E1972">
        <v>25970</v>
      </c>
      <c r="F1972">
        <v>19254</v>
      </c>
      <c r="G1972">
        <v>5245</v>
      </c>
      <c r="H1972">
        <v>5751</v>
      </c>
      <c r="I1972">
        <v>7738</v>
      </c>
      <c r="J1972">
        <v>2022</v>
      </c>
      <c r="K1972">
        <f>SAE2018_ChronicCondition5_cntyUR[[#This Row],[anycondition_number]]/SAE2018_ChronicCondition5_cntyUR[[#This Row],[county_pop2018_18 and older]]</f>
        <v>0.48963046757164402</v>
      </c>
      <c r="L1972">
        <f>SAE2018_ChronicCondition5_cntyUR[[#This Row],[Obesity_number]]/SAE2018_ChronicCondition5_cntyUR[[#This Row],[county_pop2018_18 and older]]</f>
        <v>0.36300904977375564</v>
      </c>
      <c r="M1972">
        <f>SAE2018_ChronicCondition5_cntyUR[[#This Row],[Heart disease_number]]/SAE2018_ChronicCondition5_cntyUR[[#This Row],[county_pop2018_18 and older]]</f>
        <v>9.8887631975867266E-2</v>
      </c>
      <c r="N1972">
        <f>SAE2018_ChronicCondition5_cntyUR[[#This Row],[COPD_number]]/SAE2018_ChronicCondition5_cntyUR[[#This Row],[county_pop2018_18 and older]]</f>
        <v>0.10842760180995475</v>
      </c>
      <c r="O1972">
        <f>SAE2018_ChronicCondition5_cntyUR[[#This Row],[diabetes_number]]/SAE2018_ChronicCondition5_cntyUR[[#This Row],[county_pop2018_18 and older]]</f>
        <v>0.14588989441930619</v>
      </c>
      <c r="P1972">
        <f>SAE2018_ChronicCondition5_cntyUR[[#This Row],[CKD_number]]/SAE2018_ChronicCondition5_cntyUR[[#This Row],[county_pop2018_18 and older]]</f>
        <v>3.8122171945701361E-2</v>
      </c>
    </row>
    <row r="1973" spans="1:16" x14ac:dyDescent="0.2">
      <c r="A1973" t="s">
        <v>2077</v>
      </c>
      <c r="B1973" t="s">
        <v>2046</v>
      </c>
      <c r="C1973" t="s">
        <v>2076</v>
      </c>
      <c r="D1973">
        <v>48165</v>
      </c>
      <c r="E1973">
        <v>26793</v>
      </c>
      <c r="F1973">
        <v>20037</v>
      </c>
      <c r="G1973">
        <v>4755</v>
      </c>
      <c r="H1973">
        <v>5188</v>
      </c>
      <c r="I1973">
        <v>8231</v>
      </c>
      <c r="J1973">
        <v>1993</v>
      </c>
      <c r="K1973">
        <f>SAE2018_ChronicCondition5_cntyUR[[#This Row],[anycondition_number]]/SAE2018_ChronicCondition5_cntyUR[[#This Row],[county_pop2018_18 and older]]</f>
        <v>0.55627530364372468</v>
      </c>
      <c r="L1973">
        <f>SAE2018_ChronicCondition5_cntyUR[[#This Row],[Obesity_number]]/SAE2018_ChronicCondition5_cntyUR[[#This Row],[county_pop2018_18 and older]]</f>
        <v>0.41600747430706947</v>
      </c>
      <c r="M1973">
        <f>SAE2018_ChronicCondition5_cntyUR[[#This Row],[Heart disease_number]]/SAE2018_ChronicCondition5_cntyUR[[#This Row],[county_pop2018_18 and older]]</f>
        <v>9.8723139208969163E-2</v>
      </c>
      <c r="N1973">
        <f>SAE2018_ChronicCondition5_cntyUR[[#This Row],[COPD_number]]/SAE2018_ChronicCondition5_cntyUR[[#This Row],[county_pop2018_18 and older]]</f>
        <v>0.10771306965638949</v>
      </c>
      <c r="O1973">
        <f>SAE2018_ChronicCondition5_cntyUR[[#This Row],[diabetes_number]]/SAE2018_ChronicCondition5_cntyUR[[#This Row],[county_pop2018_18 and older]]</f>
        <v>0.17089172635731339</v>
      </c>
      <c r="P1973">
        <f>SAE2018_ChronicCondition5_cntyUR[[#This Row],[CKD_number]]/SAE2018_ChronicCondition5_cntyUR[[#This Row],[county_pop2018_18 and older]]</f>
        <v>4.137859441503166E-2</v>
      </c>
    </row>
    <row r="1974" spans="1:16" x14ac:dyDescent="0.2">
      <c r="A1974" t="s">
        <v>2075</v>
      </c>
      <c r="B1974" t="s">
        <v>2046</v>
      </c>
      <c r="C1974" t="s">
        <v>2074</v>
      </c>
      <c r="D1974">
        <v>26926</v>
      </c>
      <c r="E1974">
        <v>14888</v>
      </c>
      <c r="F1974">
        <v>11336</v>
      </c>
      <c r="G1974">
        <v>2699</v>
      </c>
      <c r="H1974">
        <v>3030</v>
      </c>
      <c r="I1974">
        <v>4724</v>
      </c>
      <c r="J1974">
        <v>1165</v>
      </c>
      <c r="K1974">
        <f>SAE2018_ChronicCondition5_cntyUR[[#This Row],[anycondition_number]]/SAE2018_ChronicCondition5_cntyUR[[#This Row],[county_pop2018_18 and older]]</f>
        <v>0.5529228255218005</v>
      </c>
      <c r="L1974">
        <f>SAE2018_ChronicCondition5_cntyUR[[#This Row],[Obesity_number]]/SAE2018_ChronicCondition5_cntyUR[[#This Row],[county_pop2018_18 and older]]</f>
        <v>0.42100571937903886</v>
      </c>
      <c r="M1974">
        <f>SAE2018_ChronicCondition5_cntyUR[[#This Row],[Heart disease_number]]/SAE2018_ChronicCondition5_cntyUR[[#This Row],[county_pop2018_18 and older]]</f>
        <v>0.10023768847953651</v>
      </c>
      <c r="N1974">
        <f>SAE2018_ChronicCondition5_cntyUR[[#This Row],[COPD_number]]/SAE2018_ChronicCondition5_cntyUR[[#This Row],[county_pop2018_18 and older]]</f>
        <v>0.11253063953056525</v>
      </c>
      <c r="O1974">
        <f>SAE2018_ChronicCondition5_cntyUR[[#This Row],[diabetes_number]]/SAE2018_ChronicCondition5_cntyUR[[#This Row],[county_pop2018_18 and older]]</f>
        <v>0.17544380895788458</v>
      </c>
      <c r="P1974">
        <f>SAE2018_ChronicCondition5_cntyUR[[#This Row],[CKD_number]]/SAE2018_ChronicCondition5_cntyUR[[#This Row],[county_pop2018_18 and older]]</f>
        <v>4.3266731040629877E-2</v>
      </c>
    </row>
    <row r="1975" spans="1:16" x14ac:dyDescent="0.2">
      <c r="A1975" t="s">
        <v>2073</v>
      </c>
      <c r="B1975" t="s">
        <v>2046</v>
      </c>
      <c r="C1975" t="s">
        <v>2072</v>
      </c>
      <c r="D1975">
        <v>48687</v>
      </c>
      <c r="E1975">
        <v>22744</v>
      </c>
      <c r="F1975">
        <v>16164</v>
      </c>
      <c r="G1975">
        <v>4208</v>
      </c>
      <c r="H1975">
        <v>4628</v>
      </c>
      <c r="I1975">
        <v>6179</v>
      </c>
      <c r="J1975">
        <v>1644</v>
      </c>
      <c r="K1975">
        <f>SAE2018_ChronicCondition5_cntyUR[[#This Row],[anycondition_number]]/SAE2018_ChronicCondition5_cntyUR[[#This Row],[county_pop2018_18 and older]]</f>
        <v>0.46714728777702469</v>
      </c>
      <c r="L1975">
        <f>SAE2018_ChronicCondition5_cntyUR[[#This Row],[Obesity_number]]/SAE2018_ChronicCondition5_cntyUR[[#This Row],[county_pop2018_18 and older]]</f>
        <v>0.33199827469345</v>
      </c>
      <c r="M1975">
        <f>SAE2018_ChronicCondition5_cntyUR[[#This Row],[Heart disease_number]]/SAE2018_ChronicCondition5_cntyUR[[#This Row],[county_pop2018_18 and older]]</f>
        <v>8.6429642409678153E-2</v>
      </c>
      <c r="N1975">
        <f>SAE2018_ChronicCondition5_cntyUR[[#This Row],[COPD_number]]/SAE2018_ChronicCondition5_cntyUR[[#This Row],[county_pop2018_18 and older]]</f>
        <v>9.5056175159693557E-2</v>
      </c>
      <c r="O1975">
        <f>SAE2018_ChronicCondition5_cntyUR[[#This Row],[diabetes_number]]/SAE2018_ChronicCondition5_cntyUR[[#This Row],[county_pop2018_18 and older]]</f>
        <v>0.12691272824367902</v>
      </c>
      <c r="P1975">
        <f>SAE2018_ChronicCondition5_cntyUR[[#This Row],[CKD_number]]/SAE2018_ChronicCondition5_cntyUR[[#This Row],[county_pop2018_18 and older]]</f>
        <v>3.3766713907203157E-2</v>
      </c>
    </row>
    <row r="1976" spans="1:16" x14ac:dyDescent="0.2">
      <c r="A1976" t="s">
        <v>2071</v>
      </c>
      <c r="B1976" t="s">
        <v>2046</v>
      </c>
      <c r="C1976" t="s">
        <v>2070</v>
      </c>
      <c r="D1976">
        <v>36945</v>
      </c>
      <c r="E1976">
        <v>17405</v>
      </c>
      <c r="F1976">
        <v>12968</v>
      </c>
      <c r="G1976">
        <v>3497</v>
      </c>
      <c r="H1976">
        <v>3842</v>
      </c>
      <c r="I1976">
        <v>5002</v>
      </c>
      <c r="J1976">
        <v>1306</v>
      </c>
      <c r="K1976">
        <f>SAE2018_ChronicCondition5_cntyUR[[#This Row],[anycondition_number]]/SAE2018_ChronicCondition5_cntyUR[[#This Row],[county_pop2018_18 and older]]</f>
        <v>0.47110569765868182</v>
      </c>
      <c r="L1976">
        <f>SAE2018_ChronicCondition5_cntyUR[[#This Row],[Obesity_number]]/SAE2018_ChronicCondition5_cntyUR[[#This Row],[county_pop2018_18 and older]]</f>
        <v>0.35100825551495468</v>
      </c>
      <c r="M1976">
        <f>SAE2018_ChronicCondition5_cntyUR[[#This Row],[Heart disease_number]]/SAE2018_ChronicCondition5_cntyUR[[#This Row],[county_pop2018_18 and older]]</f>
        <v>9.4654215726079308E-2</v>
      </c>
      <c r="N1976">
        <f>SAE2018_ChronicCondition5_cntyUR[[#This Row],[COPD_number]]/SAE2018_ChronicCondition5_cntyUR[[#This Row],[county_pop2018_18 and older]]</f>
        <v>0.103992421166599</v>
      </c>
      <c r="O1976">
        <f>SAE2018_ChronicCondition5_cntyUR[[#This Row],[diabetes_number]]/SAE2018_ChronicCondition5_cntyUR[[#This Row],[county_pop2018_18 and older]]</f>
        <v>0.13539044525646232</v>
      </c>
      <c r="P1976">
        <f>SAE2018_ChronicCondition5_cntyUR[[#This Row],[CKD_number]]/SAE2018_ChronicCondition5_cntyUR[[#This Row],[county_pop2018_18 and older]]</f>
        <v>3.5349844363242656E-2</v>
      </c>
    </row>
    <row r="1977" spans="1:16" x14ac:dyDescent="0.2">
      <c r="A1977" t="s">
        <v>455</v>
      </c>
      <c r="B1977" t="s">
        <v>2046</v>
      </c>
      <c r="C1977" t="s">
        <v>2069</v>
      </c>
      <c r="D1977">
        <v>56753</v>
      </c>
      <c r="E1977">
        <v>28202</v>
      </c>
      <c r="F1977">
        <v>18956</v>
      </c>
      <c r="G1977">
        <v>5635</v>
      </c>
      <c r="H1977">
        <v>6234</v>
      </c>
      <c r="I1977">
        <v>7905</v>
      </c>
      <c r="J1977">
        <v>2134</v>
      </c>
      <c r="K1977">
        <f>SAE2018_ChronicCondition5_cntyUR[[#This Row],[anycondition_number]]/SAE2018_ChronicCondition5_cntyUR[[#This Row],[county_pop2018_18 and older]]</f>
        <v>0.49692527267281023</v>
      </c>
      <c r="L1977">
        <f>SAE2018_ChronicCondition5_cntyUR[[#This Row],[Obesity_number]]/SAE2018_ChronicCondition5_cntyUR[[#This Row],[county_pop2018_18 and older]]</f>
        <v>0.33400877486652686</v>
      </c>
      <c r="M1977">
        <f>SAE2018_ChronicCondition5_cntyUR[[#This Row],[Heart disease_number]]/SAE2018_ChronicCondition5_cntyUR[[#This Row],[county_pop2018_18 and older]]</f>
        <v>9.9289905379451301E-2</v>
      </c>
      <c r="N1977">
        <f>SAE2018_ChronicCondition5_cntyUR[[#This Row],[COPD_number]]/SAE2018_ChronicCondition5_cntyUR[[#This Row],[county_pop2018_18 and older]]</f>
        <v>0.10984441351118003</v>
      </c>
      <c r="O1977">
        <f>SAE2018_ChronicCondition5_cntyUR[[#This Row],[diabetes_number]]/SAE2018_ChronicCondition5_cntyUR[[#This Row],[county_pop2018_18 and older]]</f>
        <v>0.13928779095378219</v>
      </c>
      <c r="P1977">
        <f>SAE2018_ChronicCondition5_cntyUR[[#This Row],[CKD_number]]/SAE2018_ChronicCondition5_cntyUR[[#This Row],[county_pop2018_18 and older]]</f>
        <v>3.7601536482652902E-2</v>
      </c>
    </row>
    <row r="1978" spans="1:16" x14ac:dyDescent="0.2">
      <c r="A1978" t="s">
        <v>2068</v>
      </c>
      <c r="B1978" t="s">
        <v>2046</v>
      </c>
      <c r="C1978" t="s">
        <v>2067</v>
      </c>
      <c r="D1978">
        <v>11097</v>
      </c>
      <c r="E1978">
        <v>5643</v>
      </c>
      <c r="F1978">
        <v>3906</v>
      </c>
      <c r="G1978">
        <v>1149</v>
      </c>
      <c r="H1978">
        <v>1312</v>
      </c>
      <c r="I1978">
        <v>1675</v>
      </c>
      <c r="J1978">
        <v>441</v>
      </c>
      <c r="K1978">
        <f>SAE2018_ChronicCondition5_cntyUR[[#This Row],[anycondition_number]]/SAE2018_ChronicCondition5_cntyUR[[#This Row],[county_pop2018_18 and older]]</f>
        <v>0.5085158150851582</v>
      </c>
      <c r="L1978">
        <f>SAE2018_ChronicCondition5_cntyUR[[#This Row],[Obesity_number]]/SAE2018_ChronicCondition5_cntyUR[[#This Row],[county_pop2018_18 and older]]</f>
        <v>0.35198702351987021</v>
      </c>
      <c r="M1978">
        <f>SAE2018_ChronicCondition5_cntyUR[[#This Row],[Heart disease_number]]/SAE2018_ChronicCondition5_cntyUR[[#This Row],[county_pop2018_18 and older]]</f>
        <v>0.10354149770208164</v>
      </c>
      <c r="N1978">
        <f>SAE2018_ChronicCondition5_cntyUR[[#This Row],[COPD_number]]/SAE2018_ChronicCondition5_cntyUR[[#This Row],[county_pop2018_18 and older]]</f>
        <v>0.11823015229341263</v>
      </c>
      <c r="O1978">
        <f>SAE2018_ChronicCondition5_cntyUR[[#This Row],[diabetes_number]]/SAE2018_ChronicCondition5_cntyUR[[#This Row],[county_pop2018_18 and older]]</f>
        <v>0.15094169595386139</v>
      </c>
      <c r="P1978">
        <f>SAE2018_ChronicCondition5_cntyUR[[#This Row],[CKD_number]]/SAE2018_ChronicCondition5_cntyUR[[#This Row],[county_pop2018_18 and older]]</f>
        <v>3.9740470397404706E-2</v>
      </c>
    </row>
    <row r="1979" spans="1:16" x14ac:dyDescent="0.2">
      <c r="A1979" t="s">
        <v>2066</v>
      </c>
      <c r="B1979" t="s">
        <v>2046</v>
      </c>
      <c r="C1979" t="s">
        <v>2065</v>
      </c>
      <c r="D1979">
        <v>28873</v>
      </c>
      <c r="E1979">
        <v>13868</v>
      </c>
      <c r="F1979">
        <v>8460</v>
      </c>
      <c r="G1979">
        <v>3074</v>
      </c>
      <c r="H1979">
        <v>2959</v>
      </c>
      <c r="I1979">
        <v>4003</v>
      </c>
      <c r="J1979">
        <v>1140</v>
      </c>
      <c r="K1979">
        <f>SAE2018_ChronicCondition5_cntyUR[[#This Row],[anycondition_number]]/SAE2018_ChronicCondition5_cntyUR[[#This Row],[county_pop2018_18 and older]]</f>
        <v>0.4803103245246424</v>
      </c>
      <c r="L1979">
        <f>SAE2018_ChronicCondition5_cntyUR[[#This Row],[Obesity_number]]/SAE2018_ChronicCondition5_cntyUR[[#This Row],[county_pop2018_18 and older]]</f>
        <v>0.29300730786547985</v>
      </c>
      <c r="M1979">
        <f>SAE2018_ChronicCondition5_cntyUR[[#This Row],[Heart disease_number]]/SAE2018_ChronicCondition5_cntyUR[[#This Row],[county_pop2018_18 and older]]</f>
        <v>0.10646624874450178</v>
      </c>
      <c r="N1979">
        <f>SAE2018_ChronicCondition5_cntyUR[[#This Row],[COPD_number]]/SAE2018_ChronicCondition5_cntyUR[[#This Row],[county_pop2018_18 and older]]</f>
        <v>0.10248328888581028</v>
      </c>
      <c r="O1979">
        <f>SAE2018_ChronicCondition5_cntyUR[[#This Row],[diabetes_number]]/SAE2018_ChronicCondition5_cntyUR[[#This Row],[county_pop2018_18 and older]]</f>
        <v>0.13864163751601843</v>
      </c>
      <c r="P1979">
        <f>SAE2018_ChronicCondition5_cntyUR[[#This Row],[CKD_number]]/SAE2018_ChronicCondition5_cntyUR[[#This Row],[county_pop2018_18 and older]]</f>
        <v>3.948325425137672E-2</v>
      </c>
    </row>
    <row r="1980" spans="1:16" x14ac:dyDescent="0.2">
      <c r="A1980" t="s">
        <v>2064</v>
      </c>
      <c r="B1980" t="s">
        <v>2046</v>
      </c>
      <c r="C1980" t="s">
        <v>2063</v>
      </c>
      <c r="D1980">
        <v>3361</v>
      </c>
      <c r="E1980">
        <v>1808</v>
      </c>
      <c r="F1980">
        <v>1277</v>
      </c>
      <c r="G1980">
        <v>345</v>
      </c>
      <c r="H1980">
        <v>367</v>
      </c>
      <c r="I1980">
        <v>577</v>
      </c>
      <c r="J1980">
        <v>143</v>
      </c>
      <c r="K1980">
        <f>SAE2018_ChronicCondition5_cntyUR[[#This Row],[anycondition_number]]/SAE2018_ChronicCondition5_cntyUR[[#This Row],[county_pop2018_18 and older]]</f>
        <v>0.53793513835168105</v>
      </c>
      <c r="L1980">
        <f>SAE2018_ChronicCondition5_cntyUR[[#This Row],[Obesity_number]]/SAE2018_ChronicCondition5_cntyUR[[#This Row],[county_pop2018_18 and older]]</f>
        <v>0.37994644451056231</v>
      </c>
      <c r="M1980">
        <f>SAE2018_ChronicCondition5_cntyUR[[#This Row],[Heart disease_number]]/SAE2018_ChronicCondition5_cntyUR[[#This Row],[county_pop2018_18 and older]]</f>
        <v>0.10264802142219577</v>
      </c>
      <c r="N1980">
        <f>SAE2018_ChronicCondition5_cntyUR[[#This Row],[COPD_number]]/SAE2018_ChronicCondition5_cntyUR[[#This Row],[county_pop2018_18 and older]]</f>
        <v>0.10919369235346622</v>
      </c>
      <c r="O1980">
        <f>SAE2018_ChronicCondition5_cntyUR[[#This Row],[diabetes_number]]/SAE2018_ChronicCondition5_cntyUR[[#This Row],[county_pop2018_18 and older]]</f>
        <v>0.17167509669741149</v>
      </c>
      <c r="P1980">
        <f>SAE2018_ChronicCondition5_cntyUR[[#This Row],[CKD_number]]/SAE2018_ChronicCondition5_cntyUR[[#This Row],[county_pop2018_18 and older]]</f>
        <v>4.2546861053257959E-2</v>
      </c>
    </row>
    <row r="1981" spans="1:16" x14ac:dyDescent="0.2">
      <c r="A1981" t="s">
        <v>1199</v>
      </c>
      <c r="B1981" t="s">
        <v>2046</v>
      </c>
      <c r="C1981" t="s">
        <v>2062</v>
      </c>
      <c r="D1981">
        <v>172613</v>
      </c>
      <c r="E1981">
        <v>69524</v>
      </c>
      <c r="F1981">
        <v>55236</v>
      </c>
      <c r="G1981">
        <v>10713</v>
      </c>
      <c r="H1981">
        <v>11535</v>
      </c>
      <c r="I1981">
        <v>18026</v>
      </c>
      <c r="J1981">
        <v>4624</v>
      </c>
      <c r="K1981">
        <f>SAE2018_ChronicCondition5_cntyUR[[#This Row],[anycondition_number]]/SAE2018_ChronicCondition5_cntyUR[[#This Row],[county_pop2018_18 and older]]</f>
        <v>0.40277383511091286</v>
      </c>
      <c r="L1981">
        <f>SAE2018_ChronicCondition5_cntyUR[[#This Row],[Obesity_number]]/SAE2018_ChronicCondition5_cntyUR[[#This Row],[county_pop2018_18 and older]]</f>
        <v>0.31999907307097381</v>
      </c>
      <c r="M1981">
        <f>SAE2018_ChronicCondition5_cntyUR[[#This Row],[Heart disease_number]]/SAE2018_ChronicCondition5_cntyUR[[#This Row],[county_pop2018_18 and older]]</f>
        <v>6.2063691610712984E-2</v>
      </c>
      <c r="N1981">
        <f>SAE2018_ChronicCondition5_cntyUR[[#This Row],[COPD_number]]/SAE2018_ChronicCondition5_cntyUR[[#This Row],[county_pop2018_18 and older]]</f>
        <v>6.6825789482831535E-2</v>
      </c>
      <c r="O1981">
        <f>SAE2018_ChronicCondition5_cntyUR[[#This Row],[diabetes_number]]/SAE2018_ChronicCondition5_cntyUR[[#This Row],[county_pop2018_18 and older]]</f>
        <v>0.10443014141460956</v>
      </c>
      <c r="P1981">
        <f>SAE2018_ChronicCondition5_cntyUR[[#This Row],[CKD_number]]/SAE2018_ChronicCondition5_cntyUR[[#This Row],[county_pop2018_18 and older]]</f>
        <v>2.6788248857270311E-2</v>
      </c>
    </row>
    <row r="1982" spans="1:16" x14ac:dyDescent="0.2">
      <c r="A1982" t="s">
        <v>2061</v>
      </c>
      <c r="B1982" t="s">
        <v>2046</v>
      </c>
      <c r="C1982" t="s">
        <v>2060</v>
      </c>
      <c r="D1982">
        <v>34061</v>
      </c>
      <c r="E1982">
        <v>18538</v>
      </c>
      <c r="F1982">
        <v>14067</v>
      </c>
      <c r="G1982">
        <v>3366</v>
      </c>
      <c r="H1982">
        <v>3695</v>
      </c>
      <c r="I1982">
        <v>6140</v>
      </c>
      <c r="J1982">
        <v>1497</v>
      </c>
      <c r="K1982">
        <f>SAE2018_ChronicCondition5_cntyUR[[#This Row],[anycondition_number]]/SAE2018_ChronicCondition5_cntyUR[[#This Row],[county_pop2018_18 and older]]</f>
        <v>0.54425882974663109</v>
      </c>
      <c r="L1982">
        <f>SAE2018_ChronicCondition5_cntyUR[[#This Row],[Obesity_number]]/SAE2018_ChronicCondition5_cntyUR[[#This Row],[county_pop2018_18 and older]]</f>
        <v>0.41299433369542882</v>
      </c>
      <c r="M1982">
        <f>SAE2018_ChronicCondition5_cntyUR[[#This Row],[Heart disease_number]]/SAE2018_ChronicCondition5_cntyUR[[#This Row],[county_pop2018_18 and older]]</f>
        <v>9.8822700449194098E-2</v>
      </c>
      <c r="N1982">
        <f>SAE2018_ChronicCondition5_cntyUR[[#This Row],[COPD_number]]/SAE2018_ChronicCondition5_cntyUR[[#This Row],[county_pop2018_18 and older]]</f>
        <v>0.10848184140219019</v>
      </c>
      <c r="O1982">
        <f>SAE2018_ChronicCondition5_cntyUR[[#This Row],[diabetes_number]]/SAE2018_ChronicCondition5_cntyUR[[#This Row],[county_pop2018_18 and older]]</f>
        <v>0.18026481900120372</v>
      </c>
      <c r="P1982">
        <f>SAE2018_ChronicCondition5_cntyUR[[#This Row],[CKD_number]]/SAE2018_ChronicCondition5_cntyUR[[#This Row],[county_pop2018_18 and older]]</f>
        <v>4.3950559290684359E-2</v>
      </c>
    </row>
    <row r="1983" spans="1:16" x14ac:dyDescent="0.2">
      <c r="A1983" t="s">
        <v>2059</v>
      </c>
      <c r="B1983" t="s">
        <v>2046</v>
      </c>
      <c r="C1983" t="s">
        <v>2058</v>
      </c>
      <c r="D1983">
        <v>830774</v>
      </c>
      <c r="E1983">
        <v>301261</v>
      </c>
      <c r="F1983">
        <v>228463</v>
      </c>
      <c r="G1983">
        <v>43410</v>
      </c>
      <c r="H1983">
        <v>43640</v>
      </c>
      <c r="I1983">
        <v>75717</v>
      </c>
      <c r="J1983">
        <v>20205</v>
      </c>
      <c r="K1983">
        <f>SAE2018_ChronicCondition5_cntyUR[[#This Row],[anycondition_number]]/SAE2018_ChronicCondition5_cntyUR[[#This Row],[county_pop2018_18 and older]]</f>
        <v>0.36262689973446449</v>
      </c>
      <c r="L1983">
        <f>SAE2018_ChronicCondition5_cntyUR[[#This Row],[Obesity_number]]/SAE2018_ChronicCondition5_cntyUR[[#This Row],[county_pop2018_18 and older]]</f>
        <v>0.27500018055451902</v>
      </c>
      <c r="M1983">
        <f>SAE2018_ChronicCondition5_cntyUR[[#This Row],[Heart disease_number]]/SAE2018_ChronicCondition5_cntyUR[[#This Row],[county_pop2018_18 and older]]</f>
        <v>5.225247780984961E-2</v>
      </c>
      <c r="N1983">
        <f>SAE2018_ChronicCondition5_cntyUR[[#This Row],[COPD_number]]/SAE2018_ChronicCondition5_cntyUR[[#This Row],[county_pop2018_18 and older]]</f>
        <v>5.2529328072375883E-2</v>
      </c>
      <c r="O1983">
        <f>SAE2018_ChronicCondition5_cntyUR[[#This Row],[diabetes_number]]/SAE2018_ChronicCondition5_cntyUR[[#This Row],[county_pop2018_18 and older]]</f>
        <v>9.1140310120441895E-2</v>
      </c>
      <c r="P1983">
        <f>SAE2018_ChronicCondition5_cntyUR[[#This Row],[CKD_number]]/SAE2018_ChronicCondition5_cntyUR[[#This Row],[county_pop2018_18 and older]]</f>
        <v>2.4320693714536084E-2</v>
      </c>
    </row>
    <row r="1984" spans="1:16" x14ac:dyDescent="0.2">
      <c r="A1984" t="s">
        <v>449</v>
      </c>
      <c r="B1984" t="s">
        <v>2046</v>
      </c>
      <c r="C1984" t="s">
        <v>2057</v>
      </c>
      <c r="D1984">
        <v>16160</v>
      </c>
      <c r="E1984">
        <v>9130</v>
      </c>
      <c r="F1984">
        <v>6561</v>
      </c>
      <c r="G1984">
        <v>1805</v>
      </c>
      <c r="H1984">
        <v>1824</v>
      </c>
      <c r="I1984">
        <v>3167</v>
      </c>
      <c r="J1984">
        <v>777</v>
      </c>
      <c r="K1984">
        <f>SAE2018_ChronicCondition5_cntyUR[[#This Row],[anycondition_number]]/SAE2018_ChronicCondition5_cntyUR[[#This Row],[county_pop2018_18 and older]]</f>
        <v>0.56497524752475248</v>
      </c>
      <c r="L1984">
        <f>SAE2018_ChronicCondition5_cntyUR[[#This Row],[Obesity_number]]/SAE2018_ChronicCondition5_cntyUR[[#This Row],[county_pop2018_18 and older]]</f>
        <v>0.40600247524752475</v>
      </c>
      <c r="M1984">
        <f>SAE2018_ChronicCondition5_cntyUR[[#This Row],[Heart disease_number]]/SAE2018_ChronicCondition5_cntyUR[[#This Row],[county_pop2018_18 and older]]</f>
        <v>0.11169554455445545</v>
      </c>
      <c r="N1984">
        <f>SAE2018_ChronicCondition5_cntyUR[[#This Row],[COPD_number]]/SAE2018_ChronicCondition5_cntyUR[[#This Row],[county_pop2018_18 and older]]</f>
        <v>0.11287128712871287</v>
      </c>
      <c r="O1984">
        <f>SAE2018_ChronicCondition5_cntyUR[[#This Row],[diabetes_number]]/SAE2018_ChronicCondition5_cntyUR[[#This Row],[county_pop2018_18 and older]]</f>
        <v>0.19597772277227724</v>
      </c>
      <c r="P1984">
        <f>SAE2018_ChronicCondition5_cntyUR[[#This Row],[CKD_number]]/SAE2018_ChronicCondition5_cntyUR[[#This Row],[county_pop2018_18 and older]]</f>
        <v>4.8081683168316833E-2</v>
      </c>
    </row>
    <row r="1985" spans="1:16" x14ac:dyDescent="0.2">
      <c r="A1985" t="s">
        <v>59</v>
      </c>
      <c r="B1985" t="s">
        <v>2046</v>
      </c>
      <c r="C1985" t="s">
        <v>2056</v>
      </c>
      <c r="D1985">
        <v>9482</v>
      </c>
      <c r="E1985">
        <v>5275</v>
      </c>
      <c r="F1985">
        <v>3651</v>
      </c>
      <c r="G1985">
        <v>1072</v>
      </c>
      <c r="H1985">
        <v>1121</v>
      </c>
      <c r="I1985">
        <v>1847</v>
      </c>
      <c r="J1985">
        <v>458</v>
      </c>
      <c r="K1985">
        <f>SAE2018_ChronicCondition5_cntyUR[[#This Row],[anycondition_number]]/SAE2018_ChronicCondition5_cntyUR[[#This Row],[county_pop2018_18 and older]]</f>
        <v>0.55631723265133937</v>
      </c>
      <c r="L1985">
        <f>SAE2018_ChronicCondition5_cntyUR[[#This Row],[Obesity_number]]/SAE2018_ChronicCondition5_cntyUR[[#This Row],[county_pop2018_18 and older]]</f>
        <v>0.38504534908247207</v>
      </c>
      <c r="M1985">
        <f>SAE2018_ChronicCondition5_cntyUR[[#This Row],[Heart disease_number]]/SAE2018_ChronicCondition5_cntyUR[[#This Row],[county_pop2018_18 and older]]</f>
        <v>0.11305631723265135</v>
      </c>
      <c r="N1985">
        <f>SAE2018_ChronicCondition5_cntyUR[[#This Row],[COPD_number]]/SAE2018_ChronicCondition5_cntyUR[[#This Row],[county_pop2018_18 and older]]</f>
        <v>0.11822400337481544</v>
      </c>
      <c r="O1985">
        <f>SAE2018_ChronicCondition5_cntyUR[[#This Row],[diabetes_number]]/SAE2018_ChronicCondition5_cntyUR[[#This Row],[county_pop2018_18 and older]]</f>
        <v>0.19479012866483864</v>
      </c>
      <c r="P1985">
        <f>SAE2018_ChronicCondition5_cntyUR[[#This Row],[CKD_number]]/SAE2018_ChronicCondition5_cntyUR[[#This Row],[county_pop2018_18 and older]]</f>
        <v>4.8302045981860366E-2</v>
      </c>
    </row>
    <row r="1986" spans="1:16" x14ac:dyDescent="0.2">
      <c r="A1986" t="s">
        <v>2055</v>
      </c>
      <c r="B1986" t="s">
        <v>2046</v>
      </c>
      <c r="C1986" t="s">
        <v>2054</v>
      </c>
      <c r="D1986">
        <v>48768</v>
      </c>
      <c r="E1986">
        <v>18673</v>
      </c>
      <c r="F1986">
        <v>14240</v>
      </c>
      <c r="G1986">
        <v>3376</v>
      </c>
      <c r="H1986">
        <v>3703</v>
      </c>
      <c r="I1986">
        <v>4659</v>
      </c>
      <c r="J1986">
        <v>1359</v>
      </c>
      <c r="K1986">
        <f>SAE2018_ChronicCondition5_cntyUR[[#This Row],[anycondition_number]]/SAE2018_ChronicCondition5_cntyUR[[#This Row],[county_pop2018_18 and older]]</f>
        <v>0.38289452099737531</v>
      </c>
      <c r="L1986">
        <f>SAE2018_ChronicCondition5_cntyUR[[#This Row],[Obesity_number]]/SAE2018_ChronicCondition5_cntyUR[[#This Row],[county_pop2018_18 and older]]</f>
        <v>0.29199475065616798</v>
      </c>
      <c r="M1986">
        <f>SAE2018_ChronicCondition5_cntyUR[[#This Row],[Heart disease_number]]/SAE2018_ChronicCondition5_cntyUR[[#This Row],[county_pop2018_18 and older]]</f>
        <v>6.92257217847769E-2</v>
      </c>
      <c r="N1986">
        <f>SAE2018_ChronicCondition5_cntyUR[[#This Row],[COPD_number]]/SAE2018_ChronicCondition5_cntyUR[[#This Row],[county_pop2018_18 and older]]</f>
        <v>7.5930938320209973E-2</v>
      </c>
      <c r="O1986">
        <f>SAE2018_ChronicCondition5_cntyUR[[#This Row],[diabetes_number]]/SAE2018_ChronicCondition5_cntyUR[[#This Row],[county_pop2018_18 and older]]</f>
        <v>9.5533956692913383E-2</v>
      </c>
      <c r="P1986">
        <f>SAE2018_ChronicCondition5_cntyUR[[#This Row],[CKD_number]]/SAE2018_ChronicCondition5_cntyUR[[#This Row],[county_pop2018_18 and older]]</f>
        <v>2.7866633858267716E-2</v>
      </c>
    </row>
    <row r="1987" spans="1:16" x14ac:dyDescent="0.2">
      <c r="A1987" t="s">
        <v>201</v>
      </c>
      <c r="B1987" t="s">
        <v>2046</v>
      </c>
      <c r="C1987" t="s">
        <v>2053</v>
      </c>
      <c r="D1987">
        <v>94067</v>
      </c>
      <c r="E1987">
        <v>51178</v>
      </c>
      <c r="F1987">
        <v>38379</v>
      </c>
      <c r="G1987">
        <v>7953</v>
      </c>
      <c r="H1987">
        <v>8592</v>
      </c>
      <c r="I1987">
        <v>14146</v>
      </c>
      <c r="J1987">
        <v>3463</v>
      </c>
      <c r="K1987">
        <f>SAE2018_ChronicCondition5_cntyUR[[#This Row],[anycondition_number]]/SAE2018_ChronicCondition5_cntyUR[[#This Row],[county_pop2018_18 and older]]</f>
        <v>0.54405902176108523</v>
      </c>
      <c r="L1987">
        <f>SAE2018_ChronicCondition5_cntyUR[[#This Row],[Obesity_number]]/SAE2018_ChronicCondition5_cntyUR[[#This Row],[county_pop2018_18 and older]]</f>
        <v>0.40799642807785941</v>
      </c>
      <c r="M1987">
        <f>SAE2018_ChronicCondition5_cntyUR[[#This Row],[Heart disease_number]]/SAE2018_ChronicCondition5_cntyUR[[#This Row],[county_pop2018_18 and older]]</f>
        <v>8.4546121381568459E-2</v>
      </c>
      <c r="N1987">
        <f>SAE2018_ChronicCondition5_cntyUR[[#This Row],[COPD_number]]/SAE2018_ChronicCondition5_cntyUR[[#This Row],[county_pop2018_18 and older]]</f>
        <v>9.1339151881106015E-2</v>
      </c>
      <c r="O1987">
        <f>SAE2018_ChronicCondition5_cntyUR[[#This Row],[diabetes_number]]/SAE2018_ChronicCondition5_cntyUR[[#This Row],[county_pop2018_18 and older]]</f>
        <v>0.1503821744076031</v>
      </c>
      <c r="P1987">
        <f>SAE2018_ChronicCondition5_cntyUR[[#This Row],[CKD_number]]/SAE2018_ChronicCondition5_cntyUR[[#This Row],[county_pop2018_18 and older]]</f>
        <v>3.6814185633644102E-2</v>
      </c>
    </row>
    <row r="1988" spans="1:16" x14ac:dyDescent="0.2">
      <c r="A1988" t="s">
        <v>2052</v>
      </c>
      <c r="B1988" t="s">
        <v>2046</v>
      </c>
      <c r="C1988" t="s">
        <v>2051</v>
      </c>
      <c r="D1988">
        <v>54514</v>
      </c>
      <c r="E1988">
        <v>28370</v>
      </c>
      <c r="F1988">
        <v>18371</v>
      </c>
      <c r="G1988">
        <v>5637</v>
      </c>
      <c r="H1988">
        <v>6260</v>
      </c>
      <c r="I1988">
        <v>7891</v>
      </c>
      <c r="J1988">
        <v>2117</v>
      </c>
      <c r="K1988">
        <f>SAE2018_ChronicCondition5_cntyUR[[#This Row],[anycondition_number]]/SAE2018_ChronicCondition5_cntyUR[[#This Row],[county_pop2018_18 and older]]</f>
        <v>0.52041677367281802</v>
      </c>
      <c r="L1988">
        <f>SAE2018_ChronicCondition5_cntyUR[[#This Row],[Obesity_number]]/SAE2018_ChronicCondition5_cntyUR[[#This Row],[county_pop2018_18 and older]]</f>
        <v>0.33699600102725907</v>
      </c>
      <c r="M1988">
        <f>SAE2018_ChronicCondition5_cntyUR[[#This Row],[Heart disease_number]]/SAE2018_ChronicCondition5_cntyUR[[#This Row],[county_pop2018_18 and older]]</f>
        <v>0.1034046300033019</v>
      </c>
      <c r="N1988">
        <f>SAE2018_ChronicCondition5_cntyUR[[#This Row],[COPD_number]]/SAE2018_ChronicCondition5_cntyUR[[#This Row],[county_pop2018_18 and older]]</f>
        <v>0.11483288696481637</v>
      </c>
      <c r="O1988">
        <f>SAE2018_ChronicCondition5_cntyUR[[#This Row],[diabetes_number]]/SAE2018_ChronicCondition5_cntyUR[[#This Row],[county_pop2018_18 and older]]</f>
        <v>0.14475180687529809</v>
      </c>
      <c r="P1988">
        <f>SAE2018_ChronicCondition5_cntyUR[[#This Row],[CKD_number]]/SAE2018_ChronicCondition5_cntyUR[[#This Row],[county_pop2018_18 and older]]</f>
        <v>3.8834060975162343E-2</v>
      </c>
    </row>
    <row r="1989" spans="1:16" x14ac:dyDescent="0.2">
      <c r="A1989" t="s">
        <v>717</v>
      </c>
      <c r="B1989" t="s">
        <v>2046</v>
      </c>
      <c r="C1989" t="s">
        <v>2050</v>
      </c>
      <c r="D1989">
        <v>62774</v>
      </c>
      <c r="E1989">
        <v>30339</v>
      </c>
      <c r="F1989">
        <v>23164</v>
      </c>
      <c r="G1989">
        <v>5732</v>
      </c>
      <c r="H1989">
        <v>6227</v>
      </c>
      <c r="I1989">
        <v>9983</v>
      </c>
      <c r="J1989">
        <v>2522</v>
      </c>
      <c r="K1989">
        <f>SAE2018_ChronicCondition5_cntyUR[[#This Row],[anycondition_number]]/SAE2018_ChronicCondition5_cntyUR[[#This Row],[county_pop2018_18 and older]]</f>
        <v>0.4833051900468347</v>
      </c>
      <c r="L1989">
        <f>SAE2018_ChronicCondition5_cntyUR[[#This Row],[Obesity_number]]/SAE2018_ChronicCondition5_cntyUR[[#This Row],[county_pop2018_18 and older]]</f>
        <v>0.36900627648389461</v>
      </c>
      <c r="M1989">
        <f>SAE2018_ChronicCondition5_cntyUR[[#This Row],[Heart disease_number]]/SAE2018_ChronicCondition5_cntyUR[[#This Row],[county_pop2018_18 and older]]</f>
        <v>9.1311689552999648E-2</v>
      </c>
      <c r="N1989">
        <f>SAE2018_ChronicCondition5_cntyUR[[#This Row],[COPD_number]]/SAE2018_ChronicCondition5_cntyUR[[#This Row],[county_pop2018_18 and older]]</f>
        <v>9.9197119826679836E-2</v>
      </c>
      <c r="O1989">
        <f>SAE2018_ChronicCondition5_cntyUR[[#This Row],[diabetes_number]]/SAE2018_ChronicCondition5_cntyUR[[#This Row],[county_pop2018_18 and older]]</f>
        <v>0.15903080893363494</v>
      </c>
      <c r="P1989">
        <f>SAE2018_ChronicCondition5_cntyUR[[#This Row],[CKD_number]]/SAE2018_ChronicCondition5_cntyUR[[#This Row],[county_pop2018_18 and older]]</f>
        <v>4.0175868990346322E-2</v>
      </c>
    </row>
    <row r="1990" spans="1:16" x14ac:dyDescent="0.2">
      <c r="A1990" t="s">
        <v>2049</v>
      </c>
      <c r="B1990" t="s">
        <v>2046</v>
      </c>
      <c r="C1990" t="s">
        <v>2048</v>
      </c>
      <c r="D1990">
        <v>29751</v>
      </c>
      <c r="E1990">
        <v>14788</v>
      </c>
      <c r="F1990">
        <v>10294</v>
      </c>
      <c r="G1990">
        <v>2907</v>
      </c>
      <c r="H1990">
        <v>3211</v>
      </c>
      <c r="I1990">
        <v>4127</v>
      </c>
      <c r="J1990">
        <v>1096</v>
      </c>
      <c r="K1990">
        <f>SAE2018_ChronicCondition5_cntyUR[[#This Row],[anycondition_number]]/SAE2018_ChronicCondition5_cntyUR[[#This Row],[county_pop2018_18 and older]]</f>
        <v>0.49705892238916338</v>
      </c>
      <c r="L1990">
        <f>SAE2018_ChronicCondition5_cntyUR[[#This Row],[Obesity_number]]/SAE2018_ChronicCondition5_cntyUR[[#This Row],[county_pop2018_18 and older]]</f>
        <v>0.34600517629659505</v>
      </c>
      <c r="M1990">
        <f>SAE2018_ChronicCondition5_cntyUR[[#This Row],[Heart disease_number]]/SAE2018_ChronicCondition5_cntyUR[[#This Row],[county_pop2018_18 and older]]</f>
        <v>9.7711001310880313E-2</v>
      </c>
      <c r="N1990">
        <f>SAE2018_ChronicCondition5_cntyUR[[#This Row],[COPD_number]]/SAE2018_ChronicCondition5_cntyUR[[#This Row],[county_pop2018_18 and older]]</f>
        <v>0.1079291452388155</v>
      </c>
      <c r="O1990">
        <f>SAE2018_ChronicCondition5_cntyUR[[#This Row],[diabetes_number]]/SAE2018_ChronicCondition5_cntyUR[[#This Row],[county_pop2018_18 and older]]</f>
        <v>0.13871802628483076</v>
      </c>
      <c r="P1990">
        <f>SAE2018_ChronicCondition5_cntyUR[[#This Row],[CKD_number]]/SAE2018_ChronicCondition5_cntyUR[[#This Row],[county_pop2018_18 and older]]</f>
        <v>3.6839097845450572E-2</v>
      </c>
    </row>
    <row r="1991" spans="1:16" x14ac:dyDescent="0.2">
      <c r="A1991" t="s">
        <v>2047</v>
      </c>
      <c r="B1991" t="s">
        <v>2046</v>
      </c>
      <c r="C1991" t="s">
        <v>2045</v>
      </c>
      <c r="D1991">
        <v>14634</v>
      </c>
      <c r="E1991">
        <v>6832</v>
      </c>
      <c r="F1991">
        <v>4800</v>
      </c>
      <c r="G1991">
        <v>1562</v>
      </c>
      <c r="H1991">
        <v>1640</v>
      </c>
      <c r="I1991">
        <v>2084</v>
      </c>
      <c r="J1991">
        <v>575</v>
      </c>
      <c r="K1991">
        <f>SAE2018_ChronicCondition5_cntyUR[[#This Row],[anycondition_number]]/SAE2018_ChronicCondition5_cntyUR[[#This Row],[county_pop2018_18 and older]]</f>
        <v>0.46685800191335247</v>
      </c>
      <c r="L1991">
        <f>SAE2018_ChronicCondition5_cntyUR[[#This Row],[Obesity_number]]/SAE2018_ChronicCondition5_cntyUR[[#This Row],[county_pop2018_18 and older]]</f>
        <v>0.32800328003280033</v>
      </c>
      <c r="M1991">
        <f>SAE2018_ChronicCondition5_cntyUR[[#This Row],[Heart disease_number]]/SAE2018_ChronicCondition5_cntyUR[[#This Row],[county_pop2018_18 and older]]</f>
        <v>0.1067377340440071</v>
      </c>
      <c r="N1991">
        <f>SAE2018_ChronicCondition5_cntyUR[[#This Row],[COPD_number]]/SAE2018_ChronicCondition5_cntyUR[[#This Row],[county_pop2018_18 and older]]</f>
        <v>0.11206778734454011</v>
      </c>
      <c r="O1991">
        <f>SAE2018_ChronicCondition5_cntyUR[[#This Row],[diabetes_number]]/SAE2018_ChronicCondition5_cntyUR[[#This Row],[county_pop2018_18 and older]]</f>
        <v>0.14240809074757413</v>
      </c>
      <c r="P1991">
        <f>SAE2018_ChronicCondition5_cntyUR[[#This Row],[CKD_number]]/SAE2018_ChronicCondition5_cntyUR[[#This Row],[county_pop2018_18 and older]]</f>
        <v>3.9292059587262541E-2</v>
      </c>
    </row>
    <row r="1992" spans="1:16" x14ac:dyDescent="0.2">
      <c r="A1992" t="s">
        <v>190</v>
      </c>
      <c r="B1992" t="s">
        <v>1953</v>
      </c>
      <c r="C1992" t="s">
        <v>2044</v>
      </c>
      <c r="D1992">
        <v>1857</v>
      </c>
      <c r="E1992">
        <v>844</v>
      </c>
      <c r="F1992">
        <v>609</v>
      </c>
      <c r="G1992">
        <v>171</v>
      </c>
      <c r="H1992">
        <v>135</v>
      </c>
      <c r="I1992">
        <v>226</v>
      </c>
      <c r="J1992">
        <v>65</v>
      </c>
      <c r="K1992">
        <f>SAE2018_ChronicCondition5_cntyUR[[#This Row],[anycondition_number]]/SAE2018_ChronicCondition5_cntyUR[[#This Row],[county_pop2018_18 and older]]</f>
        <v>0.45449649973074852</v>
      </c>
      <c r="L1992">
        <f>SAE2018_ChronicCondition5_cntyUR[[#This Row],[Obesity_number]]/SAE2018_ChronicCondition5_cntyUR[[#This Row],[county_pop2018_18 and older]]</f>
        <v>0.32794830371567046</v>
      </c>
      <c r="M1992">
        <f>SAE2018_ChronicCondition5_cntyUR[[#This Row],[Heart disease_number]]/SAE2018_ChronicCondition5_cntyUR[[#This Row],[county_pop2018_18 and older]]</f>
        <v>9.2084006462035545E-2</v>
      </c>
      <c r="N1992">
        <f>SAE2018_ChronicCondition5_cntyUR[[#This Row],[COPD_number]]/SAE2018_ChronicCondition5_cntyUR[[#This Row],[county_pop2018_18 and older]]</f>
        <v>7.2697899838449112E-2</v>
      </c>
      <c r="O1992">
        <f>SAE2018_ChronicCondition5_cntyUR[[#This Row],[diabetes_number]]/SAE2018_ChronicCondition5_cntyUR[[#This Row],[county_pop2018_18 and older]]</f>
        <v>0.12170166935918147</v>
      </c>
      <c r="P1992">
        <f>SAE2018_ChronicCondition5_cntyUR[[#This Row],[CKD_number]]/SAE2018_ChronicCondition5_cntyUR[[#This Row],[county_pop2018_18 and older]]</f>
        <v>3.5002692514808829E-2</v>
      </c>
    </row>
    <row r="1993" spans="1:16" x14ac:dyDescent="0.2">
      <c r="A1993" t="s">
        <v>2043</v>
      </c>
      <c r="B1993" t="s">
        <v>1953</v>
      </c>
      <c r="C1993" t="s">
        <v>2042</v>
      </c>
      <c r="D1993">
        <v>8432</v>
      </c>
      <c r="E1993">
        <v>3681</v>
      </c>
      <c r="F1993">
        <v>2749</v>
      </c>
      <c r="G1993">
        <v>686</v>
      </c>
      <c r="H1993">
        <v>586</v>
      </c>
      <c r="I1993">
        <v>937</v>
      </c>
      <c r="J1993">
        <v>268</v>
      </c>
      <c r="K1993">
        <f>SAE2018_ChronicCondition5_cntyUR[[#This Row],[anycondition_number]]/SAE2018_ChronicCondition5_cntyUR[[#This Row],[county_pop2018_18 and older]]</f>
        <v>0.43655123339658441</v>
      </c>
      <c r="L1993">
        <f>SAE2018_ChronicCondition5_cntyUR[[#This Row],[Obesity_number]]/SAE2018_ChronicCondition5_cntyUR[[#This Row],[county_pop2018_18 and older]]</f>
        <v>0.32601992409867175</v>
      </c>
      <c r="M1993">
        <f>SAE2018_ChronicCondition5_cntyUR[[#This Row],[Heart disease_number]]/SAE2018_ChronicCondition5_cntyUR[[#This Row],[county_pop2018_18 and older]]</f>
        <v>8.1356736242884253E-2</v>
      </c>
      <c r="N1993">
        <f>SAE2018_ChronicCondition5_cntyUR[[#This Row],[COPD_number]]/SAE2018_ChronicCondition5_cntyUR[[#This Row],[county_pop2018_18 and older]]</f>
        <v>6.9497153700189759E-2</v>
      </c>
      <c r="O1993">
        <f>SAE2018_ChronicCondition5_cntyUR[[#This Row],[diabetes_number]]/SAE2018_ChronicCondition5_cntyUR[[#This Row],[county_pop2018_18 and older]]</f>
        <v>0.11112428842504744</v>
      </c>
      <c r="P1993">
        <f>SAE2018_ChronicCondition5_cntyUR[[#This Row],[CKD_number]]/SAE2018_ChronicCondition5_cntyUR[[#This Row],[county_pop2018_18 and older]]</f>
        <v>3.1783681214421253E-2</v>
      </c>
    </row>
    <row r="1994" spans="1:16" x14ac:dyDescent="0.2">
      <c r="A1994" t="s">
        <v>2041</v>
      </c>
      <c r="B1994" t="s">
        <v>1953</v>
      </c>
      <c r="C1994" t="s">
        <v>2040</v>
      </c>
      <c r="D1994">
        <v>4500</v>
      </c>
      <c r="E1994">
        <v>2433</v>
      </c>
      <c r="F1994">
        <v>1850</v>
      </c>
      <c r="G1994">
        <v>504</v>
      </c>
      <c r="H1994">
        <v>495</v>
      </c>
      <c r="I1994">
        <v>740</v>
      </c>
      <c r="J1994">
        <v>196</v>
      </c>
      <c r="K1994">
        <f>SAE2018_ChronicCondition5_cntyUR[[#This Row],[anycondition_number]]/SAE2018_ChronicCondition5_cntyUR[[#This Row],[county_pop2018_18 and older]]</f>
        <v>0.54066666666666663</v>
      </c>
      <c r="L1994">
        <f>SAE2018_ChronicCondition5_cntyUR[[#This Row],[Obesity_number]]/SAE2018_ChronicCondition5_cntyUR[[#This Row],[county_pop2018_18 and older]]</f>
        <v>0.41111111111111109</v>
      </c>
      <c r="M1994">
        <f>SAE2018_ChronicCondition5_cntyUR[[#This Row],[Heart disease_number]]/SAE2018_ChronicCondition5_cntyUR[[#This Row],[county_pop2018_18 and older]]</f>
        <v>0.112</v>
      </c>
      <c r="N1994">
        <f>SAE2018_ChronicCondition5_cntyUR[[#This Row],[COPD_number]]/SAE2018_ChronicCondition5_cntyUR[[#This Row],[county_pop2018_18 and older]]</f>
        <v>0.11</v>
      </c>
      <c r="O1994">
        <f>SAE2018_ChronicCondition5_cntyUR[[#This Row],[diabetes_number]]/SAE2018_ChronicCondition5_cntyUR[[#This Row],[county_pop2018_18 and older]]</f>
        <v>0.16444444444444445</v>
      </c>
      <c r="P1994">
        <f>SAE2018_ChronicCondition5_cntyUR[[#This Row],[CKD_number]]/SAE2018_ChronicCondition5_cntyUR[[#This Row],[county_pop2018_18 and older]]</f>
        <v>4.3555555555555556E-2</v>
      </c>
    </row>
    <row r="1995" spans="1:16" x14ac:dyDescent="0.2">
      <c r="A1995" t="s">
        <v>2039</v>
      </c>
      <c r="B1995" t="s">
        <v>1953</v>
      </c>
      <c r="C1995" t="s">
        <v>2038</v>
      </c>
      <c r="D1995">
        <v>732</v>
      </c>
      <c r="E1995">
        <v>312</v>
      </c>
      <c r="F1995">
        <v>244</v>
      </c>
      <c r="G1995">
        <v>61</v>
      </c>
      <c r="H1995">
        <v>50</v>
      </c>
      <c r="I1995">
        <v>80</v>
      </c>
      <c r="J1995">
        <v>23</v>
      </c>
      <c r="K1995">
        <f>SAE2018_ChronicCondition5_cntyUR[[#This Row],[anycondition_number]]/SAE2018_ChronicCondition5_cntyUR[[#This Row],[county_pop2018_18 and older]]</f>
        <v>0.42622950819672129</v>
      </c>
      <c r="L1995">
        <f>SAE2018_ChronicCondition5_cntyUR[[#This Row],[Obesity_number]]/SAE2018_ChronicCondition5_cntyUR[[#This Row],[county_pop2018_18 and older]]</f>
        <v>0.33333333333333331</v>
      </c>
      <c r="M1995">
        <f>SAE2018_ChronicCondition5_cntyUR[[#This Row],[Heart disease_number]]/SAE2018_ChronicCondition5_cntyUR[[#This Row],[county_pop2018_18 and older]]</f>
        <v>8.3333333333333329E-2</v>
      </c>
      <c r="N1995">
        <f>SAE2018_ChronicCondition5_cntyUR[[#This Row],[COPD_number]]/SAE2018_ChronicCondition5_cntyUR[[#This Row],[county_pop2018_18 and older]]</f>
        <v>6.8306010928961755E-2</v>
      </c>
      <c r="O1995">
        <f>SAE2018_ChronicCondition5_cntyUR[[#This Row],[diabetes_number]]/SAE2018_ChronicCondition5_cntyUR[[#This Row],[county_pop2018_18 and older]]</f>
        <v>0.10928961748633879</v>
      </c>
      <c r="P1995">
        <f>SAE2018_ChronicCondition5_cntyUR[[#This Row],[CKD_number]]/SAE2018_ChronicCondition5_cntyUR[[#This Row],[county_pop2018_18 and older]]</f>
        <v>3.1420765027322405E-2</v>
      </c>
    </row>
    <row r="1996" spans="1:16" x14ac:dyDescent="0.2">
      <c r="A1996" t="s">
        <v>2037</v>
      </c>
      <c r="B1996" t="s">
        <v>1953</v>
      </c>
      <c r="C1996" t="s">
        <v>2036</v>
      </c>
      <c r="D1996">
        <v>5070</v>
      </c>
      <c r="E1996">
        <v>2138</v>
      </c>
      <c r="F1996">
        <v>1693</v>
      </c>
      <c r="G1996">
        <v>433</v>
      </c>
      <c r="H1996">
        <v>365</v>
      </c>
      <c r="I1996">
        <v>599</v>
      </c>
      <c r="J1996">
        <v>166</v>
      </c>
      <c r="K1996">
        <f>SAE2018_ChronicCondition5_cntyUR[[#This Row],[anycondition_number]]/SAE2018_ChronicCondition5_cntyUR[[#This Row],[county_pop2018_18 and older]]</f>
        <v>0.42169625246548326</v>
      </c>
      <c r="L1996">
        <f>SAE2018_ChronicCondition5_cntyUR[[#This Row],[Obesity_number]]/SAE2018_ChronicCondition5_cntyUR[[#This Row],[county_pop2018_18 and older]]</f>
        <v>0.33392504930966471</v>
      </c>
      <c r="M1996">
        <f>SAE2018_ChronicCondition5_cntyUR[[#This Row],[Heart disease_number]]/SAE2018_ChronicCondition5_cntyUR[[#This Row],[county_pop2018_18 and older]]</f>
        <v>8.5404339250493094E-2</v>
      </c>
      <c r="N1996">
        <f>SAE2018_ChronicCondition5_cntyUR[[#This Row],[COPD_number]]/SAE2018_ChronicCondition5_cntyUR[[#This Row],[county_pop2018_18 and older]]</f>
        <v>7.1992110453648922E-2</v>
      </c>
      <c r="O1996">
        <f>SAE2018_ChronicCondition5_cntyUR[[#This Row],[diabetes_number]]/SAE2018_ChronicCondition5_cntyUR[[#This Row],[county_pop2018_18 and older]]</f>
        <v>0.11814595660749506</v>
      </c>
      <c r="P1996">
        <f>SAE2018_ChronicCondition5_cntyUR[[#This Row],[CKD_number]]/SAE2018_ChronicCondition5_cntyUR[[#This Row],[county_pop2018_18 and older]]</f>
        <v>3.274161735700197E-2</v>
      </c>
    </row>
    <row r="1997" spans="1:16" x14ac:dyDescent="0.2">
      <c r="A1997" t="s">
        <v>2035</v>
      </c>
      <c r="B1997" t="s">
        <v>1953</v>
      </c>
      <c r="C1997" t="s">
        <v>2034</v>
      </c>
      <c r="D1997">
        <v>2321</v>
      </c>
      <c r="E1997">
        <v>962</v>
      </c>
      <c r="F1997">
        <v>733</v>
      </c>
      <c r="G1997">
        <v>191</v>
      </c>
      <c r="H1997">
        <v>161</v>
      </c>
      <c r="I1997">
        <v>253</v>
      </c>
      <c r="J1997">
        <v>73</v>
      </c>
      <c r="K1997">
        <f>SAE2018_ChronicCondition5_cntyUR[[#This Row],[anycondition_number]]/SAE2018_ChronicCondition5_cntyUR[[#This Row],[county_pop2018_18 and older]]</f>
        <v>0.4144765187419216</v>
      </c>
      <c r="L1997">
        <f>SAE2018_ChronicCondition5_cntyUR[[#This Row],[Obesity_number]]/SAE2018_ChronicCondition5_cntyUR[[#This Row],[county_pop2018_18 and older]]</f>
        <v>0.31581214993537271</v>
      </c>
      <c r="M1997">
        <f>SAE2018_ChronicCondition5_cntyUR[[#This Row],[Heart disease_number]]/SAE2018_ChronicCondition5_cntyUR[[#This Row],[county_pop2018_18 and older]]</f>
        <v>8.2292115467470922E-2</v>
      </c>
      <c r="N1997">
        <f>SAE2018_ChronicCondition5_cntyUR[[#This Row],[COPD_number]]/SAE2018_ChronicCondition5_cntyUR[[#This Row],[county_pop2018_18 and older]]</f>
        <v>6.9366652305040924E-2</v>
      </c>
      <c r="O1997">
        <f>SAE2018_ChronicCondition5_cntyUR[[#This Row],[diabetes_number]]/SAE2018_ChronicCondition5_cntyUR[[#This Row],[county_pop2018_18 and older]]</f>
        <v>0.10900473933649289</v>
      </c>
      <c r="P1997">
        <f>SAE2018_ChronicCondition5_cntyUR[[#This Row],[CKD_number]]/SAE2018_ChronicCondition5_cntyUR[[#This Row],[county_pop2018_18 and older]]</f>
        <v>3.1451960361912966E-2</v>
      </c>
    </row>
    <row r="1998" spans="1:16" x14ac:dyDescent="0.2">
      <c r="A1998" t="s">
        <v>2033</v>
      </c>
      <c r="B1998" t="s">
        <v>1953</v>
      </c>
      <c r="C1998" t="s">
        <v>2032</v>
      </c>
      <c r="D1998">
        <v>1574</v>
      </c>
      <c r="E1998">
        <v>723</v>
      </c>
      <c r="F1998">
        <v>556</v>
      </c>
      <c r="G1998">
        <v>130</v>
      </c>
      <c r="H1998">
        <v>113</v>
      </c>
      <c r="I1998">
        <v>182</v>
      </c>
      <c r="J1998">
        <v>50</v>
      </c>
      <c r="K1998">
        <f>SAE2018_ChronicCondition5_cntyUR[[#This Row],[anycondition_number]]/SAE2018_ChronicCondition5_cntyUR[[#This Row],[county_pop2018_18 and older]]</f>
        <v>0.4593392630241423</v>
      </c>
      <c r="L1998">
        <f>SAE2018_ChronicCondition5_cntyUR[[#This Row],[Obesity_number]]/SAE2018_ChronicCondition5_cntyUR[[#This Row],[county_pop2018_18 and older]]</f>
        <v>0.35324015247776364</v>
      </c>
      <c r="M1998">
        <f>SAE2018_ChronicCondition5_cntyUR[[#This Row],[Heart disease_number]]/SAE2018_ChronicCondition5_cntyUR[[#This Row],[county_pop2018_18 and older]]</f>
        <v>8.2592121982210928E-2</v>
      </c>
      <c r="N1998">
        <f>SAE2018_ChronicCondition5_cntyUR[[#This Row],[COPD_number]]/SAE2018_ChronicCondition5_cntyUR[[#This Row],[county_pop2018_18 and older]]</f>
        <v>7.1791613722998734E-2</v>
      </c>
      <c r="O1998">
        <f>SAE2018_ChronicCondition5_cntyUR[[#This Row],[diabetes_number]]/SAE2018_ChronicCondition5_cntyUR[[#This Row],[county_pop2018_18 and older]]</f>
        <v>0.1156289707750953</v>
      </c>
      <c r="P1998">
        <f>SAE2018_ChronicCondition5_cntyUR[[#This Row],[CKD_number]]/SAE2018_ChronicCondition5_cntyUR[[#This Row],[county_pop2018_18 and older]]</f>
        <v>3.176620076238882E-2</v>
      </c>
    </row>
    <row r="1999" spans="1:16" x14ac:dyDescent="0.2">
      <c r="A1999" t="s">
        <v>2031</v>
      </c>
      <c r="B1999" t="s">
        <v>1953</v>
      </c>
      <c r="C1999" t="s">
        <v>2030</v>
      </c>
      <c r="D1999">
        <v>73143</v>
      </c>
      <c r="E1999">
        <v>30982</v>
      </c>
      <c r="F1999">
        <v>25015</v>
      </c>
      <c r="G1999">
        <v>4668</v>
      </c>
      <c r="H1999">
        <v>4091</v>
      </c>
      <c r="I1999">
        <v>6375</v>
      </c>
      <c r="J1999">
        <v>1906</v>
      </c>
      <c r="K1999">
        <f>SAE2018_ChronicCondition5_cntyUR[[#This Row],[anycondition_number]]/SAE2018_ChronicCondition5_cntyUR[[#This Row],[county_pop2018_18 and older]]</f>
        <v>0.42358120394296106</v>
      </c>
      <c r="L1999">
        <f>SAE2018_ChronicCondition5_cntyUR[[#This Row],[Obesity_number]]/SAE2018_ChronicCondition5_cntyUR[[#This Row],[county_pop2018_18 and older]]</f>
        <v>0.34200128515373995</v>
      </c>
      <c r="M1999">
        <f>SAE2018_ChronicCondition5_cntyUR[[#This Row],[Heart disease_number]]/SAE2018_ChronicCondition5_cntyUR[[#This Row],[county_pop2018_18 and older]]</f>
        <v>6.3820187851195601E-2</v>
      </c>
      <c r="N1999">
        <f>SAE2018_ChronicCondition5_cntyUR[[#This Row],[COPD_number]]/SAE2018_ChronicCondition5_cntyUR[[#This Row],[county_pop2018_18 and older]]</f>
        <v>5.5931531383727764E-2</v>
      </c>
      <c r="O1999">
        <f>SAE2018_ChronicCondition5_cntyUR[[#This Row],[diabetes_number]]/SAE2018_ChronicCondition5_cntyUR[[#This Row],[county_pop2018_18 and older]]</f>
        <v>8.7158032894466997E-2</v>
      </c>
      <c r="P1999">
        <f>SAE2018_ChronicCondition5_cntyUR[[#This Row],[CKD_number]]/SAE2018_ChronicCondition5_cntyUR[[#This Row],[county_pop2018_18 and older]]</f>
        <v>2.6058542854408489E-2</v>
      </c>
    </row>
    <row r="2000" spans="1:16" x14ac:dyDescent="0.2">
      <c r="A2000" t="s">
        <v>1121</v>
      </c>
      <c r="B2000" t="s">
        <v>1953</v>
      </c>
      <c r="C2000" t="s">
        <v>2029</v>
      </c>
      <c r="D2000">
        <v>140661</v>
      </c>
      <c r="E2000">
        <v>54485</v>
      </c>
      <c r="F2000">
        <v>46418</v>
      </c>
      <c r="G2000">
        <v>7331</v>
      </c>
      <c r="H2000">
        <v>6603</v>
      </c>
      <c r="I2000">
        <v>10957</v>
      </c>
      <c r="J2000">
        <v>3235</v>
      </c>
      <c r="K2000">
        <f>SAE2018_ChronicCondition5_cntyUR[[#This Row],[anycondition_number]]/SAE2018_ChronicCondition5_cntyUR[[#This Row],[county_pop2018_18 and older]]</f>
        <v>0.38734972735868506</v>
      </c>
      <c r="L2000">
        <f>SAE2018_ChronicCondition5_cntyUR[[#This Row],[Obesity_number]]/SAE2018_ChronicCondition5_cntyUR[[#This Row],[county_pop2018_18 and older]]</f>
        <v>0.32999907579215276</v>
      </c>
      <c r="M2000">
        <f>SAE2018_ChronicCondition5_cntyUR[[#This Row],[Heart disease_number]]/SAE2018_ChronicCondition5_cntyUR[[#This Row],[county_pop2018_18 and older]]</f>
        <v>5.2118213292952562E-2</v>
      </c>
      <c r="N2000">
        <f>SAE2018_ChronicCondition5_cntyUR[[#This Row],[COPD_number]]/SAE2018_ChronicCondition5_cntyUR[[#This Row],[county_pop2018_18 and older]]</f>
        <v>4.6942649348433466E-2</v>
      </c>
      <c r="O2000">
        <f>SAE2018_ChronicCondition5_cntyUR[[#This Row],[diabetes_number]]/SAE2018_ChronicCondition5_cntyUR[[#This Row],[county_pop2018_18 and older]]</f>
        <v>7.7896502939691886E-2</v>
      </c>
      <c r="P2000">
        <f>SAE2018_ChronicCondition5_cntyUR[[#This Row],[CKD_number]]/SAE2018_ChronicCondition5_cntyUR[[#This Row],[county_pop2018_18 and older]]</f>
        <v>2.2998556813900086E-2</v>
      </c>
    </row>
    <row r="2001" spans="1:16" x14ac:dyDescent="0.2">
      <c r="A2001" t="s">
        <v>2028</v>
      </c>
      <c r="B2001" t="s">
        <v>1953</v>
      </c>
      <c r="C2001" t="s">
        <v>2027</v>
      </c>
      <c r="D2001">
        <v>2970</v>
      </c>
      <c r="E2001">
        <v>1368</v>
      </c>
      <c r="F2001">
        <v>1016</v>
      </c>
      <c r="G2001">
        <v>272</v>
      </c>
      <c r="H2001">
        <v>217</v>
      </c>
      <c r="I2001">
        <v>354</v>
      </c>
      <c r="J2001">
        <v>102</v>
      </c>
      <c r="K2001">
        <f>SAE2018_ChronicCondition5_cntyUR[[#This Row],[anycondition_number]]/SAE2018_ChronicCondition5_cntyUR[[#This Row],[county_pop2018_18 and older]]</f>
        <v>0.46060606060606063</v>
      </c>
      <c r="L2001">
        <f>SAE2018_ChronicCondition5_cntyUR[[#This Row],[Obesity_number]]/SAE2018_ChronicCondition5_cntyUR[[#This Row],[county_pop2018_18 and older]]</f>
        <v>0.34208754208754211</v>
      </c>
      <c r="M2001">
        <f>SAE2018_ChronicCondition5_cntyUR[[#This Row],[Heart disease_number]]/SAE2018_ChronicCondition5_cntyUR[[#This Row],[county_pop2018_18 and older]]</f>
        <v>9.1582491582491585E-2</v>
      </c>
      <c r="N2001">
        <f>SAE2018_ChronicCondition5_cntyUR[[#This Row],[COPD_number]]/SAE2018_ChronicCondition5_cntyUR[[#This Row],[county_pop2018_18 and older]]</f>
        <v>7.3063973063973067E-2</v>
      </c>
      <c r="O2001">
        <f>SAE2018_ChronicCondition5_cntyUR[[#This Row],[diabetes_number]]/SAE2018_ChronicCondition5_cntyUR[[#This Row],[county_pop2018_18 and older]]</f>
        <v>0.1191919191919192</v>
      </c>
      <c r="P2001">
        <f>SAE2018_ChronicCondition5_cntyUR[[#This Row],[CKD_number]]/SAE2018_ChronicCondition5_cntyUR[[#This Row],[county_pop2018_18 and older]]</f>
        <v>3.4343434343434343E-2</v>
      </c>
    </row>
    <row r="2002" spans="1:16" x14ac:dyDescent="0.2">
      <c r="A2002" t="s">
        <v>2026</v>
      </c>
      <c r="B2002" t="s">
        <v>1953</v>
      </c>
      <c r="C2002" t="s">
        <v>2025</v>
      </c>
      <c r="D2002">
        <v>3697</v>
      </c>
      <c r="E2002">
        <v>1703</v>
      </c>
      <c r="F2002">
        <v>1316</v>
      </c>
      <c r="G2002">
        <v>289</v>
      </c>
      <c r="H2002">
        <v>245</v>
      </c>
      <c r="I2002">
        <v>393</v>
      </c>
      <c r="J2002">
        <v>112</v>
      </c>
      <c r="K2002">
        <f>SAE2018_ChronicCondition5_cntyUR[[#This Row],[anycondition_number]]/SAE2018_ChronicCondition5_cntyUR[[#This Row],[county_pop2018_18 and older]]</f>
        <v>0.46064376521503925</v>
      </c>
      <c r="L2002">
        <f>SAE2018_ChronicCondition5_cntyUR[[#This Row],[Obesity_number]]/SAE2018_ChronicCondition5_cntyUR[[#This Row],[county_pop2018_18 and older]]</f>
        <v>0.35596429537462809</v>
      </c>
      <c r="M2002">
        <f>SAE2018_ChronicCondition5_cntyUR[[#This Row],[Heart disease_number]]/SAE2018_ChronicCondition5_cntyUR[[#This Row],[county_pop2018_18 and older]]</f>
        <v>7.8171490397619697E-2</v>
      </c>
      <c r="N2002">
        <f>SAE2018_ChronicCondition5_cntyUR[[#This Row],[COPD_number]]/SAE2018_ChronicCondition5_cntyUR[[#This Row],[county_pop2018_18 and older]]</f>
        <v>6.6269948606978629E-2</v>
      </c>
      <c r="O2002">
        <f>SAE2018_ChronicCondition5_cntyUR[[#This Row],[diabetes_number]]/SAE2018_ChronicCondition5_cntyUR[[#This Row],[county_pop2018_18 and older]]</f>
        <v>0.10630240735731675</v>
      </c>
      <c r="P2002">
        <f>SAE2018_ChronicCondition5_cntyUR[[#This Row],[CKD_number]]/SAE2018_ChronicCondition5_cntyUR[[#This Row],[county_pop2018_18 and older]]</f>
        <v>3.0294833648904517E-2</v>
      </c>
    </row>
    <row r="2003" spans="1:16" x14ac:dyDescent="0.2">
      <c r="A2003" t="s">
        <v>2024</v>
      </c>
      <c r="B2003" t="s">
        <v>1953</v>
      </c>
      <c r="C2003" t="s">
        <v>2023</v>
      </c>
      <c r="D2003">
        <v>1772</v>
      </c>
      <c r="E2003">
        <v>844</v>
      </c>
      <c r="F2003">
        <v>620</v>
      </c>
      <c r="G2003">
        <v>174</v>
      </c>
      <c r="H2003">
        <v>143</v>
      </c>
      <c r="I2003">
        <v>231</v>
      </c>
      <c r="J2003">
        <v>64</v>
      </c>
      <c r="K2003">
        <f>SAE2018_ChronicCondition5_cntyUR[[#This Row],[anycondition_number]]/SAE2018_ChronicCondition5_cntyUR[[#This Row],[county_pop2018_18 and older]]</f>
        <v>0.47629796839729122</v>
      </c>
      <c r="L2003">
        <f>SAE2018_ChronicCondition5_cntyUR[[#This Row],[Obesity_number]]/SAE2018_ChronicCondition5_cntyUR[[#This Row],[county_pop2018_18 and older]]</f>
        <v>0.34988713318284426</v>
      </c>
      <c r="M2003">
        <f>SAE2018_ChronicCondition5_cntyUR[[#This Row],[Heart disease_number]]/SAE2018_ChronicCondition5_cntyUR[[#This Row],[county_pop2018_18 and older]]</f>
        <v>9.8194130925507897E-2</v>
      </c>
      <c r="N2003">
        <f>SAE2018_ChronicCondition5_cntyUR[[#This Row],[COPD_number]]/SAE2018_ChronicCondition5_cntyUR[[#This Row],[county_pop2018_18 and older]]</f>
        <v>8.0699774266365695E-2</v>
      </c>
      <c r="O2003">
        <f>SAE2018_ChronicCondition5_cntyUR[[#This Row],[diabetes_number]]/SAE2018_ChronicCondition5_cntyUR[[#This Row],[county_pop2018_18 and older]]</f>
        <v>0.13036117381489842</v>
      </c>
      <c r="P2003">
        <f>SAE2018_ChronicCondition5_cntyUR[[#This Row],[CKD_number]]/SAE2018_ChronicCondition5_cntyUR[[#This Row],[county_pop2018_18 and older]]</f>
        <v>3.6117381489841983E-2</v>
      </c>
    </row>
    <row r="2004" spans="1:16" x14ac:dyDescent="0.2">
      <c r="A2004" t="s">
        <v>158</v>
      </c>
      <c r="B2004" t="s">
        <v>1953</v>
      </c>
      <c r="C2004" t="s">
        <v>2022</v>
      </c>
      <c r="D2004">
        <v>3300</v>
      </c>
      <c r="E2004">
        <v>1453</v>
      </c>
      <c r="F2004">
        <v>1155</v>
      </c>
      <c r="G2004">
        <v>250</v>
      </c>
      <c r="H2004">
        <v>221</v>
      </c>
      <c r="I2004">
        <v>368</v>
      </c>
      <c r="J2004">
        <v>97</v>
      </c>
      <c r="K2004">
        <f>SAE2018_ChronicCondition5_cntyUR[[#This Row],[anycondition_number]]/SAE2018_ChronicCondition5_cntyUR[[#This Row],[county_pop2018_18 and older]]</f>
        <v>0.44030303030303031</v>
      </c>
      <c r="L2004">
        <f>SAE2018_ChronicCondition5_cntyUR[[#This Row],[Obesity_number]]/SAE2018_ChronicCondition5_cntyUR[[#This Row],[county_pop2018_18 and older]]</f>
        <v>0.35</v>
      </c>
      <c r="M2004">
        <f>SAE2018_ChronicCondition5_cntyUR[[#This Row],[Heart disease_number]]/SAE2018_ChronicCondition5_cntyUR[[#This Row],[county_pop2018_18 and older]]</f>
        <v>7.575757575757576E-2</v>
      </c>
      <c r="N2004">
        <f>SAE2018_ChronicCondition5_cntyUR[[#This Row],[COPD_number]]/SAE2018_ChronicCondition5_cntyUR[[#This Row],[county_pop2018_18 and older]]</f>
        <v>6.6969696969696971E-2</v>
      </c>
      <c r="O2004">
        <f>SAE2018_ChronicCondition5_cntyUR[[#This Row],[diabetes_number]]/SAE2018_ChronicCondition5_cntyUR[[#This Row],[county_pop2018_18 and older]]</f>
        <v>0.11151515151515151</v>
      </c>
      <c r="P2004">
        <f>SAE2018_ChronicCondition5_cntyUR[[#This Row],[CKD_number]]/SAE2018_ChronicCondition5_cntyUR[[#This Row],[county_pop2018_18 and older]]</f>
        <v>2.9393939393939392E-2</v>
      </c>
    </row>
    <row r="2005" spans="1:16" x14ac:dyDescent="0.2">
      <c r="A2005" t="s">
        <v>2021</v>
      </c>
      <c r="B2005" t="s">
        <v>1953</v>
      </c>
      <c r="C2005" t="s">
        <v>2020</v>
      </c>
      <c r="D2005">
        <v>1768</v>
      </c>
      <c r="E2005">
        <v>864</v>
      </c>
      <c r="F2005">
        <v>677</v>
      </c>
      <c r="G2005">
        <v>167</v>
      </c>
      <c r="H2005">
        <v>143</v>
      </c>
      <c r="I2005">
        <v>225</v>
      </c>
      <c r="J2005">
        <v>64</v>
      </c>
      <c r="K2005">
        <f>SAE2018_ChronicCondition5_cntyUR[[#This Row],[anycondition_number]]/SAE2018_ChronicCondition5_cntyUR[[#This Row],[county_pop2018_18 and older]]</f>
        <v>0.48868778280542985</v>
      </c>
      <c r="L2005">
        <f>SAE2018_ChronicCondition5_cntyUR[[#This Row],[Obesity_number]]/SAE2018_ChronicCondition5_cntyUR[[#This Row],[county_pop2018_18 and older]]</f>
        <v>0.38291855203619912</v>
      </c>
      <c r="M2005">
        <f>SAE2018_ChronicCondition5_cntyUR[[#This Row],[Heart disease_number]]/SAE2018_ChronicCondition5_cntyUR[[#This Row],[county_pop2018_18 and older]]</f>
        <v>9.4457013574660631E-2</v>
      </c>
      <c r="N2005">
        <f>SAE2018_ChronicCondition5_cntyUR[[#This Row],[COPD_number]]/SAE2018_ChronicCondition5_cntyUR[[#This Row],[county_pop2018_18 and older]]</f>
        <v>8.0882352941176475E-2</v>
      </c>
      <c r="O2005">
        <f>SAE2018_ChronicCondition5_cntyUR[[#This Row],[diabetes_number]]/SAE2018_ChronicCondition5_cntyUR[[#This Row],[county_pop2018_18 and older]]</f>
        <v>0.12726244343891402</v>
      </c>
      <c r="P2005">
        <f>SAE2018_ChronicCondition5_cntyUR[[#This Row],[CKD_number]]/SAE2018_ChronicCondition5_cntyUR[[#This Row],[county_pop2018_18 and older]]</f>
        <v>3.6199095022624438E-2</v>
      </c>
    </row>
    <row r="2006" spans="1:16" x14ac:dyDescent="0.2">
      <c r="A2006" t="s">
        <v>2019</v>
      </c>
      <c r="B2006" t="s">
        <v>1953</v>
      </c>
      <c r="C2006" t="s">
        <v>2018</v>
      </c>
      <c r="D2006">
        <v>2643</v>
      </c>
      <c r="E2006">
        <v>1294</v>
      </c>
      <c r="F2006">
        <v>938</v>
      </c>
      <c r="G2006">
        <v>275</v>
      </c>
      <c r="H2006">
        <v>227</v>
      </c>
      <c r="I2006">
        <v>360</v>
      </c>
      <c r="J2006">
        <v>100</v>
      </c>
      <c r="K2006">
        <f>SAE2018_ChronicCondition5_cntyUR[[#This Row],[anycondition_number]]/SAE2018_ChronicCondition5_cntyUR[[#This Row],[county_pop2018_18 and older]]</f>
        <v>0.48959515701853956</v>
      </c>
      <c r="L2006">
        <f>SAE2018_ChronicCondition5_cntyUR[[#This Row],[Obesity_number]]/SAE2018_ChronicCondition5_cntyUR[[#This Row],[county_pop2018_18 and older]]</f>
        <v>0.35489973514945139</v>
      </c>
      <c r="M2006">
        <f>SAE2018_ChronicCondition5_cntyUR[[#This Row],[Heart disease_number]]/SAE2018_ChronicCondition5_cntyUR[[#This Row],[county_pop2018_18 and older]]</f>
        <v>0.10404842981460462</v>
      </c>
      <c r="N2006">
        <f>SAE2018_ChronicCondition5_cntyUR[[#This Row],[COPD_number]]/SAE2018_ChronicCondition5_cntyUR[[#This Row],[county_pop2018_18 and older]]</f>
        <v>8.5887249337873631E-2</v>
      </c>
      <c r="O2006">
        <f>SAE2018_ChronicCondition5_cntyUR[[#This Row],[diabetes_number]]/SAE2018_ChronicCondition5_cntyUR[[#This Row],[county_pop2018_18 and older]]</f>
        <v>0.1362088535754824</v>
      </c>
      <c r="P2006">
        <f>SAE2018_ChronicCondition5_cntyUR[[#This Row],[CKD_number]]/SAE2018_ChronicCondition5_cntyUR[[#This Row],[county_pop2018_18 and older]]</f>
        <v>3.7835792659856225E-2</v>
      </c>
    </row>
    <row r="2007" spans="1:16" x14ac:dyDescent="0.2">
      <c r="A2007" t="s">
        <v>2017</v>
      </c>
      <c r="B2007" t="s">
        <v>1953</v>
      </c>
      <c r="C2007" t="s">
        <v>2016</v>
      </c>
      <c r="D2007">
        <v>2536</v>
      </c>
      <c r="E2007">
        <v>1163</v>
      </c>
      <c r="F2007">
        <v>938</v>
      </c>
      <c r="G2007">
        <v>213</v>
      </c>
      <c r="H2007">
        <v>177</v>
      </c>
      <c r="I2007">
        <v>289</v>
      </c>
      <c r="J2007">
        <v>82</v>
      </c>
      <c r="K2007">
        <f>SAE2018_ChronicCondition5_cntyUR[[#This Row],[anycondition_number]]/SAE2018_ChronicCondition5_cntyUR[[#This Row],[county_pop2018_18 and older]]</f>
        <v>0.45859621451104099</v>
      </c>
      <c r="L2007">
        <f>SAE2018_ChronicCondition5_cntyUR[[#This Row],[Obesity_number]]/SAE2018_ChronicCondition5_cntyUR[[#This Row],[county_pop2018_18 and older]]</f>
        <v>0.36987381703470029</v>
      </c>
      <c r="M2007">
        <f>SAE2018_ChronicCondition5_cntyUR[[#This Row],[Heart disease_number]]/SAE2018_ChronicCondition5_cntyUR[[#This Row],[county_pop2018_18 and older]]</f>
        <v>8.3990536277602529E-2</v>
      </c>
      <c r="N2007">
        <f>SAE2018_ChronicCondition5_cntyUR[[#This Row],[COPD_number]]/SAE2018_ChronicCondition5_cntyUR[[#This Row],[county_pop2018_18 and older]]</f>
        <v>6.9794952681388009E-2</v>
      </c>
      <c r="O2007">
        <f>SAE2018_ChronicCondition5_cntyUR[[#This Row],[diabetes_number]]/SAE2018_ChronicCondition5_cntyUR[[#This Row],[county_pop2018_18 and older]]</f>
        <v>0.1139589905362776</v>
      </c>
      <c r="P2007">
        <f>SAE2018_ChronicCondition5_cntyUR[[#This Row],[CKD_number]]/SAE2018_ChronicCondition5_cntyUR[[#This Row],[county_pop2018_18 and older]]</f>
        <v>3.2334384858044164E-2</v>
      </c>
    </row>
    <row r="2008" spans="1:16" x14ac:dyDescent="0.2">
      <c r="A2008" t="s">
        <v>2015</v>
      </c>
      <c r="B2008" t="s">
        <v>1953</v>
      </c>
      <c r="C2008" t="s">
        <v>2014</v>
      </c>
      <c r="D2008">
        <v>1375</v>
      </c>
      <c r="E2008">
        <v>630</v>
      </c>
      <c r="F2008">
        <v>478</v>
      </c>
      <c r="G2008">
        <v>122</v>
      </c>
      <c r="H2008">
        <v>101</v>
      </c>
      <c r="I2008">
        <v>163</v>
      </c>
      <c r="J2008">
        <v>47</v>
      </c>
      <c r="K2008">
        <f>SAE2018_ChronicCondition5_cntyUR[[#This Row],[anycondition_number]]/SAE2018_ChronicCondition5_cntyUR[[#This Row],[county_pop2018_18 and older]]</f>
        <v>0.45818181818181819</v>
      </c>
      <c r="L2008">
        <f>SAE2018_ChronicCondition5_cntyUR[[#This Row],[Obesity_number]]/SAE2018_ChronicCondition5_cntyUR[[#This Row],[county_pop2018_18 and older]]</f>
        <v>0.34763636363636363</v>
      </c>
      <c r="M2008">
        <f>SAE2018_ChronicCondition5_cntyUR[[#This Row],[Heart disease_number]]/SAE2018_ChronicCondition5_cntyUR[[#This Row],[county_pop2018_18 and older]]</f>
        <v>8.8727272727272724E-2</v>
      </c>
      <c r="N2008">
        <f>SAE2018_ChronicCondition5_cntyUR[[#This Row],[COPD_number]]/SAE2018_ChronicCondition5_cntyUR[[#This Row],[county_pop2018_18 and older]]</f>
        <v>7.3454545454545453E-2</v>
      </c>
      <c r="O2008">
        <f>SAE2018_ChronicCondition5_cntyUR[[#This Row],[diabetes_number]]/SAE2018_ChronicCondition5_cntyUR[[#This Row],[county_pop2018_18 and older]]</f>
        <v>0.11854545454545455</v>
      </c>
      <c r="P2008">
        <f>SAE2018_ChronicCondition5_cntyUR[[#This Row],[CKD_number]]/SAE2018_ChronicCondition5_cntyUR[[#This Row],[county_pop2018_18 and older]]</f>
        <v>3.4181818181818181E-2</v>
      </c>
    </row>
    <row r="2009" spans="1:16" x14ac:dyDescent="0.2">
      <c r="A2009" t="s">
        <v>2013</v>
      </c>
      <c r="B2009" t="s">
        <v>1953</v>
      </c>
      <c r="C2009" t="s">
        <v>2012</v>
      </c>
      <c r="D2009">
        <v>55843</v>
      </c>
      <c r="E2009">
        <v>23126</v>
      </c>
      <c r="F2009">
        <v>18540</v>
      </c>
      <c r="G2009">
        <v>3297</v>
      </c>
      <c r="H2009">
        <v>3020</v>
      </c>
      <c r="I2009">
        <v>4950</v>
      </c>
      <c r="J2009">
        <v>1375</v>
      </c>
      <c r="K2009">
        <f>SAE2018_ChronicCondition5_cntyUR[[#This Row],[anycondition_number]]/SAE2018_ChronicCondition5_cntyUR[[#This Row],[county_pop2018_18 and older]]</f>
        <v>0.41412531561699767</v>
      </c>
      <c r="L2009">
        <f>SAE2018_ChronicCondition5_cntyUR[[#This Row],[Obesity_number]]/SAE2018_ChronicCondition5_cntyUR[[#This Row],[county_pop2018_18 and older]]</f>
        <v>0.3320022205110757</v>
      </c>
      <c r="M2009">
        <f>SAE2018_ChronicCondition5_cntyUR[[#This Row],[Heart disease_number]]/SAE2018_ChronicCondition5_cntyUR[[#This Row],[county_pop2018_18 and older]]</f>
        <v>5.9040524327131423E-2</v>
      </c>
      <c r="N2009">
        <f>SAE2018_ChronicCondition5_cntyUR[[#This Row],[COPD_number]]/SAE2018_ChronicCondition5_cntyUR[[#This Row],[county_pop2018_18 and older]]</f>
        <v>5.4080189101588384E-2</v>
      </c>
      <c r="O2009">
        <f>SAE2018_ChronicCondition5_cntyUR[[#This Row],[diabetes_number]]/SAE2018_ChronicCondition5_cntyUR[[#This Row],[county_pop2018_18 and older]]</f>
        <v>8.8641369553927971E-2</v>
      </c>
      <c r="P2009">
        <f>SAE2018_ChronicCondition5_cntyUR[[#This Row],[CKD_number]]/SAE2018_ChronicCondition5_cntyUR[[#This Row],[county_pop2018_18 and older]]</f>
        <v>2.4622602653868883E-2</v>
      </c>
    </row>
    <row r="2010" spans="1:16" x14ac:dyDescent="0.2">
      <c r="A2010" t="s">
        <v>148</v>
      </c>
      <c r="B2010" t="s">
        <v>1953</v>
      </c>
      <c r="C2010" t="s">
        <v>2011</v>
      </c>
      <c r="D2010">
        <v>1886</v>
      </c>
      <c r="E2010">
        <v>925</v>
      </c>
      <c r="F2010">
        <v>670</v>
      </c>
      <c r="G2010">
        <v>202</v>
      </c>
      <c r="H2010">
        <v>163</v>
      </c>
      <c r="I2010">
        <v>259</v>
      </c>
      <c r="J2010">
        <v>73</v>
      </c>
      <c r="K2010">
        <f>SAE2018_ChronicCondition5_cntyUR[[#This Row],[anycondition_number]]/SAE2018_ChronicCondition5_cntyUR[[#This Row],[county_pop2018_18 and older]]</f>
        <v>0.49045599151643693</v>
      </c>
      <c r="L2010">
        <f>SAE2018_ChronicCondition5_cntyUR[[#This Row],[Obesity_number]]/SAE2018_ChronicCondition5_cntyUR[[#This Row],[county_pop2018_18 and older]]</f>
        <v>0.35524920466595972</v>
      </c>
      <c r="M2010">
        <f>SAE2018_ChronicCondition5_cntyUR[[#This Row],[Heart disease_number]]/SAE2018_ChronicCondition5_cntyUR[[#This Row],[county_pop2018_18 and older]]</f>
        <v>0.1071049840933192</v>
      </c>
      <c r="N2010">
        <f>SAE2018_ChronicCondition5_cntyUR[[#This Row],[COPD_number]]/SAE2018_ChronicCondition5_cntyUR[[#This Row],[county_pop2018_18 and older]]</f>
        <v>8.6426299045599148E-2</v>
      </c>
      <c r="O2010">
        <f>SAE2018_ChronicCondition5_cntyUR[[#This Row],[diabetes_number]]/SAE2018_ChronicCondition5_cntyUR[[#This Row],[county_pop2018_18 and older]]</f>
        <v>0.13732767762460232</v>
      </c>
      <c r="P2010">
        <f>SAE2018_ChronicCondition5_cntyUR[[#This Row],[CKD_number]]/SAE2018_ChronicCondition5_cntyUR[[#This Row],[county_pop2018_18 and older]]</f>
        <v>3.8706256627783667E-2</v>
      </c>
    </row>
    <row r="2011" spans="1:16" x14ac:dyDescent="0.2">
      <c r="A2011" t="s">
        <v>2010</v>
      </c>
      <c r="B2011" t="s">
        <v>1953</v>
      </c>
      <c r="C2011" t="s">
        <v>2009</v>
      </c>
      <c r="D2011">
        <v>1778</v>
      </c>
      <c r="E2011">
        <v>839</v>
      </c>
      <c r="F2011">
        <v>621</v>
      </c>
      <c r="G2011">
        <v>176</v>
      </c>
      <c r="H2011">
        <v>140</v>
      </c>
      <c r="I2011">
        <v>229</v>
      </c>
      <c r="J2011">
        <v>66</v>
      </c>
      <c r="K2011">
        <f>SAE2018_ChronicCondition5_cntyUR[[#This Row],[anycondition_number]]/SAE2018_ChronicCondition5_cntyUR[[#This Row],[county_pop2018_18 and older]]</f>
        <v>0.47187851518560181</v>
      </c>
      <c r="L2011">
        <f>SAE2018_ChronicCondition5_cntyUR[[#This Row],[Obesity_number]]/SAE2018_ChronicCondition5_cntyUR[[#This Row],[county_pop2018_18 and older]]</f>
        <v>0.34926884139482567</v>
      </c>
      <c r="M2011">
        <f>SAE2018_ChronicCondition5_cntyUR[[#This Row],[Heart disease_number]]/SAE2018_ChronicCondition5_cntyUR[[#This Row],[county_pop2018_18 and older]]</f>
        <v>9.8987626546681667E-2</v>
      </c>
      <c r="N2011">
        <f>SAE2018_ChronicCondition5_cntyUR[[#This Row],[COPD_number]]/SAE2018_ChronicCondition5_cntyUR[[#This Row],[county_pop2018_18 and older]]</f>
        <v>7.874015748031496E-2</v>
      </c>
      <c r="O2011">
        <f>SAE2018_ChronicCondition5_cntyUR[[#This Row],[diabetes_number]]/SAE2018_ChronicCondition5_cntyUR[[#This Row],[county_pop2018_18 and older]]</f>
        <v>0.12879640044994375</v>
      </c>
      <c r="P2011">
        <f>SAE2018_ChronicCondition5_cntyUR[[#This Row],[CKD_number]]/SAE2018_ChronicCondition5_cntyUR[[#This Row],[county_pop2018_18 and older]]</f>
        <v>3.7120359955005622E-2</v>
      </c>
    </row>
    <row r="2012" spans="1:16" x14ac:dyDescent="0.2">
      <c r="A2012" t="s">
        <v>2008</v>
      </c>
      <c r="B2012" t="s">
        <v>1953</v>
      </c>
      <c r="C2012" t="s">
        <v>2007</v>
      </c>
      <c r="D2012">
        <v>1904</v>
      </c>
      <c r="E2012">
        <v>860</v>
      </c>
      <c r="F2012">
        <v>647</v>
      </c>
      <c r="G2012">
        <v>178</v>
      </c>
      <c r="H2012">
        <v>152</v>
      </c>
      <c r="I2012">
        <v>230</v>
      </c>
      <c r="J2012">
        <v>66</v>
      </c>
      <c r="K2012">
        <f>SAE2018_ChronicCondition5_cntyUR[[#This Row],[anycondition_number]]/SAE2018_ChronicCondition5_cntyUR[[#This Row],[county_pop2018_18 and older]]</f>
        <v>0.45168067226890757</v>
      </c>
      <c r="L2012">
        <f>SAE2018_ChronicCondition5_cntyUR[[#This Row],[Obesity_number]]/SAE2018_ChronicCondition5_cntyUR[[#This Row],[county_pop2018_18 and older]]</f>
        <v>0.33981092436974791</v>
      </c>
      <c r="M2012">
        <f>SAE2018_ChronicCondition5_cntyUR[[#This Row],[Heart disease_number]]/SAE2018_ChronicCondition5_cntyUR[[#This Row],[county_pop2018_18 and older]]</f>
        <v>9.3487394957983194E-2</v>
      </c>
      <c r="N2012">
        <f>SAE2018_ChronicCondition5_cntyUR[[#This Row],[COPD_number]]/SAE2018_ChronicCondition5_cntyUR[[#This Row],[county_pop2018_18 and older]]</f>
        <v>7.9831932773109238E-2</v>
      </c>
      <c r="O2012">
        <f>SAE2018_ChronicCondition5_cntyUR[[#This Row],[diabetes_number]]/SAE2018_ChronicCondition5_cntyUR[[#This Row],[county_pop2018_18 and older]]</f>
        <v>0.12079831932773109</v>
      </c>
      <c r="P2012">
        <f>SAE2018_ChronicCondition5_cntyUR[[#This Row],[CKD_number]]/SAE2018_ChronicCondition5_cntyUR[[#This Row],[county_pop2018_18 and older]]</f>
        <v>3.4663865546218489E-2</v>
      </c>
    </row>
    <row r="2013" spans="1:16" x14ac:dyDescent="0.2">
      <c r="A2013" t="s">
        <v>2006</v>
      </c>
      <c r="B2013" t="s">
        <v>1953</v>
      </c>
      <c r="C2013" t="s">
        <v>2005</v>
      </c>
      <c r="D2013">
        <v>1934</v>
      </c>
      <c r="E2013">
        <v>947</v>
      </c>
      <c r="F2013">
        <v>729</v>
      </c>
      <c r="G2013">
        <v>197</v>
      </c>
      <c r="H2013">
        <v>168</v>
      </c>
      <c r="I2013">
        <v>257</v>
      </c>
      <c r="J2013">
        <v>73</v>
      </c>
      <c r="K2013">
        <f>SAE2018_ChronicCondition5_cntyUR[[#This Row],[anycondition_number]]/SAE2018_ChronicCondition5_cntyUR[[#This Row],[county_pop2018_18 and older]]</f>
        <v>0.48965873836608065</v>
      </c>
      <c r="L2013">
        <f>SAE2018_ChronicCondition5_cntyUR[[#This Row],[Obesity_number]]/SAE2018_ChronicCondition5_cntyUR[[#This Row],[county_pop2018_18 and older]]</f>
        <v>0.37693898655635988</v>
      </c>
      <c r="M2013">
        <f>SAE2018_ChronicCondition5_cntyUR[[#This Row],[Heart disease_number]]/SAE2018_ChronicCondition5_cntyUR[[#This Row],[county_pop2018_18 and older]]</f>
        <v>0.10186142709410548</v>
      </c>
      <c r="N2013">
        <f>SAE2018_ChronicCondition5_cntyUR[[#This Row],[COPD_number]]/SAE2018_ChronicCondition5_cntyUR[[#This Row],[county_pop2018_18 and older]]</f>
        <v>8.6866597724922445E-2</v>
      </c>
      <c r="O2013">
        <f>SAE2018_ChronicCondition5_cntyUR[[#This Row],[diabetes_number]]/SAE2018_ChronicCondition5_cntyUR[[#This Row],[county_pop2018_18 and older]]</f>
        <v>0.13288521199586351</v>
      </c>
      <c r="P2013">
        <f>SAE2018_ChronicCondition5_cntyUR[[#This Row],[CKD_number]]/SAE2018_ChronicCondition5_cntyUR[[#This Row],[county_pop2018_18 and older]]</f>
        <v>3.7745604963805586E-2</v>
      </c>
    </row>
    <row r="2014" spans="1:16" x14ac:dyDescent="0.2">
      <c r="A2014" t="s">
        <v>2004</v>
      </c>
      <c r="B2014" t="s">
        <v>1953</v>
      </c>
      <c r="C2014" t="s">
        <v>2003</v>
      </c>
      <c r="D2014">
        <v>3191</v>
      </c>
      <c r="E2014">
        <v>1505</v>
      </c>
      <c r="F2014">
        <v>1079</v>
      </c>
      <c r="G2014">
        <v>331</v>
      </c>
      <c r="H2014">
        <v>272</v>
      </c>
      <c r="I2014">
        <v>409</v>
      </c>
      <c r="J2014">
        <v>122</v>
      </c>
      <c r="K2014">
        <f>SAE2018_ChronicCondition5_cntyUR[[#This Row],[anycondition_number]]/SAE2018_ChronicCondition5_cntyUR[[#This Row],[county_pop2018_18 and older]]</f>
        <v>0.47163898464431214</v>
      </c>
      <c r="L2014">
        <f>SAE2018_ChronicCondition5_cntyUR[[#This Row],[Obesity_number]]/SAE2018_ChronicCondition5_cntyUR[[#This Row],[county_pop2018_18 and older]]</f>
        <v>0.33813851457223443</v>
      </c>
      <c r="M2014">
        <f>SAE2018_ChronicCondition5_cntyUR[[#This Row],[Heart disease_number]]/SAE2018_ChronicCondition5_cntyUR[[#This Row],[county_pop2018_18 and older]]</f>
        <v>0.10372923848323409</v>
      </c>
      <c r="N2014">
        <f>SAE2018_ChronicCondition5_cntyUR[[#This Row],[COPD_number]]/SAE2018_ChronicCondition5_cntyUR[[#This Row],[county_pop2018_18 and older]]</f>
        <v>8.5239736759636475E-2</v>
      </c>
      <c r="O2014">
        <f>SAE2018_ChronicCondition5_cntyUR[[#This Row],[diabetes_number]]/SAE2018_ChronicCondition5_cntyUR[[#This Row],[county_pop2018_18 and older]]</f>
        <v>0.12817298652460044</v>
      </c>
      <c r="P2014">
        <f>SAE2018_ChronicCondition5_cntyUR[[#This Row],[CKD_number]]/SAE2018_ChronicCondition5_cntyUR[[#This Row],[county_pop2018_18 and older]]</f>
        <v>3.8232528987778125E-2</v>
      </c>
    </row>
    <row r="2015" spans="1:16" x14ac:dyDescent="0.2">
      <c r="A2015" t="s">
        <v>253</v>
      </c>
      <c r="B2015" t="s">
        <v>1953</v>
      </c>
      <c r="C2015" t="s">
        <v>2002</v>
      </c>
      <c r="D2015">
        <v>1465</v>
      </c>
      <c r="E2015">
        <v>683</v>
      </c>
      <c r="F2015">
        <v>520</v>
      </c>
      <c r="G2015">
        <v>145</v>
      </c>
      <c r="H2015">
        <v>119</v>
      </c>
      <c r="I2015">
        <v>185</v>
      </c>
      <c r="J2015">
        <v>53</v>
      </c>
      <c r="K2015">
        <f>SAE2018_ChronicCondition5_cntyUR[[#This Row],[anycondition_number]]/SAE2018_ChronicCondition5_cntyUR[[#This Row],[county_pop2018_18 and older]]</f>
        <v>0.46621160409556311</v>
      </c>
      <c r="L2015">
        <f>SAE2018_ChronicCondition5_cntyUR[[#This Row],[Obesity_number]]/SAE2018_ChronicCondition5_cntyUR[[#This Row],[county_pop2018_18 and older]]</f>
        <v>0.35494880546075086</v>
      </c>
      <c r="M2015">
        <f>SAE2018_ChronicCondition5_cntyUR[[#This Row],[Heart disease_number]]/SAE2018_ChronicCondition5_cntyUR[[#This Row],[county_pop2018_18 and older]]</f>
        <v>9.8976109215017066E-2</v>
      </c>
      <c r="N2015">
        <f>SAE2018_ChronicCondition5_cntyUR[[#This Row],[COPD_number]]/SAE2018_ChronicCondition5_cntyUR[[#This Row],[county_pop2018_18 and older]]</f>
        <v>8.1228668941979526E-2</v>
      </c>
      <c r="O2015">
        <f>SAE2018_ChronicCondition5_cntyUR[[#This Row],[diabetes_number]]/SAE2018_ChronicCondition5_cntyUR[[#This Row],[county_pop2018_18 and older]]</f>
        <v>0.12627986348122866</v>
      </c>
      <c r="P2015">
        <f>SAE2018_ChronicCondition5_cntyUR[[#This Row],[CKD_number]]/SAE2018_ChronicCondition5_cntyUR[[#This Row],[county_pop2018_18 and older]]</f>
        <v>3.6177474402730378E-2</v>
      </c>
    </row>
    <row r="2016" spans="1:16" x14ac:dyDescent="0.2">
      <c r="A2016" t="s">
        <v>2001</v>
      </c>
      <c r="B2016" t="s">
        <v>1953</v>
      </c>
      <c r="C2016" t="s">
        <v>2000</v>
      </c>
      <c r="D2016">
        <v>4424</v>
      </c>
      <c r="E2016">
        <v>2276</v>
      </c>
      <c r="F2016">
        <v>1650</v>
      </c>
      <c r="G2016">
        <v>377</v>
      </c>
      <c r="H2016">
        <v>318</v>
      </c>
      <c r="I2016">
        <v>492</v>
      </c>
      <c r="J2016">
        <v>139</v>
      </c>
      <c r="K2016">
        <f>SAE2018_ChronicCondition5_cntyUR[[#This Row],[anycondition_number]]/SAE2018_ChronicCondition5_cntyUR[[#This Row],[county_pop2018_18 and older]]</f>
        <v>0.51446654611211573</v>
      </c>
      <c r="L2016">
        <f>SAE2018_ChronicCondition5_cntyUR[[#This Row],[Obesity_number]]/SAE2018_ChronicCondition5_cntyUR[[#This Row],[county_pop2018_18 and older]]</f>
        <v>0.37296564195298371</v>
      </c>
      <c r="M2016">
        <f>SAE2018_ChronicCondition5_cntyUR[[#This Row],[Heart disease_number]]/SAE2018_ChronicCondition5_cntyUR[[#This Row],[county_pop2018_18 and older]]</f>
        <v>8.5216998191681742E-2</v>
      </c>
      <c r="N2016">
        <f>SAE2018_ChronicCondition5_cntyUR[[#This Row],[COPD_number]]/SAE2018_ChronicCondition5_cntyUR[[#This Row],[county_pop2018_18 and older]]</f>
        <v>7.1880650994575052E-2</v>
      </c>
      <c r="O2016">
        <f>SAE2018_ChronicCondition5_cntyUR[[#This Row],[diabetes_number]]/SAE2018_ChronicCondition5_cntyUR[[#This Row],[county_pop2018_18 and older]]</f>
        <v>0.1112115732368897</v>
      </c>
      <c r="P2016">
        <f>SAE2018_ChronicCondition5_cntyUR[[#This Row],[CKD_number]]/SAE2018_ChronicCondition5_cntyUR[[#This Row],[county_pop2018_18 and older]]</f>
        <v>3.1419529837251353E-2</v>
      </c>
    </row>
    <row r="2017" spans="1:16" x14ac:dyDescent="0.2">
      <c r="A2017" t="s">
        <v>1752</v>
      </c>
      <c r="B2017" t="s">
        <v>1953</v>
      </c>
      <c r="C2017" t="s">
        <v>1999</v>
      </c>
      <c r="D2017">
        <v>2102</v>
      </c>
      <c r="E2017">
        <v>1000</v>
      </c>
      <c r="F2017">
        <v>654</v>
      </c>
      <c r="G2017">
        <v>234</v>
      </c>
      <c r="H2017">
        <v>190</v>
      </c>
      <c r="I2017">
        <v>292</v>
      </c>
      <c r="J2017">
        <v>85</v>
      </c>
      <c r="K2017">
        <f>SAE2018_ChronicCondition5_cntyUR[[#This Row],[anycondition_number]]/SAE2018_ChronicCondition5_cntyUR[[#This Row],[county_pop2018_18 and older]]</f>
        <v>0.47573739295908657</v>
      </c>
      <c r="L2017">
        <f>SAE2018_ChronicCondition5_cntyUR[[#This Row],[Obesity_number]]/SAE2018_ChronicCondition5_cntyUR[[#This Row],[county_pop2018_18 and older]]</f>
        <v>0.31113225499524261</v>
      </c>
      <c r="M2017">
        <f>SAE2018_ChronicCondition5_cntyUR[[#This Row],[Heart disease_number]]/SAE2018_ChronicCondition5_cntyUR[[#This Row],[county_pop2018_18 and older]]</f>
        <v>0.11132254995242626</v>
      </c>
      <c r="N2017">
        <f>SAE2018_ChronicCondition5_cntyUR[[#This Row],[COPD_number]]/SAE2018_ChronicCondition5_cntyUR[[#This Row],[county_pop2018_18 and older]]</f>
        <v>9.0390104662226453E-2</v>
      </c>
      <c r="O2017">
        <f>SAE2018_ChronicCondition5_cntyUR[[#This Row],[diabetes_number]]/SAE2018_ChronicCondition5_cntyUR[[#This Row],[county_pop2018_18 and older]]</f>
        <v>0.13891531874405327</v>
      </c>
      <c r="P2017">
        <f>SAE2018_ChronicCondition5_cntyUR[[#This Row],[CKD_number]]/SAE2018_ChronicCondition5_cntyUR[[#This Row],[county_pop2018_18 and older]]</f>
        <v>4.0437678401522362E-2</v>
      </c>
    </row>
    <row r="2018" spans="1:16" x14ac:dyDescent="0.2">
      <c r="A2018" t="s">
        <v>1998</v>
      </c>
      <c r="B2018" t="s">
        <v>1953</v>
      </c>
      <c r="C2018" t="s">
        <v>1997</v>
      </c>
      <c r="D2018">
        <v>9340</v>
      </c>
      <c r="E2018">
        <v>4054</v>
      </c>
      <c r="F2018">
        <v>3372</v>
      </c>
      <c r="G2018">
        <v>556</v>
      </c>
      <c r="H2018">
        <v>538</v>
      </c>
      <c r="I2018">
        <v>830</v>
      </c>
      <c r="J2018">
        <v>231</v>
      </c>
      <c r="K2018">
        <f>SAE2018_ChronicCondition5_cntyUR[[#This Row],[anycondition_number]]/SAE2018_ChronicCondition5_cntyUR[[#This Row],[county_pop2018_18 and older]]</f>
        <v>0.43404710920770878</v>
      </c>
      <c r="L2018">
        <f>SAE2018_ChronicCondition5_cntyUR[[#This Row],[Obesity_number]]/SAE2018_ChronicCondition5_cntyUR[[#This Row],[county_pop2018_18 and older]]</f>
        <v>0.36102783725910065</v>
      </c>
      <c r="M2018">
        <f>SAE2018_ChronicCondition5_cntyUR[[#This Row],[Heart disease_number]]/SAE2018_ChronicCondition5_cntyUR[[#This Row],[county_pop2018_18 and older]]</f>
        <v>5.9528907922912204E-2</v>
      </c>
      <c r="N2018">
        <f>SAE2018_ChronicCondition5_cntyUR[[#This Row],[COPD_number]]/SAE2018_ChronicCondition5_cntyUR[[#This Row],[county_pop2018_18 and older]]</f>
        <v>5.7601713062098499E-2</v>
      </c>
      <c r="O2018">
        <f>SAE2018_ChronicCondition5_cntyUR[[#This Row],[diabetes_number]]/SAE2018_ChronicCondition5_cntyUR[[#This Row],[county_pop2018_18 and older]]</f>
        <v>8.8865096359743045E-2</v>
      </c>
      <c r="P2018">
        <f>SAE2018_ChronicCondition5_cntyUR[[#This Row],[CKD_number]]/SAE2018_ChronicCondition5_cntyUR[[#This Row],[county_pop2018_18 and older]]</f>
        <v>2.4732334047109207E-2</v>
      </c>
    </row>
    <row r="2019" spans="1:16" x14ac:dyDescent="0.2">
      <c r="A2019" t="s">
        <v>1996</v>
      </c>
      <c r="B2019" t="s">
        <v>1953</v>
      </c>
      <c r="C2019" t="s">
        <v>1995</v>
      </c>
      <c r="D2019">
        <v>7471</v>
      </c>
      <c r="E2019">
        <v>3325</v>
      </c>
      <c r="F2019">
        <v>2637</v>
      </c>
      <c r="G2019">
        <v>660</v>
      </c>
      <c r="H2019">
        <v>562</v>
      </c>
      <c r="I2019">
        <v>905</v>
      </c>
      <c r="J2019">
        <v>250</v>
      </c>
      <c r="K2019">
        <f>SAE2018_ChronicCondition5_cntyUR[[#This Row],[anycondition_number]]/SAE2018_ChronicCondition5_cntyUR[[#This Row],[county_pop2018_18 and older]]</f>
        <v>0.44505420961049391</v>
      </c>
      <c r="L2019">
        <f>SAE2018_ChronicCondition5_cntyUR[[#This Row],[Obesity_number]]/SAE2018_ChronicCondition5_cntyUR[[#This Row],[county_pop2018_18 and older]]</f>
        <v>0.35296479721590146</v>
      </c>
      <c r="M2019">
        <f>SAE2018_ChronicCondition5_cntyUR[[#This Row],[Heart disease_number]]/SAE2018_ChronicCondition5_cntyUR[[#This Row],[county_pop2018_18 and older]]</f>
        <v>8.8341587471556682E-2</v>
      </c>
      <c r="N2019">
        <f>SAE2018_ChronicCondition5_cntyUR[[#This Row],[COPD_number]]/SAE2018_ChronicCondition5_cntyUR[[#This Row],[county_pop2018_18 and older]]</f>
        <v>7.5224200240931599E-2</v>
      </c>
      <c r="O2019">
        <f>SAE2018_ChronicCondition5_cntyUR[[#This Row],[diabetes_number]]/SAE2018_ChronicCondition5_cntyUR[[#This Row],[county_pop2018_18 and older]]</f>
        <v>0.12113505554811939</v>
      </c>
      <c r="P2019">
        <f>SAE2018_ChronicCondition5_cntyUR[[#This Row],[CKD_number]]/SAE2018_ChronicCondition5_cntyUR[[#This Row],[county_pop2018_18 and older]]</f>
        <v>3.3462722527104805E-2</v>
      </c>
    </row>
    <row r="2020" spans="1:16" x14ac:dyDescent="0.2">
      <c r="A2020" t="s">
        <v>243</v>
      </c>
      <c r="B2020" t="s">
        <v>1953</v>
      </c>
      <c r="C2020" t="s">
        <v>1994</v>
      </c>
      <c r="D2020">
        <v>6363</v>
      </c>
      <c r="E2020">
        <v>2989</v>
      </c>
      <c r="F2020">
        <v>2392</v>
      </c>
      <c r="G2020">
        <v>506</v>
      </c>
      <c r="H2020">
        <v>428</v>
      </c>
      <c r="I2020">
        <v>702</v>
      </c>
      <c r="J2020">
        <v>193</v>
      </c>
      <c r="K2020">
        <f>SAE2018_ChronicCondition5_cntyUR[[#This Row],[anycondition_number]]/SAE2018_ChronicCondition5_cntyUR[[#This Row],[county_pop2018_18 and older]]</f>
        <v>0.46974697469746973</v>
      </c>
      <c r="L2020">
        <f>SAE2018_ChronicCondition5_cntyUR[[#This Row],[Obesity_number]]/SAE2018_ChronicCondition5_cntyUR[[#This Row],[county_pop2018_18 and older]]</f>
        <v>0.37592330661637591</v>
      </c>
      <c r="M2020">
        <f>SAE2018_ChronicCondition5_cntyUR[[#This Row],[Heart disease_number]]/SAE2018_ChronicCondition5_cntyUR[[#This Row],[county_pop2018_18 and older]]</f>
        <v>7.9522237938079526E-2</v>
      </c>
      <c r="N2020">
        <f>SAE2018_ChronicCondition5_cntyUR[[#This Row],[COPD_number]]/SAE2018_ChronicCondition5_cntyUR[[#This Row],[county_pop2018_18 and older]]</f>
        <v>6.726386924406727E-2</v>
      </c>
      <c r="O2020">
        <f>SAE2018_ChronicCondition5_cntyUR[[#This Row],[diabetes_number]]/SAE2018_ChronicCondition5_cntyUR[[#This Row],[county_pop2018_18 and older]]</f>
        <v>0.11032531824611033</v>
      </c>
      <c r="P2020">
        <f>SAE2018_ChronicCondition5_cntyUR[[#This Row],[CKD_number]]/SAE2018_ChronicCondition5_cntyUR[[#This Row],[county_pop2018_18 and older]]</f>
        <v>3.0331604589030333E-2</v>
      </c>
    </row>
    <row r="2021" spans="1:16" x14ac:dyDescent="0.2">
      <c r="A2021" t="s">
        <v>1993</v>
      </c>
      <c r="B2021" t="s">
        <v>1953</v>
      </c>
      <c r="C2021" t="s">
        <v>1992</v>
      </c>
      <c r="D2021">
        <v>23903</v>
      </c>
      <c r="E2021">
        <v>10130</v>
      </c>
      <c r="F2021">
        <v>7553</v>
      </c>
      <c r="G2021">
        <v>1641</v>
      </c>
      <c r="H2021">
        <v>1491</v>
      </c>
      <c r="I2021">
        <v>2362</v>
      </c>
      <c r="J2021">
        <v>662</v>
      </c>
      <c r="K2021">
        <f>SAE2018_ChronicCondition5_cntyUR[[#This Row],[anycondition_number]]/SAE2018_ChronicCondition5_cntyUR[[#This Row],[county_pop2018_18 and older]]</f>
        <v>0.42379617621219096</v>
      </c>
      <c r="L2021">
        <f>SAE2018_ChronicCondition5_cntyUR[[#This Row],[Obesity_number]]/SAE2018_ChronicCondition5_cntyUR[[#This Row],[county_pop2018_18 and older]]</f>
        <v>0.31598544115801364</v>
      </c>
      <c r="M2021">
        <f>SAE2018_ChronicCondition5_cntyUR[[#This Row],[Heart disease_number]]/SAE2018_ChronicCondition5_cntyUR[[#This Row],[county_pop2018_18 and older]]</f>
        <v>6.8652470401204868E-2</v>
      </c>
      <c r="N2021">
        <f>SAE2018_ChronicCondition5_cntyUR[[#This Row],[COPD_number]]/SAE2018_ChronicCondition5_cntyUR[[#This Row],[county_pop2018_18 and older]]</f>
        <v>6.2377107476049035E-2</v>
      </c>
      <c r="O2021">
        <f>SAE2018_ChronicCondition5_cntyUR[[#This Row],[diabetes_number]]/SAE2018_ChronicCondition5_cntyUR[[#This Row],[county_pop2018_18 and older]]</f>
        <v>9.8816048194787259E-2</v>
      </c>
      <c r="P2021">
        <f>SAE2018_ChronicCondition5_cntyUR[[#This Row],[CKD_number]]/SAE2018_ChronicCondition5_cntyUR[[#This Row],[county_pop2018_18 and older]]</f>
        <v>2.7695268376354432E-2</v>
      </c>
    </row>
    <row r="2022" spans="1:16" x14ac:dyDescent="0.2">
      <c r="A2022" t="s">
        <v>1991</v>
      </c>
      <c r="B2022" t="s">
        <v>1953</v>
      </c>
      <c r="C2022" t="s">
        <v>1990</v>
      </c>
      <c r="D2022">
        <v>7475</v>
      </c>
      <c r="E2022">
        <v>3505</v>
      </c>
      <c r="F2022">
        <v>2796</v>
      </c>
      <c r="G2022">
        <v>493</v>
      </c>
      <c r="H2022">
        <v>478</v>
      </c>
      <c r="I2022">
        <v>812</v>
      </c>
      <c r="J2022">
        <v>204</v>
      </c>
      <c r="K2022">
        <f>SAE2018_ChronicCondition5_cntyUR[[#This Row],[anycondition_number]]/SAE2018_ChronicCondition5_cntyUR[[#This Row],[county_pop2018_18 and older]]</f>
        <v>0.4688963210702341</v>
      </c>
      <c r="L2022">
        <f>SAE2018_ChronicCondition5_cntyUR[[#This Row],[Obesity_number]]/SAE2018_ChronicCondition5_cntyUR[[#This Row],[county_pop2018_18 and older]]</f>
        <v>0.37404682274247492</v>
      </c>
      <c r="M2022">
        <f>SAE2018_ChronicCondition5_cntyUR[[#This Row],[Heart disease_number]]/SAE2018_ChronicCondition5_cntyUR[[#This Row],[county_pop2018_18 and older]]</f>
        <v>6.5953177257525086E-2</v>
      </c>
      <c r="N2022">
        <f>SAE2018_ChronicCondition5_cntyUR[[#This Row],[COPD_number]]/SAE2018_ChronicCondition5_cntyUR[[#This Row],[county_pop2018_18 and older]]</f>
        <v>6.3946488294314388E-2</v>
      </c>
      <c r="O2022">
        <f>SAE2018_ChronicCondition5_cntyUR[[#This Row],[diabetes_number]]/SAE2018_ChronicCondition5_cntyUR[[#This Row],[county_pop2018_18 and older]]</f>
        <v>0.10862876254180602</v>
      </c>
      <c r="P2022">
        <f>SAE2018_ChronicCondition5_cntyUR[[#This Row],[CKD_number]]/SAE2018_ChronicCondition5_cntyUR[[#This Row],[county_pop2018_18 and older]]</f>
        <v>2.7290969899665552E-2</v>
      </c>
    </row>
    <row r="2023" spans="1:16" x14ac:dyDescent="0.2">
      <c r="A2023" t="s">
        <v>507</v>
      </c>
      <c r="B2023" t="s">
        <v>1953</v>
      </c>
      <c r="C2023" t="s">
        <v>1989</v>
      </c>
      <c r="D2023">
        <v>2315</v>
      </c>
      <c r="E2023">
        <v>1154</v>
      </c>
      <c r="F2023">
        <v>887</v>
      </c>
      <c r="G2023">
        <v>222</v>
      </c>
      <c r="H2023">
        <v>182</v>
      </c>
      <c r="I2023">
        <v>297</v>
      </c>
      <c r="J2023">
        <v>84</v>
      </c>
      <c r="K2023">
        <f>SAE2018_ChronicCondition5_cntyUR[[#This Row],[anycondition_number]]/SAE2018_ChronicCondition5_cntyUR[[#This Row],[county_pop2018_18 and older]]</f>
        <v>0.49848812095032397</v>
      </c>
      <c r="L2023">
        <f>SAE2018_ChronicCondition5_cntyUR[[#This Row],[Obesity_number]]/SAE2018_ChronicCondition5_cntyUR[[#This Row],[county_pop2018_18 and older]]</f>
        <v>0.3831533477321814</v>
      </c>
      <c r="M2023">
        <f>SAE2018_ChronicCondition5_cntyUR[[#This Row],[Heart disease_number]]/SAE2018_ChronicCondition5_cntyUR[[#This Row],[county_pop2018_18 and older]]</f>
        <v>9.5896328293736496E-2</v>
      </c>
      <c r="N2023">
        <f>SAE2018_ChronicCondition5_cntyUR[[#This Row],[COPD_number]]/SAE2018_ChronicCondition5_cntyUR[[#This Row],[county_pop2018_18 and older]]</f>
        <v>7.8617710583153352E-2</v>
      </c>
      <c r="O2023">
        <f>SAE2018_ChronicCondition5_cntyUR[[#This Row],[diabetes_number]]/SAE2018_ChronicCondition5_cntyUR[[#This Row],[county_pop2018_18 and older]]</f>
        <v>0.12829373650107992</v>
      </c>
      <c r="P2023">
        <f>SAE2018_ChronicCondition5_cntyUR[[#This Row],[CKD_number]]/SAE2018_ChronicCondition5_cntyUR[[#This Row],[county_pop2018_18 and older]]</f>
        <v>3.628509719222462E-2</v>
      </c>
    </row>
    <row r="2024" spans="1:16" x14ac:dyDescent="0.2">
      <c r="A2024" t="s">
        <v>1988</v>
      </c>
      <c r="B2024" t="s">
        <v>1953</v>
      </c>
      <c r="C2024" t="s">
        <v>1987</v>
      </c>
      <c r="D2024">
        <v>1461</v>
      </c>
      <c r="E2024">
        <v>710</v>
      </c>
      <c r="F2024">
        <v>539</v>
      </c>
      <c r="G2024">
        <v>130</v>
      </c>
      <c r="H2024">
        <v>111</v>
      </c>
      <c r="I2024">
        <v>178</v>
      </c>
      <c r="J2024">
        <v>48</v>
      </c>
      <c r="K2024">
        <f>SAE2018_ChronicCondition5_cntyUR[[#This Row],[anycondition_number]]/SAE2018_ChronicCondition5_cntyUR[[#This Row],[county_pop2018_18 and older]]</f>
        <v>0.48596851471594799</v>
      </c>
      <c r="L2024">
        <f>SAE2018_ChronicCondition5_cntyUR[[#This Row],[Obesity_number]]/SAE2018_ChronicCondition5_cntyUR[[#This Row],[county_pop2018_18 and older]]</f>
        <v>0.36892539356605064</v>
      </c>
      <c r="M2024">
        <f>SAE2018_ChronicCondition5_cntyUR[[#This Row],[Heart disease_number]]/SAE2018_ChronicCondition5_cntyUR[[#This Row],[county_pop2018_18 and older]]</f>
        <v>8.8980150581793288E-2</v>
      </c>
      <c r="N2024">
        <f>SAE2018_ChronicCondition5_cntyUR[[#This Row],[COPD_number]]/SAE2018_ChronicCondition5_cntyUR[[#This Row],[county_pop2018_18 and older]]</f>
        <v>7.5975359342915813E-2</v>
      </c>
      <c r="O2024">
        <f>SAE2018_ChronicCondition5_cntyUR[[#This Row],[diabetes_number]]/SAE2018_ChronicCondition5_cntyUR[[#This Row],[county_pop2018_18 and older]]</f>
        <v>0.1218343600273785</v>
      </c>
      <c r="P2024">
        <f>SAE2018_ChronicCondition5_cntyUR[[#This Row],[CKD_number]]/SAE2018_ChronicCondition5_cntyUR[[#This Row],[county_pop2018_18 and older]]</f>
        <v>3.2854209445585217E-2</v>
      </c>
    </row>
    <row r="2025" spans="1:16" x14ac:dyDescent="0.2">
      <c r="A2025" t="s">
        <v>1986</v>
      </c>
      <c r="B2025" t="s">
        <v>1953</v>
      </c>
      <c r="C2025" t="s">
        <v>1985</v>
      </c>
      <c r="D2025">
        <v>5501</v>
      </c>
      <c r="E2025">
        <v>2614</v>
      </c>
      <c r="F2025">
        <v>1964</v>
      </c>
      <c r="G2025">
        <v>480</v>
      </c>
      <c r="H2025">
        <v>411</v>
      </c>
      <c r="I2025">
        <v>671</v>
      </c>
      <c r="J2025">
        <v>182</v>
      </c>
      <c r="K2025">
        <f>SAE2018_ChronicCondition5_cntyUR[[#This Row],[anycondition_number]]/SAE2018_ChronicCondition5_cntyUR[[#This Row],[county_pop2018_18 and older]]</f>
        <v>0.47518632975822578</v>
      </c>
      <c r="L2025">
        <f>SAE2018_ChronicCondition5_cntyUR[[#This Row],[Obesity_number]]/SAE2018_ChronicCondition5_cntyUR[[#This Row],[county_pop2018_18 and older]]</f>
        <v>0.35702599527358664</v>
      </c>
      <c r="M2025">
        <f>SAE2018_ChronicCondition5_cntyUR[[#This Row],[Heart disease_number]]/SAE2018_ChronicCondition5_cntyUR[[#This Row],[county_pop2018_18 and older]]</f>
        <v>8.7256862388656611E-2</v>
      </c>
      <c r="N2025">
        <f>SAE2018_ChronicCondition5_cntyUR[[#This Row],[COPD_number]]/SAE2018_ChronicCondition5_cntyUR[[#This Row],[county_pop2018_18 and older]]</f>
        <v>7.4713688420287222E-2</v>
      </c>
      <c r="O2025">
        <f>SAE2018_ChronicCondition5_cntyUR[[#This Row],[diabetes_number]]/SAE2018_ChronicCondition5_cntyUR[[#This Row],[county_pop2018_18 and older]]</f>
        <v>0.12197782221414288</v>
      </c>
      <c r="P2025">
        <f>SAE2018_ChronicCondition5_cntyUR[[#This Row],[CKD_number]]/SAE2018_ChronicCondition5_cntyUR[[#This Row],[county_pop2018_18 and older]]</f>
        <v>3.3084893655698965E-2</v>
      </c>
    </row>
    <row r="2026" spans="1:16" x14ac:dyDescent="0.2">
      <c r="A2026" t="s">
        <v>97</v>
      </c>
      <c r="B2026" t="s">
        <v>1953</v>
      </c>
      <c r="C2026" t="s">
        <v>1984</v>
      </c>
      <c r="D2026">
        <v>3166</v>
      </c>
      <c r="E2026">
        <v>1629</v>
      </c>
      <c r="F2026">
        <v>1263</v>
      </c>
      <c r="G2026">
        <v>303</v>
      </c>
      <c r="H2026">
        <v>255</v>
      </c>
      <c r="I2026">
        <v>393</v>
      </c>
      <c r="J2026">
        <v>114</v>
      </c>
      <c r="K2026">
        <f>SAE2018_ChronicCondition5_cntyUR[[#This Row],[anycondition_number]]/SAE2018_ChronicCondition5_cntyUR[[#This Row],[county_pop2018_18 and older]]</f>
        <v>0.51452937460518</v>
      </c>
      <c r="L2026">
        <f>SAE2018_ChronicCondition5_cntyUR[[#This Row],[Obesity_number]]/SAE2018_ChronicCondition5_cntyUR[[#This Row],[county_pop2018_18 and older]]</f>
        <v>0.3989260897030954</v>
      </c>
      <c r="M2026">
        <f>SAE2018_ChronicCondition5_cntyUR[[#This Row],[Heart disease_number]]/SAE2018_ChronicCondition5_cntyUR[[#This Row],[county_pop2018_18 and older]]</f>
        <v>9.5704358812381554E-2</v>
      </c>
      <c r="N2026">
        <f>SAE2018_ChronicCondition5_cntyUR[[#This Row],[COPD_number]]/SAE2018_ChronicCondition5_cntyUR[[#This Row],[county_pop2018_18 and older]]</f>
        <v>8.0543272267845856E-2</v>
      </c>
      <c r="O2026">
        <f>SAE2018_ChronicCondition5_cntyUR[[#This Row],[diabetes_number]]/SAE2018_ChronicCondition5_cntyUR[[#This Row],[county_pop2018_18 and older]]</f>
        <v>0.12413139608338597</v>
      </c>
      <c r="P2026">
        <f>SAE2018_ChronicCondition5_cntyUR[[#This Row],[CKD_number]]/SAE2018_ChronicCondition5_cntyUR[[#This Row],[county_pop2018_18 and older]]</f>
        <v>3.6007580543272265E-2</v>
      </c>
    </row>
    <row r="2027" spans="1:16" x14ac:dyDescent="0.2">
      <c r="A2027" t="s">
        <v>1983</v>
      </c>
      <c r="B2027" t="s">
        <v>1953</v>
      </c>
      <c r="C2027" t="s">
        <v>1982</v>
      </c>
      <c r="D2027">
        <v>8762</v>
      </c>
      <c r="E2027">
        <v>4296</v>
      </c>
      <c r="F2027">
        <v>3540</v>
      </c>
      <c r="G2027">
        <v>718</v>
      </c>
      <c r="H2027">
        <v>610</v>
      </c>
      <c r="I2027">
        <v>1042</v>
      </c>
      <c r="J2027">
        <v>279</v>
      </c>
      <c r="K2027">
        <f>SAE2018_ChronicCondition5_cntyUR[[#This Row],[anycondition_number]]/SAE2018_ChronicCondition5_cntyUR[[#This Row],[county_pop2018_18 and older]]</f>
        <v>0.49029901848892948</v>
      </c>
      <c r="L2027">
        <f>SAE2018_ChronicCondition5_cntyUR[[#This Row],[Obesity_number]]/SAE2018_ChronicCondition5_cntyUR[[#This Row],[county_pop2018_18 and older]]</f>
        <v>0.40401734763752567</v>
      </c>
      <c r="M2027">
        <f>SAE2018_ChronicCondition5_cntyUR[[#This Row],[Heart disease_number]]/SAE2018_ChronicCondition5_cntyUR[[#This Row],[county_pop2018_18 and older]]</f>
        <v>8.1944761469984029E-2</v>
      </c>
      <c r="N2027">
        <f>SAE2018_ChronicCondition5_cntyUR[[#This Row],[COPD_number]]/SAE2018_ChronicCondition5_cntyUR[[#This Row],[county_pop2018_18 and older]]</f>
        <v>6.9618808491212048E-2</v>
      </c>
      <c r="O2027">
        <f>SAE2018_ChronicCondition5_cntyUR[[#This Row],[diabetes_number]]/SAE2018_ChronicCondition5_cntyUR[[#This Row],[county_pop2018_18 and older]]</f>
        <v>0.11892262040629993</v>
      </c>
      <c r="P2027">
        <f>SAE2018_ChronicCondition5_cntyUR[[#This Row],[CKD_number]]/SAE2018_ChronicCondition5_cntyUR[[#This Row],[county_pop2018_18 and older]]</f>
        <v>3.1842045195160922E-2</v>
      </c>
    </row>
    <row r="2028" spans="1:16" x14ac:dyDescent="0.2">
      <c r="A2028" t="s">
        <v>1981</v>
      </c>
      <c r="B2028" t="s">
        <v>1953</v>
      </c>
      <c r="C2028" t="s">
        <v>1980</v>
      </c>
      <c r="D2028">
        <v>4057</v>
      </c>
      <c r="E2028">
        <v>1839</v>
      </c>
      <c r="F2028">
        <v>1440</v>
      </c>
      <c r="G2028">
        <v>340</v>
      </c>
      <c r="H2028">
        <v>289</v>
      </c>
      <c r="I2028">
        <v>466</v>
      </c>
      <c r="J2028">
        <v>128</v>
      </c>
      <c r="K2028">
        <f>SAE2018_ChronicCondition5_cntyUR[[#This Row],[anycondition_number]]/SAE2018_ChronicCondition5_cntyUR[[#This Row],[county_pop2018_18 and older]]</f>
        <v>0.45329060882425437</v>
      </c>
      <c r="L2028">
        <f>SAE2018_ChronicCondition5_cntyUR[[#This Row],[Obesity_number]]/SAE2018_ChronicCondition5_cntyUR[[#This Row],[county_pop2018_18 and older]]</f>
        <v>0.35494207542519102</v>
      </c>
      <c r="M2028">
        <f>SAE2018_ChronicCondition5_cntyUR[[#This Row],[Heart disease_number]]/SAE2018_ChronicCondition5_cntyUR[[#This Row],[county_pop2018_18 and older]]</f>
        <v>8.3805767808725659E-2</v>
      </c>
      <c r="N2028">
        <f>SAE2018_ChronicCondition5_cntyUR[[#This Row],[COPD_number]]/SAE2018_ChronicCondition5_cntyUR[[#This Row],[county_pop2018_18 and older]]</f>
        <v>7.1234902637416816E-2</v>
      </c>
      <c r="O2028">
        <f>SAE2018_ChronicCondition5_cntyUR[[#This Row],[diabetes_number]]/SAE2018_ChronicCondition5_cntyUR[[#This Row],[county_pop2018_18 and older]]</f>
        <v>0.11486319940842987</v>
      </c>
      <c r="P2028">
        <f>SAE2018_ChronicCondition5_cntyUR[[#This Row],[CKD_number]]/SAE2018_ChronicCondition5_cntyUR[[#This Row],[county_pop2018_18 and older]]</f>
        <v>3.1550406704461423E-2</v>
      </c>
    </row>
    <row r="2029" spans="1:16" x14ac:dyDescent="0.2">
      <c r="A2029" t="s">
        <v>1979</v>
      </c>
      <c r="B2029" t="s">
        <v>1953</v>
      </c>
      <c r="C2029" t="s">
        <v>1978</v>
      </c>
      <c r="D2029">
        <v>1836</v>
      </c>
      <c r="E2029">
        <v>810</v>
      </c>
      <c r="F2029">
        <v>606</v>
      </c>
      <c r="G2029">
        <v>152</v>
      </c>
      <c r="H2029">
        <v>131</v>
      </c>
      <c r="I2029">
        <v>207</v>
      </c>
      <c r="J2029">
        <v>58</v>
      </c>
      <c r="K2029">
        <f>SAE2018_ChronicCondition5_cntyUR[[#This Row],[anycondition_number]]/SAE2018_ChronicCondition5_cntyUR[[#This Row],[county_pop2018_18 and older]]</f>
        <v>0.44117647058823528</v>
      </c>
      <c r="L2029">
        <f>SAE2018_ChronicCondition5_cntyUR[[#This Row],[Obesity_number]]/SAE2018_ChronicCondition5_cntyUR[[#This Row],[county_pop2018_18 and older]]</f>
        <v>0.33006535947712418</v>
      </c>
      <c r="M2029">
        <f>SAE2018_ChronicCondition5_cntyUR[[#This Row],[Heart disease_number]]/SAE2018_ChronicCondition5_cntyUR[[#This Row],[county_pop2018_18 and older]]</f>
        <v>8.2788671023965144E-2</v>
      </c>
      <c r="N2029">
        <f>SAE2018_ChronicCondition5_cntyUR[[#This Row],[COPD_number]]/SAE2018_ChronicCondition5_cntyUR[[#This Row],[county_pop2018_18 and older]]</f>
        <v>7.1350762527233116E-2</v>
      </c>
      <c r="O2029">
        <f>SAE2018_ChronicCondition5_cntyUR[[#This Row],[diabetes_number]]/SAE2018_ChronicCondition5_cntyUR[[#This Row],[county_pop2018_18 and older]]</f>
        <v>0.11274509803921569</v>
      </c>
      <c r="P2029">
        <f>SAE2018_ChronicCondition5_cntyUR[[#This Row],[CKD_number]]/SAE2018_ChronicCondition5_cntyUR[[#This Row],[county_pop2018_18 and older]]</f>
        <v>3.1590413943355121E-2</v>
      </c>
    </row>
    <row r="2030" spans="1:16" x14ac:dyDescent="0.2">
      <c r="A2030" t="s">
        <v>87</v>
      </c>
      <c r="B2030" t="s">
        <v>1953</v>
      </c>
      <c r="C2030" t="s">
        <v>1977</v>
      </c>
      <c r="D2030">
        <v>12680</v>
      </c>
      <c r="E2030">
        <v>5420</v>
      </c>
      <c r="F2030">
        <v>4362</v>
      </c>
      <c r="G2030">
        <v>924</v>
      </c>
      <c r="H2030">
        <v>813</v>
      </c>
      <c r="I2030">
        <v>1308</v>
      </c>
      <c r="J2030">
        <v>365</v>
      </c>
      <c r="K2030">
        <f>SAE2018_ChronicCondition5_cntyUR[[#This Row],[anycondition_number]]/SAE2018_ChronicCondition5_cntyUR[[#This Row],[county_pop2018_18 and older]]</f>
        <v>0.4274447949526814</v>
      </c>
      <c r="L2030">
        <f>SAE2018_ChronicCondition5_cntyUR[[#This Row],[Obesity_number]]/SAE2018_ChronicCondition5_cntyUR[[#This Row],[county_pop2018_18 and older]]</f>
        <v>0.34400630914826497</v>
      </c>
      <c r="M2030">
        <f>SAE2018_ChronicCondition5_cntyUR[[#This Row],[Heart disease_number]]/SAE2018_ChronicCondition5_cntyUR[[#This Row],[county_pop2018_18 and older]]</f>
        <v>7.2870662460567823E-2</v>
      </c>
      <c r="N2030">
        <f>SAE2018_ChronicCondition5_cntyUR[[#This Row],[COPD_number]]/SAE2018_ChronicCondition5_cntyUR[[#This Row],[county_pop2018_18 and older]]</f>
        <v>6.4116719242902215E-2</v>
      </c>
      <c r="O2030">
        <f>SAE2018_ChronicCondition5_cntyUR[[#This Row],[diabetes_number]]/SAE2018_ChronicCondition5_cntyUR[[#This Row],[county_pop2018_18 and older]]</f>
        <v>0.10315457413249211</v>
      </c>
      <c r="P2030">
        <f>SAE2018_ChronicCondition5_cntyUR[[#This Row],[CKD_number]]/SAE2018_ChronicCondition5_cntyUR[[#This Row],[county_pop2018_18 and older]]</f>
        <v>2.8785488958990538E-2</v>
      </c>
    </row>
    <row r="2031" spans="1:16" x14ac:dyDescent="0.2">
      <c r="A2031" t="s">
        <v>1976</v>
      </c>
      <c r="B2031" t="s">
        <v>1953</v>
      </c>
      <c r="C2031" t="s">
        <v>1975</v>
      </c>
      <c r="D2031">
        <v>9444</v>
      </c>
      <c r="E2031">
        <v>5591</v>
      </c>
      <c r="F2031">
        <v>4259</v>
      </c>
      <c r="G2031">
        <v>976</v>
      </c>
      <c r="H2031">
        <v>1005</v>
      </c>
      <c r="I2031">
        <v>1729</v>
      </c>
      <c r="J2031">
        <v>411</v>
      </c>
      <c r="K2031">
        <f>SAE2018_ChronicCondition5_cntyUR[[#This Row],[anycondition_number]]/SAE2018_ChronicCondition5_cntyUR[[#This Row],[county_pop2018_18 and older]]</f>
        <v>0.59201609487505291</v>
      </c>
      <c r="L2031">
        <f>SAE2018_ChronicCondition5_cntyUR[[#This Row],[Obesity_number]]/SAE2018_ChronicCondition5_cntyUR[[#This Row],[county_pop2018_18 and older]]</f>
        <v>0.4509741634900466</v>
      </c>
      <c r="M2031">
        <f>SAE2018_ChronicCondition5_cntyUR[[#This Row],[Heart disease_number]]/SAE2018_ChronicCondition5_cntyUR[[#This Row],[county_pop2018_18 and older]]</f>
        <v>0.10334603981363828</v>
      </c>
      <c r="N2031">
        <f>SAE2018_ChronicCondition5_cntyUR[[#This Row],[COPD_number]]/SAE2018_ChronicCondition5_cntyUR[[#This Row],[county_pop2018_18 and older]]</f>
        <v>0.10641677255400254</v>
      </c>
      <c r="O2031">
        <f>SAE2018_ChronicCondition5_cntyUR[[#This Row],[diabetes_number]]/SAE2018_ChronicCondition5_cntyUR[[#This Row],[county_pop2018_18 and older]]</f>
        <v>0.18307920372723421</v>
      </c>
      <c r="P2031">
        <f>SAE2018_ChronicCondition5_cntyUR[[#This Row],[CKD_number]]/SAE2018_ChronicCondition5_cntyUR[[#This Row],[county_pop2018_18 and older]]</f>
        <v>4.351969504447268E-2</v>
      </c>
    </row>
    <row r="2032" spans="1:16" x14ac:dyDescent="0.2">
      <c r="A2032" t="s">
        <v>1974</v>
      </c>
      <c r="B2032" t="s">
        <v>1953</v>
      </c>
      <c r="C2032" t="s">
        <v>1973</v>
      </c>
      <c r="D2032">
        <v>3067</v>
      </c>
      <c r="E2032">
        <v>1401</v>
      </c>
      <c r="F2032">
        <v>1092</v>
      </c>
      <c r="G2032">
        <v>247</v>
      </c>
      <c r="H2032">
        <v>208</v>
      </c>
      <c r="I2032">
        <v>341</v>
      </c>
      <c r="J2032">
        <v>92</v>
      </c>
      <c r="K2032">
        <f>SAE2018_ChronicCondition5_cntyUR[[#This Row],[anycondition_number]]/SAE2018_ChronicCondition5_cntyUR[[#This Row],[county_pop2018_18 and older]]</f>
        <v>0.45679817411150964</v>
      </c>
      <c r="L2032">
        <f>SAE2018_ChronicCondition5_cntyUR[[#This Row],[Obesity_number]]/SAE2018_ChronicCondition5_cntyUR[[#This Row],[county_pop2018_18 and older]]</f>
        <v>0.35604825562438863</v>
      </c>
      <c r="M2032">
        <f>SAE2018_ChronicCondition5_cntyUR[[#This Row],[Heart disease_number]]/SAE2018_ChronicCondition5_cntyUR[[#This Row],[county_pop2018_18 and older]]</f>
        <v>8.0534724486468867E-2</v>
      </c>
      <c r="N2032">
        <f>SAE2018_ChronicCondition5_cntyUR[[#This Row],[COPD_number]]/SAE2018_ChronicCondition5_cntyUR[[#This Row],[county_pop2018_18 and older]]</f>
        <v>6.781871535702641E-2</v>
      </c>
      <c r="O2032">
        <f>SAE2018_ChronicCondition5_cntyUR[[#This Row],[diabetes_number]]/SAE2018_ChronicCondition5_cntyUR[[#This Row],[county_pop2018_18 and older]]</f>
        <v>0.11118356700358657</v>
      </c>
      <c r="P2032">
        <f>SAE2018_ChronicCondition5_cntyUR[[#This Row],[CKD_number]]/SAE2018_ChronicCondition5_cntyUR[[#This Row],[county_pop2018_18 and older]]</f>
        <v>2.9996739484838605E-2</v>
      </c>
    </row>
    <row r="2033" spans="1:16" x14ac:dyDescent="0.2">
      <c r="A2033" t="s">
        <v>14</v>
      </c>
      <c r="B2033" t="s">
        <v>1953</v>
      </c>
      <c r="C2033" t="s">
        <v>1972</v>
      </c>
      <c r="D2033">
        <v>1093</v>
      </c>
      <c r="E2033">
        <v>572</v>
      </c>
      <c r="F2033">
        <v>379</v>
      </c>
      <c r="G2033">
        <v>132</v>
      </c>
      <c r="H2033">
        <v>108</v>
      </c>
      <c r="I2033">
        <v>166</v>
      </c>
      <c r="J2033">
        <v>48</v>
      </c>
      <c r="K2033">
        <f>SAE2018_ChronicCondition5_cntyUR[[#This Row],[anycondition_number]]/SAE2018_ChronicCondition5_cntyUR[[#This Row],[county_pop2018_18 and older]]</f>
        <v>0.52333028362305578</v>
      </c>
      <c r="L2033">
        <f>SAE2018_ChronicCondition5_cntyUR[[#This Row],[Obesity_number]]/SAE2018_ChronicCondition5_cntyUR[[#This Row],[county_pop2018_18 and older]]</f>
        <v>0.3467520585544373</v>
      </c>
      <c r="M2033">
        <f>SAE2018_ChronicCondition5_cntyUR[[#This Row],[Heart disease_number]]/SAE2018_ChronicCondition5_cntyUR[[#This Row],[county_pop2018_18 and older]]</f>
        <v>0.12076852698993595</v>
      </c>
      <c r="N2033">
        <f>SAE2018_ChronicCondition5_cntyUR[[#This Row],[COPD_number]]/SAE2018_ChronicCondition5_cntyUR[[#This Row],[county_pop2018_18 and older]]</f>
        <v>9.8810612991765787E-2</v>
      </c>
      <c r="O2033">
        <f>SAE2018_ChronicCondition5_cntyUR[[#This Row],[diabetes_number]]/SAE2018_ChronicCondition5_cntyUR[[#This Row],[county_pop2018_18 and older]]</f>
        <v>0.15187557182067704</v>
      </c>
      <c r="P2033">
        <f>SAE2018_ChronicCondition5_cntyUR[[#This Row],[CKD_number]]/SAE2018_ChronicCondition5_cntyUR[[#This Row],[county_pop2018_18 and older]]</f>
        <v>4.3915827996340348E-2</v>
      </c>
    </row>
    <row r="2034" spans="1:16" x14ac:dyDescent="0.2">
      <c r="A2034" t="s">
        <v>1971</v>
      </c>
      <c r="B2034" t="s">
        <v>1953</v>
      </c>
      <c r="C2034" t="s">
        <v>1970</v>
      </c>
      <c r="D2034">
        <v>2805</v>
      </c>
      <c r="E2034">
        <v>1573</v>
      </c>
      <c r="F2034">
        <v>1198</v>
      </c>
      <c r="G2034">
        <v>290</v>
      </c>
      <c r="H2034">
        <v>314</v>
      </c>
      <c r="I2034">
        <v>511</v>
      </c>
      <c r="J2034">
        <v>122</v>
      </c>
      <c r="K2034">
        <f>SAE2018_ChronicCondition5_cntyUR[[#This Row],[anycondition_number]]/SAE2018_ChronicCondition5_cntyUR[[#This Row],[county_pop2018_18 and older]]</f>
        <v>0.5607843137254902</v>
      </c>
      <c r="L2034">
        <f>SAE2018_ChronicCondition5_cntyUR[[#This Row],[Obesity_number]]/SAE2018_ChronicCondition5_cntyUR[[#This Row],[county_pop2018_18 and older]]</f>
        <v>0.42709447415329771</v>
      </c>
      <c r="M2034">
        <f>SAE2018_ChronicCondition5_cntyUR[[#This Row],[Heart disease_number]]/SAE2018_ChronicCondition5_cntyUR[[#This Row],[county_pop2018_18 and older]]</f>
        <v>0.10338680926916222</v>
      </c>
      <c r="N2034">
        <f>SAE2018_ChronicCondition5_cntyUR[[#This Row],[COPD_number]]/SAE2018_ChronicCondition5_cntyUR[[#This Row],[county_pop2018_18 and older]]</f>
        <v>0.11194295900178253</v>
      </c>
      <c r="O2034">
        <f>SAE2018_ChronicCondition5_cntyUR[[#This Row],[diabetes_number]]/SAE2018_ChronicCondition5_cntyUR[[#This Row],[county_pop2018_18 and older]]</f>
        <v>0.18217468805704101</v>
      </c>
      <c r="P2034">
        <f>SAE2018_ChronicCondition5_cntyUR[[#This Row],[CKD_number]]/SAE2018_ChronicCondition5_cntyUR[[#This Row],[county_pop2018_18 and older]]</f>
        <v>4.3493761140819966E-2</v>
      </c>
    </row>
    <row r="2035" spans="1:16" x14ac:dyDescent="0.2">
      <c r="A2035" t="s">
        <v>1969</v>
      </c>
      <c r="B2035" t="s">
        <v>1953</v>
      </c>
      <c r="C2035" t="s">
        <v>1968</v>
      </c>
      <c r="D2035">
        <v>608</v>
      </c>
      <c r="E2035">
        <v>270</v>
      </c>
      <c r="F2035">
        <v>207</v>
      </c>
      <c r="G2035">
        <v>52</v>
      </c>
      <c r="H2035">
        <v>43</v>
      </c>
      <c r="I2035">
        <v>69</v>
      </c>
      <c r="J2035">
        <v>20</v>
      </c>
      <c r="K2035">
        <f>SAE2018_ChronicCondition5_cntyUR[[#This Row],[anycondition_number]]/SAE2018_ChronicCondition5_cntyUR[[#This Row],[county_pop2018_18 and older]]</f>
        <v>0.44407894736842107</v>
      </c>
      <c r="L2035">
        <f>SAE2018_ChronicCondition5_cntyUR[[#This Row],[Obesity_number]]/SAE2018_ChronicCondition5_cntyUR[[#This Row],[county_pop2018_18 and older]]</f>
        <v>0.34046052631578949</v>
      </c>
      <c r="M2035">
        <f>SAE2018_ChronicCondition5_cntyUR[[#This Row],[Heart disease_number]]/SAE2018_ChronicCondition5_cntyUR[[#This Row],[county_pop2018_18 and older]]</f>
        <v>8.5526315789473686E-2</v>
      </c>
      <c r="N2035">
        <f>SAE2018_ChronicCondition5_cntyUR[[#This Row],[COPD_number]]/SAE2018_ChronicCondition5_cntyUR[[#This Row],[county_pop2018_18 and older]]</f>
        <v>7.0723684210526314E-2</v>
      </c>
      <c r="O2035">
        <f>SAE2018_ChronicCondition5_cntyUR[[#This Row],[diabetes_number]]/SAE2018_ChronicCondition5_cntyUR[[#This Row],[county_pop2018_18 and older]]</f>
        <v>0.11348684210526316</v>
      </c>
      <c r="P2035">
        <f>SAE2018_ChronicCondition5_cntyUR[[#This Row],[CKD_number]]/SAE2018_ChronicCondition5_cntyUR[[#This Row],[county_pop2018_18 and older]]</f>
        <v>3.2894736842105261E-2</v>
      </c>
    </row>
    <row r="2036" spans="1:16" x14ac:dyDescent="0.2">
      <c r="A2036" t="s">
        <v>1845</v>
      </c>
      <c r="B2036" t="s">
        <v>1953</v>
      </c>
      <c r="C2036" t="s">
        <v>1967</v>
      </c>
      <c r="D2036">
        <v>22642</v>
      </c>
      <c r="E2036">
        <v>9918</v>
      </c>
      <c r="F2036">
        <v>8672</v>
      </c>
      <c r="G2036">
        <v>1422</v>
      </c>
      <c r="H2036">
        <v>1312</v>
      </c>
      <c r="I2036">
        <v>1973</v>
      </c>
      <c r="J2036">
        <v>581</v>
      </c>
      <c r="K2036">
        <f>SAE2018_ChronicCondition5_cntyUR[[#This Row],[anycondition_number]]/SAE2018_ChronicCondition5_cntyUR[[#This Row],[county_pop2018_18 and older]]</f>
        <v>0.43803550923063334</v>
      </c>
      <c r="L2036">
        <f>SAE2018_ChronicCondition5_cntyUR[[#This Row],[Obesity_number]]/SAE2018_ChronicCondition5_cntyUR[[#This Row],[county_pop2018_18 and older]]</f>
        <v>0.3830050348909107</v>
      </c>
      <c r="M2036">
        <f>SAE2018_ChronicCondition5_cntyUR[[#This Row],[Heart disease_number]]/SAE2018_ChronicCondition5_cntyUR[[#This Row],[county_pop2018_18 and older]]</f>
        <v>6.2803639254482818E-2</v>
      </c>
      <c r="N2036">
        <f>SAE2018_ChronicCondition5_cntyUR[[#This Row],[COPD_number]]/SAE2018_ChronicCondition5_cntyUR[[#This Row],[county_pop2018_18 and older]]</f>
        <v>5.7945411182757707E-2</v>
      </c>
      <c r="O2036">
        <f>SAE2018_ChronicCondition5_cntyUR[[#This Row],[diabetes_number]]/SAE2018_ChronicCondition5_cntyUR[[#This Row],[county_pop2018_18 and older]]</f>
        <v>8.7138945322851338E-2</v>
      </c>
      <c r="P2036">
        <f>SAE2018_ChronicCondition5_cntyUR[[#This Row],[CKD_number]]/SAE2018_ChronicCondition5_cntyUR[[#This Row],[county_pop2018_18 and older]]</f>
        <v>2.5660277360657187E-2</v>
      </c>
    </row>
    <row r="2037" spans="1:16" x14ac:dyDescent="0.2">
      <c r="A2037" t="s">
        <v>1966</v>
      </c>
      <c r="B2037" t="s">
        <v>1953</v>
      </c>
      <c r="C2037" t="s">
        <v>1965</v>
      </c>
      <c r="D2037">
        <v>1489</v>
      </c>
      <c r="E2037">
        <v>678</v>
      </c>
      <c r="F2037">
        <v>512</v>
      </c>
      <c r="G2037">
        <v>119</v>
      </c>
      <c r="H2037">
        <v>96</v>
      </c>
      <c r="I2037">
        <v>164</v>
      </c>
      <c r="J2037">
        <v>46</v>
      </c>
      <c r="K2037">
        <f>SAE2018_ChronicCondition5_cntyUR[[#This Row],[anycondition_number]]/SAE2018_ChronicCondition5_cntyUR[[#This Row],[county_pop2018_18 and older]]</f>
        <v>0.45533915379449297</v>
      </c>
      <c r="L2037">
        <f>SAE2018_ChronicCondition5_cntyUR[[#This Row],[Obesity_number]]/SAE2018_ChronicCondition5_cntyUR[[#This Row],[county_pop2018_18 and older]]</f>
        <v>0.34385493619879115</v>
      </c>
      <c r="M2037">
        <f>SAE2018_ChronicCondition5_cntyUR[[#This Row],[Heart disease_number]]/SAE2018_ChronicCondition5_cntyUR[[#This Row],[county_pop2018_18 and older]]</f>
        <v>7.9919408999328409E-2</v>
      </c>
      <c r="N2037">
        <f>SAE2018_ChronicCondition5_cntyUR[[#This Row],[COPD_number]]/SAE2018_ChronicCondition5_cntyUR[[#This Row],[county_pop2018_18 and older]]</f>
        <v>6.4472800537273334E-2</v>
      </c>
      <c r="O2037">
        <f>SAE2018_ChronicCondition5_cntyUR[[#This Row],[diabetes_number]]/SAE2018_ChronicCondition5_cntyUR[[#This Row],[county_pop2018_18 and older]]</f>
        <v>0.11014103425117529</v>
      </c>
      <c r="P2037">
        <f>SAE2018_ChronicCondition5_cntyUR[[#This Row],[CKD_number]]/SAE2018_ChronicCondition5_cntyUR[[#This Row],[county_pop2018_18 and older]]</f>
        <v>3.089321692411014E-2</v>
      </c>
    </row>
    <row r="2038" spans="1:16" x14ac:dyDescent="0.2">
      <c r="A2038" t="s">
        <v>1964</v>
      </c>
      <c r="B2038" t="s">
        <v>1953</v>
      </c>
      <c r="C2038" t="s">
        <v>1963</v>
      </c>
      <c r="D2038">
        <v>16727</v>
      </c>
      <c r="E2038">
        <v>7243</v>
      </c>
      <c r="F2038">
        <v>5754</v>
      </c>
      <c r="G2038">
        <v>1294</v>
      </c>
      <c r="H2038">
        <v>1152</v>
      </c>
      <c r="I2038">
        <v>1706</v>
      </c>
      <c r="J2038">
        <v>503</v>
      </c>
      <c r="K2038">
        <f>SAE2018_ChronicCondition5_cntyUR[[#This Row],[anycondition_number]]/SAE2018_ChronicCondition5_cntyUR[[#This Row],[county_pop2018_18 and older]]</f>
        <v>0.43301249476893644</v>
      </c>
      <c r="L2038">
        <f>SAE2018_ChronicCondition5_cntyUR[[#This Row],[Obesity_number]]/SAE2018_ChronicCondition5_cntyUR[[#This Row],[county_pop2018_18 and older]]</f>
        <v>0.34399473904465833</v>
      </c>
      <c r="M2038">
        <f>SAE2018_ChronicCondition5_cntyUR[[#This Row],[Heart disease_number]]/SAE2018_ChronicCondition5_cntyUR[[#This Row],[county_pop2018_18 and older]]</f>
        <v>7.7359956955819931E-2</v>
      </c>
      <c r="N2038">
        <f>SAE2018_ChronicCondition5_cntyUR[[#This Row],[COPD_number]]/SAE2018_ChronicCondition5_cntyUR[[#This Row],[county_pop2018_18 and older]]</f>
        <v>6.8870688109045258E-2</v>
      </c>
      <c r="O2038">
        <f>SAE2018_ChronicCondition5_cntyUR[[#This Row],[diabetes_number]]/SAE2018_ChronicCondition5_cntyUR[[#This Row],[county_pop2018_18 and older]]</f>
        <v>0.10199079332815209</v>
      </c>
      <c r="P2038">
        <f>SAE2018_ChronicCondition5_cntyUR[[#This Row],[CKD_number]]/SAE2018_ChronicCondition5_cntyUR[[#This Row],[county_pop2018_18 and older]]</f>
        <v>3.0071142464279308E-2</v>
      </c>
    </row>
    <row r="2039" spans="1:16" x14ac:dyDescent="0.2">
      <c r="A2039" t="s">
        <v>1962</v>
      </c>
      <c r="B2039" t="s">
        <v>1953</v>
      </c>
      <c r="C2039" t="s">
        <v>1961</v>
      </c>
      <c r="D2039">
        <v>1729</v>
      </c>
      <c r="E2039">
        <v>828</v>
      </c>
      <c r="F2039">
        <v>624</v>
      </c>
      <c r="G2039">
        <v>179</v>
      </c>
      <c r="H2039">
        <v>152</v>
      </c>
      <c r="I2039">
        <v>239</v>
      </c>
      <c r="J2039">
        <v>67</v>
      </c>
      <c r="K2039">
        <f>SAE2018_ChronicCondition5_cntyUR[[#This Row],[anycondition_number]]/SAE2018_ChronicCondition5_cntyUR[[#This Row],[county_pop2018_18 and older]]</f>
        <v>0.47888953152111047</v>
      </c>
      <c r="L2039">
        <f>SAE2018_ChronicCondition5_cntyUR[[#This Row],[Obesity_number]]/SAE2018_ChronicCondition5_cntyUR[[#This Row],[county_pop2018_18 and older]]</f>
        <v>0.36090225563909772</v>
      </c>
      <c r="M2039">
        <f>SAE2018_ChronicCondition5_cntyUR[[#This Row],[Heart disease_number]]/SAE2018_ChronicCondition5_cntyUR[[#This Row],[county_pop2018_18 and older]]</f>
        <v>0.10352805089647195</v>
      </c>
      <c r="N2039">
        <f>SAE2018_ChronicCondition5_cntyUR[[#This Row],[COPD_number]]/SAE2018_ChronicCondition5_cntyUR[[#This Row],[county_pop2018_18 and older]]</f>
        <v>8.7912087912087919E-2</v>
      </c>
      <c r="O2039">
        <f>SAE2018_ChronicCondition5_cntyUR[[#This Row],[diabetes_number]]/SAE2018_ChronicCondition5_cntyUR[[#This Row],[county_pop2018_18 and older]]</f>
        <v>0.1382301908617698</v>
      </c>
      <c r="P2039">
        <f>SAE2018_ChronicCondition5_cntyUR[[#This Row],[CKD_number]]/SAE2018_ChronicCondition5_cntyUR[[#This Row],[county_pop2018_18 and older]]</f>
        <v>3.8750722961249276E-2</v>
      </c>
    </row>
    <row r="2040" spans="1:16" x14ac:dyDescent="0.2">
      <c r="A2040" t="s">
        <v>1960</v>
      </c>
      <c r="B2040" t="s">
        <v>1953</v>
      </c>
      <c r="C2040" t="s">
        <v>1959</v>
      </c>
      <c r="D2040">
        <v>6201</v>
      </c>
      <c r="E2040">
        <v>2809</v>
      </c>
      <c r="F2040">
        <v>2232</v>
      </c>
      <c r="G2040">
        <v>463</v>
      </c>
      <c r="H2040">
        <v>388</v>
      </c>
      <c r="I2040">
        <v>653</v>
      </c>
      <c r="J2040">
        <v>183</v>
      </c>
      <c r="K2040">
        <f>SAE2018_ChronicCondition5_cntyUR[[#This Row],[anycondition_number]]/SAE2018_ChronicCondition5_cntyUR[[#This Row],[county_pop2018_18 and older]]</f>
        <v>0.45299145299145299</v>
      </c>
      <c r="L2040">
        <f>SAE2018_ChronicCondition5_cntyUR[[#This Row],[Obesity_number]]/SAE2018_ChronicCondition5_cntyUR[[#This Row],[county_pop2018_18 and older]]</f>
        <v>0.35994194484760522</v>
      </c>
      <c r="M2040">
        <f>SAE2018_ChronicCondition5_cntyUR[[#This Row],[Heart disease_number]]/SAE2018_ChronicCondition5_cntyUR[[#This Row],[county_pop2018_18 and older]]</f>
        <v>7.466537655216901E-2</v>
      </c>
      <c r="N2040">
        <f>SAE2018_ChronicCondition5_cntyUR[[#This Row],[COPD_number]]/SAE2018_ChronicCondition5_cntyUR[[#This Row],[county_pop2018_18 and older]]</f>
        <v>6.2570553136590878E-2</v>
      </c>
      <c r="O2040">
        <f>SAE2018_ChronicCondition5_cntyUR[[#This Row],[diabetes_number]]/SAE2018_ChronicCondition5_cntyUR[[#This Row],[county_pop2018_18 and older]]</f>
        <v>0.10530559587163361</v>
      </c>
      <c r="P2040">
        <f>SAE2018_ChronicCondition5_cntyUR[[#This Row],[CKD_number]]/SAE2018_ChronicCondition5_cntyUR[[#This Row],[county_pop2018_18 and older]]</f>
        <v>2.9511369134010642E-2</v>
      </c>
    </row>
    <row r="2041" spans="1:16" x14ac:dyDescent="0.2">
      <c r="A2041" t="s">
        <v>1958</v>
      </c>
      <c r="B2041" t="s">
        <v>1953</v>
      </c>
      <c r="C2041" t="s">
        <v>1957</v>
      </c>
      <c r="D2041">
        <v>8246</v>
      </c>
      <c r="E2041">
        <v>3842</v>
      </c>
      <c r="F2041">
        <v>3043</v>
      </c>
      <c r="G2041">
        <v>754</v>
      </c>
      <c r="H2041">
        <v>645</v>
      </c>
      <c r="I2041">
        <v>1043</v>
      </c>
      <c r="J2041">
        <v>287</v>
      </c>
      <c r="K2041">
        <f>SAE2018_ChronicCondition5_cntyUR[[#This Row],[anycondition_number]]/SAE2018_ChronicCondition5_cntyUR[[#This Row],[county_pop2018_18 and older]]</f>
        <v>0.46592287169536745</v>
      </c>
      <c r="L2041">
        <f>SAE2018_ChronicCondition5_cntyUR[[#This Row],[Obesity_number]]/SAE2018_ChronicCondition5_cntyUR[[#This Row],[county_pop2018_18 and older]]</f>
        <v>0.3690274072277468</v>
      </c>
      <c r="M2041">
        <f>SAE2018_ChronicCondition5_cntyUR[[#This Row],[Heart disease_number]]/SAE2018_ChronicCondition5_cntyUR[[#This Row],[county_pop2018_18 and older]]</f>
        <v>9.1438273102110113E-2</v>
      </c>
      <c r="N2041">
        <f>SAE2018_ChronicCondition5_cntyUR[[#This Row],[COPD_number]]/SAE2018_ChronicCondition5_cntyUR[[#This Row],[county_pop2018_18 and older]]</f>
        <v>7.8219742905651229E-2</v>
      </c>
      <c r="O2041">
        <f>SAE2018_ChronicCondition5_cntyUR[[#This Row],[diabetes_number]]/SAE2018_ChronicCondition5_cntyUR[[#This Row],[county_pop2018_18 and older]]</f>
        <v>0.12648556876061121</v>
      </c>
      <c r="P2041">
        <f>SAE2018_ChronicCondition5_cntyUR[[#This Row],[CKD_number]]/SAE2018_ChronicCondition5_cntyUR[[#This Row],[county_pop2018_18 and older]]</f>
        <v>3.4804753820033958E-2</v>
      </c>
    </row>
    <row r="2042" spans="1:16" x14ac:dyDescent="0.2">
      <c r="A2042" t="s">
        <v>734</v>
      </c>
      <c r="B2042" t="s">
        <v>1953</v>
      </c>
      <c r="C2042" t="s">
        <v>1956</v>
      </c>
      <c r="D2042">
        <v>51780</v>
      </c>
      <c r="E2042">
        <v>22233</v>
      </c>
      <c r="F2042">
        <v>18071</v>
      </c>
      <c r="G2042">
        <v>2981</v>
      </c>
      <c r="H2042">
        <v>2676</v>
      </c>
      <c r="I2042">
        <v>4312</v>
      </c>
      <c r="J2042">
        <v>1220</v>
      </c>
      <c r="K2042">
        <f>SAE2018_ChronicCondition5_cntyUR[[#This Row],[anycondition_number]]/SAE2018_ChronicCondition5_cntyUR[[#This Row],[county_pop2018_18 and older]]</f>
        <v>0.42937427578215526</v>
      </c>
      <c r="L2042">
        <f>SAE2018_ChronicCondition5_cntyUR[[#This Row],[Obesity_number]]/SAE2018_ChronicCondition5_cntyUR[[#This Row],[county_pop2018_18 and older]]</f>
        <v>0.3489957512553109</v>
      </c>
      <c r="M2042">
        <f>SAE2018_ChronicCondition5_cntyUR[[#This Row],[Heart disease_number]]/SAE2018_ChronicCondition5_cntyUR[[#This Row],[county_pop2018_18 and older]]</f>
        <v>5.7570490536886829E-2</v>
      </c>
      <c r="N2042">
        <f>SAE2018_ChronicCondition5_cntyUR[[#This Row],[COPD_number]]/SAE2018_ChronicCondition5_cntyUR[[#This Row],[county_pop2018_18 and older]]</f>
        <v>5.168018539976825E-2</v>
      </c>
      <c r="O2042">
        <f>SAE2018_ChronicCondition5_cntyUR[[#This Row],[diabetes_number]]/SAE2018_ChronicCondition5_cntyUR[[#This Row],[county_pop2018_18 and older]]</f>
        <v>8.3275395905755112E-2</v>
      </c>
      <c r="P2042">
        <f>SAE2018_ChronicCondition5_cntyUR[[#This Row],[CKD_number]]/SAE2018_ChronicCondition5_cntyUR[[#This Row],[county_pop2018_18 and older]]</f>
        <v>2.3561220548474315E-2</v>
      </c>
    </row>
    <row r="2043" spans="1:16" x14ac:dyDescent="0.2">
      <c r="A2043" t="s">
        <v>1955</v>
      </c>
      <c r="B2043" t="s">
        <v>1953</v>
      </c>
      <c r="C2043" t="s">
        <v>1954</v>
      </c>
      <c r="D2043">
        <v>3125</v>
      </c>
      <c r="E2043">
        <v>1519</v>
      </c>
      <c r="F2043">
        <v>1069</v>
      </c>
      <c r="G2043">
        <v>312</v>
      </c>
      <c r="H2043">
        <v>253</v>
      </c>
      <c r="I2043">
        <v>405</v>
      </c>
      <c r="J2043">
        <v>114</v>
      </c>
      <c r="K2043">
        <f>SAE2018_ChronicCondition5_cntyUR[[#This Row],[anycondition_number]]/SAE2018_ChronicCondition5_cntyUR[[#This Row],[county_pop2018_18 and older]]</f>
        <v>0.48608000000000001</v>
      </c>
      <c r="L2043">
        <f>SAE2018_ChronicCondition5_cntyUR[[#This Row],[Obesity_number]]/SAE2018_ChronicCondition5_cntyUR[[#This Row],[county_pop2018_18 and older]]</f>
        <v>0.34208</v>
      </c>
      <c r="M2043">
        <f>SAE2018_ChronicCondition5_cntyUR[[#This Row],[Heart disease_number]]/SAE2018_ChronicCondition5_cntyUR[[#This Row],[county_pop2018_18 and older]]</f>
        <v>9.9839999999999998E-2</v>
      </c>
      <c r="N2043">
        <f>SAE2018_ChronicCondition5_cntyUR[[#This Row],[COPD_number]]/SAE2018_ChronicCondition5_cntyUR[[#This Row],[county_pop2018_18 and older]]</f>
        <v>8.0960000000000004E-2</v>
      </c>
      <c r="O2043">
        <f>SAE2018_ChronicCondition5_cntyUR[[#This Row],[diabetes_number]]/SAE2018_ChronicCondition5_cntyUR[[#This Row],[county_pop2018_18 and older]]</f>
        <v>0.12959999999999999</v>
      </c>
      <c r="P2043">
        <f>SAE2018_ChronicCondition5_cntyUR[[#This Row],[CKD_number]]/SAE2018_ChronicCondition5_cntyUR[[#This Row],[county_pop2018_18 and older]]</f>
        <v>3.6479999999999999E-2</v>
      </c>
    </row>
    <row r="2044" spans="1:16" x14ac:dyDescent="0.2">
      <c r="A2044" t="s">
        <v>1830</v>
      </c>
      <c r="B2044" t="s">
        <v>1953</v>
      </c>
      <c r="C2044" t="s">
        <v>1952</v>
      </c>
      <c r="D2044">
        <v>25215</v>
      </c>
      <c r="E2044">
        <v>10864</v>
      </c>
      <c r="F2044">
        <v>9783</v>
      </c>
      <c r="G2044">
        <v>1394</v>
      </c>
      <c r="H2044">
        <v>1298</v>
      </c>
      <c r="I2044">
        <v>2160</v>
      </c>
      <c r="J2044">
        <v>567</v>
      </c>
      <c r="K2044">
        <f>SAE2018_ChronicCondition5_cntyUR[[#This Row],[anycondition_number]]/SAE2018_ChronicCondition5_cntyUR[[#This Row],[county_pop2018_18 and older]]</f>
        <v>0.43085465000991474</v>
      </c>
      <c r="L2044">
        <f>SAE2018_ChronicCondition5_cntyUR[[#This Row],[Obesity_number]]/SAE2018_ChronicCondition5_cntyUR[[#This Row],[county_pop2018_18 and older]]</f>
        <v>0.3879833432480666</v>
      </c>
      <c r="M2044">
        <f>SAE2018_ChronicCondition5_cntyUR[[#This Row],[Heart disease_number]]/SAE2018_ChronicCondition5_cntyUR[[#This Row],[county_pop2018_18 and older]]</f>
        <v>5.5284552845528454E-2</v>
      </c>
      <c r="N2044">
        <f>SAE2018_ChronicCondition5_cntyUR[[#This Row],[COPD_number]]/SAE2018_ChronicCondition5_cntyUR[[#This Row],[county_pop2018_18 and older]]</f>
        <v>5.1477295260757484E-2</v>
      </c>
      <c r="O2044">
        <f>SAE2018_ChronicCondition5_cntyUR[[#This Row],[diabetes_number]]/SAE2018_ChronicCondition5_cntyUR[[#This Row],[county_pop2018_18 and older]]</f>
        <v>8.5663295657346816E-2</v>
      </c>
      <c r="P2044">
        <f>SAE2018_ChronicCondition5_cntyUR[[#This Row],[CKD_number]]/SAE2018_ChronicCondition5_cntyUR[[#This Row],[county_pop2018_18 and older]]</f>
        <v>2.2486615110053541E-2</v>
      </c>
    </row>
    <row r="2045" spans="1:16" x14ac:dyDescent="0.2">
      <c r="A2045" t="s">
        <v>190</v>
      </c>
      <c r="B2045" t="s">
        <v>230</v>
      </c>
      <c r="C2045" t="s">
        <v>1951</v>
      </c>
      <c r="D2045">
        <v>21133</v>
      </c>
      <c r="E2045">
        <v>11486</v>
      </c>
      <c r="F2045">
        <v>8326</v>
      </c>
      <c r="G2045">
        <v>2245</v>
      </c>
      <c r="H2045">
        <v>2794</v>
      </c>
      <c r="I2045">
        <v>3291</v>
      </c>
      <c r="J2045">
        <v>810</v>
      </c>
      <c r="K2045">
        <f>SAE2018_ChronicCondition5_cntyUR[[#This Row],[anycondition_number]]/SAE2018_ChronicCondition5_cntyUR[[#This Row],[county_pop2018_18 and older]]</f>
        <v>0.54351015000236602</v>
      </c>
      <c r="L2045">
        <f>SAE2018_ChronicCondition5_cntyUR[[#This Row],[Obesity_number]]/SAE2018_ChronicCondition5_cntyUR[[#This Row],[county_pop2018_18 and older]]</f>
        <v>0.39398097761794348</v>
      </c>
      <c r="M2045">
        <f>SAE2018_ChronicCondition5_cntyUR[[#This Row],[Heart disease_number]]/SAE2018_ChronicCondition5_cntyUR[[#This Row],[county_pop2018_18 and older]]</f>
        <v>0.10623195949462926</v>
      </c>
      <c r="N2045">
        <f>SAE2018_ChronicCondition5_cntyUR[[#This Row],[COPD_number]]/SAE2018_ChronicCondition5_cntyUR[[#This Row],[county_pop2018_18 and older]]</f>
        <v>0.13221028722850517</v>
      </c>
      <c r="O2045">
        <f>SAE2018_ChronicCondition5_cntyUR[[#This Row],[diabetes_number]]/SAE2018_ChronicCondition5_cntyUR[[#This Row],[county_pop2018_18 and older]]</f>
        <v>0.15572800832820707</v>
      </c>
      <c r="P2045">
        <f>SAE2018_ChronicCondition5_cntyUR[[#This Row],[CKD_number]]/SAE2018_ChronicCondition5_cntyUR[[#This Row],[county_pop2018_18 and older]]</f>
        <v>3.8328680263095632E-2</v>
      </c>
    </row>
    <row r="2046" spans="1:16" x14ac:dyDescent="0.2">
      <c r="A2046" t="s">
        <v>1950</v>
      </c>
      <c r="B2046" t="s">
        <v>230</v>
      </c>
      <c r="C2046" t="s">
        <v>1949</v>
      </c>
      <c r="D2046">
        <v>78996</v>
      </c>
      <c r="E2046">
        <v>37247</v>
      </c>
      <c r="F2046">
        <v>28992</v>
      </c>
      <c r="G2046">
        <v>6669</v>
      </c>
      <c r="H2046">
        <v>7559</v>
      </c>
      <c r="I2046">
        <v>10254</v>
      </c>
      <c r="J2046">
        <v>2575</v>
      </c>
      <c r="K2046">
        <f>SAE2018_ChronicCondition5_cntyUR[[#This Row],[anycondition_number]]/SAE2018_ChronicCondition5_cntyUR[[#This Row],[county_pop2018_18 and older]]</f>
        <v>0.47150488632335813</v>
      </c>
      <c r="L2046">
        <f>SAE2018_ChronicCondition5_cntyUR[[#This Row],[Obesity_number]]/SAE2018_ChronicCondition5_cntyUR[[#This Row],[county_pop2018_18 and older]]</f>
        <v>0.36700592435060003</v>
      </c>
      <c r="M2046">
        <f>SAE2018_ChronicCondition5_cntyUR[[#This Row],[Heart disease_number]]/SAE2018_ChronicCondition5_cntyUR[[#This Row],[county_pop2018_18 and older]]</f>
        <v>8.4421996050432935E-2</v>
      </c>
      <c r="N2046">
        <f>SAE2018_ChronicCondition5_cntyUR[[#This Row],[COPD_number]]/SAE2018_ChronicCondition5_cntyUR[[#This Row],[county_pop2018_18 and older]]</f>
        <v>9.5688389285533443E-2</v>
      </c>
      <c r="O2046">
        <f>SAE2018_ChronicCondition5_cntyUR[[#This Row],[diabetes_number]]/SAE2018_ChronicCondition5_cntyUR[[#This Row],[county_pop2018_18 and older]]</f>
        <v>0.12980404071092208</v>
      </c>
      <c r="P2046">
        <f>SAE2018_ChronicCondition5_cntyUR[[#This Row],[CKD_number]]/SAE2018_ChronicCondition5_cntyUR[[#This Row],[county_pop2018_18 and older]]</f>
        <v>3.2596587168970584E-2</v>
      </c>
    </row>
    <row r="2047" spans="1:16" x14ac:dyDescent="0.2">
      <c r="A2047" t="s">
        <v>188</v>
      </c>
      <c r="B2047" t="s">
        <v>230</v>
      </c>
      <c r="C2047" t="s">
        <v>1948</v>
      </c>
      <c r="D2047">
        <v>41647</v>
      </c>
      <c r="E2047">
        <v>20250</v>
      </c>
      <c r="F2047">
        <v>15368</v>
      </c>
      <c r="G2047">
        <v>3533</v>
      </c>
      <c r="H2047">
        <v>4106</v>
      </c>
      <c r="I2047">
        <v>5107</v>
      </c>
      <c r="J2047">
        <v>1306</v>
      </c>
      <c r="K2047">
        <f>SAE2018_ChronicCondition5_cntyUR[[#This Row],[anycondition_number]]/SAE2018_ChronicCondition5_cntyUR[[#This Row],[county_pop2018_18 and older]]</f>
        <v>0.48622950032415302</v>
      </c>
      <c r="L2047">
        <f>SAE2018_ChronicCondition5_cntyUR[[#This Row],[Obesity_number]]/SAE2018_ChronicCondition5_cntyUR[[#This Row],[county_pop2018_18 and older]]</f>
        <v>0.36900617091267079</v>
      </c>
      <c r="M2047">
        <f>SAE2018_ChronicCondition5_cntyUR[[#This Row],[Heart disease_number]]/SAE2018_ChronicCondition5_cntyUR[[#This Row],[county_pop2018_18 and older]]</f>
        <v>8.4832040723221355E-2</v>
      </c>
      <c r="N2047">
        <f>SAE2018_ChronicCondition5_cntyUR[[#This Row],[COPD_number]]/SAE2018_ChronicCondition5_cntyUR[[#This Row],[county_pop2018_18 and older]]</f>
        <v>9.8590534732393695E-2</v>
      </c>
      <c r="O2047">
        <f>SAE2018_ChronicCondition5_cntyUR[[#This Row],[diabetes_number]]/SAE2018_ChronicCondition5_cntyUR[[#This Row],[county_pop2018_18 and older]]</f>
        <v>0.12262587941508392</v>
      </c>
      <c r="P2047">
        <f>SAE2018_ChronicCondition5_cntyUR[[#This Row],[CKD_number]]/SAE2018_ChronicCondition5_cntyUR[[#This Row],[county_pop2018_18 and older]]</f>
        <v>3.1358801354239199E-2</v>
      </c>
    </row>
    <row r="2048" spans="1:16" x14ac:dyDescent="0.2">
      <c r="A2048" t="s">
        <v>1947</v>
      </c>
      <c r="B2048" t="s">
        <v>230</v>
      </c>
      <c r="C2048" t="s">
        <v>1946</v>
      </c>
      <c r="D2048">
        <v>75972</v>
      </c>
      <c r="E2048">
        <v>37964</v>
      </c>
      <c r="F2048">
        <v>28414</v>
      </c>
      <c r="G2048">
        <v>7585</v>
      </c>
      <c r="H2048">
        <v>8944</v>
      </c>
      <c r="I2048">
        <v>10983</v>
      </c>
      <c r="J2048">
        <v>2737</v>
      </c>
      <c r="K2048">
        <f>SAE2018_ChronicCondition5_cntyUR[[#This Row],[anycondition_number]]/SAE2018_ChronicCondition5_cntyUR[[#This Row],[county_pop2018_18 and older]]</f>
        <v>0.49971041962828411</v>
      </c>
      <c r="L2048">
        <f>SAE2018_ChronicCondition5_cntyUR[[#This Row],[Obesity_number]]/SAE2018_ChronicCondition5_cntyUR[[#This Row],[county_pop2018_18 and older]]</f>
        <v>0.37400621281524771</v>
      </c>
      <c r="M2048">
        <f>SAE2018_ChronicCondition5_cntyUR[[#This Row],[Heart disease_number]]/SAE2018_ChronicCondition5_cntyUR[[#This Row],[county_pop2018_18 and older]]</f>
        <v>9.9839414521139369E-2</v>
      </c>
      <c r="N2048">
        <f>SAE2018_ChronicCondition5_cntyUR[[#This Row],[COPD_number]]/SAE2018_ChronicCondition5_cntyUR[[#This Row],[county_pop2018_18 and older]]</f>
        <v>0.11772758384668036</v>
      </c>
      <c r="O2048">
        <f>SAE2018_ChronicCondition5_cntyUR[[#This Row],[diabetes_number]]/SAE2018_ChronicCondition5_cntyUR[[#This Row],[county_pop2018_18 and older]]</f>
        <v>0.1445664192070763</v>
      </c>
      <c r="P2048">
        <f>SAE2018_ChronicCondition5_cntyUR[[#This Row],[CKD_number]]/SAE2018_ChronicCondition5_cntyUR[[#This Row],[county_pop2018_18 and older]]</f>
        <v>3.6026430790291157E-2</v>
      </c>
    </row>
    <row r="2049" spans="1:16" x14ac:dyDescent="0.2">
      <c r="A2049" t="s">
        <v>1945</v>
      </c>
      <c r="B2049" t="s">
        <v>230</v>
      </c>
      <c r="C2049" t="s">
        <v>1944</v>
      </c>
      <c r="D2049">
        <v>56250</v>
      </c>
      <c r="E2049">
        <v>23618</v>
      </c>
      <c r="F2049">
        <v>18788</v>
      </c>
      <c r="G2049">
        <v>3885</v>
      </c>
      <c r="H2049">
        <v>4928</v>
      </c>
      <c r="I2049">
        <v>5801</v>
      </c>
      <c r="J2049">
        <v>1553</v>
      </c>
      <c r="K2049">
        <f>SAE2018_ChronicCondition5_cntyUR[[#This Row],[anycondition_number]]/SAE2018_ChronicCondition5_cntyUR[[#This Row],[county_pop2018_18 and older]]</f>
        <v>0.41987555555555556</v>
      </c>
      <c r="L2049">
        <f>SAE2018_ChronicCondition5_cntyUR[[#This Row],[Obesity_number]]/SAE2018_ChronicCondition5_cntyUR[[#This Row],[county_pop2018_18 and older]]</f>
        <v>0.33400888888888891</v>
      </c>
      <c r="M2049">
        <f>SAE2018_ChronicCondition5_cntyUR[[#This Row],[Heart disease_number]]/SAE2018_ChronicCondition5_cntyUR[[#This Row],[county_pop2018_18 and older]]</f>
        <v>6.9066666666666665E-2</v>
      </c>
      <c r="N2049">
        <f>SAE2018_ChronicCondition5_cntyUR[[#This Row],[COPD_number]]/SAE2018_ChronicCondition5_cntyUR[[#This Row],[county_pop2018_18 and older]]</f>
        <v>8.7608888888888889E-2</v>
      </c>
      <c r="O2049">
        <f>SAE2018_ChronicCondition5_cntyUR[[#This Row],[diabetes_number]]/SAE2018_ChronicCondition5_cntyUR[[#This Row],[county_pop2018_18 and older]]</f>
        <v>0.10312888888888889</v>
      </c>
      <c r="P2049">
        <f>SAE2018_ChronicCondition5_cntyUR[[#This Row],[CKD_number]]/SAE2018_ChronicCondition5_cntyUR[[#This Row],[county_pop2018_18 and older]]</f>
        <v>2.7608888888888888E-2</v>
      </c>
    </row>
    <row r="2050" spans="1:16" x14ac:dyDescent="0.2">
      <c r="A2050" t="s">
        <v>1943</v>
      </c>
      <c r="B2050" t="s">
        <v>230</v>
      </c>
      <c r="C2050" t="s">
        <v>1942</v>
      </c>
      <c r="D2050">
        <v>34758</v>
      </c>
      <c r="E2050">
        <v>15202</v>
      </c>
      <c r="F2050">
        <v>11992</v>
      </c>
      <c r="G2050">
        <v>2783</v>
      </c>
      <c r="H2050">
        <v>3118</v>
      </c>
      <c r="I2050">
        <v>4079</v>
      </c>
      <c r="J2050">
        <v>1028</v>
      </c>
      <c r="K2050">
        <f>SAE2018_ChronicCondition5_cntyUR[[#This Row],[anycondition_number]]/SAE2018_ChronicCondition5_cntyUR[[#This Row],[county_pop2018_18 and older]]</f>
        <v>0.43736693710800389</v>
      </c>
      <c r="L2050">
        <f>SAE2018_ChronicCondition5_cntyUR[[#This Row],[Obesity_number]]/SAE2018_ChronicCondition5_cntyUR[[#This Row],[county_pop2018_18 and older]]</f>
        <v>0.34501409747396283</v>
      </c>
      <c r="M2050">
        <f>SAE2018_ChronicCondition5_cntyUR[[#This Row],[Heart disease_number]]/SAE2018_ChronicCondition5_cntyUR[[#This Row],[county_pop2018_18 and older]]</f>
        <v>8.0067898037861782E-2</v>
      </c>
      <c r="N2050">
        <f>SAE2018_ChronicCondition5_cntyUR[[#This Row],[COPD_number]]/SAE2018_ChronicCondition5_cntyUR[[#This Row],[county_pop2018_18 and older]]</f>
        <v>8.9705966971632425E-2</v>
      </c>
      <c r="O2050">
        <f>SAE2018_ChronicCondition5_cntyUR[[#This Row],[diabetes_number]]/SAE2018_ChronicCondition5_cntyUR[[#This Row],[county_pop2018_18 and older]]</f>
        <v>0.11735427815179239</v>
      </c>
      <c r="P2050">
        <f>SAE2018_ChronicCondition5_cntyUR[[#This Row],[CKD_number]]/SAE2018_ChronicCondition5_cntyUR[[#This Row],[county_pop2018_18 and older]]</f>
        <v>2.957592496691409E-2</v>
      </c>
    </row>
    <row r="2051" spans="1:16" x14ac:dyDescent="0.2">
      <c r="A2051" t="s">
        <v>1941</v>
      </c>
      <c r="B2051" t="s">
        <v>230</v>
      </c>
      <c r="C2051" t="s">
        <v>1940</v>
      </c>
      <c r="D2051">
        <v>54736</v>
      </c>
      <c r="E2051">
        <v>27678</v>
      </c>
      <c r="F2051">
        <v>19760</v>
      </c>
      <c r="G2051">
        <v>4985</v>
      </c>
      <c r="H2051">
        <v>5543</v>
      </c>
      <c r="I2051">
        <v>7504</v>
      </c>
      <c r="J2051">
        <v>1802</v>
      </c>
      <c r="K2051">
        <f>SAE2018_ChronicCondition5_cntyUR[[#This Row],[anycondition_number]]/SAE2018_ChronicCondition5_cntyUR[[#This Row],[county_pop2018_18 and older]]</f>
        <v>0.50566354866997953</v>
      </c>
      <c r="L2051">
        <f>SAE2018_ChronicCondition5_cntyUR[[#This Row],[Obesity_number]]/SAE2018_ChronicCondition5_cntyUR[[#This Row],[county_pop2018_18 and older]]</f>
        <v>0.36100555393159894</v>
      </c>
      <c r="M2051">
        <f>SAE2018_ChronicCondition5_cntyUR[[#This Row],[Heart disease_number]]/SAE2018_ChronicCondition5_cntyUR[[#This Row],[county_pop2018_18 and older]]</f>
        <v>9.1073516515638706E-2</v>
      </c>
      <c r="N2051">
        <f>SAE2018_ChronicCondition5_cntyUR[[#This Row],[COPD_number]]/SAE2018_ChronicCondition5_cntyUR[[#This Row],[county_pop2018_18 and older]]</f>
        <v>0.10126790412160187</v>
      </c>
      <c r="O2051">
        <f>SAE2018_ChronicCondition5_cntyUR[[#This Row],[diabetes_number]]/SAE2018_ChronicCondition5_cntyUR[[#This Row],[county_pop2018_18 and older]]</f>
        <v>0.1370944168371821</v>
      </c>
      <c r="P2051">
        <f>SAE2018_ChronicCondition5_cntyUR[[#This Row],[CKD_number]]/SAE2018_ChronicCondition5_cntyUR[[#This Row],[county_pop2018_18 and older]]</f>
        <v>3.2921660333235896E-2</v>
      </c>
    </row>
    <row r="2052" spans="1:16" x14ac:dyDescent="0.2">
      <c r="A2052" t="s">
        <v>182</v>
      </c>
      <c r="B2052" t="s">
        <v>230</v>
      </c>
      <c r="C2052" t="s">
        <v>1939</v>
      </c>
      <c r="D2052">
        <v>33658</v>
      </c>
      <c r="E2052">
        <v>16535</v>
      </c>
      <c r="F2052">
        <v>12723</v>
      </c>
      <c r="G2052">
        <v>3041</v>
      </c>
      <c r="H2052">
        <v>3597</v>
      </c>
      <c r="I2052">
        <v>4476</v>
      </c>
      <c r="J2052">
        <v>1107</v>
      </c>
      <c r="K2052">
        <f>SAE2018_ChronicCondition5_cntyUR[[#This Row],[anycondition_number]]/SAE2018_ChronicCondition5_cntyUR[[#This Row],[county_pop2018_18 and older]]</f>
        <v>0.49126507813892684</v>
      </c>
      <c r="L2052">
        <f>SAE2018_ChronicCondition5_cntyUR[[#This Row],[Obesity_number]]/SAE2018_ChronicCondition5_cntyUR[[#This Row],[county_pop2018_18 and older]]</f>
        <v>0.37800820013072672</v>
      </c>
      <c r="M2052">
        <f>SAE2018_ChronicCondition5_cntyUR[[#This Row],[Heart disease_number]]/SAE2018_ChronicCondition5_cntyUR[[#This Row],[county_pop2018_18 and older]]</f>
        <v>9.0349991086814421E-2</v>
      </c>
      <c r="N2052">
        <f>SAE2018_ChronicCondition5_cntyUR[[#This Row],[COPD_number]]/SAE2018_ChronicCondition5_cntyUR[[#This Row],[county_pop2018_18 and older]]</f>
        <v>0.1068690950145582</v>
      </c>
      <c r="O2052">
        <f>SAE2018_ChronicCondition5_cntyUR[[#This Row],[diabetes_number]]/SAE2018_ChronicCondition5_cntyUR[[#This Row],[county_pop2018_18 and older]]</f>
        <v>0.13298472874205242</v>
      </c>
      <c r="P2052">
        <f>SAE2018_ChronicCondition5_cntyUR[[#This Row],[CKD_number]]/SAE2018_ChronicCondition5_cntyUR[[#This Row],[county_pop2018_18 and older]]</f>
        <v>3.2889654762612158E-2</v>
      </c>
    </row>
    <row r="2053" spans="1:16" x14ac:dyDescent="0.2">
      <c r="A2053" t="s">
        <v>1620</v>
      </c>
      <c r="B2053" t="s">
        <v>230</v>
      </c>
      <c r="C2053" t="s">
        <v>1938</v>
      </c>
      <c r="D2053">
        <v>292648</v>
      </c>
      <c r="E2053">
        <v>122068</v>
      </c>
      <c r="F2053">
        <v>97159</v>
      </c>
      <c r="G2053">
        <v>20228</v>
      </c>
      <c r="H2053">
        <v>23704</v>
      </c>
      <c r="I2053">
        <v>32229</v>
      </c>
      <c r="J2053">
        <v>8088</v>
      </c>
      <c r="K2053">
        <f>SAE2018_ChronicCondition5_cntyUR[[#This Row],[anycondition_number]]/SAE2018_ChronicCondition5_cntyUR[[#This Row],[county_pop2018_18 and older]]</f>
        <v>0.41711544244279819</v>
      </c>
      <c r="L2053">
        <f>SAE2018_ChronicCondition5_cntyUR[[#This Row],[Obesity_number]]/SAE2018_ChronicCondition5_cntyUR[[#This Row],[county_pop2018_18 and older]]</f>
        <v>0.33199953527787651</v>
      </c>
      <c r="M2053">
        <f>SAE2018_ChronicCondition5_cntyUR[[#This Row],[Heart disease_number]]/SAE2018_ChronicCondition5_cntyUR[[#This Row],[county_pop2018_18 and older]]</f>
        <v>6.9120581722752247E-2</v>
      </c>
      <c r="N2053">
        <f>SAE2018_ChronicCondition5_cntyUR[[#This Row],[COPD_number]]/SAE2018_ChronicCondition5_cntyUR[[#This Row],[county_pop2018_18 and older]]</f>
        <v>8.0998332467674475E-2</v>
      </c>
      <c r="O2053">
        <f>SAE2018_ChronicCondition5_cntyUR[[#This Row],[diabetes_number]]/SAE2018_ChronicCondition5_cntyUR[[#This Row],[county_pop2018_18 and older]]</f>
        <v>0.11012889204778437</v>
      </c>
      <c r="P2053">
        <f>SAE2018_ChronicCondition5_cntyUR[[#This Row],[CKD_number]]/SAE2018_ChronicCondition5_cntyUR[[#This Row],[county_pop2018_18 and older]]</f>
        <v>2.763729805090074E-2</v>
      </c>
    </row>
    <row r="2054" spans="1:16" x14ac:dyDescent="0.2">
      <c r="A2054" t="s">
        <v>593</v>
      </c>
      <c r="B2054" t="s">
        <v>230</v>
      </c>
      <c r="C2054" t="s">
        <v>1937</v>
      </c>
      <c r="D2054">
        <v>21386</v>
      </c>
      <c r="E2054">
        <v>11430</v>
      </c>
      <c r="F2054">
        <v>8683</v>
      </c>
      <c r="G2054">
        <v>2063</v>
      </c>
      <c r="H2054">
        <v>2341</v>
      </c>
      <c r="I2054">
        <v>2946</v>
      </c>
      <c r="J2054">
        <v>732</v>
      </c>
      <c r="K2054">
        <f>SAE2018_ChronicCondition5_cntyUR[[#This Row],[anycondition_number]]/SAE2018_ChronicCondition5_cntyUR[[#This Row],[county_pop2018_18 and older]]</f>
        <v>0.53446179743757594</v>
      </c>
      <c r="L2054">
        <f>SAE2018_ChronicCondition5_cntyUR[[#This Row],[Obesity_number]]/SAE2018_ChronicCondition5_cntyUR[[#This Row],[county_pop2018_18 and older]]</f>
        <v>0.40601327971570184</v>
      </c>
      <c r="M2054">
        <f>SAE2018_ChronicCondition5_cntyUR[[#This Row],[Heart disease_number]]/SAE2018_ChronicCondition5_cntyUR[[#This Row],[county_pop2018_18 and older]]</f>
        <v>9.6464977087814457E-2</v>
      </c>
      <c r="N2054">
        <f>SAE2018_ChronicCondition5_cntyUR[[#This Row],[COPD_number]]/SAE2018_ChronicCondition5_cntyUR[[#This Row],[county_pop2018_18 and older]]</f>
        <v>0.10946413541569251</v>
      </c>
      <c r="O2054">
        <f>SAE2018_ChronicCondition5_cntyUR[[#This Row],[diabetes_number]]/SAE2018_ChronicCondition5_cntyUR[[#This Row],[county_pop2018_18 and older]]</f>
        <v>0.13775367062564295</v>
      </c>
      <c r="P2054">
        <f>SAE2018_ChronicCondition5_cntyUR[[#This Row],[CKD_number]]/SAE2018_ChronicCondition5_cntyUR[[#This Row],[county_pop2018_18 and older]]</f>
        <v>3.4227999625923503E-2</v>
      </c>
    </row>
    <row r="2055" spans="1:16" x14ac:dyDescent="0.2">
      <c r="A2055" t="s">
        <v>1936</v>
      </c>
      <c r="B2055" t="s">
        <v>230</v>
      </c>
      <c r="C2055" t="s">
        <v>1935</v>
      </c>
      <c r="D2055">
        <v>30175</v>
      </c>
      <c r="E2055">
        <v>14809</v>
      </c>
      <c r="F2055">
        <v>11285</v>
      </c>
      <c r="G2055">
        <v>2560</v>
      </c>
      <c r="H2055">
        <v>2977</v>
      </c>
      <c r="I2055">
        <v>3764</v>
      </c>
      <c r="J2055">
        <v>939</v>
      </c>
      <c r="K2055">
        <f>SAE2018_ChronicCondition5_cntyUR[[#This Row],[anycondition_number]]/SAE2018_ChronicCondition5_cntyUR[[#This Row],[county_pop2018_18 and older]]</f>
        <v>0.49077050538525269</v>
      </c>
      <c r="L2055">
        <f>SAE2018_ChronicCondition5_cntyUR[[#This Row],[Obesity_number]]/SAE2018_ChronicCondition5_cntyUR[[#This Row],[county_pop2018_18 and older]]</f>
        <v>0.37398508699254351</v>
      </c>
      <c r="M2055">
        <f>SAE2018_ChronicCondition5_cntyUR[[#This Row],[Heart disease_number]]/SAE2018_ChronicCondition5_cntyUR[[#This Row],[county_pop2018_18 and older]]</f>
        <v>8.4838442419221213E-2</v>
      </c>
      <c r="N2055">
        <f>SAE2018_ChronicCondition5_cntyUR[[#This Row],[COPD_number]]/SAE2018_ChronicCondition5_cntyUR[[#This Row],[county_pop2018_18 and older]]</f>
        <v>9.8657829328914662E-2</v>
      </c>
      <c r="O2055">
        <f>SAE2018_ChronicCondition5_cntyUR[[#This Row],[diabetes_number]]/SAE2018_ChronicCondition5_cntyUR[[#This Row],[county_pop2018_18 and older]]</f>
        <v>0.12473902236951119</v>
      </c>
      <c r="P2055">
        <f>SAE2018_ChronicCondition5_cntyUR[[#This Row],[CKD_number]]/SAE2018_ChronicCondition5_cntyUR[[#This Row],[county_pop2018_18 and older]]</f>
        <v>3.1118475559237781E-2</v>
      </c>
    </row>
    <row r="2056" spans="1:16" x14ac:dyDescent="0.2">
      <c r="A2056" t="s">
        <v>172</v>
      </c>
      <c r="B2056" t="s">
        <v>230</v>
      </c>
      <c r="C2056" t="s">
        <v>1934</v>
      </c>
      <c r="D2056">
        <v>104464</v>
      </c>
      <c r="E2056">
        <v>51283</v>
      </c>
      <c r="F2056">
        <v>40428</v>
      </c>
      <c r="G2056">
        <v>9400</v>
      </c>
      <c r="H2056">
        <v>11001</v>
      </c>
      <c r="I2056">
        <v>14498</v>
      </c>
      <c r="J2056">
        <v>3597</v>
      </c>
      <c r="K2056">
        <f>SAE2018_ChronicCondition5_cntyUR[[#This Row],[anycondition_number]]/SAE2018_ChronicCondition5_cntyUR[[#This Row],[county_pop2018_18 and older]]</f>
        <v>0.49091553070914384</v>
      </c>
      <c r="L2056">
        <f>SAE2018_ChronicCondition5_cntyUR[[#This Row],[Obesity_number]]/SAE2018_ChronicCondition5_cntyUR[[#This Row],[county_pop2018_18 and older]]</f>
        <v>0.38700413539592587</v>
      </c>
      <c r="M2056">
        <f>SAE2018_ChronicCondition5_cntyUR[[#This Row],[Heart disease_number]]/SAE2018_ChronicCondition5_cntyUR[[#This Row],[county_pop2018_18 and older]]</f>
        <v>8.9983152090672383E-2</v>
      </c>
      <c r="N2056">
        <f>SAE2018_ChronicCondition5_cntyUR[[#This Row],[COPD_number]]/SAE2018_ChronicCondition5_cntyUR[[#This Row],[county_pop2018_18 and older]]</f>
        <v>0.10530900597334968</v>
      </c>
      <c r="O2056">
        <f>SAE2018_ChronicCondition5_cntyUR[[#This Row],[diabetes_number]]/SAE2018_ChronicCondition5_cntyUR[[#This Row],[county_pop2018_18 and older]]</f>
        <v>0.13878465308623067</v>
      </c>
      <c r="P2056">
        <f>SAE2018_ChronicCondition5_cntyUR[[#This Row],[CKD_number]]/SAE2018_ChronicCondition5_cntyUR[[#This Row],[county_pop2018_18 and older]]</f>
        <v>3.4432914688313679E-2</v>
      </c>
    </row>
    <row r="2057" spans="1:16" x14ac:dyDescent="0.2">
      <c r="A2057" t="s">
        <v>1933</v>
      </c>
      <c r="B2057" t="s">
        <v>230</v>
      </c>
      <c r="C2057" t="s">
        <v>1932</v>
      </c>
      <c r="D2057">
        <v>158136</v>
      </c>
      <c r="E2057">
        <v>77202</v>
      </c>
      <c r="F2057">
        <v>56613</v>
      </c>
      <c r="G2057">
        <v>11684</v>
      </c>
      <c r="H2057">
        <v>13628</v>
      </c>
      <c r="I2057">
        <v>19002</v>
      </c>
      <c r="J2057">
        <v>4489</v>
      </c>
      <c r="K2057">
        <f>SAE2018_ChronicCondition5_cntyUR[[#This Row],[anycondition_number]]/SAE2018_ChronicCondition5_cntyUR[[#This Row],[county_pop2018_18 and older]]</f>
        <v>0.4882000303536197</v>
      </c>
      <c r="L2057">
        <f>SAE2018_ChronicCondition5_cntyUR[[#This Row],[Obesity_number]]/SAE2018_ChronicCondition5_cntyUR[[#This Row],[county_pop2018_18 and older]]</f>
        <v>0.35800197298527847</v>
      </c>
      <c r="M2057">
        <f>SAE2018_ChronicCondition5_cntyUR[[#This Row],[Heart disease_number]]/SAE2018_ChronicCondition5_cntyUR[[#This Row],[county_pop2018_18 and older]]</f>
        <v>7.3885769211311778E-2</v>
      </c>
      <c r="N2057">
        <f>SAE2018_ChronicCondition5_cntyUR[[#This Row],[COPD_number]]/SAE2018_ChronicCondition5_cntyUR[[#This Row],[county_pop2018_18 and older]]</f>
        <v>8.6178985177315731E-2</v>
      </c>
      <c r="O2057">
        <f>SAE2018_ChronicCondition5_cntyUR[[#This Row],[diabetes_number]]/SAE2018_ChronicCondition5_cntyUR[[#This Row],[county_pop2018_18 and older]]</f>
        <v>0.12016239186522992</v>
      </c>
      <c r="P2057">
        <f>SAE2018_ChronicCondition5_cntyUR[[#This Row],[CKD_number]]/SAE2018_ChronicCondition5_cntyUR[[#This Row],[county_pop2018_18 and older]]</f>
        <v>2.8386958061415491E-2</v>
      </c>
    </row>
    <row r="2058" spans="1:16" x14ac:dyDescent="0.2">
      <c r="A2058" t="s">
        <v>1607</v>
      </c>
      <c r="B2058" t="s">
        <v>230</v>
      </c>
      <c r="C2058" t="s">
        <v>1931</v>
      </c>
      <c r="D2058">
        <v>32367</v>
      </c>
      <c r="E2058">
        <v>16502</v>
      </c>
      <c r="F2058">
        <v>12882</v>
      </c>
      <c r="G2058">
        <v>2699</v>
      </c>
      <c r="H2058">
        <v>3195</v>
      </c>
      <c r="I2058">
        <v>3962</v>
      </c>
      <c r="J2058">
        <v>1001</v>
      </c>
      <c r="K2058">
        <f>SAE2018_ChronicCondition5_cntyUR[[#This Row],[anycondition_number]]/SAE2018_ChronicCondition5_cntyUR[[#This Row],[county_pop2018_18 and older]]</f>
        <v>0.50984026941020177</v>
      </c>
      <c r="L2058">
        <f>SAE2018_ChronicCondition5_cntyUR[[#This Row],[Obesity_number]]/SAE2018_ChronicCondition5_cntyUR[[#This Row],[county_pop2018_18 and older]]</f>
        <v>0.39799796088608769</v>
      </c>
      <c r="M2058">
        <f>SAE2018_ChronicCondition5_cntyUR[[#This Row],[Heart disease_number]]/SAE2018_ChronicCondition5_cntyUR[[#This Row],[county_pop2018_18 and older]]</f>
        <v>8.3387400747675103E-2</v>
      </c>
      <c r="N2058">
        <f>SAE2018_ChronicCondition5_cntyUR[[#This Row],[COPD_number]]/SAE2018_ChronicCondition5_cntyUR[[#This Row],[county_pop2018_18 and older]]</f>
        <v>9.8711650755399019E-2</v>
      </c>
      <c r="O2058">
        <f>SAE2018_ChronicCondition5_cntyUR[[#This Row],[diabetes_number]]/SAE2018_ChronicCondition5_cntyUR[[#This Row],[county_pop2018_18 and older]]</f>
        <v>0.12240862606976241</v>
      </c>
      <c r="P2058">
        <f>SAE2018_ChronicCondition5_cntyUR[[#This Row],[CKD_number]]/SAE2018_ChronicCondition5_cntyUR[[#This Row],[county_pop2018_18 and older]]</f>
        <v>3.0926561003491209E-2</v>
      </c>
    </row>
    <row r="2059" spans="1:16" x14ac:dyDescent="0.2">
      <c r="A2059" t="s">
        <v>1930</v>
      </c>
      <c r="B2059" t="s">
        <v>230</v>
      </c>
      <c r="C2059" t="s">
        <v>1929</v>
      </c>
      <c r="D2059">
        <v>81792</v>
      </c>
      <c r="E2059">
        <v>41493</v>
      </c>
      <c r="F2059">
        <v>31245</v>
      </c>
      <c r="G2059">
        <v>7875</v>
      </c>
      <c r="H2059">
        <v>9070</v>
      </c>
      <c r="I2059">
        <v>11540</v>
      </c>
      <c r="J2059">
        <v>2805</v>
      </c>
      <c r="K2059">
        <f>SAE2018_ChronicCondition5_cntyUR[[#This Row],[anycondition_number]]/SAE2018_ChronicCondition5_cntyUR[[#This Row],[county_pop2018_18 and older]]</f>
        <v>0.50729900234741787</v>
      </c>
      <c r="L2059">
        <f>SAE2018_ChronicCondition5_cntyUR[[#This Row],[Obesity_number]]/SAE2018_ChronicCondition5_cntyUR[[#This Row],[county_pop2018_18 and older]]</f>
        <v>0.38200557511737088</v>
      </c>
      <c r="M2059">
        <f>SAE2018_ChronicCondition5_cntyUR[[#This Row],[Heart disease_number]]/SAE2018_ChronicCondition5_cntyUR[[#This Row],[county_pop2018_18 and older]]</f>
        <v>9.6280809859154923E-2</v>
      </c>
      <c r="N2059">
        <f>SAE2018_ChronicCondition5_cntyUR[[#This Row],[COPD_number]]/SAE2018_ChronicCondition5_cntyUR[[#This Row],[county_pop2018_18 and older]]</f>
        <v>0.1108910406885759</v>
      </c>
      <c r="O2059">
        <f>SAE2018_ChronicCondition5_cntyUR[[#This Row],[diabetes_number]]/SAE2018_ChronicCondition5_cntyUR[[#This Row],[county_pop2018_18 and older]]</f>
        <v>0.14108959311424099</v>
      </c>
      <c r="P2059">
        <f>SAE2018_ChronicCondition5_cntyUR[[#This Row],[CKD_number]]/SAE2018_ChronicCondition5_cntyUR[[#This Row],[county_pop2018_18 and older]]</f>
        <v>3.4294307511737086E-2</v>
      </c>
    </row>
    <row r="2060" spans="1:16" x14ac:dyDescent="0.2">
      <c r="A2060" t="s">
        <v>1928</v>
      </c>
      <c r="B2060" t="s">
        <v>230</v>
      </c>
      <c r="C2060" t="s">
        <v>1927</v>
      </c>
      <c r="D2060">
        <v>27944</v>
      </c>
      <c r="E2060">
        <v>13376</v>
      </c>
      <c r="F2060">
        <v>10255</v>
      </c>
      <c r="G2060">
        <v>2789</v>
      </c>
      <c r="H2060">
        <v>3367</v>
      </c>
      <c r="I2060">
        <v>3870</v>
      </c>
      <c r="J2060">
        <v>1004</v>
      </c>
      <c r="K2060">
        <f>SAE2018_ChronicCondition5_cntyUR[[#This Row],[anycondition_number]]/SAE2018_ChronicCondition5_cntyUR[[#This Row],[county_pop2018_18 and older]]</f>
        <v>0.4786716289722302</v>
      </c>
      <c r="L2060">
        <f>SAE2018_ChronicCondition5_cntyUR[[#This Row],[Obesity_number]]/SAE2018_ChronicCondition5_cntyUR[[#This Row],[county_pop2018_18 and older]]</f>
        <v>0.36698396793587174</v>
      </c>
      <c r="M2060">
        <f>SAE2018_ChronicCondition5_cntyUR[[#This Row],[Heart disease_number]]/SAE2018_ChronicCondition5_cntyUR[[#This Row],[county_pop2018_18 and older]]</f>
        <v>9.9806756369882621E-2</v>
      </c>
      <c r="N2060">
        <f>SAE2018_ChronicCondition5_cntyUR[[#This Row],[COPD_number]]/SAE2018_ChronicCondition5_cntyUR[[#This Row],[county_pop2018_18 and older]]</f>
        <v>0.12049098196392785</v>
      </c>
      <c r="O2060">
        <f>SAE2018_ChronicCondition5_cntyUR[[#This Row],[diabetes_number]]/SAE2018_ChronicCondition5_cntyUR[[#This Row],[county_pop2018_18 and older]]</f>
        <v>0.13849126825078728</v>
      </c>
      <c r="P2060">
        <f>SAE2018_ChronicCondition5_cntyUR[[#This Row],[CKD_number]]/SAE2018_ChronicCondition5_cntyUR[[#This Row],[county_pop2018_18 and older]]</f>
        <v>3.5929000858860576E-2</v>
      </c>
    </row>
    <row r="2061" spans="1:16" x14ac:dyDescent="0.2">
      <c r="A2061" t="s">
        <v>168</v>
      </c>
      <c r="B2061" t="s">
        <v>230</v>
      </c>
      <c r="C2061" t="s">
        <v>1926</v>
      </c>
      <c r="D2061">
        <v>32582</v>
      </c>
      <c r="E2061">
        <v>16824</v>
      </c>
      <c r="F2061">
        <v>12251</v>
      </c>
      <c r="G2061">
        <v>3189</v>
      </c>
      <c r="H2061">
        <v>3594</v>
      </c>
      <c r="I2061">
        <v>4543</v>
      </c>
      <c r="J2061">
        <v>1127</v>
      </c>
      <c r="K2061">
        <f>SAE2018_ChronicCondition5_cntyUR[[#This Row],[anycondition_number]]/SAE2018_ChronicCondition5_cntyUR[[#This Row],[county_pop2018_18 and older]]</f>
        <v>0.516358725676754</v>
      </c>
      <c r="L2061">
        <f>SAE2018_ChronicCondition5_cntyUR[[#This Row],[Obesity_number]]/SAE2018_ChronicCondition5_cntyUR[[#This Row],[county_pop2018_18 and older]]</f>
        <v>0.37600515622122643</v>
      </c>
      <c r="M2061">
        <f>SAE2018_ChronicCondition5_cntyUR[[#This Row],[Heart disease_number]]/SAE2018_ChronicCondition5_cntyUR[[#This Row],[county_pop2018_18 and older]]</f>
        <v>9.7876127923393286E-2</v>
      </c>
      <c r="N2061">
        <f>SAE2018_ChronicCondition5_cntyUR[[#This Row],[COPD_number]]/SAE2018_ChronicCondition5_cntyUR[[#This Row],[county_pop2018_18 and older]]</f>
        <v>0.11030630409428518</v>
      </c>
      <c r="O2061">
        <f>SAE2018_ChronicCondition5_cntyUR[[#This Row],[diabetes_number]]/SAE2018_ChronicCondition5_cntyUR[[#This Row],[county_pop2018_18 and older]]</f>
        <v>0.13943281566509116</v>
      </c>
      <c r="P2061">
        <f>SAE2018_ChronicCondition5_cntyUR[[#This Row],[CKD_number]]/SAE2018_ChronicCondition5_cntyUR[[#This Row],[county_pop2018_18 and older]]</f>
        <v>3.4589650727395498E-2</v>
      </c>
    </row>
    <row r="2062" spans="1:16" x14ac:dyDescent="0.2">
      <c r="A2062" t="s">
        <v>1925</v>
      </c>
      <c r="B2062" t="s">
        <v>230</v>
      </c>
      <c r="C2062" t="s">
        <v>1924</v>
      </c>
      <c r="D2062">
        <v>985975</v>
      </c>
      <c r="E2062">
        <v>445409</v>
      </c>
      <c r="F2062">
        <v>344105</v>
      </c>
      <c r="G2062">
        <v>79547</v>
      </c>
      <c r="H2062">
        <v>86130</v>
      </c>
      <c r="I2062">
        <v>130681</v>
      </c>
      <c r="J2062">
        <v>34175</v>
      </c>
      <c r="K2062">
        <f>SAE2018_ChronicCondition5_cntyUR[[#This Row],[anycondition_number]]/SAE2018_ChronicCondition5_cntyUR[[#This Row],[county_pop2018_18 and older]]</f>
        <v>0.45174471969370422</v>
      </c>
      <c r="L2062">
        <f>SAE2018_ChronicCondition5_cntyUR[[#This Row],[Obesity_number]]/SAE2018_ChronicCondition5_cntyUR[[#This Row],[county_pop2018_18 and older]]</f>
        <v>0.34899972108826288</v>
      </c>
      <c r="M2062">
        <f>SAE2018_ChronicCondition5_cntyUR[[#This Row],[Heart disease_number]]/SAE2018_ChronicCondition5_cntyUR[[#This Row],[county_pop2018_18 and older]]</f>
        <v>8.0678516189558555E-2</v>
      </c>
      <c r="N2062">
        <f>SAE2018_ChronicCondition5_cntyUR[[#This Row],[COPD_number]]/SAE2018_ChronicCondition5_cntyUR[[#This Row],[county_pop2018_18 and older]]</f>
        <v>8.7355156063794723E-2</v>
      </c>
      <c r="O2062">
        <f>SAE2018_ChronicCondition5_cntyUR[[#This Row],[diabetes_number]]/SAE2018_ChronicCondition5_cntyUR[[#This Row],[county_pop2018_18 and older]]</f>
        <v>0.13253987170060091</v>
      </c>
      <c r="P2062">
        <f>SAE2018_ChronicCondition5_cntyUR[[#This Row],[CKD_number]]/SAE2018_ChronicCondition5_cntyUR[[#This Row],[county_pop2018_18 and older]]</f>
        <v>3.4661122239407691E-2</v>
      </c>
    </row>
    <row r="2063" spans="1:16" x14ac:dyDescent="0.2">
      <c r="A2063" t="s">
        <v>1923</v>
      </c>
      <c r="B2063" t="s">
        <v>230</v>
      </c>
      <c r="C2063" t="s">
        <v>1922</v>
      </c>
      <c r="D2063">
        <v>39189</v>
      </c>
      <c r="E2063">
        <v>20021</v>
      </c>
      <c r="F2063">
        <v>15245</v>
      </c>
      <c r="G2063">
        <v>3505</v>
      </c>
      <c r="H2063">
        <v>4022</v>
      </c>
      <c r="I2063">
        <v>5203</v>
      </c>
      <c r="J2063">
        <v>1277</v>
      </c>
      <c r="K2063">
        <f>SAE2018_ChronicCondition5_cntyUR[[#This Row],[anycondition_number]]/SAE2018_ChronicCondition5_cntyUR[[#This Row],[county_pop2018_18 and older]]</f>
        <v>0.51088315598764955</v>
      </c>
      <c r="L2063">
        <f>SAE2018_ChronicCondition5_cntyUR[[#This Row],[Obesity_number]]/SAE2018_ChronicCondition5_cntyUR[[#This Row],[county_pop2018_18 and older]]</f>
        <v>0.38901222281762737</v>
      </c>
      <c r="M2063">
        <f>SAE2018_ChronicCondition5_cntyUR[[#This Row],[Heart disease_number]]/SAE2018_ChronicCondition5_cntyUR[[#This Row],[county_pop2018_18 and older]]</f>
        <v>8.9438362805889404E-2</v>
      </c>
      <c r="N2063">
        <f>SAE2018_ChronicCondition5_cntyUR[[#This Row],[COPD_number]]/SAE2018_ChronicCondition5_cntyUR[[#This Row],[county_pop2018_18 and older]]</f>
        <v>0.10263084028681518</v>
      </c>
      <c r="O2063">
        <f>SAE2018_ChronicCondition5_cntyUR[[#This Row],[diabetes_number]]/SAE2018_ChronicCondition5_cntyUR[[#This Row],[county_pop2018_18 and older]]</f>
        <v>0.1327668478399551</v>
      </c>
      <c r="P2063">
        <f>SAE2018_ChronicCondition5_cntyUR[[#This Row],[CKD_number]]/SAE2018_ChronicCondition5_cntyUR[[#This Row],[county_pop2018_18 and older]]</f>
        <v>3.2585674551532315E-2</v>
      </c>
    </row>
    <row r="2064" spans="1:16" x14ac:dyDescent="0.2">
      <c r="A2064" t="s">
        <v>1921</v>
      </c>
      <c r="B2064" t="s">
        <v>230</v>
      </c>
      <c r="C2064" t="s">
        <v>1920</v>
      </c>
      <c r="D2064">
        <v>29432</v>
      </c>
      <c r="E2064">
        <v>15439</v>
      </c>
      <c r="F2064">
        <v>12214</v>
      </c>
      <c r="G2064">
        <v>2390</v>
      </c>
      <c r="H2064">
        <v>2699</v>
      </c>
      <c r="I2064">
        <v>3618</v>
      </c>
      <c r="J2064">
        <v>894</v>
      </c>
      <c r="K2064">
        <f>SAE2018_ChronicCondition5_cntyUR[[#This Row],[anycondition_number]]/SAE2018_ChronicCondition5_cntyUR[[#This Row],[county_pop2018_18 and older]]</f>
        <v>0.52456509921174233</v>
      </c>
      <c r="L2064">
        <f>SAE2018_ChronicCondition5_cntyUR[[#This Row],[Obesity_number]]/SAE2018_ChronicCondition5_cntyUR[[#This Row],[county_pop2018_18 and older]]</f>
        <v>0.41499048654525689</v>
      </c>
      <c r="M2064">
        <f>SAE2018_ChronicCondition5_cntyUR[[#This Row],[Heart disease_number]]/SAE2018_ChronicCondition5_cntyUR[[#This Row],[county_pop2018_18 and older]]</f>
        <v>8.1204131557488443E-2</v>
      </c>
      <c r="N2064">
        <f>SAE2018_ChronicCondition5_cntyUR[[#This Row],[COPD_number]]/SAE2018_ChronicCondition5_cntyUR[[#This Row],[county_pop2018_18 and older]]</f>
        <v>9.1702908399021468E-2</v>
      </c>
      <c r="O2064">
        <f>SAE2018_ChronicCondition5_cntyUR[[#This Row],[diabetes_number]]/SAE2018_ChronicCondition5_cntyUR[[#This Row],[county_pop2018_18 and older]]</f>
        <v>0.1229274259309595</v>
      </c>
      <c r="P2064">
        <f>SAE2018_ChronicCondition5_cntyUR[[#This Row],[CKD_number]]/SAE2018_ChronicCondition5_cntyUR[[#This Row],[county_pop2018_18 and older]]</f>
        <v>3.0375101929872247E-2</v>
      </c>
    </row>
    <row r="2065" spans="1:16" x14ac:dyDescent="0.2">
      <c r="A2065" t="s">
        <v>1600</v>
      </c>
      <c r="B2065" t="s">
        <v>230</v>
      </c>
      <c r="C2065" t="s">
        <v>1919</v>
      </c>
      <c r="D2065">
        <v>151008</v>
      </c>
      <c r="E2065">
        <v>60607</v>
      </c>
      <c r="F2065">
        <v>49380</v>
      </c>
      <c r="G2065">
        <v>8404</v>
      </c>
      <c r="H2065">
        <v>8901</v>
      </c>
      <c r="I2065">
        <v>14149</v>
      </c>
      <c r="J2065">
        <v>3478</v>
      </c>
      <c r="K2065">
        <f>SAE2018_ChronicCondition5_cntyUR[[#This Row],[anycondition_number]]/SAE2018_ChronicCondition5_cntyUR[[#This Row],[county_pop2018_18 and older]]</f>
        <v>0.40134959737232462</v>
      </c>
      <c r="L2065">
        <f>SAE2018_ChronicCondition5_cntyUR[[#This Row],[Obesity_number]]/SAE2018_ChronicCondition5_cntyUR[[#This Row],[county_pop2018_18 and older]]</f>
        <v>0.32700254291163383</v>
      </c>
      <c r="M2065">
        <f>SAE2018_ChronicCondition5_cntyUR[[#This Row],[Heart disease_number]]/SAE2018_ChronicCondition5_cntyUR[[#This Row],[county_pop2018_18 and older]]</f>
        <v>5.5652680652680656E-2</v>
      </c>
      <c r="N2065">
        <f>SAE2018_ChronicCondition5_cntyUR[[#This Row],[COPD_number]]/SAE2018_ChronicCondition5_cntyUR[[#This Row],[county_pop2018_18 and older]]</f>
        <v>5.8943897012078833E-2</v>
      </c>
      <c r="O2065">
        <f>SAE2018_ChronicCondition5_cntyUR[[#This Row],[diabetes_number]]/SAE2018_ChronicCondition5_cntyUR[[#This Row],[county_pop2018_18 and older]]</f>
        <v>9.3697022674295402E-2</v>
      </c>
      <c r="P2065">
        <f>SAE2018_ChronicCondition5_cntyUR[[#This Row],[CKD_number]]/SAE2018_ChronicCondition5_cntyUR[[#This Row],[county_pop2018_18 and older]]</f>
        <v>2.3031892350074169E-2</v>
      </c>
    </row>
    <row r="2066" spans="1:16" x14ac:dyDescent="0.2">
      <c r="A2066" t="s">
        <v>1596</v>
      </c>
      <c r="B2066" t="s">
        <v>230</v>
      </c>
      <c r="C2066" t="s">
        <v>1918</v>
      </c>
      <c r="D2066">
        <v>59541</v>
      </c>
      <c r="E2066">
        <v>28577</v>
      </c>
      <c r="F2066">
        <v>22030</v>
      </c>
      <c r="G2066">
        <v>5273</v>
      </c>
      <c r="H2066">
        <v>5713</v>
      </c>
      <c r="I2066">
        <v>8021</v>
      </c>
      <c r="J2066">
        <v>1994</v>
      </c>
      <c r="K2066">
        <f>SAE2018_ChronicCondition5_cntyUR[[#This Row],[anycondition_number]]/SAE2018_ChronicCondition5_cntyUR[[#This Row],[county_pop2018_18 and older]]</f>
        <v>0.47995498899917705</v>
      </c>
      <c r="L2066">
        <f>SAE2018_ChronicCondition5_cntyUR[[#This Row],[Obesity_number]]/SAE2018_ChronicCondition5_cntyUR[[#This Row],[county_pop2018_18 and older]]</f>
        <v>0.36999714482457469</v>
      </c>
      <c r="M2066">
        <f>SAE2018_ChronicCondition5_cntyUR[[#This Row],[Heart disease_number]]/SAE2018_ChronicCondition5_cntyUR[[#This Row],[county_pop2018_18 and older]]</f>
        <v>8.8560823634134464E-2</v>
      </c>
      <c r="N2066">
        <f>SAE2018_ChronicCondition5_cntyUR[[#This Row],[COPD_number]]/SAE2018_ChronicCondition5_cntyUR[[#This Row],[county_pop2018_18 and older]]</f>
        <v>9.5950689440889469E-2</v>
      </c>
      <c r="O2066">
        <f>SAE2018_ChronicCondition5_cntyUR[[#This Row],[diabetes_number]]/SAE2018_ChronicCondition5_cntyUR[[#This Row],[county_pop2018_18 and older]]</f>
        <v>0.13471389462723166</v>
      </c>
      <c r="P2066">
        <f>SAE2018_ChronicCondition5_cntyUR[[#This Row],[CKD_number]]/SAE2018_ChronicCondition5_cntyUR[[#This Row],[county_pop2018_18 and older]]</f>
        <v>3.3489528224248839E-2</v>
      </c>
    </row>
    <row r="2067" spans="1:16" x14ac:dyDescent="0.2">
      <c r="A2067" t="s">
        <v>1491</v>
      </c>
      <c r="B2067" t="s">
        <v>230</v>
      </c>
      <c r="C2067" t="s">
        <v>1917</v>
      </c>
      <c r="D2067">
        <v>118380</v>
      </c>
      <c r="E2067">
        <v>57634</v>
      </c>
      <c r="F2067">
        <v>43919</v>
      </c>
      <c r="G2067">
        <v>8627</v>
      </c>
      <c r="H2067">
        <v>9798</v>
      </c>
      <c r="I2067">
        <v>13687</v>
      </c>
      <c r="J2067">
        <v>3365</v>
      </c>
      <c r="K2067">
        <f>SAE2018_ChronicCondition5_cntyUR[[#This Row],[anycondition_number]]/SAE2018_ChronicCondition5_cntyUR[[#This Row],[county_pop2018_18 and older]]</f>
        <v>0.48685588781888833</v>
      </c>
      <c r="L2067">
        <f>SAE2018_ChronicCondition5_cntyUR[[#This Row],[Obesity_number]]/SAE2018_ChronicCondition5_cntyUR[[#This Row],[county_pop2018_18 and older]]</f>
        <v>0.37100016894745735</v>
      </c>
      <c r="M2067">
        <f>SAE2018_ChronicCondition5_cntyUR[[#This Row],[Heart disease_number]]/SAE2018_ChronicCondition5_cntyUR[[#This Row],[county_pop2018_18 and older]]</f>
        <v>7.2875485723939856E-2</v>
      </c>
      <c r="N2067">
        <f>SAE2018_ChronicCondition5_cntyUR[[#This Row],[COPD_number]]/SAE2018_ChronicCondition5_cntyUR[[#This Row],[county_pop2018_18 and older]]</f>
        <v>8.276735935124177E-2</v>
      </c>
      <c r="O2067">
        <f>SAE2018_ChronicCondition5_cntyUR[[#This Row],[diabetes_number]]/SAE2018_ChronicCondition5_cntyUR[[#This Row],[county_pop2018_18 and older]]</f>
        <v>0.11561919243115391</v>
      </c>
      <c r="P2067">
        <f>SAE2018_ChronicCondition5_cntyUR[[#This Row],[CKD_number]]/SAE2018_ChronicCondition5_cntyUR[[#This Row],[county_pop2018_18 and older]]</f>
        <v>2.8425409697584052E-2</v>
      </c>
    </row>
    <row r="2068" spans="1:16" x14ac:dyDescent="0.2">
      <c r="A2068" t="s">
        <v>275</v>
      </c>
      <c r="B2068" t="s">
        <v>230</v>
      </c>
      <c r="C2068" t="s">
        <v>1916</v>
      </c>
      <c r="D2068">
        <v>21973</v>
      </c>
      <c r="E2068">
        <v>12215</v>
      </c>
      <c r="F2068">
        <v>8701</v>
      </c>
      <c r="G2068">
        <v>1969</v>
      </c>
      <c r="H2068">
        <v>2444</v>
      </c>
      <c r="I2068">
        <v>2949</v>
      </c>
      <c r="J2068">
        <v>731</v>
      </c>
      <c r="K2068">
        <f>SAE2018_ChronicCondition5_cntyUR[[#This Row],[anycondition_number]]/SAE2018_ChronicCondition5_cntyUR[[#This Row],[county_pop2018_18 and older]]</f>
        <v>0.55590952532653715</v>
      </c>
      <c r="L2068">
        <f>SAE2018_ChronicCondition5_cntyUR[[#This Row],[Obesity_number]]/SAE2018_ChronicCondition5_cntyUR[[#This Row],[county_pop2018_18 and older]]</f>
        <v>0.39598598279706915</v>
      </c>
      <c r="M2068">
        <f>SAE2018_ChronicCondition5_cntyUR[[#This Row],[Heart disease_number]]/SAE2018_ChronicCondition5_cntyUR[[#This Row],[county_pop2018_18 and older]]</f>
        <v>8.9609975879488463E-2</v>
      </c>
      <c r="N2068">
        <f>SAE2018_ChronicCondition5_cntyUR[[#This Row],[COPD_number]]/SAE2018_ChronicCondition5_cntyUR[[#This Row],[county_pop2018_18 and older]]</f>
        <v>0.11122741546443363</v>
      </c>
      <c r="O2068">
        <f>SAE2018_ChronicCondition5_cntyUR[[#This Row],[diabetes_number]]/SAE2018_ChronicCondition5_cntyUR[[#This Row],[county_pop2018_18 and older]]</f>
        <v>0.13421016702316479</v>
      </c>
      <c r="P2068">
        <f>SAE2018_ChronicCondition5_cntyUR[[#This Row],[CKD_number]]/SAE2018_ChronicCondition5_cntyUR[[#This Row],[county_pop2018_18 and older]]</f>
        <v>3.3268101761252444E-2</v>
      </c>
    </row>
    <row r="2069" spans="1:16" x14ac:dyDescent="0.2">
      <c r="A2069" t="s">
        <v>345</v>
      </c>
      <c r="B2069" t="s">
        <v>230</v>
      </c>
      <c r="C2069" t="s">
        <v>1915</v>
      </c>
      <c r="D2069">
        <v>1005657</v>
      </c>
      <c r="E2069">
        <v>392670</v>
      </c>
      <c r="F2069">
        <v>303708</v>
      </c>
      <c r="G2069">
        <v>60329</v>
      </c>
      <c r="H2069">
        <v>69369</v>
      </c>
      <c r="I2069">
        <v>113626</v>
      </c>
      <c r="J2069">
        <v>26580</v>
      </c>
      <c r="K2069">
        <f>SAE2018_ChronicCondition5_cntyUR[[#This Row],[anycondition_number]]/SAE2018_ChronicCondition5_cntyUR[[#This Row],[county_pop2018_18 and older]]</f>
        <v>0.3904611612110292</v>
      </c>
      <c r="L2069">
        <f>SAE2018_ChronicCondition5_cntyUR[[#This Row],[Obesity_number]]/SAE2018_ChronicCondition5_cntyUR[[#This Row],[county_pop2018_18 and older]]</f>
        <v>0.30199958832882384</v>
      </c>
      <c r="M2069">
        <f>SAE2018_ChronicCondition5_cntyUR[[#This Row],[Heart disease_number]]/SAE2018_ChronicCondition5_cntyUR[[#This Row],[county_pop2018_18 and older]]</f>
        <v>5.9989638614358576E-2</v>
      </c>
      <c r="N2069">
        <f>SAE2018_ChronicCondition5_cntyUR[[#This Row],[COPD_number]]/SAE2018_ChronicCondition5_cntyUR[[#This Row],[county_pop2018_18 and older]]</f>
        <v>6.8978787001930081E-2</v>
      </c>
      <c r="O2069">
        <f>SAE2018_ChronicCondition5_cntyUR[[#This Row],[diabetes_number]]/SAE2018_ChronicCondition5_cntyUR[[#This Row],[county_pop2018_18 and older]]</f>
        <v>0.11298683348298674</v>
      </c>
      <c r="P2069">
        <f>SAE2018_ChronicCondition5_cntyUR[[#This Row],[CKD_number]]/SAE2018_ChronicCondition5_cntyUR[[#This Row],[county_pop2018_18 and older]]</f>
        <v>2.6430482759032155E-2</v>
      </c>
    </row>
    <row r="2070" spans="1:16" x14ac:dyDescent="0.2">
      <c r="A2070" t="s">
        <v>1591</v>
      </c>
      <c r="B2070" t="s">
        <v>230</v>
      </c>
      <c r="C2070" t="s">
        <v>1914</v>
      </c>
      <c r="D2070">
        <v>32341</v>
      </c>
      <c r="E2070">
        <v>15360</v>
      </c>
      <c r="F2070">
        <v>12160</v>
      </c>
      <c r="G2070">
        <v>2615</v>
      </c>
      <c r="H2070">
        <v>2985</v>
      </c>
      <c r="I2070">
        <v>3930</v>
      </c>
      <c r="J2070">
        <v>981</v>
      </c>
      <c r="K2070">
        <f>SAE2018_ChronicCondition5_cntyUR[[#This Row],[anycondition_number]]/SAE2018_ChronicCondition5_cntyUR[[#This Row],[county_pop2018_18 and older]]</f>
        <v>0.47493893200581305</v>
      </c>
      <c r="L2070">
        <f>SAE2018_ChronicCondition5_cntyUR[[#This Row],[Obesity_number]]/SAE2018_ChronicCondition5_cntyUR[[#This Row],[county_pop2018_18 and older]]</f>
        <v>0.37599332117126866</v>
      </c>
      <c r="M2070">
        <f>SAE2018_ChronicCondition5_cntyUR[[#This Row],[Heart disease_number]]/SAE2018_ChronicCondition5_cntyUR[[#This Row],[county_pop2018_18 and older]]</f>
        <v>8.0857116353854244E-2</v>
      </c>
      <c r="N2070">
        <f>SAE2018_ChronicCondition5_cntyUR[[#This Row],[COPD_number]]/SAE2018_ChronicCondition5_cntyUR[[#This Row],[county_pop2018_18 and older]]</f>
        <v>9.2297702606598434E-2</v>
      </c>
      <c r="O2070">
        <f>SAE2018_ChronicCondition5_cntyUR[[#This Row],[diabetes_number]]/SAE2018_ChronicCondition5_cntyUR[[#This Row],[county_pop2018_18 and older]]</f>
        <v>0.12151757830617482</v>
      </c>
      <c r="P2070">
        <f>SAE2018_ChronicCondition5_cntyUR[[#This Row],[CKD_number]]/SAE2018_ChronicCondition5_cntyUR[[#This Row],[county_pop2018_18 and older]]</f>
        <v>3.0333013821465013E-2</v>
      </c>
    </row>
    <row r="2071" spans="1:16" x14ac:dyDescent="0.2">
      <c r="A2071" t="s">
        <v>1913</v>
      </c>
      <c r="B2071" t="s">
        <v>230</v>
      </c>
      <c r="C2071" t="s">
        <v>1912</v>
      </c>
      <c r="D2071">
        <v>23182</v>
      </c>
      <c r="E2071">
        <v>13108</v>
      </c>
      <c r="F2071">
        <v>8832</v>
      </c>
      <c r="G2071">
        <v>2276</v>
      </c>
      <c r="H2071">
        <v>2788</v>
      </c>
      <c r="I2071">
        <v>3361</v>
      </c>
      <c r="J2071">
        <v>840</v>
      </c>
      <c r="K2071">
        <f>SAE2018_ChronicCondition5_cntyUR[[#This Row],[anycondition_number]]/SAE2018_ChronicCondition5_cntyUR[[#This Row],[county_pop2018_18 and older]]</f>
        <v>0.56543870244154948</v>
      </c>
      <c r="L2071">
        <f>SAE2018_ChronicCondition5_cntyUR[[#This Row],[Obesity_number]]/SAE2018_ChronicCondition5_cntyUR[[#This Row],[county_pop2018_18 and older]]</f>
        <v>0.38098524717453197</v>
      </c>
      <c r="M2071">
        <f>SAE2018_ChronicCondition5_cntyUR[[#This Row],[Heart disease_number]]/SAE2018_ChronicCondition5_cntyUR[[#This Row],[county_pop2018_18 and older]]</f>
        <v>9.8179622120610821E-2</v>
      </c>
      <c r="N2071">
        <f>SAE2018_ChronicCondition5_cntyUR[[#This Row],[COPD_number]]/SAE2018_ChronicCondition5_cntyUR[[#This Row],[county_pop2018_18 and older]]</f>
        <v>0.12026572340609093</v>
      </c>
      <c r="O2071">
        <f>SAE2018_ChronicCondition5_cntyUR[[#This Row],[diabetes_number]]/SAE2018_ChronicCondition5_cntyUR[[#This Row],[county_pop2018_18 and older]]</f>
        <v>0.14498317660253646</v>
      </c>
      <c r="P2071">
        <f>SAE2018_ChronicCondition5_cntyUR[[#This Row],[CKD_number]]/SAE2018_ChronicCondition5_cntyUR[[#This Row],[county_pop2018_18 and older]]</f>
        <v>3.6235009921490813E-2</v>
      </c>
    </row>
    <row r="2072" spans="1:16" x14ac:dyDescent="0.2">
      <c r="A2072" t="s">
        <v>1911</v>
      </c>
      <c r="B2072" t="s">
        <v>230</v>
      </c>
      <c r="C2072" t="s">
        <v>1910</v>
      </c>
      <c r="D2072">
        <v>72535</v>
      </c>
      <c r="E2072">
        <v>31720</v>
      </c>
      <c r="F2072">
        <v>24444</v>
      </c>
      <c r="G2072">
        <v>5699</v>
      </c>
      <c r="H2072">
        <v>6134</v>
      </c>
      <c r="I2072">
        <v>8456</v>
      </c>
      <c r="J2072">
        <v>2171</v>
      </c>
      <c r="K2072">
        <f>SAE2018_ChronicCondition5_cntyUR[[#This Row],[anycondition_number]]/SAE2018_ChronicCondition5_cntyUR[[#This Row],[county_pop2018_18 and older]]</f>
        <v>0.4373061280761012</v>
      </c>
      <c r="L2072">
        <f>SAE2018_ChronicCondition5_cntyUR[[#This Row],[Obesity_number]]/SAE2018_ChronicCondition5_cntyUR[[#This Row],[county_pop2018_18 and older]]</f>
        <v>0.33699593299786312</v>
      </c>
      <c r="M2072">
        <f>SAE2018_ChronicCondition5_cntyUR[[#This Row],[Heart disease_number]]/SAE2018_ChronicCondition5_cntyUR[[#This Row],[county_pop2018_18 and older]]</f>
        <v>7.8568966705728271E-2</v>
      </c>
      <c r="N2072">
        <f>SAE2018_ChronicCondition5_cntyUR[[#This Row],[COPD_number]]/SAE2018_ChronicCondition5_cntyUR[[#This Row],[county_pop2018_18 and older]]</f>
        <v>8.456607155166472E-2</v>
      </c>
      <c r="O2072">
        <f>SAE2018_ChronicCondition5_cntyUR[[#This Row],[diabetes_number]]/SAE2018_ChronicCondition5_cntyUR[[#This Row],[county_pop2018_18 and older]]</f>
        <v>0.11657820362583581</v>
      </c>
      <c r="P2072">
        <f>SAE2018_ChronicCondition5_cntyUR[[#This Row],[CKD_number]]/SAE2018_ChronicCondition5_cntyUR[[#This Row],[county_pop2018_18 and older]]</f>
        <v>2.9930378437995449E-2</v>
      </c>
    </row>
    <row r="2073" spans="1:16" x14ac:dyDescent="0.2">
      <c r="A2073" t="s">
        <v>551</v>
      </c>
      <c r="B2073" t="s">
        <v>230</v>
      </c>
      <c r="C2073" t="s">
        <v>1909</v>
      </c>
      <c r="D2073">
        <v>133324</v>
      </c>
      <c r="E2073">
        <v>55089</v>
      </c>
      <c r="F2073">
        <v>42530</v>
      </c>
      <c r="G2073">
        <v>9308</v>
      </c>
      <c r="H2073">
        <v>10057</v>
      </c>
      <c r="I2073">
        <v>14599</v>
      </c>
      <c r="J2073">
        <v>3692</v>
      </c>
      <c r="K2073">
        <f>SAE2018_ChronicCondition5_cntyUR[[#This Row],[anycondition_number]]/SAE2018_ChronicCondition5_cntyUR[[#This Row],[county_pop2018_18 and older]]</f>
        <v>0.41319642374966248</v>
      </c>
      <c r="L2073">
        <f>SAE2018_ChronicCondition5_cntyUR[[#This Row],[Obesity_number]]/SAE2018_ChronicCondition5_cntyUR[[#This Row],[county_pop2018_18 and older]]</f>
        <v>0.31899732981308693</v>
      </c>
      <c r="M2073">
        <f>SAE2018_ChronicCondition5_cntyUR[[#This Row],[Heart disease_number]]/SAE2018_ChronicCondition5_cntyUR[[#This Row],[county_pop2018_18 and older]]</f>
        <v>6.9814887042092946E-2</v>
      </c>
      <c r="N2073">
        <f>SAE2018_ChronicCondition5_cntyUR[[#This Row],[COPD_number]]/SAE2018_ChronicCondition5_cntyUR[[#This Row],[county_pop2018_18 and older]]</f>
        <v>7.5432780294620624E-2</v>
      </c>
      <c r="O2073">
        <f>SAE2018_ChronicCondition5_cntyUR[[#This Row],[diabetes_number]]/SAE2018_ChronicCondition5_cntyUR[[#This Row],[county_pop2018_18 and older]]</f>
        <v>0.10950016501155081</v>
      </c>
      <c r="P2073">
        <f>SAE2018_ChronicCondition5_cntyUR[[#This Row],[CKD_number]]/SAE2018_ChronicCondition5_cntyUR[[#This Row],[county_pop2018_18 and older]]</f>
        <v>2.7691938435690497E-2</v>
      </c>
    </row>
    <row r="2074" spans="1:16" x14ac:dyDescent="0.2">
      <c r="A2074" t="s">
        <v>1908</v>
      </c>
      <c r="B2074" t="s">
        <v>230</v>
      </c>
      <c r="C2074" t="s">
        <v>1907</v>
      </c>
      <c r="D2074">
        <v>30385</v>
      </c>
      <c r="E2074">
        <v>16014</v>
      </c>
      <c r="F2074">
        <v>11425</v>
      </c>
      <c r="G2074">
        <v>2985</v>
      </c>
      <c r="H2074">
        <v>3562</v>
      </c>
      <c r="I2074">
        <v>4317</v>
      </c>
      <c r="J2074">
        <v>1077</v>
      </c>
      <c r="K2074">
        <f>SAE2018_ChronicCondition5_cntyUR[[#This Row],[anycondition_number]]/SAE2018_ChronicCondition5_cntyUR[[#This Row],[county_pop2018_18 and older]]</f>
        <v>0.52703636662827058</v>
      </c>
      <c r="L2074">
        <f>SAE2018_ChronicCondition5_cntyUR[[#This Row],[Obesity_number]]/SAE2018_ChronicCondition5_cntyUR[[#This Row],[county_pop2018_18 and older]]</f>
        <v>0.37600789863419448</v>
      </c>
      <c r="M2074">
        <f>SAE2018_ChronicCondition5_cntyUR[[#This Row],[Heart disease_number]]/SAE2018_ChronicCondition5_cntyUR[[#This Row],[county_pop2018_18 and older]]</f>
        <v>9.8239262794141843E-2</v>
      </c>
      <c r="N2074">
        <f>SAE2018_ChronicCondition5_cntyUR[[#This Row],[COPD_number]]/SAE2018_ChronicCondition5_cntyUR[[#This Row],[county_pop2018_18 and older]]</f>
        <v>0.11722889583676156</v>
      </c>
      <c r="O2074">
        <f>SAE2018_ChronicCondition5_cntyUR[[#This Row],[diabetes_number]]/SAE2018_ChronicCondition5_cntyUR[[#This Row],[county_pop2018_18 and older]]</f>
        <v>0.14207668257363831</v>
      </c>
      <c r="P2074">
        <f>SAE2018_ChronicCondition5_cntyUR[[#This Row],[CKD_number]]/SAE2018_ChronicCondition5_cntyUR[[#This Row],[county_pop2018_18 and older]]</f>
        <v>3.5445120947836105E-2</v>
      </c>
    </row>
    <row r="2075" spans="1:16" x14ac:dyDescent="0.2">
      <c r="A2075" t="s">
        <v>1000</v>
      </c>
      <c r="B2075" t="s">
        <v>230</v>
      </c>
      <c r="C2075" t="s">
        <v>1906</v>
      </c>
      <c r="D2075">
        <v>629137</v>
      </c>
      <c r="E2075">
        <v>279927</v>
      </c>
      <c r="F2075">
        <v>213277</v>
      </c>
      <c r="G2075">
        <v>46814</v>
      </c>
      <c r="H2075">
        <v>48978</v>
      </c>
      <c r="I2075">
        <v>80604</v>
      </c>
      <c r="J2075">
        <v>18983</v>
      </c>
      <c r="K2075">
        <f>SAE2018_ChronicCondition5_cntyUR[[#This Row],[anycondition_number]]/SAE2018_ChronicCondition5_cntyUR[[#This Row],[county_pop2018_18 and older]]</f>
        <v>0.44493806595383834</v>
      </c>
      <c r="L2075">
        <f>SAE2018_ChronicCondition5_cntyUR[[#This Row],[Obesity_number]]/SAE2018_ChronicCondition5_cntyUR[[#This Row],[county_pop2018_18 and older]]</f>
        <v>0.33899929586083793</v>
      </c>
      <c r="M2075">
        <f>SAE2018_ChronicCondition5_cntyUR[[#This Row],[Heart disease_number]]/SAE2018_ChronicCondition5_cntyUR[[#This Row],[county_pop2018_18 and older]]</f>
        <v>7.4409866213559203E-2</v>
      </c>
      <c r="N2075">
        <f>SAE2018_ChronicCondition5_cntyUR[[#This Row],[COPD_number]]/SAE2018_ChronicCondition5_cntyUR[[#This Row],[county_pop2018_18 and older]]</f>
        <v>7.7849498598874328E-2</v>
      </c>
      <c r="O2075">
        <f>SAE2018_ChronicCondition5_cntyUR[[#This Row],[diabetes_number]]/SAE2018_ChronicCondition5_cntyUR[[#This Row],[county_pop2018_18 and older]]</f>
        <v>0.12811835895838267</v>
      </c>
      <c r="P2075">
        <f>SAE2018_ChronicCondition5_cntyUR[[#This Row],[CKD_number]]/SAE2018_ChronicCondition5_cntyUR[[#This Row],[county_pop2018_18 and older]]</f>
        <v>3.0173078359721332E-2</v>
      </c>
    </row>
    <row r="2076" spans="1:16" x14ac:dyDescent="0.2">
      <c r="A2076" t="s">
        <v>266</v>
      </c>
      <c r="B2076" t="s">
        <v>230</v>
      </c>
      <c r="C2076" t="s">
        <v>1905</v>
      </c>
      <c r="D2076">
        <v>59075</v>
      </c>
      <c r="E2076">
        <v>27454</v>
      </c>
      <c r="F2076">
        <v>22567</v>
      </c>
      <c r="G2076">
        <v>4447</v>
      </c>
      <c r="H2076">
        <v>4994</v>
      </c>
      <c r="I2076">
        <v>6688</v>
      </c>
      <c r="J2076">
        <v>1699</v>
      </c>
      <c r="K2076">
        <f>SAE2018_ChronicCondition5_cntyUR[[#This Row],[anycondition_number]]/SAE2018_ChronicCondition5_cntyUR[[#This Row],[county_pop2018_18 and older]]</f>
        <v>0.46473127380448581</v>
      </c>
      <c r="L2076">
        <f>SAE2018_ChronicCondition5_cntyUR[[#This Row],[Obesity_number]]/SAE2018_ChronicCondition5_cntyUR[[#This Row],[county_pop2018_18 and older]]</f>
        <v>0.3820059246720271</v>
      </c>
      <c r="M2076">
        <f>SAE2018_ChronicCondition5_cntyUR[[#This Row],[Heart disease_number]]/SAE2018_ChronicCondition5_cntyUR[[#This Row],[county_pop2018_18 and older]]</f>
        <v>7.5277190012695727E-2</v>
      </c>
      <c r="N2076">
        <f>SAE2018_ChronicCondition5_cntyUR[[#This Row],[COPD_number]]/SAE2018_ChronicCondition5_cntyUR[[#This Row],[county_pop2018_18 and older]]</f>
        <v>8.4536606009310206E-2</v>
      </c>
      <c r="O2076">
        <f>SAE2018_ChronicCondition5_cntyUR[[#This Row],[diabetes_number]]/SAE2018_ChronicCondition5_cntyUR[[#This Row],[county_pop2018_18 and older]]</f>
        <v>0.1132120186203978</v>
      </c>
      <c r="P2076">
        <f>SAE2018_ChronicCondition5_cntyUR[[#This Row],[CKD_number]]/SAE2018_ChronicCondition5_cntyUR[[#This Row],[county_pop2018_18 and older]]</f>
        <v>2.8760050782903088E-2</v>
      </c>
    </row>
    <row r="2077" spans="1:16" x14ac:dyDescent="0.2">
      <c r="A2077" t="s">
        <v>994</v>
      </c>
      <c r="B2077" t="s">
        <v>230</v>
      </c>
      <c r="C2077" t="s">
        <v>1904</v>
      </c>
      <c r="D2077">
        <v>24162</v>
      </c>
      <c r="E2077">
        <v>11842</v>
      </c>
      <c r="F2077">
        <v>9278</v>
      </c>
      <c r="G2077">
        <v>1945</v>
      </c>
      <c r="H2077">
        <v>2360</v>
      </c>
      <c r="I2077">
        <v>2926</v>
      </c>
      <c r="J2077">
        <v>729</v>
      </c>
      <c r="K2077">
        <f>SAE2018_ChronicCondition5_cntyUR[[#This Row],[anycondition_number]]/SAE2018_ChronicCondition5_cntyUR[[#This Row],[county_pop2018_18 and older]]</f>
        <v>0.49010843473222415</v>
      </c>
      <c r="L2077">
        <f>SAE2018_ChronicCondition5_cntyUR[[#This Row],[Obesity_number]]/SAE2018_ChronicCondition5_cntyUR[[#This Row],[county_pop2018_18 and older]]</f>
        <v>0.38399139144110589</v>
      </c>
      <c r="M2077">
        <f>SAE2018_ChronicCondition5_cntyUR[[#This Row],[Heart disease_number]]/SAE2018_ChronicCondition5_cntyUR[[#This Row],[county_pop2018_18 and older]]</f>
        <v>8.0498303120602605E-2</v>
      </c>
      <c r="N2077">
        <f>SAE2018_ChronicCondition5_cntyUR[[#This Row],[COPD_number]]/SAE2018_ChronicCondition5_cntyUR[[#This Row],[county_pop2018_18 and older]]</f>
        <v>9.7674033606489533E-2</v>
      </c>
      <c r="O2077">
        <f>SAE2018_ChronicCondition5_cntyUR[[#This Row],[diabetes_number]]/SAE2018_ChronicCondition5_cntyUR[[#This Row],[county_pop2018_18 and older]]</f>
        <v>0.12109924675109676</v>
      </c>
      <c r="P2077">
        <f>SAE2018_ChronicCondition5_cntyUR[[#This Row],[CKD_number]]/SAE2018_ChronicCondition5_cntyUR[[#This Row],[county_pop2018_18 and older]]</f>
        <v>3.0171343431835113E-2</v>
      </c>
    </row>
    <row r="2078" spans="1:16" x14ac:dyDescent="0.2">
      <c r="A2078" t="s">
        <v>262</v>
      </c>
      <c r="B2078" t="s">
        <v>230</v>
      </c>
      <c r="C2078" t="s">
        <v>1903</v>
      </c>
      <c r="D2078">
        <v>11991</v>
      </c>
      <c r="E2078">
        <v>6515</v>
      </c>
      <c r="F2078">
        <v>5000</v>
      </c>
      <c r="G2078">
        <v>1235</v>
      </c>
      <c r="H2078">
        <v>1440</v>
      </c>
      <c r="I2078">
        <v>1767</v>
      </c>
      <c r="J2078">
        <v>437</v>
      </c>
      <c r="K2078">
        <f>SAE2018_ChronicCondition5_cntyUR[[#This Row],[anycondition_number]]/SAE2018_ChronicCondition5_cntyUR[[#This Row],[county_pop2018_18 and older]]</f>
        <v>0.5433241597865065</v>
      </c>
      <c r="L2078">
        <f>SAE2018_ChronicCondition5_cntyUR[[#This Row],[Obesity_number]]/SAE2018_ChronicCondition5_cntyUR[[#This Row],[county_pop2018_18 and older]]</f>
        <v>0.41697940121757987</v>
      </c>
      <c r="M2078">
        <f>SAE2018_ChronicCondition5_cntyUR[[#This Row],[Heart disease_number]]/SAE2018_ChronicCondition5_cntyUR[[#This Row],[county_pop2018_18 and older]]</f>
        <v>0.10299391210074223</v>
      </c>
      <c r="N2078">
        <f>SAE2018_ChronicCondition5_cntyUR[[#This Row],[COPD_number]]/SAE2018_ChronicCondition5_cntyUR[[#This Row],[county_pop2018_18 and older]]</f>
        <v>0.120090067550663</v>
      </c>
      <c r="O2078">
        <f>SAE2018_ChronicCondition5_cntyUR[[#This Row],[diabetes_number]]/SAE2018_ChronicCondition5_cntyUR[[#This Row],[county_pop2018_18 and older]]</f>
        <v>0.14736052039029271</v>
      </c>
      <c r="P2078">
        <f>SAE2018_ChronicCondition5_cntyUR[[#This Row],[CKD_number]]/SAE2018_ChronicCondition5_cntyUR[[#This Row],[county_pop2018_18 and older]]</f>
        <v>3.6443999666416482E-2</v>
      </c>
    </row>
    <row r="2079" spans="1:16" x14ac:dyDescent="0.2">
      <c r="A2079" t="s">
        <v>541</v>
      </c>
      <c r="B2079" t="s">
        <v>230</v>
      </c>
      <c r="C2079" t="s">
        <v>1902</v>
      </c>
      <c r="D2079">
        <v>20800</v>
      </c>
      <c r="E2079">
        <v>9331</v>
      </c>
      <c r="F2079">
        <v>7218</v>
      </c>
      <c r="G2079">
        <v>1713</v>
      </c>
      <c r="H2079">
        <v>1885</v>
      </c>
      <c r="I2079">
        <v>2510</v>
      </c>
      <c r="J2079">
        <v>633</v>
      </c>
      <c r="K2079">
        <f>SAE2018_ChronicCondition5_cntyUR[[#This Row],[anycondition_number]]/SAE2018_ChronicCondition5_cntyUR[[#This Row],[county_pop2018_18 and older]]</f>
        <v>0.44860576923076922</v>
      </c>
      <c r="L2079">
        <f>SAE2018_ChronicCondition5_cntyUR[[#This Row],[Obesity_number]]/SAE2018_ChronicCondition5_cntyUR[[#This Row],[county_pop2018_18 and older]]</f>
        <v>0.34701923076923075</v>
      </c>
      <c r="M2079">
        <f>SAE2018_ChronicCondition5_cntyUR[[#This Row],[Heart disease_number]]/SAE2018_ChronicCondition5_cntyUR[[#This Row],[county_pop2018_18 and older]]</f>
        <v>8.2355769230769232E-2</v>
      </c>
      <c r="N2079">
        <f>SAE2018_ChronicCondition5_cntyUR[[#This Row],[COPD_number]]/SAE2018_ChronicCondition5_cntyUR[[#This Row],[county_pop2018_18 and older]]</f>
        <v>9.0624999999999997E-2</v>
      </c>
      <c r="O2079">
        <f>SAE2018_ChronicCondition5_cntyUR[[#This Row],[diabetes_number]]/SAE2018_ChronicCondition5_cntyUR[[#This Row],[county_pop2018_18 and older]]</f>
        <v>0.12067307692307692</v>
      </c>
      <c r="P2079">
        <f>SAE2018_ChronicCondition5_cntyUR[[#This Row],[CKD_number]]/SAE2018_ChronicCondition5_cntyUR[[#This Row],[county_pop2018_18 and older]]</f>
        <v>3.0432692307692306E-2</v>
      </c>
    </row>
    <row r="2080" spans="1:16" x14ac:dyDescent="0.2">
      <c r="A2080" t="s">
        <v>539</v>
      </c>
      <c r="B2080" t="s">
        <v>230</v>
      </c>
      <c r="C2080" t="s">
        <v>1901</v>
      </c>
      <c r="D2080">
        <v>32789</v>
      </c>
      <c r="E2080">
        <v>17047</v>
      </c>
      <c r="F2080">
        <v>12657</v>
      </c>
      <c r="G2080">
        <v>3245</v>
      </c>
      <c r="H2080">
        <v>3933</v>
      </c>
      <c r="I2080">
        <v>4787</v>
      </c>
      <c r="J2080">
        <v>1167</v>
      </c>
      <c r="K2080">
        <f>SAE2018_ChronicCondition5_cntyUR[[#This Row],[anycondition_number]]/SAE2018_ChronicCondition5_cntyUR[[#This Row],[county_pop2018_18 and older]]</f>
        <v>0.51989996645216385</v>
      </c>
      <c r="L2080">
        <f>SAE2018_ChronicCondition5_cntyUR[[#This Row],[Obesity_number]]/SAE2018_ChronicCondition5_cntyUR[[#This Row],[county_pop2018_18 and older]]</f>
        <v>0.38601360212266311</v>
      </c>
      <c r="M2080">
        <f>SAE2018_ChronicCondition5_cntyUR[[#This Row],[Heart disease_number]]/SAE2018_ChronicCondition5_cntyUR[[#This Row],[county_pop2018_18 and older]]</f>
        <v>9.8966116685473782E-2</v>
      </c>
      <c r="N2080">
        <f>SAE2018_ChronicCondition5_cntyUR[[#This Row],[COPD_number]]/SAE2018_ChronicCondition5_cntyUR[[#This Row],[county_pop2018_18 and older]]</f>
        <v>0.11994876330476684</v>
      </c>
      <c r="O2080">
        <f>SAE2018_ChronicCondition5_cntyUR[[#This Row],[diabetes_number]]/SAE2018_ChronicCondition5_cntyUR[[#This Row],[county_pop2018_18 and older]]</f>
        <v>0.1459940833816219</v>
      </c>
      <c r="P2080">
        <f>SAE2018_ChronicCondition5_cntyUR[[#This Row],[CKD_number]]/SAE2018_ChronicCondition5_cntyUR[[#This Row],[county_pop2018_18 and older]]</f>
        <v>3.5591204367318309E-2</v>
      </c>
    </row>
    <row r="2081" spans="1:16" x14ac:dyDescent="0.2">
      <c r="A2081" t="s">
        <v>1900</v>
      </c>
      <c r="B2081" t="s">
        <v>230</v>
      </c>
      <c r="C2081" t="s">
        <v>1899</v>
      </c>
      <c r="D2081">
        <v>22137</v>
      </c>
      <c r="E2081">
        <v>11730</v>
      </c>
      <c r="F2081">
        <v>8368</v>
      </c>
      <c r="G2081">
        <v>2093</v>
      </c>
      <c r="H2081">
        <v>2372</v>
      </c>
      <c r="I2081">
        <v>2985</v>
      </c>
      <c r="J2081">
        <v>735</v>
      </c>
      <c r="K2081">
        <f>SAE2018_ChronicCondition5_cntyUR[[#This Row],[anycondition_number]]/SAE2018_ChronicCondition5_cntyUR[[#This Row],[county_pop2018_18 and older]]</f>
        <v>0.52988209784523643</v>
      </c>
      <c r="L2081">
        <f>SAE2018_ChronicCondition5_cntyUR[[#This Row],[Obesity_number]]/SAE2018_ChronicCondition5_cntyUR[[#This Row],[county_pop2018_18 and older]]</f>
        <v>0.37800966707322581</v>
      </c>
      <c r="M2081">
        <f>SAE2018_ChronicCondition5_cntyUR[[#This Row],[Heart disease_number]]/SAE2018_ChronicCondition5_cntyUR[[#This Row],[county_pop2018_18 and older]]</f>
        <v>9.4547590007679455E-2</v>
      </c>
      <c r="N2081">
        <f>SAE2018_ChronicCondition5_cntyUR[[#This Row],[COPD_number]]/SAE2018_ChronicCondition5_cntyUR[[#This Row],[county_pop2018_18 and older]]</f>
        <v>0.10715092379274518</v>
      </c>
      <c r="O2081">
        <f>SAE2018_ChronicCondition5_cntyUR[[#This Row],[diabetes_number]]/SAE2018_ChronicCondition5_cntyUR[[#This Row],[county_pop2018_18 and older]]</f>
        <v>0.13484211952839137</v>
      </c>
      <c r="P2081">
        <f>SAE2018_ChronicCondition5_cntyUR[[#This Row],[CKD_number]]/SAE2018_ChronicCondition5_cntyUR[[#This Row],[county_pop2018_18 and older]]</f>
        <v>3.3202330939151647E-2</v>
      </c>
    </row>
    <row r="2082" spans="1:16" x14ac:dyDescent="0.2">
      <c r="A2082" t="s">
        <v>1898</v>
      </c>
      <c r="B2082" t="s">
        <v>230</v>
      </c>
      <c r="C2082" t="s">
        <v>1897</v>
      </c>
      <c r="D2082">
        <v>30256</v>
      </c>
      <c r="E2082">
        <v>12920</v>
      </c>
      <c r="F2082">
        <v>9531</v>
      </c>
      <c r="G2082">
        <v>2593</v>
      </c>
      <c r="H2082">
        <v>3459</v>
      </c>
      <c r="I2082">
        <v>3558</v>
      </c>
      <c r="J2082">
        <v>937</v>
      </c>
      <c r="K2082">
        <f>SAE2018_ChronicCondition5_cntyUR[[#This Row],[anycondition_number]]/SAE2018_ChronicCondition5_cntyUR[[#This Row],[county_pop2018_18 and older]]</f>
        <v>0.42702273929138024</v>
      </c>
      <c r="L2082">
        <f>SAE2018_ChronicCondition5_cntyUR[[#This Row],[Obesity_number]]/SAE2018_ChronicCondition5_cntyUR[[#This Row],[county_pop2018_18 and older]]</f>
        <v>0.31501189846641986</v>
      </c>
      <c r="M2082">
        <f>SAE2018_ChronicCondition5_cntyUR[[#This Row],[Heart disease_number]]/SAE2018_ChronicCondition5_cntyUR[[#This Row],[county_pop2018_18 and older]]</f>
        <v>8.5702009518773131E-2</v>
      </c>
      <c r="N2082">
        <f>SAE2018_ChronicCondition5_cntyUR[[#This Row],[COPD_number]]/SAE2018_ChronicCondition5_cntyUR[[#This Row],[county_pop2018_18 and older]]</f>
        <v>0.1143244315177155</v>
      </c>
      <c r="O2082">
        <f>SAE2018_ChronicCondition5_cntyUR[[#This Row],[diabetes_number]]/SAE2018_ChronicCondition5_cntyUR[[#This Row],[county_pop2018_18 and older]]</f>
        <v>0.11759650978318351</v>
      </c>
      <c r="P2082">
        <f>SAE2018_ChronicCondition5_cntyUR[[#This Row],[CKD_number]]/SAE2018_ChronicCondition5_cntyUR[[#This Row],[county_pop2018_18 and older]]</f>
        <v>3.0969063987308303E-2</v>
      </c>
    </row>
    <row r="2083" spans="1:16" x14ac:dyDescent="0.2">
      <c r="A2083" t="s">
        <v>1896</v>
      </c>
      <c r="B2083" t="s">
        <v>230</v>
      </c>
      <c r="C2083" t="s">
        <v>1895</v>
      </c>
      <c r="D2083">
        <v>44418</v>
      </c>
      <c r="E2083">
        <v>21828</v>
      </c>
      <c r="F2083">
        <v>16968</v>
      </c>
      <c r="G2083">
        <v>3907</v>
      </c>
      <c r="H2083">
        <v>4670</v>
      </c>
      <c r="I2083">
        <v>5519</v>
      </c>
      <c r="J2083">
        <v>1424</v>
      </c>
      <c r="K2083">
        <f>SAE2018_ChronicCondition5_cntyUR[[#This Row],[anycondition_number]]/SAE2018_ChronicCondition5_cntyUR[[#This Row],[county_pop2018_18 and older]]</f>
        <v>0.49142239632581386</v>
      </c>
      <c r="L2083">
        <f>SAE2018_ChronicCondition5_cntyUR[[#This Row],[Obesity_number]]/SAE2018_ChronicCondition5_cntyUR[[#This Row],[county_pop2018_18 and older]]</f>
        <v>0.38200729434013236</v>
      </c>
      <c r="M2083">
        <f>SAE2018_ChronicCondition5_cntyUR[[#This Row],[Heart disease_number]]/SAE2018_ChronicCondition5_cntyUR[[#This Row],[county_pop2018_18 and older]]</f>
        <v>8.7959836102480982E-2</v>
      </c>
      <c r="N2083">
        <f>SAE2018_ChronicCondition5_cntyUR[[#This Row],[COPD_number]]/SAE2018_ChronicCondition5_cntyUR[[#This Row],[county_pop2018_18 and older]]</f>
        <v>0.10513755684632356</v>
      </c>
      <c r="O2083">
        <f>SAE2018_ChronicCondition5_cntyUR[[#This Row],[diabetes_number]]/SAE2018_ChronicCondition5_cntyUR[[#This Row],[county_pop2018_18 and older]]</f>
        <v>0.12425142960061236</v>
      </c>
      <c r="P2083">
        <f>SAE2018_ChronicCondition5_cntyUR[[#This Row],[CKD_number]]/SAE2018_ChronicCondition5_cntyUR[[#This Row],[county_pop2018_18 and older]]</f>
        <v>3.2059075149714081E-2</v>
      </c>
    </row>
    <row r="2084" spans="1:16" x14ac:dyDescent="0.2">
      <c r="A2084" t="s">
        <v>138</v>
      </c>
      <c r="B2084" t="s">
        <v>230</v>
      </c>
      <c r="C2084" t="s">
        <v>1894</v>
      </c>
      <c r="D2084">
        <v>24732</v>
      </c>
      <c r="E2084">
        <v>14644</v>
      </c>
      <c r="F2084">
        <v>10808</v>
      </c>
      <c r="G2084">
        <v>2308</v>
      </c>
      <c r="H2084">
        <v>2850</v>
      </c>
      <c r="I2084">
        <v>3640</v>
      </c>
      <c r="J2084">
        <v>857</v>
      </c>
      <c r="K2084">
        <f>SAE2018_ChronicCondition5_cntyUR[[#This Row],[anycondition_number]]/SAE2018_ChronicCondition5_cntyUR[[#This Row],[county_pop2018_18 and older]]</f>
        <v>0.59210739123402878</v>
      </c>
      <c r="L2084">
        <f>SAE2018_ChronicCondition5_cntyUR[[#This Row],[Obesity_number]]/SAE2018_ChronicCondition5_cntyUR[[#This Row],[county_pop2018_18 and older]]</f>
        <v>0.43700469027979943</v>
      </c>
      <c r="M2084">
        <f>SAE2018_ChronicCondition5_cntyUR[[#This Row],[Heart disease_number]]/SAE2018_ChronicCondition5_cntyUR[[#This Row],[county_pop2018_18 and older]]</f>
        <v>9.33203946304383E-2</v>
      </c>
      <c r="N2084">
        <f>SAE2018_ChronicCondition5_cntyUR[[#This Row],[COPD_number]]/SAE2018_ChronicCondition5_cntyUR[[#This Row],[county_pop2018_18 and older]]</f>
        <v>0.11523532265890345</v>
      </c>
      <c r="O2084">
        <f>SAE2018_ChronicCondition5_cntyUR[[#This Row],[diabetes_number]]/SAE2018_ChronicCondition5_cntyUR[[#This Row],[county_pop2018_18 and older]]</f>
        <v>0.14717774543102055</v>
      </c>
      <c r="P2084">
        <f>SAE2018_ChronicCondition5_cntyUR[[#This Row],[CKD_number]]/SAE2018_ChronicCondition5_cntyUR[[#This Row],[county_pop2018_18 and older]]</f>
        <v>3.4651463690765001E-2</v>
      </c>
    </row>
    <row r="2085" spans="1:16" x14ac:dyDescent="0.2">
      <c r="A2085" t="s">
        <v>136</v>
      </c>
      <c r="B2085" t="s">
        <v>230</v>
      </c>
      <c r="C2085" t="s">
        <v>1893</v>
      </c>
      <c r="D2085">
        <v>53171</v>
      </c>
      <c r="E2085">
        <v>29414</v>
      </c>
      <c r="F2085">
        <v>21056</v>
      </c>
      <c r="G2085">
        <v>5190</v>
      </c>
      <c r="H2085">
        <v>5761</v>
      </c>
      <c r="I2085">
        <v>7597</v>
      </c>
      <c r="J2085">
        <v>1886</v>
      </c>
      <c r="K2085">
        <f>SAE2018_ChronicCondition5_cntyUR[[#This Row],[anycondition_number]]/SAE2018_ChronicCondition5_cntyUR[[#This Row],[county_pop2018_18 and older]]</f>
        <v>0.55319629121137459</v>
      </c>
      <c r="L2085">
        <f>SAE2018_ChronicCondition5_cntyUR[[#This Row],[Obesity_number]]/SAE2018_ChronicCondition5_cntyUR[[#This Row],[county_pop2018_18 and older]]</f>
        <v>0.39600534125745235</v>
      </c>
      <c r="M2085">
        <f>SAE2018_ChronicCondition5_cntyUR[[#This Row],[Heart disease_number]]/SAE2018_ChronicCondition5_cntyUR[[#This Row],[county_pop2018_18 and older]]</f>
        <v>9.7609599217618623E-2</v>
      </c>
      <c r="N2085">
        <f>SAE2018_ChronicCondition5_cntyUR[[#This Row],[COPD_number]]/SAE2018_ChronicCondition5_cntyUR[[#This Row],[county_pop2018_18 and older]]</f>
        <v>0.10834853585601173</v>
      </c>
      <c r="O2085">
        <f>SAE2018_ChronicCondition5_cntyUR[[#This Row],[diabetes_number]]/SAE2018_ChronicCondition5_cntyUR[[#This Row],[county_pop2018_18 and older]]</f>
        <v>0.14287863685091498</v>
      </c>
      <c r="P2085">
        <f>SAE2018_ChronicCondition5_cntyUR[[#This Row],[CKD_number]]/SAE2018_ChronicCondition5_cntyUR[[#This Row],[county_pop2018_18 and older]]</f>
        <v>3.5470463222433281E-2</v>
      </c>
    </row>
    <row r="2086" spans="1:16" x14ac:dyDescent="0.2">
      <c r="A2086" t="s">
        <v>923</v>
      </c>
      <c r="B2086" t="s">
        <v>230</v>
      </c>
      <c r="C2086" t="s">
        <v>1892</v>
      </c>
      <c r="D2086">
        <v>47832</v>
      </c>
      <c r="E2086">
        <v>22721</v>
      </c>
      <c r="F2086">
        <v>16646</v>
      </c>
      <c r="G2086">
        <v>3945</v>
      </c>
      <c r="H2086">
        <v>4450</v>
      </c>
      <c r="I2086">
        <v>5658</v>
      </c>
      <c r="J2086">
        <v>1457</v>
      </c>
      <c r="K2086">
        <f>SAE2018_ChronicCondition5_cntyUR[[#This Row],[anycondition_number]]/SAE2018_ChronicCondition5_cntyUR[[#This Row],[county_pop2018_18 and older]]</f>
        <v>0.47501672520488375</v>
      </c>
      <c r="L2086">
        <f>SAE2018_ChronicCondition5_cntyUR[[#This Row],[Obesity_number]]/SAE2018_ChronicCondition5_cntyUR[[#This Row],[county_pop2018_18 and older]]</f>
        <v>0.34800970061883257</v>
      </c>
      <c r="M2086">
        <f>SAE2018_ChronicCondition5_cntyUR[[#This Row],[Heart disease_number]]/SAE2018_ChronicCondition5_cntyUR[[#This Row],[county_pop2018_18 and older]]</f>
        <v>8.2476166583040647E-2</v>
      </c>
      <c r="N2086">
        <f>SAE2018_ChronicCondition5_cntyUR[[#This Row],[COPD_number]]/SAE2018_ChronicCondition5_cntyUR[[#This Row],[county_pop2018_18 and older]]</f>
        <v>9.3033952165914036E-2</v>
      </c>
      <c r="O2086">
        <f>SAE2018_ChronicCondition5_cntyUR[[#This Row],[diabetes_number]]/SAE2018_ChronicCondition5_cntyUR[[#This Row],[county_pop2018_18 and older]]</f>
        <v>0.11828901154039137</v>
      </c>
      <c r="P2086">
        <f>SAE2018_ChronicCondition5_cntyUR[[#This Row],[CKD_number]]/SAE2018_ChronicCondition5_cntyUR[[#This Row],[county_pop2018_18 and older]]</f>
        <v>3.0460779394547582E-2</v>
      </c>
    </row>
    <row r="2087" spans="1:16" x14ac:dyDescent="0.2">
      <c r="A2087" t="s">
        <v>1260</v>
      </c>
      <c r="B2087" t="s">
        <v>230</v>
      </c>
      <c r="C2087" t="s">
        <v>1891</v>
      </c>
      <c r="D2087">
        <v>184305</v>
      </c>
      <c r="E2087">
        <v>83379</v>
      </c>
      <c r="F2087">
        <v>63954</v>
      </c>
      <c r="G2087">
        <v>14174</v>
      </c>
      <c r="H2087">
        <v>15605</v>
      </c>
      <c r="I2087">
        <v>21705</v>
      </c>
      <c r="J2087">
        <v>5514</v>
      </c>
      <c r="K2087">
        <f>SAE2018_ChronicCondition5_cntyUR[[#This Row],[anycondition_number]]/SAE2018_ChronicCondition5_cntyUR[[#This Row],[county_pop2018_18 and older]]</f>
        <v>0.45239684219093351</v>
      </c>
      <c r="L2087">
        <f>SAE2018_ChronicCondition5_cntyUR[[#This Row],[Obesity_number]]/SAE2018_ChronicCondition5_cntyUR[[#This Row],[county_pop2018_18 and older]]</f>
        <v>0.34700089525514771</v>
      </c>
      <c r="M2087">
        <f>SAE2018_ChronicCondition5_cntyUR[[#This Row],[Heart disease_number]]/SAE2018_ChronicCondition5_cntyUR[[#This Row],[county_pop2018_18 and older]]</f>
        <v>7.6905130083285853E-2</v>
      </c>
      <c r="N2087">
        <f>SAE2018_ChronicCondition5_cntyUR[[#This Row],[COPD_number]]/SAE2018_ChronicCondition5_cntyUR[[#This Row],[county_pop2018_18 and older]]</f>
        <v>8.4669433818941431E-2</v>
      </c>
      <c r="O2087">
        <f>SAE2018_ChronicCondition5_cntyUR[[#This Row],[diabetes_number]]/SAE2018_ChronicCondition5_cntyUR[[#This Row],[county_pop2018_18 and older]]</f>
        <v>0.11776674534060388</v>
      </c>
      <c r="P2087">
        <f>SAE2018_ChronicCondition5_cntyUR[[#This Row],[CKD_number]]/SAE2018_ChronicCondition5_cntyUR[[#This Row],[county_pop2018_18 and older]]</f>
        <v>2.9917799300073249E-2</v>
      </c>
    </row>
    <row r="2088" spans="1:16" x14ac:dyDescent="0.2">
      <c r="A2088" t="s">
        <v>1256</v>
      </c>
      <c r="B2088" t="s">
        <v>230</v>
      </c>
      <c r="C2088" t="s">
        <v>1890</v>
      </c>
      <c r="D2088">
        <v>46857</v>
      </c>
      <c r="E2088">
        <v>25732</v>
      </c>
      <c r="F2088">
        <v>18509</v>
      </c>
      <c r="G2088">
        <v>4523</v>
      </c>
      <c r="H2088">
        <v>5499</v>
      </c>
      <c r="I2088">
        <v>6751</v>
      </c>
      <c r="J2088">
        <v>1658</v>
      </c>
      <c r="K2088">
        <f>SAE2018_ChronicCondition5_cntyUR[[#This Row],[anycondition_number]]/SAE2018_ChronicCondition5_cntyUR[[#This Row],[county_pop2018_18 and older]]</f>
        <v>0.54916021085430133</v>
      </c>
      <c r="L2088">
        <f>SAE2018_ChronicCondition5_cntyUR[[#This Row],[Obesity_number]]/SAE2018_ChronicCondition5_cntyUR[[#This Row],[county_pop2018_18 and older]]</f>
        <v>0.39501035064131296</v>
      </c>
      <c r="M2088">
        <f>SAE2018_ChronicCondition5_cntyUR[[#This Row],[Heart disease_number]]/SAE2018_ChronicCondition5_cntyUR[[#This Row],[county_pop2018_18 and older]]</f>
        <v>9.6527733316260106E-2</v>
      </c>
      <c r="N2088">
        <f>SAE2018_ChronicCondition5_cntyUR[[#This Row],[COPD_number]]/SAE2018_ChronicCondition5_cntyUR[[#This Row],[county_pop2018_18 and older]]</f>
        <v>0.11735706511300339</v>
      </c>
      <c r="O2088">
        <f>SAE2018_ChronicCondition5_cntyUR[[#This Row],[diabetes_number]]/SAE2018_ChronicCondition5_cntyUR[[#This Row],[county_pop2018_18 and older]]</f>
        <v>0.14407665877030112</v>
      </c>
      <c r="P2088">
        <f>SAE2018_ChronicCondition5_cntyUR[[#This Row],[CKD_number]]/SAE2018_ChronicCondition5_cntyUR[[#This Row],[county_pop2018_18 and older]]</f>
        <v>3.5384254220287258E-2</v>
      </c>
    </row>
    <row r="2089" spans="1:16" x14ac:dyDescent="0.2">
      <c r="A2089" t="s">
        <v>1889</v>
      </c>
      <c r="B2089" t="s">
        <v>230</v>
      </c>
      <c r="C2089" t="s">
        <v>1888</v>
      </c>
      <c r="D2089">
        <v>135036</v>
      </c>
      <c r="E2089">
        <v>57814</v>
      </c>
      <c r="F2089">
        <v>45642</v>
      </c>
      <c r="G2089">
        <v>10162</v>
      </c>
      <c r="H2089">
        <v>11789</v>
      </c>
      <c r="I2089">
        <v>15579</v>
      </c>
      <c r="J2089">
        <v>3938</v>
      </c>
      <c r="K2089">
        <f>SAE2018_ChronicCondition5_cntyUR[[#This Row],[anycondition_number]]/SAE2018_ChronicCondition5_cntyUR[[#This Row],[county_pop2018_18 and older]]</f>
        <v>0.42813768180337097</v>
      </c>
      <c r="L2089">
        <f>SAE2018_ChronicCondition5_cntyUR[[#This Row],[Obesity_number]]/SAE2018_ChronicCondition5_cntyUR[[#This Row],[county_pop2018_18 and older]]</f>
        <v>0.33799875588731892</v>
      </c>
      <c r="M2089">
        <f>SAE2018_ChronicCondition5_cntyUR[[#This Row],[Heart disease_number]]/SAE2018_ChronicCondition5_cntyUR[[#This Row],[county_pop2018_18 and older]]</f>
        <v>7.5254006339050328E-2</v>
      </c>
      <c r="N2089">
        <f>SAE2018_ChronicCondition5_cntyUR[[#This Row],[COPD_number]]/SAE2018_ChronicCondition5_cntyUR[[#This Row],[county_pop2018_18 and older]]</f>
        <v>8.7302645220533784E-2</v>
      </c>
      <c r="O2089">
        <f>SAE2018_ChronicCondition5_cntyUR[[#This Row],[diabetes_number]]/SAE2018_ChronicCondition5_cntyUR[[#This Row],[county_pop2018_18 and older]]</f>
        <v>0.11536923487070115</v>
      </c>
      <c r="P2089">
        <f>SAE2018_ChronicCondition5_cntyUR[[#This Row],[CKD_number]]/SAE2018_ChronicCondition5_cntyUR[[#This Row],[county_pop2018_18 and older]]</f>
        <v>2.9162593678722711E-2</v>
      </c>
    </row>
    <row r="2090" spans="1:16" x14ac:dyDescent="0.2">
      <c r="A2090" t="s">
        <v>253</v>
      </c>
      <c r="B2090" t="s">
        <v>230</v>
      </c>
      <c r="C2090" t="s">
        <v>1887</v>
      </c>
      <c r="D2090">
        <v>34938</v>
      </c>
      <c r="E2090">
        <v>16838</v>
      </c>
      <c r="F2090">
        <v>12438</v>
      </c>
      <c r="G2090">
        <v>2975</v>
      </c>
      <c r="H2090">
        <v>3529</v>
      </c>
      <c r="I2090">
        <v>4445</v>
      </c>
      <c r="J2090">
        <v>1101</v>
      </c>
      <c r="K2090">
        <f>SAE2018_ChronicCondition5_cntyUR[[#This Row],[anycondition_number]]/SAE2018_ChronicCondition5_cntyUR[[#This Row],[county_pop2018_18 and older]]</f>
        <v>0.48193943557158397</v>
      </c>
      <c r="L2090">
        <f>SAE2018_ChronicCondition5_cntyUR[[#This Row],[Obesity_number]]/SAE2018_ChronicCondition5_cntyUR[[#This Row],[county_pop2018_18 and older]]</f>
        <v>0.35600206079340546</v>
      </c>
      <c r="M2090">
        <f>SAE2018_ChronicCondition5_cntyUR[[#This Row],[Heart disease_number]]/SAE2018_ChronicCondition5_cntyUR[[#This Row],[county_pop2018_18 and older]]</f>
        <v>8.5150838628427497E-2</v>
      </c>
      <c r="N2090">
        <f>SAE2018_ChronicCondition5_cntyUR[[#This Row],[COPD_number]]/SAE2018_ChronicCondition5_cntyUR[[#This Row],[county_pop2018_18 and older]]</f>
        <v>0.10100749899822543</v>
      </c>
      <c r="O2090">
        <f>SAE2018_ChronicCondition5_cntyUR[[#This Row],[diabetes_number]]/SAE2018_ChronicCondition5_cntyUR[[#This Row],[county_pop2018_18 and older]]</f>
        <v>0.12722537065659167</v>
      </c>
      <c r="P2090">
        <f>SAE2018_ChronicCondition5_cntyUR[[#This Row],[CKD_number]]/SAE2018_ChronicCondition5_cntyUR[[#This Row],[county_pop2018_18 and older]]</f>
        <v>3.1512965825176029E-2</v>
      </c>
    </row>
    <row r="2091" spans="1:16" x14ac:dyDescent="0.2">
      <c r="A2091" t="s">
        <v>1886</v>
      </c>
      <c r="B2091" t="s">
        <v>230</v>
      </c>
      <c r="C2091" t="s">
        <v>1885</v>
      </c>
      <c r="D2091">
        <v>241295</v>
      </c>
      <c r="E2091">
        <v>110292</v>
      </c>
      <c r="F2091">
        <v>84936</v>
      </c>
      <c r="G2091">
        <v>20163</v>
      </c>
      <c r="H2091">
        <v>21680</v>
      </c>
      <c r="I2091">
        <v>33089</v>
      </c>
      <c r="J2091">
        <v>7691</v>
      </c>
      <c r="K2091">
        <f>SAE2018_ChronicCondition5_cntyUR[[#This Row],[anycondition_number]]/SAE2018_ChronicCondition5_cntyUR[[#This Row],[county_pop2018_18 and older]]</f>
        <v>0.45708365279015312</v>
      </c>
      <c r="L2091">
        <f>SAE2018_ChronicCondition5_cntyUR[[#This Row],[Obesity_number]]/SAE2018_ChronicCondition5_cntyUR[[#This Row],[county_pop2018_18 and older]]</f>
        <v>0.35200066308875028</v>
      </c>
      <c r="M2091">
        <f>SAE2018_ChronicCondition5_cntyUR[[#This Row],[Heart disease_number]]/SAE2018_ChronicCondition5_cntyUR[[#This Row],[county_pop2018_18 and older]]</f>
        <v>8.3561615449967888E-2</v>
      </c>
      <c r="N2091">
        <f>SAE2018_ChronicCondition5_cntyUR[[#This Row],[COPD_number]]/SAE2018_ChronicCondition5_cntyUR[[#This Row],[county_pop2018_18 and older]]</f>
        <v>8.9848525663606793E-2</v>
      </c>
      <c r="O2091">
        <f>SAE2018_ChronicCondition5_cntyUR[[#This Row],[diabetes_number]]/SAE2018_ChronicCondition5_cntyUR[[#This Row],[county_pop2018_18 and older]]</f>
        <v>0.13713089786361093</v>
      </c>
      <c r="P2091">
        <f>SAE2018_ChronicCondition5_cntyUR[[#This Row],[CKD_number]]/SAE2018_ChronicCondition5_cntyUR[[#This Row],[county_pop2018_18 and older]]</f>
        <v>3.1873847365258293E-2</v>
      </c>
    </row>
    <row r="2092" spans="1:16" x14ac:dyDescent="0.2">
      <c r="A2092" t="s">
        <v>1884</v>
      </c>
      <c r="B2092" t="s">
        <v>230</v>
      </c>
      <c r="C2092" t="s">
        <v>1883</v>
      </c>
      <c r="D2092">
        <v>331337</v>
      </c>
      <c r="E2092">
        <v>159044</v>
      </c>
      <c r="F2092">
        <v>123589</v>
      </c>
      <c r="G2092">
        <v>26853</v>
      </c>
      <c r="H2092">
        <v>31559</v>
      </c>
      <c r="I2092">
        <v>41730</v>
      </c>
      <c r="J2092">
        <v>10926</v>
      </c>
      <c r="K2092">
        <f>SAE2018_ChronicCondition5_cntyUR[[#This Row],[anycondition_number]]/SAE2018_ChronicCondition5_cntyUR[[#This Row],[county_pop2018_18 and older]]</f>
        <v>0.480006760488566</v>
      </c>
      <c r="L2092">
        <f>SAE2018_ChronicCondition5_cntyUR[[#This Row],[Obesity_number]]/SAE2018_ChronicCondition5_cntyUR[[#This Row],[county_pop2018_18 and older]]</f>
        <v>0.37300090240450057</v>
      </c>
      <c r="M2092">
        <f>SAE2018_ChronicCondition5_cntyUR[[#This Row],[Heart disease_number]]/SAE2018_ChronicCondition5_cntyUR[[#This Row],[county_pop2018_18 and older]]</f>
        <v>8.1044374760440283E-2</v>
      </c>
      <c r="N2092">
        <f>SAE2018_ChronicCondition5_cntyUR[[#This Row],[COPD_number]]/SAE2018_ChronicCondition5_cntyUR[[#This Row],[county_pop2018_18 and older]]</f>
        <v>9.5247436899591656E-2</v>
      </c>
      <c r="O2092">
        <f>SAE2018_ChronicCondition5_cntyUR[[#This Row],[diabetes_number]]/SAE2018_ChronicCondition5_cntyUR[[#This Row],[county_pop2018_18 and older]]</f>
        <v>0.12594428029468488</v>
      </c>
      <c r="P2092">
        <f>SAE2018_ChronicCondition5_cntyUR[[#This Row],[CKD_number]]/SAE2018_ChronicCondition5_cntyUR[[#This Row],[county_pop2018_18 and older]]</f>
        <v>3.2975490210872919E-2</v>
      </c>
    </row>
    <row r="2093" spans="1:16" x14ac:dyDescent="0.2">
      <c r="A2093" t="s">
        <v>517</v>
      </c>
      <c r="B2093" t="s">
        <v>230</v>
      </c>
      <c r="C2093" t="s">
        <v>1882</v>
      </c>
      <c r="D2093">
        <v>35296</v>
      </c>
      <c r="E2093">
        <v>16500</v>
      </c>
      <c r="F2093">
        <v>11859</v>
      </c>
      <c r="G2093">
        <v>2669</v>
      </c>
      <c r="H2093">
        <v>3174</v>
      </c>
      <c r="I2093">
        <v>4152</v>
      </c>
      <c r="J2093">
        <v>1009</v>
      </c>
      <c r="K2093">
        <f>SAE2018_ChronicCondition5_cntyUR[[#This Row],[anycondition_number]]/SAE2018_ChronicCondition5_cntyUR[[#This Row],[county_pop2018_18 and older]]</f>
        <v>0.46747506799637351</v>
      </c>
      <c r="L2093">
        <f>SAE2018_ChronicCondition5_cntyUR[[#This Row],[Obesity_number]]/SAE2018_ChronicCondition5_cntyUR[[#This Row],[county_pop2018_18 and older]]</f>
        <v>0.33598708068902994</v>
      </c>
      <c r="M2093">
        <f>SAE2018_ChronicCondition5_cntyUR[[#This Row],[Heart disease_number]]/SAE2018_ChronicCondition5_cntyUR[[#This Row],[county_pop2018_18 and older]]</f>
        <v>7.5617633726201269E-2</v>
      </c>
      <c r="N2093">
        <f>SAE2018_ChronicCondition5_cntyUR[[#This Row],[COPD_number]]/SAE2018_ChronicCondition5_cntyUR[[#This Row],[county_pop2018_18 and older]]</f>
        <v>8.9925203989120586E-2</v>
      </c>
      <c r="O2093">
        <f>SAE2018_ChronicCondition5_cntyUR[[#This Row],[diabetes_number]]/SAE2018_ChronicCondition5_cntyUR[[#This Row],[county_pop2018_18 and older]]</f>
        <v>0.11763372620126926</v>
      </c>
      <c r="P2093">
        <f>SAE2018_ChronicCondition5_cntyUR[[#This Row],[CKD_number]]/SAE2018_ChronicCondition5_cntyUR[[#This Row],[county_pop2018_18 and older]]</f>
        <v>2.8586808703535811E-2</v>
      </c>
    </row>
    <row r="2094" spans="1:16" x14ac:dyDescent="0.2">
      <c r="A2094" t="s">
        <v>1881</v>
      </c>
      <c r="B2094" t="s">
        <v>230</v>
      </c>
      <c r="C2094" t="s">
        <v>1880</v>
      </c>
      <c r="D2094">
        <v>183650</v>
      </c>
      <c r="E2094">
        <v>97916</v>
      </c>
      <c r="F2094">
        <v>65379</v>
      </c>
      <c r="G2094">
        <v>17216</v>
      </c>
      <c r="H2094">
        <v>18372</v>
      </c>
      <c r="I2094">
        <v>27287</v>
      </c>
      <c r="J2094">
        <v>6553</v>
      </c>
      <c r="K2094">
        <f>SAE2018_ChronicCondition5_cntyUR[[#This Row],[anycondition_number]]/SAE2018_ChronicCondition5_cntyUR[[#This Row],[county_pop2018_18 and older]]</f>
        <v>0.53316634903348759</v>
      </c>
      <c r="L2094">
        <f>SAE2018_ChronicCondition5_cntyUR[[#This Row],[Obesity_number]]/SAE2018_ChronicCondition5_cntyUR[[#This Row],[county_pop2018_18 and older]]</f>
        <v>0.35599782194391505</v>
      </c>
      <c r="M2094">
        <f>SAE2018_ChronicCondition5_cntyUR[[#This Row],[Heart disease_number]]/SAE2018_ChronicCondition5_cntyUR[[#This Row],[county_pop2018_18 and older]]</f>
        <v>9.3743533895997821E-2</v>
      </c>
      <c r="N2094">
        <f>SAE2018_ChronicCondition5_cntyUR[[#This Row],[COPD_number]]/SAE2018_ChronicCondition5_cntyUR[[#This Row],[county_pop2018_18 and older]]</f>
        <v>0.10003811598148653</v>
      </c>
      <c r="O2094">
        <f>SAE2018_ChronicCondition5_cntyUR[[#This Row],[diabetes_number]]/SAE2018_ChronicCondition5_cntyUR[[#This Row],[county_pop2018_18 and older]]</f>
        <v>0.1485815409746801</v>
      </c>
      <c r="P2094">
        <f>SAE2018_ChronicCondition5_cntyUR[[#This Row],[CKD_number]]/SAE2018_ChronicCondition5_cntyUR[[#This Row],[county_pop2018_18 and older]]</f>
        <v>3.5682003811598147E-2</v>
      </c>
    </row>
    <row r="2095" spans="1:16" x14ac:dyDescent="0.2">
      <c r="A2095" t="s">
        <v>249</v>
      </c>
      <c r="B2095" t="s">
        <v>230</v>
      </c>
      <c r="C2095" t="s">
        <v>1879</v>
      </c>
      <c r="D2095">
        <v>51585</v>
      </c>
      <c r="E2095">
        <v>28434</v>
      </c>
      <c r="F2095">
        <v>20376</v>
      </c>
      <c r="G2095">
        <v>4843</v>
      </c>
      <c r="H2095">
        <v>5567</v>
      </c>
      <c r="I2095">
        <v>6928</v>
      </c>
      <c r="J2095">
        <v>1720</v>
      </c>
      <c r="K2095">
        <f>SAE2018_ChronicCondition5_cntyUR[[#This Row],[anycondition_number]]/SAE2018_ChronicCondition5_cntyUR[[#This Row],[county_pop2018_18 and older]]</f>
        <v>0.55120674614713583</v>
      </c>
      <c r="L2095">
        <f>SAE2018_ChronicCondition5_cntyUR[[#This Row],[Obesity_number]]/SAE2018_ChronicCondition5_cntyUR[[#This Row],[county_pop2018_18 and older]]</f>
        <v>0.39499854608897933</v>
      </c>
      <c r="M2095">
        <f>SAE2018_ChronicCondition5_cntyUR[[#This Row],[Heart disease_number]]/SAE2018_ChronicCondition5_cntyUR[[#This Row],[county_pop2018_18 and older]]</f>
        <v>9.3883880973151104E-2</v>
      </c>
      <c r="N2095">
        <f>SAE2018_ChronicCondition5_cntyUR[[#This Row],[COPD_number]]/SAE2018_ChronicCondition5_cntyUR[[#This Row],[county_pop2018_18 and older]]</f>
        <v>0.10791896869244935</v>
      </c>
      <c r="O2095">
        <f>SAE2018_ChronicCondition5_cntyUR[[#This Row],[diabetes_number]]/SAE2018_ChronicCondition5_cntyUR[[#This Row],[county_pop2018_18 and older]]</f>
        <v>0.13430260734709704</v>
      </c>
      <c r="P2095">
        <f>SAE2018_ChronicCondition5_cntyUR[[#This Row],[CKD_number]]/SAE2018_ChronicCondition5_cntyUR[[#This Row],[county_pop2018_18 and older]]</f>
        <v>3.334302607347097E-2</v>
      </c>
    </row>
    <row r="2096" spans="1:16" x14ac:dyDescent="0.2">
      <c r="A2096" t="s">
        <v>877</v>
      </c>
      <c r="B2096" t="s">
        <v>230</v>
      </c>
      <c r="C2096" t="s">
        <v>1878</v>
      </c>
      <c r="D2096">
        <v>139159</v>
      </c>
      <c r="E2096">
        <v>54548</v>
      </c>
      <c r="F2096">
        <v>41887</v>
      </c>
      <c r="G2096">
        <v>9713</v>
      </c>
      <c r="H2096">
        <v>10680</v>
      </c>
      <c r="I2096">
        <v>14667</v>
      </c>
      <c r="J2096">
        <v>3772</v>
      </c>
      <c r="K2096">
        <f>SAE2018_ChronicCondition5_cntyUR[[#This Row],[anycondition_number]]/SAE2018_ChronicCondition5_cntyUR[[#This Row],[county_pop2018_18 and older]]</f>
        <v>0.39198327093468621</v>
      </c>
      <c r="L2096">
        <f>SAE2018_ChronicCondition5_cntyUR[[#This Row],[Obesity_number]]/SAE2018_ChronicCondition5_cntyUR[[#This Row],[county_pop2018_18 and older]]</f>
        <v>0.30100101322947131</v>
      </c>
      <c r="M2096">
        <f>SAE2018_ChronicCondition5_cntyUR[[#This Row],[Heart disease_number]]/SAE2018_ChronicCondition5_cntyUR[[#This Row],[county_pop2018_18 and older]]</f>
        <v>6.9797857127458521E-2</v>
      </c>
      <c r="N2096">
        <f>SAE2018_ChronicCondition5_cntyUR[[#This Row],[COPD_number]]/SAE2018_ChronicCondition5_cntyUR[[#This Row],[county_pop2018_18 and older]]</f>
        <v>7.6746742934341292E-2</v>
      </c>
      <c r="O2096">
        <f>SAE2018_ChronicCondition5_cntyUR[[#This Row],[diabetes_number]]/SAE2018_ChronicCondition5_cntyUR[[#This Row],[county_pop2018_18 and older]]</f>
        <v>0.10539742309157152</v>
      </c>
      <c r="P2096">
        <f>SAE2018_ChronicCondition5_cntyUR[[#This Row],[CKD_number]]/SAE2018_ChronicCondition5_cntyUR[[#This Row],[county_pop2018_18 and older]]</f>
        <v>2.7105684864076343E-2</v>
      </c>
    </row>
    <row r="2097" spans="1:16" x14ac:dyDescent="0.2">
      <c r="A2097" t="s">
        <v>1239</v>
      </c>
      <c r="B2097" t="s">
        <v>230</v>
      </c>
      <c r="C2097" t="s">
        <v>1877</v>
      </c>
      <c r="D2097">
        <v>18174</v>
      </c>
      <c r="E2097">
        <v>10059</v>
      </c>
      <c r="F2097">
        <v>6797</v>
      </c>
      <c r="G2097">
        <v>1911</v>
      </c>
      <c r="H2097">
        <v>2321</v>
      </c>
      <c r="I2097">
        <v>2790</v>
      </c>
      <c r="J2097">
        <v>684</v>
      </c>
      <c r="K2097">
        <f>SAE2018_ChronicCondition5_cntyUR[[#This Row],[anycondition_number]]/SAE2018_ChronicCondition5_cntyUR[[#This Row],[county_pop2018_18 and older]]</f>
        <v>0.55348299768900622</v>
      </c>
      <c r="L2097">
        <f>SAE2018_ChronicCondition5_cntyUR[[#This Row],[Obesity_number]]/SAE2018_ChronicCondition5_cntyUR[[#This Row],[county_pop2018_18 and older]]</f>
        <v>0.37399581820182681</v>
      </c>
      <c r="M2097">
        <f>SAE2018_ChronicCondition5_cntyUR[[#This Row],[Heart disease_number]]/SAE2018_ChronicCondition5_cntyUR[[#This Row],[county_pop2018_18 and older]]</f>
        <v>0.10515021459227468</v>
      </c>
      <c r="N2097">
        <f>SAE2018_ChronicCondition5_cntyUR[[#This Row],[COPD_number]]/SAE2018_ChronicCondition5_cntyUR[[#This Row],[county_pop2018_18 and older]]</f>
        <v>0.12770991526356335</v>
      </c>
      <c r="O2097">
        <f>SAE2018_ChronicCondition5_cntyUR[[#This Row],[diabetes_number]]/SAE2018_ChronicCondition5_cntyUR[[#This Row],[county_pop2018_18 and older]]</f>
        <v>0.1535160118851106</v>
      </c>
      <c r="P2097">
        <f>SAE2018_ChronicCondition5_cntyUR[[#This Row],[CKD_number]]/SAE2018_ChronicCondition5_cntyUR[[#This Row],[county_pop2018_18 and older]]</f>
        <v>3.7636183558930343E-2</v>
      </c>
    </row>
    <row r="2098" spans="1:16" x14ac:dyDescent="0.2">
      <c r="A2098" t="s">
        <v>243</v>
      </c>
      <c r="B2098" t="s">
        <v>230</v>
      </c>
      <c r="C2098" t="s">
        <v>1876</v>
      </c>
      <c r="D2098">
        <v>30428</v>
      </c>
      <c r="E2098">
        <v>13722</v>
      </c>
      <c r="F2098">
        <v>10650</v>
      </c>
      <c r="G2098">
        <v>2502</v>
      </c>
      <c r="H2098">
        <v>2798</v>
      </c>
      <c r="I2098">
        <v>3637</v>
      </c>
      <c r="J2098">
        <v>918</v>
      </c>
      <c r="K2098">
        <f>SAE2018_ChronicCondition5_cntyUR[[#This Row],[anycondition_number]]/SAE2018_ChronicCondition5_cntyUR[[#This Row],[county_pop2018_18 and older]]</f>
        <v>0.45096621532798736</v>
      </c>
      <c r="L2098">
        <f>SAE2018_ChronicCondition5_cntyUR[[#This Row],[Obesity_number]]/SAE2018_ChronicCondition5_cntyUR[[#This Row],[county_pop2018_18 and older]]</f>
        <v>0.35000657289338766</v>
      </c>
      <c r="M2098">
        <f>SAE2018_ChronicCondition5_cntyUR[[#This Row],[Heart disease_number]]/SAE2018_ChronicCondition5_cntyUR[[#This Row],[county_pop2018_18 and older]]</f>
        <v>8.2226896279742348E-2</v>
      </c>
      <c r="N2098">
        <f>SAE2018_ChronicCondition5_cntyUR[[#This Row],[COPD_number]]/SAE2018_ChronicCondition5_cntyUR[[#This Row],[county_pop2018_18 and older]]</f>
        <v>9.1954778493492831E-2</v>
      </c>
      <c r="O2098">
        <f>SAE2018_ChronicCondition5_cntyUR[[#This Row],[diabetes_number]]/SAE2018_ChronicCondition5_cntyUR[[#This Row],[county_pop2018_18 and older]]</f>
        <v>0.11952806625476535</v>
      </c>
      <c r="P2098">
        <f>SAE2018_ChronicCondition5_cntyUR[[#This Row],[CKD_number]]/SAE2018_ChronicCondition5_cntyUR[[#This Row],[county_pop2018_18 and older]]</f>
        <v>3.0169580649401867E-2</v>
      </c>
    </row>
    <row r="2099" spans="1:16" x14ac:dyDescent="0.2">
      <c r="A2099" t="s">
        <v>1875</v>
      </c>
      <c r="B2099" t="s">
        <v>230</v>
      </c>
      <c r="C2099" t="s">
        <v>1874</v>
      </c>
      <c r="D2099">
        <v>81833</v>
      </c>
      <c r="E2099">
        <v>36363</v>
      </c>
      <c r="F2099">
        <v>26514</v>
      </c>
      <c r="G2099">
        <v>6633</v>
      </c>
      <c r="H2099">
        <v>7555</v>
      </c>
      <c r="I2099">
        <v>9590</v>
      </c>
      <c r="J2099">
        <v>2511</v>
      </c>
      <c r="K2099">
        <f>SAE2018_ChronicCondition5_cntyUR[[#This Row],[anycondition_number]]/SAE2018_ChronicCondition5_cntyUR[[#This Row],[county_pop2018_18 and older]]</f>
        <v>0.44435618882357975</v>
      </c>
      <c r="L2099">
        <f>SAE2018_ChronicCondition5_cntyUR[[#This Row],[Obesity_number]]/SAE2018_ChronicCondition5_cntyUR[[#This Row],[county_pop2018_18 and older]]</f>
        <v>0.32400131976097662</v>
      </c>
      <c r="M2099">
        <f>SAE2018_ChronicCondition5_cntyUR[[#This Row],[Heart disease_number]]/SAE2018_ChronicCondition5_cntyUR[[#This Row],[county_pop2018_18 and older]]</f>
        <v>8.1055319980936791E-2</v>
      </c>
      <c r="N2099">
        <f>SAE2018_ChronicCondition5_cntyUR[[#This Row],[COPD_number]]/SAE2018_ChronicCondition5_cntyUR[[#This Row],[county_pop2018_18 and older]]</f>
        <v>9.2322168318404549E-2</v>
      </c>
      <c r="O2099">
        <f>SAE2018_ChronicCondition5_cntyUR[[#This Row],[diabetes_number]]/SAE2018_ChronicCondition5_cntyUR[[#This Row],[county_pop2018_18 and older]]</f>
        <v>0.11718988672051617</v>
      </c>
      <c r="P2099">
        <f>SAE2018_ChronicCondition5_cntyUR[[#This Row],[CKD_number]]/SAE2018_ChronicCondition5_cntyUR[[#This Row],[county_pop2018_18 and older]]</f>
        <v>3.0684442706487604E-2</v>
      </c>
    </row>
    <row r="2100" spans="1:16" x14ac:dyDescent="0.2">
      <c r="A2100" t="s">
        <v>109</v>
      </c>
      <c r="B2100" t="s">
        <v>230</v>
      </c>
      <c r="C2100" t="s">
        <v>1873</v>
      </c>
      <c r="D2100">
        <v>10994</v>
      </c>
      <c r="E2100">
        <v>5600</v>
      </c>
      <c r="F2100">
        <v>4068</v>
      </c>
      <c r="G2100">
        <v>1195</v>
      </c>
      <c r="H2100">
        <v>1336</v>
      </c>
      <c r="I2100">
        <v>1648</v>
      </c>
      <c r="J2100">
        <v>412</v>
      </c>
      <c r="K2100">
        <f>SAE2018_ChronicCondition5_cntyUR[[#This Row],[anycondition_number]]/SAE2018_ChronicCondition5_cntyUR[[#This Row],[county_pop2018_18 and older]]</f>
        <v>0.50936874658904863</v>
      </c>
      <c r="L2100">
        <f>SAE2018_ChronicCondition5_cntyUR[[#This Row],[Obesity_number]]/SAE2018_ChronicCondition5_cntyUR[[#This Row],[county_pop2018_18 and older]]</f>
        <v>0.37002001091504455</v>
      </c>
      <c r="M2100">
        <f>SAE2018_ChronicCondition5_cntyUR[[#This Row],[Heart disease_number]]/SAE2018_ChronicCondition5_cntyUR[[#This Row],[county_pop2018_18 and older]]</f>
        <v>0.10869565217391304</v>
      </c>
      <c r="N2100">
        <f>SAE2018_ChronicCondition5_cntyUR[[#This Row],[COPD_number]]/SAE2018_ChronicCondition5_cntyUR[[#This Row],[county_pop2018_18 and older]]</f>
        <v>0.1215208295433873</v>
      </c>
      <c r="O2100">
        <f>SAE2018_ChronicCondition5_cntyUR[[#This Row],[diabetes_number]]/SAE2018_ChronicCondition5_cntyUR[[#This Row],[county_pop2018_18 and older]]</f>
        <v>0.14989994542477716</v>
      </c>
      <c r="P2100">
        <f>SAE2018_ChronicCondition5_cntyUR[[#This Row],[CKD_number]]/SAE2018_ChronicCondition5_cntyUR[[#This Row],[county_pop2018_18 and older]]</f>
        <v>3.7474986356194291E-2</v>
      </c>
    </row>
    <row r="2101" spans="1:16" x14ac:dyDescent="0.2">
      <c r="A2101" t="s">
        <v>509</v>
      </c>
      <c r="B2101" t="s">
        <v>230</v>
      </c>
      <c r="C2101" t="s">
        <v>1872</v>
      </c>
      <c r="D2101">
        <v>414788</v>
      </c>
      <c r="E2101">
        <v>207524</v>
      </c>
      <c r="F2101">
        <v>150568</v>
      </c>
      <c r="G2101">
        <v>34842</v>
      </c>
      <c r="H2101">
        <v>38375</v>
      </c>
      <c r="I2101">
        <v>55932</v>
      </c>
      <c r="J2101">
        <v>13765</v>
      </c>
      <c r="K2101">
        <f>SAE2018_ChronicCondition5_cntyUR[[#This Row],[anycondition_number]]/SAE2018_ChronicCondition5_cntyUR[[#This Row],[county_pop2018_18 and older]]</f>
        <v>0.50031341311706223</v>
      </c>
      <c r="L2101">
        <f>SAE2018_ChronicCondition5_cntyUR[[#This Row],[Obesity_number]]/SAE2018_ChronicCondition5_cntyUR[[#This Row],[county_pop2018_18 and older]]</f>
        <v>0.36299989392171422</v>
      </c>
      <c r="M2101">
        <f>SAE2018_ChronicCondition5_cntyUR[[#This Row],[Heart disease_number]]/SAE2018_ChronicCondition5_cntyUR[[#This Row],[county_pop2018_18 and older]]</f>
        <v>8.39995371129348E-2</v>
      </c>
      <c r="N2101">
        <f>SAE2018_ChronicCondition5_cntyUR[[#This Row],[COPD_number]]/SAE2018_ChronicCondition5_cntyUR[[#This Row],[county_pop2018_18 and older]]</f>
        <v>9.2517141286633173E-2</v>
      </c>
      <c r="O2101">
        <f>SAE2018_ChronicCondition5_cntyUR[[#This Row],[diabetes_number]]/SAE2018_ChronicCondition5_cntyUR[[#This Row],[county_pop2018_18 and older]]</f>
        <v>0.13484478818095028</v>
      </c>
      <c r="P2101">
        <f>SAE2018_ChronicCondition5_cntyUR[[#This Row],[CKD_number]]/SAE2018_ChronicCondition5_cntyUR[[#This Row],[county_pop2018_18 and older]]</f>
        <v>3.3185627356625551E-2</v>
      </c>
    </row>
    <row r="2102" spans="1:16" x14ac:dyDescent="0.2">
      <c r="A2102" t="s">
        <v>234</v>
      </c>
      <c r="B2102" t="s">
        <v>230</v>
      </c>
      <c r="C2102" t="s">
        <v>1871</v>
      </c>
      <c r="D2102">
        <v>11544</v>
      </c>
      <c r="E2102">
        <v>6606</v>
      </c>
      <c r="F2102">
        <v>4525</v>
      </c>
      <c r="G2102">
        <v>1308</v>
      </c>
      <c r="H2102">
        <v>1516</v>
      </c>
      <c r="I2102">
        <v>1789</v>
      </c>
      <c r="J2102">
        <v>455</v>
      </c>
      <c r="K2102">
        <f>SAE2018_ChronicCondition5_cntyUR[[#This Row],[anycondition_number]]/SAE2018_ChronicCondition5_cntyUR[[#This Row],[county_pop2018_18 and older]]</f>
        <v>0.57224532224532221</v>
      </c>
      <c r="L2102">
        <f>SAE2018_ChronicCondition5_cntyUR[[#This Row],[Obesity_number]]/SAE2018_ChronicCondition5_cntyUR[[#This Row],[county_pop2018_18 and older]]</f>
        <v>0.39197851697851699</v>
      </c>
      <c r="M2102">
        <f>SAE2018_ChronicCondition5_cntyUR[[#This Row],[Heart disease_number]]/SAE2018_ChronicCondition5_cntyUR[[#This Row],[county_pop2018_18 and older]]</f>
        <v>0.11330561330561331</v>
      </c>
      <c r="N2102">
        <f>SAE2018_ChronicCondition5_cntyUR[[#This Row],[COPD_number]]/SAE2018_ChronicCondition5_cntyUR[[#This Row],[county_pop2018_18 and older]]</f>
        <v>0.13132363132363131</v>
      </c>
      <c r="O2102">
        <f>SAE2018_ChronicCondition5_cntyUR[[#This Row],[diabetes_number]]/SAE2018_ChronicCondition5_cntyUR[[#This Row],[county_pop2018_18 and older]]</f>
        <v>0.15497227997227997</v>
      </c>
      <c r="P2102">
        <f>SAE2018_ChronicCondition5_cntyUR[[#This Row],[CKD_number]]/SAE2018_ChronicCondition5_cntyUR[[#This Row],[county_pop2018_18 and older]]</f>
        <v>3.9414414414414414E-2</v>
      </c>
    </row>
    <row r="2103" spans="1:16" x14ac:dyDescent="0.2">
      <c r="A2103" t="s">
        <v>1654</v>
      </c>
      <c r="B2103" t="s">
        <v>230</v>
      </c>
      <c r="C2103" t="s">
        <v>1870</v>
      </c>
      <c r="D2103">
        <v>27099</v>
      </c>
      <c r="E2103">
        <v>13472</v>
      </c>
      <c r="F2103">
        <v>10325</v>
      </c>
      <c r="G2103">
        <v>2270</v>
      </c>
      <c r="H2103">
        <v>2800</v>
      </c>
      <c r="I2103">
        <v>3497</v>
      </c>
      <c r="J2103">
        <v>839</v>
      </c>
      <c r="K2103">
        <f>SAE2018_ChronicCondition5_cntyUR[[#This Row],[anycondition_number]]/SAE2018_ChronicCondition5_cntyUR[[#This Row],[county_pop2018_18 and older]]</f>
        <v>0.49714011587143436</v>
      </c>
      <c r="L2103">
        <f>SAE2018_ChronicCondition5_cntyUR[[#This Row],[Obesity_number]]/SAE2018_ChronicCondition5_cntyUR[[#This Row],[county_pop2018_18 and older]]</f>
        <v>0.38101036938632421</v>
      </c>
      <c r="M2103">
        <f>SAE2018_ChronicCondition5_cntyUR[[#This Row],[Heart disease_number]]/SAE2018_ChronicCondition5_cntyUR[[#This Row],[county_pop2018_18 and older]]</f>
        <v>8.3766928668954577E-2</v>
      </c>
      <c r="N2103">
        <f>SAE2018_ChronicCondition5_cntyUR[[#This Row],[COPD_number]]/SAE2018_ChronicCondition5_cntyUR[[#This Row],[county_pop2018_18 and older]]</f>
        <v>0.10332484593527437</v>
      </c>
      <c r="O2103">
        <f>SAE2018_ChronicCondition5_cntyUR[[#This Row],[diabetes_number]]/SAE2018_ChronicCondition5_cntyUR[[#This Row],[county_pop2018_18 and older]]</f>
        <v>0.12904535222701946</v>
      </c>
      <c r="P2103">
        <f>SAE2018_ChronicCondition5_cntyUR[[#This Row],[CKD_number]]/SAE2018_ChronicCondition5_cntyUR[[#This Row],[county_pop2018_18 and older]]</f>
        <v>3.0960552049891139E-2</v>
      </c>
    </row>
    <row r="2104" spans="1:16" x14ac:dyDescent="0.2">
      <c r="A2104" t="s">
        <v>1869</v>
      </c>
      <c r="B2104" t="s">
        <v>230</v>
      </c>
      <c r="C2104" t="s">
        <v>1868</v>
      </c>
      <c r="D2104">
        <v>66725</v>
      </c>
      <c r="E2104">
        <v>33307</v>
      </c>
      <c r="F2104">
        <v>24755</v>
      </c>
      <c r="G2104">
        <v>6026</v>
      </c>
      <c r="H2104">
        <v>7237</v>
      </c>
      <c r="I2104">
        <v>8370</v>
      </c>
      <c r="J2104">
        <v>2208</v>
      </c>
      <c r="K2104">
        <f>SAE2018_ChronicCondition5_cntyUR[[#This Row],[anycondition_number]]/SAE2018_ChronicCondition5_cntyUR[[#This Row],[county_pop2018_18 and older]]</f>
        <v>0.49916822780067444</v>
      </c>
      <c r="L2104">
        <f>SAE2018_ChronicCondition5_cntyUR[[#This Row],[Obesity_number]]/SAE2018_ChronicCondition5_cntyUR[[#This Row],[county_pop2018_18 and older]]</f>
        <v>0.37100037467216185</v>
      </c>
      <c r="M2104">
        <f>SAE2018_ChronicCondition5_cntyUR[[#This Row],[Heart disease_number]]/SAE2018_ChronicCondition5_cntyUR[[#This Row],[county_pop2018_18 and older]]</f>
        <v>9.0310977894342448E-2</v>
      </c>
      <c r="N2104">
        <f>SAE2018_ChronicCondition5_cntyUR[[#This Row],[COPD_number]]/SAE2018_ChronicCondition5_cntyUR[[#This Row],[county_pop2018_18 and older]]</f>
        <v>0.10846009741476208</v>
      </c>
      <c r="O2104">
        <f>SAE2018_ChronicCondition5_cntyUR[[#This Row],[diabetes_number]]/SAE2018_ChronicCondition5_cntyUR[[#This Row],[county_pop2018_18 and older]]</f>
        <v>0.12544023979018359</v>
      </c>
      <c r="P2104">
        <f>SAE2018_ChronicCondition5_cntyUR[[#This Row],[CKD_number]]/SAE2018_ChronicCondition5_cntyUR[[#This Row],[county_pop2018_18 and older]]</f>
        <v>3.3091045335331581E-2</v>
      </c>
    </row>
    <row r="2105" spans="1:16" x14ac:dyDescent="0.2">
      <c r="A2105" t="s">
        <v>1741</v>
      </c>
      <c r="B2105" t="s">
        <v>230</v>
      </c>
      <c r="C2105" t="s">
        <v>1867</v>
      </c>
      <c r="D2105">
        <v>11720</v>
      </c>
      <c r="E2105">
        <v>6363</v>
      </c>
      <c r="F2105">
        <v>4524</v>
      </c>
      <c r="G2105">
        <v>1453</v>
      </c>
      <c r="H2105">
        <v>1463</v>
      </c>
      <c r="I2105">
        <v>1956</v>
      </c>
      <c r="J2105">
        <v>473</v>
      </c>
      <c r="K2105">
        <f>SAE2018_ChronicCondition5_cntyUR[[#This Row],[anycondition_number]]/SAE2018_ChronicCondition5_cntyUR[[#This Row],[county_pop2018_18 and older]]</f>
        <v>0.54291808873720138</v>
      </c>
      <c r="L2105">
        <f>SAE2018_ChronicCondition5_cntyUR[[#This Row],[Obesity_number]]/SAE2018_ChronicCondition5_cntyUR[[#This Row],[county_pop2018_18 and older]]</f>
        <v>0.38600682593856656</v>
      </c>
      <c r="M2105">
        <f>SAE2018_ChronicCondition5_cntyUR[[#This Row],[Heart disease_number]]/SAE2018_ChronicCondition5_cntyUR[[#This Row],[county_pop2018_18 and older]]</f>
        <v>0.12397610921501706</v>
      </c>
      <c r="N2105">
        <f>SAE2018_ChronicCondition5_cntyUR[[#This Row],[COPD_number]]/SAE2018_ChronicCondition5_cntyUR[[#This Row],[county_pop2018_18 and older]]</f>
        <v>0.12482935153583617</v>
      </c>
      <c r="O2105">
        <f>SAE2018_ChronicCondition5_cntyUR[[#This Row],[diabetes_number]]/SAE2018_ChronicCondition5_cntyUR[[#This Row],[county_pop2018_18 and older]]</f>
        <v>0.16689419795221844</v>
      </c>
      <c r="P2105">
        <f>SAE2018_ChronicCondition5_cntyUR[[#This Row],[CKD_number]]/SAE2018_ChronicCondition5_cntyUR[[#This Row],[county_pop2018_18 and older]]</f>
        <v>4.0358361774744028E-2</v>
      </c>
    </row>
    <row r="2106" spans="1:16" x14ac:dyDescent="0.2">
      <c r="A2106" t="s">
        <v>1730</v>
      </c>
      <c r="B2106" t="s">
        <v>230</v>
      </c>
      <c r="C2106" t="s">
        <v>1866</v>
      </c>
      <c r="D2106">
        <v>33197</v>
      </c>
      <c r="E2106">
        <v>16320</v>
      </c>
      <c r="F2106">
        <v>12250</v>
      </c>
      <c r="G2106">
        <v>3154</v>
      </c>
      <c r="H2106">
        <v>3290</v>
      </c>
      <c r="I2106">
        <v>4440</v>
      </c>
      <c r="J2106">
        <v>1141</v>
      </c>
      <c r="K2106">
        <f>SAE2018_ChronicCondition5_cntyUR[[#This Row],[anycondition_number]]/SAE2018_ChronicCondition5_cntyUR[[#This Row],[county_pop2018_18 and older]]</f>
        <v>0.49161068771274513</v>
      </c>
      <c r="L2106">
        <f>SAE2018_ChronicCondition5_cntyUR[[#This Row],[Obesity_number]]/SAE2018_ChronicCondition5_cntyUR[[#This Row],[county_pop2018_18 and older]]</f>
        <v>0.36900924782359851</v>
      </c>
      <c r="M2106">
        <f>SAE2018_ChronicCondition5_cntyUR[[#This Row],[Heart disease_number]]/SAE2018_ChronicCondition5_cntyUR[[#This Row],[county_pop2018_18 and older]]</f>
        <v>9.5008585113112637E-2</v>
      </c>
      <c r="N2106">
        <f>SAE2018_ChronicCondition5_cntyUR[[#This Row],[COPD_number]]/SAE2018_ChronicCondition5_cntyUR[[#This Row],[county_pop2018_18 and older]]</f>
        <v>9.9105340844052175E-2</v>
      </c>
      <c r="O2106">
        <f>SAE2018_ChronicCondition5_cntyUR[[#This Row],[diabetes_number]]/SAE2018_ChronicCondition5_cntyUR[[#This Row],[county_pop2018_18 and older]]</f>
        <v>0.13374702533361449</v>
      </c>
      <c r="P2106">
        <f>SAE2018_ChronicCondition5_cntyUR[[#This Row],[CKD_number]]/SAE2018_ChronicCondition5_cntyUR[[#This Row],[county_pop2018_18 and older]]</f>
        <v>3.4370575654426604E-2</v>
      </c>
    </row>
    <row r="2107" spans="1:16" x14ac:dyDescent="0.2">
      <c r="A2107" t="s">
        <v>1865</v>
      </c>
      <c r="B2107" t="s">
        <v>230</v>
      </c>
      <c r="C2107" t="s">
        <v>1864</v>
      </c>
      <c r="D2107">
        <v>14361</v>
      </c>
      <c r="E2107">
        <v>7092</v>
      </c>
      <c r="F2107">
        <v>5314</v>
      </c>
      <c r="G2107">
        <v>1217</v>
      </c>
      <c r="H2107">
        <v>1406</v>
      </c>
      <c r="I2107">
        <v>1816</v>
      </c>
      <c r="J2107">
        <v>447</v>
      </c>
      <c r="K2107">
        <f>SAE2018_ChronicCondition5_cntyUR[[#This Row],[anycondition_number]]/SAE2018_ChronicCondition5_cntyUR[[#This Row],[county_pop2018_18 and older]]</f>
        <v>0.49383747649885107</v>
      </c>
      <c r="L2107">
        <f>SAE2018_ChronicCondition5_cntyUR[[#This Row],[Obesity_number]]/SAE2018_ChronicCondition5_cntyUR[[#This Row],[county_pop2018_18 and older]]</f>
        <v>0.37002994220458185</v>
      </c>
      <c r="M2107">
        <f>SAE2018_ChronicCondition5_cntyUR[[#This Row],[Heart disease_number]]/SAE2018_ChronicCondition5_cntyUR[[#This Row],[county_pop2018_18 and older]]</f>
        <v>8.4743402270036905E-2</v>
      </c>
      <c r="N2107">
        <f>SAE2018_ChronicCondition5_cntyUR[[#This Row],[COPD_number]]/SAE2018_ChronicCondition5_cntyUR[[#This Row],[county_pop2018_18 and older]]</f>
        <v>9.7904045679270246E-2</v>
      </c>
      <c r="O2107">
        <f>SAE2018_ChronicCondition5_cntyUR[[#This Row],[diabetes_number]]/SAE2018_ChronicCondition5_cntyUR[[#This Row],[county_pop2018_18 and older]]</f>
        <v>0.12645358958289812</v>
      </c>
      <c r="P2107">
        <f>SAE2018_ChronicCondition5_cntyUR[[#This Row],[CKD_number]]/SAE2018_ChronicCondition5_cntyUR[[#This Row],[county_pop2018_18 and older]]</f>
        <v>3.1125966158345519E-2</v>
      </c>
    </row>
    <row r="2108" spans="1:16" x14ac:dyDescent="0.2">
      <c r="A2108" t="s">
        <v>1229</v>
      </c>
      <c r="B2108" t="s">
        <v>230</v>
      </c>
      <c r="C2108" t="s">
        <v>1863</v>
      </c>
      <c r="D2108">
        <v>27590</v>
      </c>
      <c r="E2108">
        <v>14485</v>
      </c>
      <c r="F2108">
        <v>10815</v>
      </c>
      <c r="G2108">
        <v>2522</v>
      </c>
      <c r="H2108">
        <v>3132</v>
      </c>
      <c r="I2108">
        <v>3560</v>
      </c>
      <c r="J2108">
        <v>908</v>
      </c>
      <c r="K2108">
        <f>SAE2018_ChronicCondition5_cntyUR[[#This Row],[anycondition_number]]/SAE2018_ChronicCondition5_cntyUR[[#This Row],[county_pop2018_18 and older]]</f>
        <v>0.52500906125407754</v>
      </c>
      <c r="L2108">
        <f>SAE2018_ChronicCondition5_cntyUR[[#This Row],[Obesity_number]]/SAE2018_ChronicCondition5_cntyUR[[#This Row],[county_pop2018_18 and older]]</f>
        <v>0.39198985139543313</v>
      </c>
      <c r="M2108">
        <f>SAE2018_ChronicCondition5_cntyUR[[#This Row],[Heart disease_number]]/SAE2018_ChronicCondition5_cntyUR[[#This Row],[county_pop2018_18 and older]]</f>
        <v>9.1409931134469005E-2</v>
      </c>
      <c r="N2108">
        <f>SAE2018_ChronicCondition5_cntyUR[[#This Row],[COPD_number]]/SAE2018_ChronicCondition5_cntyUR[[#This Row],[county_pop2018_18 and older]]</f>
        <v>0.11351939108372598</v>
      </c>
      <c r="O2108">
        <f>SAE2018_ChronicCondition5_cntyUR[[#This Row],[diabetes_number]]/SAE2018_ChronicCondition5_cntyUR[[#This Row],[county_pop2018_18 and older]]</f>
        <v>0.12903225806451613</v>
      </c>
      <c r="P2108">
        <f>SAE2018_ChronicCondition5_cntyUR[[#This Row],[CKD_number]]/SAE2018_ChronicCondition5_cntyUR[[#This Row],[county_pop2018_18 and older]]</f>
        <v>3.2910474809713666E-2</v>
      </c>
    </row>
    <row r="2109" spans="1:16" x14ac:dyDescent="0.2">
      <c r="A2109" t="s">
        <v>1862</v>
      </c>
      <c r="B2109" t="s">
        <v>230</v>
      </c>
      <c r="C2109" t="s">
        <v>1861</v>
      </c>
      <c r="D2109">
        <v>45640</v>
      </c>
      <c r="E2109">
        <v>21940</v>
      </c>
      <c r="F2109">
        <v>17024</v>
      </c>
      <c r="G2109">
        <v>3462</v>
      </c>
      <c r="H2109">
        <v>4178</v>
      </c>
      <c r="I2109">
        <v>5350</v>
      </c>
      <c r="J2109">
        <v>1303</v>
      </c>
      <c r="K2109">
        <f>SAE2018_ChronicCondition5_cntyUR[[#This Row],[anycondition_number]]/SAE2018_ChronicCondition5_cntyUR[[#This Row],[county_pop2018_18 and older]]</f>
        <v>0.48071866783523226</v>
      </c>
      <c r="L2109">
        <f>SAE2018_ChronicCondition5_cntyUR[[#This Row],[Obesity_number]]/SAE2018_ChronicCondition5_cntyUR[[#This Row],[county_pop2018_18 and older]]</f>
        <v>0.37300613496932516</v>
      </c>
      <c r="M2109">
        <f>SAE2018_ChronicCondition5_cntyUR[[#This Row],[Heart disease_number]]/SAE2018_ChronicCondition5_cntyUR[[#This Row],[county_pop2018_18 and older]]</f>
        <v>7.5854513584574929E-2</v>
      </c>
      <c r="N2109">
        <f>SAE2018_ChronicCondition5_cntyUR[[#This Row],[COPD_number]]/SAE2018_ChronicCondition5_cntyUR[[#This Row],[county_pop2018_18 and older]]</f>
        <v>9.1542506573181415E-2</v>
      </c>
      <c r="O2109">
        <f>SAE2018_ChronicCondition5_cntyUR[[#This Row],[diabetes_number]]/SAE2018_ChronicCondition5_cntyUR[[#This Row],[county_pop2018_18 and older]]</f>
        <v>0.11722173531989483</v>
      </c>
      <c r="P2109">
        <f>SAE2018_ChronicCondition5_cntyUR[[#This Row],[CKD_number]]/SAE2018_ChronicCondition5_cntyUR[[#This Row],[county_pop2018_18 and older]]</f>
        <v>2.854951796669588E-2</v>
      </c>
    </row>
    <row r="2110" spans="1:16" x14ac:dyDescent="0.2">
      <c r="A2110" t="s">
        <v>1555</v>
      </c>
      <c r="B2110" t="s">
        <v>230</v>
      </c>
      <c r="C2110" t="s">
        <v>1860</v>
      </c>
      <c r="D2110">
        <v>21454</v>
      </c>
      <c r="E2110">
        <v>11988</v>
      </c>
      <c r="F2110">
        <v>8796</v>
      </c>
      <c r="G2110">
        <v>2102</v>
      </c>
      <c r="H2110">
        <v>2592</v>
      </c>
      <c r="I2110">
        <v>3148</v>
      </c>
      <c r="J2110">
        <v>772</v>
      </c>
      <c r="K2110">
        <f>SAE2018_ChronicCondition5_cntyUR[[#This Row],[anycondition_number]]/SAE2018_ChronicCondition5_cntyUR[[#This Row],[county_pop2018_18 and older]]</f>
        <v>0.55877691805723873</v>
      </c>
      <c r="L2110">
        <f>SAE2018_ChronicCondition5_cntyUR[[#This Row],[Obesity_number]]/SAE2018_ChronicCondition5_cntyUR[[#This Row],[county_pop2018_18 and older]]</f>
        <v>0.40999347441036638</v>
      </c>
      <c r="M2110">
        <f>SAE2018_ChronicCondition5_cntyUR[[#This Row],[Heart disease_number]]/SAE2018_ChronicCondition5_cntyUR[[#This Row],[county_pop2018_18 and older]]</f>
        <v>9.797706721357323E-2</v>
      </c>
      <c r="N2110">
        <f>SAE2018_ChronicCondition5_cntyUR[[#This Row],[COPD_number]]/SAE2018_ChronicCondition5_cntyUR[[#This Row],[county_pop2018_18 and older]]</f>
        <v>0.12081663093129487</v>
      </c>
      <c r="O2110">
        <f>SAE2018_ChronicCondition5_cntyUR[[#This Row],[diabetes_number]]/SAE2018_ChronicCondition5_cntyUR[[#This Row],[county_pop2018_18 and older]]</f>
        <v>0.14673254404773003</v>
      </c>
      <c r="P2110">
        <f>SAE2018_ChronicCondition5_cntyUR[[#This Row],[CKD_number]]/SAE2018_ChronicCondition5_cntyUR[[#This Row],[county_pop2018_18 and older]]</f>
        <v>3.5983965694043066E-2</v>
      </c>
    </row>
    <row r="2111" spans="1:16" x14ac:dyDescent="0.2">
      <c r="A2111" t="s">
        <v>93</v>
      </c>
      <c r="B2111" t="s">
        <v>230</v>
      </c>
      <c r="C2111" t="s">
        <v>1859</v>
      </c>
      <c r="D2111">
        <v>132396</v>
      </c>
      <c r="E2111">
        <v>54031</v>
      </c>
      <c r="F2111">
        <v>39057</v>
      </c>
      <c r="G2111">
        <v>9644</v>
      </c>
      <c r="H2111">
        <v>10882</v>
      </c>
      <c r="I2111">
        <v>13788</v>
      </c>
      <c r="J2111">
        <v>3642</v>
      </c>
      <c r="K2111">
        <f>SAE2018_ChronicCondition5_cntyUR[[#This Row],[anycondition_number]]/SAE2018_ChronicCondition5_cntyUR[[#This Row],[county_pop2018_18 and older]]</f>
        <v>0.40810145321610924</v>
      </c>
      <c r="L2111">
        <f>SAE2018_ChronicCondition5_cntyUR[[#This Row],[Obesity_number]]/SAE2018_ChronicCondition5_cntyUR[[#This Row],[county_pop2018_18 and older]]</f>
        <v>0.29500135955769058</v>
      </c>
      <c r="M2111">
        <f>SAE2018_ChronicCondition5_cntyUR[[#This Row],[Heart disease_number]]/SAE2018_ChronicCondition5_cntyUR[[#This Row],[county_pop2018_18 and older]]</f>
        <v>7.284207982114263E-2</v>
      </c>
      <c r="N2111">
        <f>SAE2018_ChronicCondition5_cntyUR[[#This Row],[COPD_number]]/SAE2018_ChronicCondition5_cntyUR[[#This Row],[county_pop2018_18 and older]]</f>
        <v>8.2192815492915197E-2</v>
      </c>
      <c r="O2111">
        <f>SAE2018_ChronicCondition5_cntyUR[[#This Row],[diabetes_number]]/SAE2018_ChronicCondition5_cntyUR[[#This Row],[county_pop2018_18 and older]]</f>
        <v>0.1041421190972537</v>
      </c>
      <c r="P2111">
        <f>SAE2018_ChronicCondition5_cntyUR[[#This Row],[CKD_number]]/SAE2018_ChronicCondition5_cntyUR[[#This Row],[county_pop2018_18 and older]]</f>
        <v>2.7508383939091816E-2</v>
      </c>
    </row>
    <row r="2112" spans="1:16" x14ac:dyDescent="0.2">
      <c r="A2112" t="s">
        <v>1858</v>
      </c>
      <c r="B2112" t="s">
        <v>230</v>
      </c>
      <c r="C2112" t="s">
        <v>1857</v>
      </c>
      <c r="D2112">
        <v>31823</v>
      </c>
      <c r="E2112">
        <v>16028</v>
      </c>
      <c r="F2112">
        <v>11775</v>
      </c>
      <c r="G2112">
        <v>2777</v>
      </c>
      <c r="H2112">
        <v>3181</v>
      </c>
      <c r="I2112">
        <v>3944</v>
      </c>
      <c r="J2112">
        <v>1011</v>
      </c>
      <c r="K2112">
        <f>SAE2018_ChronicCondition5_cntyUR[[#This Row],[anycondition_number]]/SAE2018_ChronicCondition5_cntyUR[[#This Row],[county_pop2018_18 and older]]</f>
        <v>0.50366087421047667</v>
      </c>
      <c r="L2112">
        <f>SAE2018_ChronicCondition5_cntyUR[[#This Row],[Obesity_number]]/SAE2018_ChronicCondition5_cntyUR[[#This Row],[county_pop2018_18 and older]]</f>
        <v>0.37001539766835306</v>
      </c>
      <c r="M2112">
        <f>SAE2018_ChronicCondition5_cntyUR[[#This Row],[Heart disease_number]]/SAE2018_ChronicCondition5_cntyUR[[#This Row],[county_pop2018_18 and older]]</f>
        <v>8.7263928605096949E-2</v>
      </c>
      <c r="N2112">
        <f>SAE2018_ChronicCondition5_cntyUR[[#This Row],[COPD_number]]/SAE2018_ChronicCondition5_cntyUR[[#This Row],[county_pop2018_18 and older]]</f>
        <v>9.9959149043144901E-2</v>
      </c>
      <c r="O2112">
        <f>SAE2018_ChronicCondition5_cntyUR[[#This Row],[diabetes_number]]/SAE2018_ChronicCondition5_cntyUR[[#This Row],[county_pop2018_18 and older]]</f>
        <v>0.12393551833579486</v>
      </c>
      <c r="P2112">
        <f>SAE2018_ChronicCondition5_cntyUR[[#This Row],[CKD_number]]/SAE2018_ChronicCondition5_cntyUR[[#This Row],[county_pop2018_18 and older]]</f>
        <v>3.1769474908085349E-2</v>
      </c>
    </row>
    <row r="2113" spans="1:16" x14ac:dyDescent="0.2">
      <c r="A2113" t="s">
        <v>220</v>
      </c>
      <c r="B2113" t="s">
        <v>230</v>
      </c>
      <c r="C2113" t="s">
        <v>1856</v>
      </c>
      <c r="D2113">
        <v>25173</v>
      </c>
      <c r="E2113">
        <v>10585</v>
      </c>
      <c r="F2113">
        <v>8282</v>
      </c>
      <c r="G2113">
        <v>1940</v>
      </c>
      <c r="H2113">
        <v>2134</v>
      </c>
      <c r="I2113">
        <v>2740</v>
      </c>
      <c r="J2113">
        <v>721</v>
      </c>
      <c r="K2113">
        <f>SAE2018_ChronicCondition5_cntyUR[[#This Row],[anycondition_number]]/SAE2018_ChronicCondition5_cntyUR[[#This Row],[county_pop2018_18 and older]]</f>
        <v>0.42049020776228496</v>
      </c>
      <c r="L2113">
        <f>SAE2018_ChronicCondition5_cntyUR[[#This Row],[Obesity_number]]/SAE2018_ChronicCondition5_cntyUR[[#This Row],[county_pop2018_18 and older]]</f>
        <v>0.32900329718349025</v>
      </c>
      <c r="M2113">
        <f>SAE2018_ChronicCondition5_cntyUR[[#This Row],[Heart disease_number]]/SAE2018_ChronicCondition5_cntyUR[[#This Row],[county_pop2018_18 and older]]</f>
        <v>7.7066698446748502E-2</v>
      </c>
      <c r="N2113">
        <f>SAE2018_ChronicCondition5_cntyUR[[#This Row],[COPD_number]]/SAE2018_ChronicCondition5_cntyUR[[#This Row],[county_pop2018_18 and older]]</f>
        <v>8.4773368291423346E-2</v>
      </c>
      <c r="O2113">
        <f>SAE2018_ChronicCondition5_cntyUR[[#This Row],[diabetes_number]]/SAE2018_ChronicCondition5_cntyUR[[#This Row],[county_pop2018_18 and older]]</f>
        <v>0.10884678028045922</v>
      </c>
      <c r="P2113">
        <f>SAE2018_ChronicCondition5_cntyUR[[#This Row],[CKD_number]]/SAE2018_ChronicCondition5_cntyUR[[#This Row],[county_pop2018_18 and older]]</f>
        <v>2.8641798752631786E-2</v>
      </c>
    </row>
    <row r="2114" spans="1:16" x14ac:dyDescent="0.2">
      <c r="A2114" t="s">
        <v>87</v>
      </c>
      <c r="B2114" t="s">
        <v>230</v>
      </c>
      <c r="C2114" t="s">
        <v>1855</v>
      </c>
      <c r="D2114">
        <v>94936</v>
      </c>
      <c r="E2114">
        <v>45319</v>
      </c>
      <c r="F2114">
        <v>36266</v>
      </c>
      <c r="G2114">
        <v>8619</v>
      </c>
      <c r="H2114">
        <v>9788</v>
      </c>
      <c r="I2114">
        <v>12868</v>
      </c>
      <c r="J2114">
        <v>3233</v>
      </c>
      <c r="K2114">
        <f>SAE2018_ChronicCondition5_cntyUR[[#This Row],[anycondition_number]]/SAE2018_ChronicCondition5_cntyUR[[#This Row],[county_pop2018_18 and older]]</f>
        <v>0.47736369764894243</v>
      </c>
      <c r="L2114">
        <f>SAE2018_ChronicCondition5_cntyUR[[#This Row],[Obesity_number]]/SAE2018_ChronicCondition5_cntyUR[[#This Row],[county_pop2018_18 and older]]</f>
        <v>0.3820047189685683</v>
      </c>
      <c r="M2114">
        <f>SAE2018_ChronicCondition5_cntyUR[[#This Row],[Heart disease_number]]/SAE2018_ChronicCondition5_cntyUR[[#This Row],[county_pop2018_18 and older]]</f>
        <v>9.0787477879834835E-2</v>
      </c>
      <c r="N2114">
        <f>SAE2018_ChronicCondition5_cntyUR[[#This Row],[COPD_number]]/SAE2018_ChronicCondition5_cntyUR[[#This Row],[county_pop2018_18 and older]]</f>
        <v>0.10310103648773911</v>
      </c>
      <c r="O2114">
        <f>SAE2018_ChronicCondition5_cntyUR[[#This Row],[diabetes_number]]/SAE2018_ChronicCondition5_cntyUR[[#This Row],[county_pop2018_18 and older]]</f>
        <v>0.13554394539479228</v>
      </c>
      <c r="P2114">
        <f>SAE2018_ChronicCondition5_cntyUR[[#This Row],[CKD_number]]/SAE2018_ChronicCondition5_cntyUR[[#This Row],[county_pop2018_18 and older]]</f>
        <v>3.4054520940423022E-2</v>
      </c>
    </row>
    <row r="2115" spans="1:16" x14ac:dyDescent="0.2">
      <c r="A2115" t="s">
        <v>1854</v>
      </c>
      <c r="B2115" t="s">
        <v>230</v>
      </c>
      <c r="C2115" t="s">
        <v>1853</v>
      </c>
      <c r="D2115">
        <v>60660</v>
      </c>
      <c r="E2115">
        <v>32048</v>
      </c>
      <c r="F2115">
        <v>24567</v>
      </c>
      <c r="G2115">
        <v>5397</v>
      </c>
      <c r="H2115">
        <v>6572</v>
      </c>
      <c r="I2115">
        <v>8456</v>
      </c>
      <c r="J2115">
        <v>2046</v>
      </c>
      <c r="K2115">
        <f>SAE2018_ChronicCondition5_cntyUR[[#This Row],[anycondition_number]]/SAE2018_ChronicCondition5_cntyUR[[#This Row],[county_pop2018_18 and older]]</f>
        <v>0.52832179360369269</v>
      </c>
      <c r="L2115">
        <f>SAE2018_ChronicCondition5_cntyUR[[#This Row],[Obesity_number]]/SAE2018_ChronicCondition5_cntyUR[[#This Row],[county_pop2018_18 and older]]</f>
        <v>0.40499505440158257</v>
      </c>
      <c r="M2115">
        <f>SAE2018_ChronicCondition5_cntyUR[[#This Row],[Heart disease_number]]/SAE2018_ChronicCondition5_cntyUR[[#This Row],[county_pop2018_18 and older]]</f>
        <v>8.8971315529179029E-2</v>
      </c>
      <c r="N2115">
        <f>SAE2018_ChronicCondition5_cntyUR[[#This Row],[COPD_number]]/SAE2018_ChronicCondition5_cntyUR[[#This Row],[county_pop2018_18 and older]]</f>
        <v>0.10834157599736234</v>
      </c>
      <c r="O2115">
        <f>SAE2018_ChronicCondition5_cntyUR[[#This Row],[diabetes_number]]/SAE2018_ChronicCondition5_cntyUR[[#This Row],[county_pop2018_18 and older]]</f>
        <v>0.13939993405868778</v>
      </c>
      <c r="P2115">
        <f>SAE2018_ChronicCondition5_cntyUR[[#This Row],[CKD_number]]/SAE2018_ChronicCondition5_cntyUR[[#This Row],[county_pop2018_18 and older]]</f>
        <v>3.3728981206726016E-2</v>
      </c>
    </row>
    <row r="2116" spans="1:16" x14ac:dyDescent="0.2">
      <c r="A2116" t="s">
        <v>1852</v>
      </c>
      <c r="B2116" t="s">
        <v>230</v>
      </c>
      <c r="C2116" t="s">
        <v>1851</v>
      </c>
      <c r="D2116">
        <v>45680</v>
      </c>
      <c r="E2116">
        <v>19849</v>
      </c>
      <c r="F2116">
        <v>15851</v>
      </c>
      <c r="G2116">
        <v>3987</v>
      </c>
      <c r="H2116">
        <v>4478</v>
      </c>
      <c r="I2116">
        <v>5931</v>
      </c>
      <c r="J2116">
        <v>1490</v>
      </c>
      <c r="K2116">
        <f>SAE2018_ChronicCondition5_cntyUR[[#This Row],[anycondition_number]]/SAE2018_ChronicCondition5_cntyUR[[#This Row],[county_pop2018_18 and older]]</f>
        <v>0.43452276707530646</v>
      </c>
      <c r="L2116">
        <f>SAE2018_ChronicCondition5_cntyUR[[#This Row],[Obesity_number]]/SAE2018_ChronicCondition5_cntyUR[[#This Row],[county_pop2018_18 and older]]</f>
        <v>0.34700087565674254</v>
      </c>
      <c r="M2116">
        <f>SAE2018_ChronicCondition5_cntyUR[[#This Row],[Heart disease_number]]/SAE2018_ChronicCondition5_cntyUR[[#This Row],[county_pop2018_18 and older]]</f>
        <v>8.7281085814360768E-2</v>
      </c>
      <c r="N2116">
        <f>SAE2018_ChronicCondition5_cntyUR[[#This Row],[COPD_number]]/SAE2018_ChronicCondition5_cntyUR[[#This Row],[county_pop2018_18 and older]]</f>
        <v>9.8029772329246936E-2</v>
      </c>
      <c r="O2116">
        <f>SAE2018_ChronicCondition5_cntyUR[[#This Row],[diabetes_number]]/SAE2018_ChronicCondition5_cntyUR[[#This Row],[county_pop2018_18 and older]]</f>
        <v>0.12983800350262698</v>
      </c>
      <c r="P2116">
        <f>SAE2018_ChronicCondition5_cntyUR[[#This Row],[CKD_number]]/SAE2018_ChronicCondition5_cntyUR[[#This Row],[county_pop2018_18 and older]]</f>
        <v>3.2618213660245185E-2</v>
      </c>
    </row>
    <row r="2117" spans="1:16" x14ac:dyDescent="0.2">
      <c r="A2117" t="s">
        <v>1850</v>
      </c>
      <c r="B2117" t="s">
        <v>230</v>
      </c>
      <c r="C2117" t="s">
        <v>1849</v>
      </c>
      <c r="D2117">
        <v>59168</v>
      </c>
      <c r="E2117">
        <v>32638</v>
      </c>
      <c r="F2117">
        <v>23726</v>
      </c>
      <c r="G2117">
        <v>5930</v>
      </c>
      <c r="H2117">
        <v>7463</v>
      </c>
      <c r="I2117">
        <v>8669</v>
      </c>
      <c r="J2117">
        <v>2130</v>
      </c>
      <c r="K2117">
        <f>SAE2018_ChronicCondition5_cntyUR[[#This Row],[anycondition_number]]/SAE2018_ChronicCondition5_cntyUR[[#This Row],[county_pop2018_18 and older]]</f>
        <v>0.55161573823688481</v>
      </c>
      <c r="L2117">
        <f>SAE2018_ChronicCondition5_cntyUR[[#This Row],[Obesity_number]]/SAE2018_ChronicCondition5_cntyUR[[#This Row],[county_pop2018_18 and older]]</f>
        <v>0.40099378042184963</v>
      </c>
      <c r="M2117">
        <f>SAE2018_ChronicCondition5_cntyUR[[#This Row],[Heart disease_number]]/SAE2018_ChronicCondition5_cntyUR[[#This Row],[county_pop2018_18 and older]]</f>
        <v>0.10022309356408869</v>
      </c>
      <c r="N2117">
        <f>SAE2018_ChronicCondition5_cntyUR[[#This Row],[COPD_number]]/SAE2018_ChronicCondition5_cntyUR[[#This Row],[county_pop2018_18 and older]]</f>
        <v>0.12613236884802595</v>
      </c>
      <c r="O2117">
        <f>SAE2018_ChronicCondition5_cntyUR[[#This Row],[diabetes_number]]/SAE2018_ChronicCondition5_cntyUR[[#This Row],[county_pop2018_18 and older]]</f>
        <v>0.14651500811249324</v>
      </c>
      <c r="P2117">
        <f>SAE2018_ChronicCondition5_cntyUR[[#This Row],[CKD_number]]/SAE2018_ChronicCondition5_cntyUR[[#This Row],[county_pop2018_18 and older]]</f>
        <v>3.5999188750676044E-2</v>
      </c>
    </row>
    <row r="2118" spans="1:16" x14ac:dyDescent="0.2">
      <c r="A2118" t="s">
        <v>1848</v>
      </c>
      <c r="B2118" t="s">
        <v>230</v>
      </c>
      <c r="C2118" t="s">
        <v>1847</v>
      </c>
      <c r="D2118">
        <v>43106</v>
      </c>
      <c r="E2118">
        <v>21826</v>
      </c>
      <c r="F2118">
        <v>16725</v>
      </c>
      <c r="G2118">
        <v>3608</v>
      </c>
      <c r="H2118">
        <v>4194</v>
      </c>
      <c r="I2118">
        <v>5699</v>
      </c>
      <c r="J2118">
        <v>1374</v>
      </c>
      <c r="K2118">
        <f>SAE2018_ChronicCondition5_cntyUR[[#This Row],[anycondition_number]]/SAE2018_ChronicCondition5_cntyUR[[#This Row],[county_pop2018_18 and older]]</f>
        <v>0.50633322507307565</v>
      </c>
      <c r="L2118">
        <f>SAE2018_ChronicCondition5_cntyUR[[#This Row],[Obesity_number]]/SAE2018_ChronicCondition5_cntyUR[[#This Row],[county_pop2018_18 and older]]</f>
        <v>0.38799703057578994</v>
      </c>
      <c r="M2118">
        <f>SAE2018_ChronicCondition5_cntyUR[[#This Row],[Heart disease_number]]/SAE2018_ChronicCondition5_cntyUR[[#This Row],[county_pop2018_18 and older]]</f>
        <v>8.3700644921820624E-2</v>
      </c>
      <c r="N2118">
        <f>SAE2018_ChronicCondition5_cntyUR[[#This Row],[COPD_number]]/SAE2018_ChronicCondition5_cntyUR[[#This Row],[county_pop2018_18 and older]]</f>
        <v>9.7295040133624083E-2</v>
      </c>
      <c r="O2118">
        <f>SAE2018_ChronicCondition5_cntyUR[[#This Row],[diabetes_number]]/SAE2018_ChronicCondition5_cntyUR[[#This Row],[county_pop2018_18 and older]]</f>
        <v>0.13220897322878486</v>
      </c>
      <c r="P2118">
        <f>SAE2018_ChronicCondition5_cntyUR[[#This Row],[CKD_number]]/SAE2018_ChronicCondition5_cntyUR[[#This Row],[county_pop2018_18 and older]]</f>
        <v>3.1874913005150093E-2</v>
      </c>
    </row>
    <row r="2119" spans="1:16" x14ac:dyDescent="0.2">
      <c r="A2119" t="s">
        <v>787</v>
      </c>
      <c r="B2119" t="s">
        <v>230</v>
      </c>
      <c r="C2119" t="s">
        <v>1846</v>
      </c>
      <c r="D2119">
        <v>36550</v>
      </c>
      <c r="E2119">
        <v>17659</v>
      </c>
      <c r="F2119">
        <v>12464</v>
      </c>
      <c r="G2119">
        <v>2973</v>
      </c>
      <c r="H2119">
        <v>3420</v>
      </c>
      <c r="I2119">
        <v>4309</v>
      </c>
      <c r="J2119">
        <v>1089</v>
      </c>
      <c r="K2119">
        <f>SAE2018_ChronicCondition5_cntyUR[[#This Row],[anycondition_number]]/SAE2018_ChronicCondition5_cntyUR[[#This Row],[county_pop2018_18 and older]]</f>
        <v>0.48314637482900136</v>
      </c>
      <c r="L2119">
        <f>SAE2018_ChronicCondition5_cntyUR[[#This Row],[Obesity_number]]/SAE2018_ChronicCondition5_cntyUR[[#This Row],[county_pop2018_18 and older]]</f>
        <v>0.34101231190150477</v>
      </c>
      <c r="M2119">
        <f>SAE2018_ChronicCondition5_cntyUR[[#This Row],[Heart disease_number]]/SAE2018_ChronicCondition5_cntyUR[[#This Row],[county_pop2018_18 and older]]</f>
        <v>8.1340629274965798E-2</v>
      </c>
      <c r="N2119">
        <f>SAE2018_ChronicCondition5_cntyUR[[#This Row],[COPD_number]]/SAE2018_ChronicCondition5_cntyUR[[#This Row],[county_pop2018_18 and older]]</f>
        <v>9.3570451436388508E-2</v>
      </c>
      <c r="O2119">
        <f>SAE2018_ChronicCondition5_cntyUR[[#This Row],[diabetes_number]]/SAE2018_ChronicCondition5_cntyUR[[#This Row],[county_pop2018_18 and older]]</f>
        <v>0.11789329685362517</v>
      </c>
      <c r="P2119">
        <f>SAE2018_ChronicCondition5_cntyUR[[#This Row],[CKD_number]]/SAE2018_ChronicCondition5_cntyUR[[#This Row],[county_pop2018_18 and older]]</f>
        <v>2.9794801641586866E-2</v>
      </c>
    </row>
    <row r="2120" spans="1:16" x14ac:dyDescent="0.2">
      <c r="A2120" t="s">
        <v>1845</v>
      </c>
      <c r="B2120" t="s">
        <v>230</v>
      </c>
      <c r="C2120" t="s">
        <v>1844</v>
      </c>
      <c r="D2120">
        <v>291890</v>
      </c>
      <c r="E2120">
        <v>140989</v>
      </c>
      <c r="F2120">
        <v>111502</v>
      </c>
      <c r="G2120">
        <v>24483</v>
      </c>
      <c r="H2120">
        <v>28058</v>
      </c>
      <c r="I2120">
        <v>38121</v>
      </c>
      <c r="J2120">
        <v>9364</v>
      </c>
      <c r="K2120">
        <f>SAE2018_ChronicCondition5_cntyUR[[#This Row],[anycondition_number]]/SAE2018_ChronicCondition5_cntyUR[[#This Row],[county_pop2018_18 and older]]</f>
        <v>0.48302100106204393</v>
      </c>
      <c r="L2120">
        <f>SAE2018_ChronicCondition5_cntyUR[[#This Row],[Obesity_number]]/SAE2018_ChronicCondition5_cntyUR[[#This Row],[county_pop2018_18 and older]]</f>
        <v>0.38200006851896262</v>
      </c>
      <c r="M2120">
        <f>SAE2018_ChronicCondition5_cntyUR[[#This Row],[Heart disease_number]]/SAE2018_ChronicCondition5_cntyUR[[#This Row],[county_pop2018_18 and older]]</f>
        <v>8.3877488094830241E-2</v>
      </c>
      <c r="N2120">
        <f>SAE2018_ChronicCondition5_cntyUR[[#This Row],[COPD_number]]/SAE2018_ChronicCondition5_cntyUR[[#This Row],[county_pop2018_18 and older]]</f>
        <v>9.6125252663674665E-2</v>
      </c>
      <c r="O2120">
        <f>SAE2018_ChronicCondition5_cntyUR[[#This Row],[diabetes_number]]/SAE2018_ChronicCondition5_cntyUR[[#This Row],[county_pop2018_18 and older]]</f>
        <v>0.13060056870738976</v>
      </c>
      <c r="P2120">
        <f>SAE2018_ChronicCondition5_cntyUR[[#This Row],[CKD_number]]/SAE2018_ChronicCondition5_cntyUR[[#This Row],[county_pop2018_18 and older]]</f>
        <v>3.2080578300044536E-2</v>
      </c>
    </row>
    <row r="2121" spans="1:16" x14ac:dyDescent="0.2">
      <c r="A2121" t="s">
        <v>665</v>
      </c>
      <c r="B2121" t="s">
        <v>230</v>
      </c>
      <c r="C2121" t="s">
        <v>1843</v>
      </c>
      <c r="D2121">
        <v>428690</v>
      </c>
      <c r="E2121">
        <v>196517</v>
      </c>
      <c r="F2121">
        <v>141896</v>
      </c>
      <c r="G2121">
        <v>33444</v>
      </c>
      <c r="H2121">
        <v>37203</v>
      </c>
      <c r="I2121">
        <v>54137</v>
      </c>
      <c r="J2121">
        <v>13394</v>
      </c>
      <c r="K2121">
        <f>SAE2018_ChronicCondition5_cntyUR[[#This Row],[anycondition_number]]/SAE2018_ChronicCondition5_cntyUR[[#This Row],[county_pop2018_18 and older]]</f>
        <v>0.45841283911451164</v>
      </c>
      <c r="L2121">
        <f>SAE2018_ChronicCondition5_cntyUR[[#This Row],[Obesity_number]]/SAE2018_ChronicCondition5_cntyUR[[#This Row],[county_pop2018_18 and older]]</f>
        <v>0.33099909025169705</v>
      </c>
      <c r="M2121">
        <f>SAE2018_ChronicCondition5_cntyUR[[#This Row],[Heart disease_number]]/SAE2018_ChronicCondition5_cntyUR[[#This Row],[county_pop2018_18 and older]]</f>
        <v>7.8014416011570137E-2</v>
      </c>
      <c r="N2121">
        <f>SAE2018_ChronicCondition5_cntyUR[[#This Row],[COPD_number]]/SAE2018_ChronicCondition5_cntyUR[[#This Row],[county_pop2018_18 and older]]</f>
        <v>8.6782990039422428E-2</v>
      </c>
      <c r="O2121">
        <f>SAE2018_ChronicCondition5_cntyUR[[#This Row],[diabetes_number]]/SAE2018_ChronicCondition5_cntyUR[[#This Row],[county_pop2018_18 and older]]</f>
        <v>0.12628472789194989</v>
      </c>
      <c r="P2121">
        <f>SAE2018_ChronicCondition5_cntyUR[[#This Row],[CKD_number]]/SAE2018_ChronicCondition5_cntyUR[[#This Row],[county_pop2018_18 and older]]</f>
        <v>3.1244022487111899E-2</v>
      </c>
    </row>
    <row r="2122" spans="1:16" x14ac:dyDescent="0.2">
      <c r="A2122" t="s">
        <v>1842</v>
      </c>
      <c r="B2122" t="s">
        <v>230</v>
      </c>
      <c r="C2122" t="s">
        <v>1841</v>
      </c>
      <c r="D2122">
        <v>157839</v>
      </c>
      <c r="E2122">
        <v>80615</v>
      </c>
      <c r="F2122">
        <v>58874</v>
      </c>
      <c r="G2122">
        <v>14942</v>
      </c>
      <c r="H2122">
        <v>17367</v>
      </c>
      <c r="I2122">
        <v>21283</v>
      </c>
      <c r="J2122">
        <v>5660</v>
      </c>
      <c r="K2122">
        <f>SAE2018_ChronicCondition5_cntyUR[[#This Row],[anycondition_number]]/SAE2018_ChronicCondition5_cntyUR[[#This Row],[county_pop2018_18 and older]]</f>
        <v>0.51074195857804472</v>
      </c>
      <c r="L2122">
        <f>SAE2018_ChronicCondition5_cntyUR[[#This Row],[Obesity_number]]/SAE2018_ChronicCondition5_cntyUR[[#This Row],[county_pop2018_18 and older]]</f>
        <v>0.37300033578519887</v>
      </c>
      <c r="M2122">
        <f>SAE2018_ChronicCondition5_cntyUR[[#This Row],[Heart disease_number]]/SAE2018_ChronicCondition5_cntyUR[[#This Row],[county_pop2018_18 and older]]</f>
        <v>9.4666083794246042E-2</v>
      </c>
      <c r="N2122">
        <f>SAE2018_ChronicCondition5_cntyUR[[#This Row],[COPD_number]]/SAE2018_ChronicCondition5_cntyUR[[#This Row],[county_pop2018_18 and older]]</f>
        <v>0.1100298405337084</v>
      </c>
      <c r="O2122">
        <f>SAE2018_ChronicCondition5_cntyUR[[#This Row],[diabetes_number]]/SAE2018_ChronicCondition5_cntyUR[[#This Row],[county_pop2018_18 and older]]</f>
        <v>0.13483993182926907</v>
      </c>
      <c r="P2122">
        <f>SAE2018_ChronicCondition5_cntyUR[[#This Row],[CKD_number]]/SAE2018_ChronicCondition5_cntyUR[[#This Row],[county_pop2018_18 and older]]</f>
        <v>3.585932500839463E-2</v>
      </c>
    </row>
    <row r="2123" spans="1:16" x14ac:dyDescent="0.2">
      <c r="A2123" t="s">
        <v>1840</v>
      </c>
      <c r="B2123" t="s">
        <v>230</v>
      </c>
      <c r="C2123" t="s">
        <v>1839</v>
      </c>
      <c r="D2123">
        <v>71116</v>
      </c>
      <c r="E2123">
        <v>31621</v>
      </c>
      <c r="F2123">
        <v>25104</v>
      </c>
      <c r="G2123">
        <v>6260</v>
      </c>
      <c r="H2123">
        <v>7303</v>
      </c>
      <c r="I2123">
        <v>9214</v>
      </c>
      <c r="J2123">
        <v>2336</v>
      </c>
      <c r="K2123">
        <f>SAE2018_ChronicCondition5_cntyUR[[#This Row],[anycondition_number]]/SAE2018_ChronicCondition5_cntyUR[[#This Row],[county_pop2018_18 and older]]</f>
        <v>0.44463974351763319</v>
      </c>
      <c r="L2123">
        <f>SAE2018_ChronicCondition5_cntyUR[[#This Row],[Obesity_number]]/SAE2018_ChronicCondition5_cntyUR[[#This Row],[county_pop2018_18 and older]]</f>
        <v>0.35300073119973002</v>
      </c>
      <c r="M2123">
        <f>SAE2018_ChronicCondition5_cntyUR[[#This Row],[Heart disease_number]]/SAE2018_ChronicCondition5_cntyUR[[#This Row],[county_pop2018_18 and older]]</f>
        <v>8.8025198267619106E-2</v>
      </c>
      <c r="N2123">
        <f>SAE2018_ChronicCondition5_cntyUR[[#This Row],[COPD_number]]/SAE2018_ChronicCondition5_cntyUR[[#This Row],[county_pop2018_18 and older]]</f>
        <v>0.10269137746779909</v>
      </c>
      <c r="O2123">
        <f>SAE2018_ChronicCondition5_cntyUR[[#This Row],[diabetes_number]]/SAE2018_ChronicCondition5_cntyUR[[#This Row],[county_pop2018_18 and older]]</f>
        <v>0.12956296754598121</v>
      </c>
      <c r="P2123">
        <f>SAE2018_ChronicCondition5_cntyUR[[#This Row],[CKD_number]]/SAE2018_ChronicCondition5_cntyUR[[#This Row],[county_pop2018_18 and older]]</f>
        <v>3.2847741717756902E-2</v>
      </c>
    </row>
    <row r="2124" spans="1:16" x14ac:dyDescent="0.2">
      <c r="A2124" t="s">
        <v>1199</v>
      </c>
      <c r="B2124" t="s">
        <v>230</v>
      </c>
      <c r="C2124" t="s">
        <v>1838</v>
      </c>
      <c r="D2124">
        <v>43524</v>
      </c>
      <c r="E2124">
        <v>19370</v>
      </c>
      <c r="F2124">
        <v>15973</v>
      </c>
      <c r="G2124">
        <v>2643</v>
      </c>
      <c r="H2124">
        <v>3149</v>
      </c>
      <c r="I2124">
        <v>4132</v>
      </c>
      <c r="J2124">
        <v>1047</v>
      </c>
      <c r="K2124">
        <f>SAE2018_ChronicCondition5_cntyUR[[#This Row],[anycondition_number]]/SAE2018_ChronicCondition5_cntyUR[[#This Row],[county_pop2018_18 and older]]</f>
        <v>0.44504181600955794</v>
      </c>
      <c r="L2124">
        <f>SAE2018_ChronicCondition5_cntyUR[[#This Row],[Obesity_number]]/SAE2018_ChronicCondition5_cntyUR[[#This Row],[county_pop2018_18 and older]]</f>
        <v>0.36699292344453632</v>
      </c>
      <c r="M2124">
        <f>SAE2018_ChronicCondition5_cntyUR[[#This Row],[Heart disease_number]]/SAE2018_ChronicCondition5_cntyUR[[#This Row],[county_pop2018_18 and older]]</f>
        <v>6.0725117176730077E-2</v>
      </c>
      <c r="N2124">
        <f>SAE2018_ChronicCondition5_cntyUR[[#This Row],[COPD_number]]/SAE2018_ChronicCondition5_cntyUR[[#This Row],[county_pop2018_18 and older]]</f>
        <v>7.2350886867015893E-2</v>
      </c>
      <c r="O2124">
        <f>SAE2018_ChronicCondition5_cntyUR[[#This Row],[diabetes_number]]/SAE2018_ChronicCondition5_cntyUR[[#This Row],[county_pop2018_18 and older]]</f>
        <v>9.4936127194191713E-2</v>
      </c>
      <c r="P2124">
        <f>SAE2018_ChronicCondition5_cntyUR[[#This Row],[CKD_number]]/SAE2018_ChronicCondition5_cntyUR[[#This Row],[county_pop2018_18 and older]]</f>
        <v>2.4055693410532122E-2</v>
      </c>
    </row>
    <row r="2125" spans="1:16" x14ac:dyDescent="0.2">
      <c r="A2125" t="s">
        <v>1837</v>
      </c>
      <c r="B2125" t="s">
        <v>230</v>
      </c>
      <c r="C2125" t="s">
        <v>1836</v>
      </c>
      <c r="D2125">
        <v>21690</v>
      </c>
      <c r="E2125">
        <v>10569</v>
      </c>
      <c r="F2125">
        <v>8242</v>
      </c>
      <c r="G2125">
        <v>1869</v>
      </c>
      <c r="H2125">
        <v>2129</v>
      </c>
      <c r="I2125">
        <v>2728</v>
      </c>
      <c r="J2125">
        <v>690</v>
      </c>
      <c r="K2125">
        <f>SAE2018_ChronicCondition5_cntyUR[[#This Row],[anycondition_number]]/SAE2018_ChronicCondition5_cntyUR[[#This Row],[county_pop2018_18 and older]]</f>
        <v>0.48727524204702627</v>
      </c>
      <c r="L2125">
        <f>SAE2018_ChronicCondition5_cntyUR[[#This Row],[Obesity_number]]/SAE2018_ChronicCondition5_cntyUR[[#This Row],[county_pop2018_18 and older]]</f>
        <v>0.37999077916090362</v>
      </c>
      <c r="M2125">
        <f>SAE2018_ChronicCondition5_cntyUR[[#This Row],[Heart disease_number]]/SAE2018_ChronicCondition5_cntyUR[[#This Row],[county_pop2018_18 and older]]</f>
        <v>8.6168741355463346E-2</v>
      </c>
      <c r="N2125">
        <f>SAE2018_ChronicCondition5_cntyUR[[#This Row],[COPD_number]]/SAE2018_ChronicCondition5_cntyUR[[#This Row],[county_pop2018_18 and older]]</f>
        <v>9.8155832180728445E-2</v>
      </c>
      <c r="O2125">
        <f>SAE2018_ChronicCondition5_cntyUR[[#This Row],[diabetes_number]]/SAE2018_ChronicCondition5_cntyUR[[#This Row],[county_pop2018_18 and older]]</f>
        <v>0.12577224527431996</v>
      </c>
      <c r="P2125">
        <f>SAE2018_ChronicCondition5_cntyUR[[#This Row],[CKD_number]]/SAE2018_ChronicCondition5_cntyUR[[#This Row],[county_pop2018_18 and older]]</f>
        <v>3.18118948824343E-2</v>
      </c>
    </row>
    <row r="2126" spans="1:16" x14ac:dyDescent="0.2">
      <c r="A2126" t="s">
        <v>1835</v>
      </c>
      <c r="B2126" t="s">
        <v>230</v>
      </c>
      <c r="C2126" t="s">
        <v>1834</v>
      </c>
      <c r="D2126">
        <v>10263</v>
      </c>
      <c r="E2126">
        <v>5857</v>
      </c>
      <c r="F2126">
        <v>4259</v>
      </c>
      <c r="G2126">
        <v>1072</v>
      </c>
      <c r="H2126">
        <v>1330</v>
      </c>
      <c r="I2126">
        <v>1483</v>
      </c>
      <c r="J2126">
        <v>379</v>
      </c>
      <c r="K2126">
        <f>SAE2018_ChronicCondition5_cntyUR[[#This Row],[anycondition_number]]/SAE2018_ChronicCondition5_cntyUR[[#This Row],[county_pop2018_18 and older]]</f>
        <v>0.57069083114099195</v>
      </c>
      <c r="L2126">
        <f>SAE2018_ChronicCondition5_cntyUR[[#This Row],[Obesity_number]]/SAE2018_ChronicCondition5_cntyUR[[#This Row],[county_pop2018_18 and older]]</f>
        <v>0.41498587157751143</v>
      </c>
      <c r="M2126">
        <f>SAE2018_ChronicCondition5_cntyUR[[#This Row],[Heart disease_number]]/SAE2018_ChronicCondition5_cntyUR[[#This Row],[county_pop2018_18 and older]]</f>
        <v>0.10445288901880542</v>
      </c>
      <c r="N2126">
        <f>SAE2018_ChronicCondition5_cntyUR[[#This Row],[COPD_number]]/SAE2018_ChronicCondition5_cntyUR[[#This Row],[county_pop2018_18 and older]]</f>
        <v>0.1295917373087791</v>
      </c>
      <c r="O2126">
        <f>SAE2018_ChronicCondition5_cntyUR[[#This Row],[diabetes_number]]/SAE2018_ChronicCondition5_cntyUR[[#This Row],[county_pop2018_18 and older]]</f>
        <v>0.14449965896911235</v>
      </c>
      <c r="P2126">
        <f>SAE2018_ChronicCondition5_cntyUR[[#This Row],[CKD_number]]/SAE2018_ChronicCondition5_cntyUR[[#This Row],[county_pop2018_18 and older]]</f>
        <v>3.6928773263178408E-2</v>
      </c>
    </row>
    <row r="2127" spans="1:16" x14ac:dyDescent="0.2">
      <c r="A2127" t="s">
        <v>449</v>
      </c>
      <c r="B2127" t="s">
        <v>230</v>
      </c>
      <c r="C2127" t="s">
        <v>1833</v>
      </c>
      <c r="D2127">
        <v>174903</v>
      </c>
      <c r="E2127">
        <v>71592</v>
      </c>
      <c r="F2127">
        <v>51247</v>
      </c>
      <c r="G2127">
        <v>10922</v>
      </c>
      <c r="H2127">
        <v>11801</v>
      </c>
      <c r="I2127">
        <v>17248</v>
      </c>
      <c r="J2127">
        <v>4344</v>
      </c>
      <c r="K2127">
        <f>SAE2018_ChronicCondition5_cntyUR[[#This Row],[anycondition_number]]/SAE2018_ChronicCondition5_cntyUR[[#This Row],[county_pop2018_18 and older]]</f>
        <v>0.40932402531688994</v>
      </c>
      <c r="L2127">
        <f>SAE2018_ChronicCondition5_cntyUR[[#This Row],[Obesity_number]]/SAE2018_ChronicCondition5_cntyUR[[#This Row],[county_pop2018_18 and older]]</f>
        <v>0.2930024070484783</v>
      </c>
      <c r="M2127">
        <f>SAE2018_ChronicCondition5_cntyUR[[#This Row],[Heart disease_number]]/SAE2018_ChronicCondition5_cntyUR[[#This Row],[county_pop2018_18 and older]]</f>
        <v>6.2446041520156884E-2</v>
      </c>
      <c r="N2127">
        <f>SAE2018_ChronicCondition5_cntyUR[[#This Row],[COPD_number]]/SAE2018_ChronicCondition5_cntyUR[[#This Row],[county_pop2018_18 and older]]</f>
        <v>6.7471684305014781E-2</v>
      </c>
      <c r="O2127">
        <f>SAE2018_ChronicCondition5_cntyUR[[#This Row],[diabetes_number]]/SAE2018_ChronicCondition5_cntyUR[[#This Row],[county_pop2018_18 and older]]</f>
        <v>9.8614660697643838E-2</v>
      </c>
      <c r="P2127">
        <f>SAE2018_ChronicCondition5_cntyUR[[#This Row],[CKD_number]]/SAE2018_ChronicCondition5_cntyUR[[#This Row],[county_pop2018_18 and older]]</f>
        <v>2.4836623728580986E-2</v>
      </c>
    </row>
    <row r="2128" spans="1:16" x14ac:dyDescent="0.2">
      <c r="A2128" t="s">
        <v>59</v>
      </c>
      <c r="B2128" t="s">
        <v>230</v>
      </c>
      <c r="C2128" t="s">
        <v>1832</v>
      </c>
      <c r="D2128">
        <v>48311</v>
      </c>
      <c r="E2128">
        <v>22660</v>
      </c>
      <c r="F2128">
        <v>16571</v>
      </c>
      <c r="G2128">
        <v>4550</v>
      </c>
      <c r="H2128">
        <v>5094</v>
      </c>
      <c r="I2128">
        <v>6536</v>
      </c>
      <c r="J2128">
        <v>1627</v>
      </c>
      <c r="K2128">
        <f>SAE2018_ChronicCondition5_cntyUR[[#This Row],[anycondition_number]]/SAE2018_ChronicCondition5_cntyUR[[#This Row],[county_pop2018_18 and older]]</f>
        <v>0.46904431702924798</v>
      </c>
      <c r="L2128">
        <f>SAE2018_ChronicCondition5_cntyUR[[#This Row],[Obesity_number]]/SAE2018_ChronicCondition5_cntyUR[[#This Row],[county_pop2018_18 and older]]</f>
        <v>0.3430067686448221</v>
      </c>
      <c r="M2128">
        <f>SAE2018_ChronicCondition5_cntyUR[[#This Row],[Heart disease_number]]/SAE2018_ChronicCondition5_cntyUR[[#This Row],[county_pop2018_18 and older]]</f>
        <v>9.4181449359359154E-2</v>
      </c>
      <c r="N2128">
        <f>SAE2018_ChronicCondition5_cntyUR[[#This Row],[COPD_number]]/SAE2018_ChronicCondition5_cntyUR[[#This Row],[county_pop2018_18 and older]]</f>
        <v>0.10544182484320341</v>
      </c>
      <c r="O2128">
        <f>SAE2018_ChronicCondition5_cntyUR[[#This Row],[diabetes_number]]/SAE2018_ChronicCondition5_cntyUR[[#This Row],[county_pop2018_18 and older]]</f>
        <v>0.13529009956324647</v>
      </c>
      <c r="P2128">
        <f>SAE2018_ChronicCondition5_cntyUR[[#This Row],[CKD_number]]/SAE2018_ChronicCondition5_cntyUR[[#This Row],[county_pop2018_18 and older]]</f>
        <v>3.367763035333568E-2</v>
      </c>
    </row>
    <row r="2129" spans="1:16" x14ac:dyDescent="0.2">
      <c r="A2129" t="s">
        <v>201</v>
      </c>
      <c r="B2129" t="s">
        <v>230</v>
      </c>
      <c r="C2129" t="s">
        <v>1831</v>
      </c>
      <c r="D2129">
        <v>87877</v>
      </c>
      <c r="E2129">
        <v>41701</v>
      </c>
      <c r="F2129">
        <v>31636</v>
      </c>
      <c r="G2129">
        <v>7211</v>
      </c>
      <c r="H2129">
        <v>8539</v>
      </c>
      <c r="I2129">
        <v>10294</v>
      </c>
      <c r="J2129">
        <v>2725</v>
      </c>
      <c r="K2129">
        <f>SAE2018_ChronicCondition5_cntyUR[[#This Row],[anycondition_number]]/SAE2018_ChronicCondition5_cntyUR[[#This Row],[county_pop2018_18 and older]]</f>
        <v>0.47453827508904489</v>
      </c>
      <c r="L2129">
        <f>SAE2018_ChronicCondition5_cntyUR[[#This Row],[Obesity_number]]/SAE2018_ChronicCondition5_cntyUR[[#This Row],[county_pop2018_18 and older]]</f>
        <v>0.36000318627172068</v>
      </c>
      <c r="M2129">
        <f>SAE2018_ChronicCondition5_cntyUR[[#This Row],[Heart disease_number]]/SAE2018_ChronicCondition5_cntyUR[[#This Row],[county_pop2018_18 and older]]</f>
        <v>8.2057876349898154E-2</v>
      </c>
      <c r="N2129">
        <f>SAE2018_ChronicCondition5_cntyUR[[#This Row],[COPD_number]]/SAE2018_ChronicCondition5_cntyUR[[#This Row],[county_pop2018_18 and older]]</f>
        <v>9.7169907939506361E-2</v>
      </c>
      <c r="O2129">
        <f>SAE2018_ChronicCondition5_cntyUR[[#This Row],[diabetes_number]]/SAE2018_ChronicCondition5_cntyUR[[#This Row],[county_pop2018_18 and older]]</f>
        <v>0.11714100390318286</v>
      </c>
      <c r="P2129">
        <f>SAE2018_ChronicCondition5_cntyUR[[#This Row],[CKD_number]]/SAE2018_ChronicCondition5_cntyUR[[#This Row],[county_pop2018_18 and older]]</f>
        <v>3.1009251567531891E-2</v>
      </c>
    </row>
    <row r="2130" spans="1:16" x14ac:dyDescent="0.2">
      <c r="A2130" t="s">
        <v>1830</v>
      </c>
      <c r="B2130" t="s">
        <v>230</v>
      </c>
      <c r="C2130" t="s">
        <v>1829</v>
      </c>
      <c r="D2130">
        <v>28419</v>
      </c>
      <c r="E2130">
        <v>13840</v>
      </c>
      <c r="F2130">
        <v>10146</v>
      </c>
      <c r="G2130">
        <v>2505</v>
      </c>
      <c r="H2130">
        <v>2841</v>
      </c>
      <c r="I2130">
        <v>3736</v>
      </c>
      <c r="J2130">
        <v>920</v>
      </c>
      <c r="K2130">
        <f>SAE2018_ChronicCondition5_cntyUR[[#This Row],[anycondition_number]]/SAE2018_ChronicCondition5_cntyUR[[#This Row],[county_pop2018_18 and older]]</f>
        <v>0.48699813505049439</v>
      </c>
      <c r="L2130">
        <f>SAE2018_ChronicCondition5_cntyUR[[#This Row],[Obesity_number]]/SAE2018_ChronicCondition5_cntyUR[[#This Row],[county_pop2018_18 and older]]</f>
        <v>0.35701467328195924</v>
      </c>
      <c r="M2130">
        <f>SAE2018_ChronicCondition5_cntyUR[[#This Row],[Heart disease_number]]/SAE2018_ChronicCondition5_cntyUR[[#This Row],[county_pop2018_18 and older]]</f>
        <v>8.8145254935078646E-2</v>
      </c>
      <c r="N2130">
        <f>SAE2018_ChronicCondition5_cntyUR[[#This Row],[COPD_number]]/SAE2018_ChronicCondition5_cntyUR[[#This Row],[county_pop2018_18 and older]]</f>
        <v>9.9968331046131106E-2</v>
      </c>
      <c r="O2130">
        <f>SAE2018_ChronicCondition5_cntyUR[[#This Row],[diabetes_number]]/SAE2018_ChronicCondition5_cntyUR[[#This Row],[county_pop2018_18 and older]]</f>
        <v>0.13146134628241668</v>
      </c>
      <c r="P2130">
        <f>SAE2018_ChronicCondition5_cntyUR[[#This Row],[CKD_number]]/SAE2018_ChronicCondition5_cntyUR[[#This Row],[county_pop2018_18 and older]]</f>
        <v>3.2372708399310321E-2</v>
      </c>
    </row>
    <row r="2131" spans="1:16" x14ac:dyDescent="0.2">
      <c r="A2131" t="s">
        <v>49</v>
      </c>
      <c r="B2131" t="s">
        <v>230</v>
      </c>
      <c r="C2131" t="s">
        <v>1828</v>
      </c>
      <c r="D2131">
        <v>104054</v>
      </c>
      <c r="E2131">
        <v>43470</v>
      </c>
      <c r="F2131">
        <v>34650</v>
      </c>
      <c r="G2131">
        <v>6897</v>
      </c>
      <c r="H2131">
        <v>7884</v>
      </c>
      <c r="I2131">
        <v>10901</v>
      </c>
      <c r="J2131">
        <v>2744</v>
      </c>
      <c r="K2131">
        <f>SAE2018_ChronicCondition5_cntyUR[[#This Row],[anycondition_number]]/SAE2018_ChronicCondition5_cntyUR[[#This Row],[county_pop2018_18 and older]]</f>
        <v>0.41776385338381994</v>
      </c>
      <c r="L2131">
        <f>SAE2018_ChronicCondition5_cntyUR[[#This Row],[Obesity_number]]/SAE2018_ChronicCondition5_cntyUR[[#This Row],[county_pop2018_18 and older]]</f>
        <v>0.33300017298710283</v>
      </c>
      <c r="M2131">
        <f>SAE2018_ChronicCondition5_cntyUR[[#This Row],[Heart disease_number]]/SAE2018_ChronicCondition5_cntyUR[[#This Row],[county_pop2018_18 and older]]</f>
        <v>6.6282891575528094E-2</v>
      </c>
      <c r="N2131">
        <f>SAE2018_ChronicCondition5_cntyUR[[#This Row],[COPD_number]]/SAE2018_ChronicCondition5_cntyUR[[#This Row],[county_pop2018_18 and older]]</f>
        <v>7.5768351048494054E-2</v>
      </c>
      <c r="O2131">
        <f>SAE2018_ChronicCondition5_cntyUR[[#This Row],[diabetes_number]]/SAE2018_ChronicCondition5_cntyUR[[#This Row],[county_pop2018_18 and older]]</f>
        <v>0.10476291156514886</v>
      </c>
      <c r="P2131">
        <f>SAE2018_ChronicCondition5_cntyUR[[#This Row],[CKD_number]]/SAE2018_ChronicCondition5_cntyUR[[#This Row],[county_pop2018_18 and older]]</f>
        <v>2.6370922790089762E-2</v>
      </c>
    </row>
    <row r="2132" spans="1:16" x14ac:dyDescent="0.2">
      <c r="A2132" t="s">
        <v>1827</v>
      </c>
      <c r="B2132" t="s">
        <v>230</v>
      </c>
      <c r="C2132" t="s">
        <v>1826</v>
      </c>
      <c r="D2132">
        <v>16978</v>
      </c>
      <c r="E2132">
        <v>7746</v>
      </c>
      <c r="F2132">
        <v>5806</v>
      </c>
      <c r="G2132">
        <v>1489</v>
      </c>
      <c r="H2132">
        <v>1697</v>
      </c>
      <c r="I2132">
        <v>2173</v>
      </c>
      <c r="J2132">
        <v>547</v>
      </c>
      <c r="K2132">
        <f>SAE2018_ChronicCondition5_cntyUR[[#This Row],[anycondition_number]]/SAE2018_ChronicCondition5_cntyUR[[#This Row],[county_pop2018_18 and older]]</f>
        <v>0.45623748380256801</v>
      </c>
      <c r="L2132">
        <f>SAE2018_ChronicCondition5_cntyUR[[#This Row],[Obesity_number]]/SAE2018_ChronicCondition5_cntyUR[[#This Row],[county_pop2018_18 and older]]</f>
        <v>0.3419719637177524</v>
      </c>
      <c r="M2132">
        <f>SAE2018_ChronicCondition5_cntyUR[[#This Row],[Heart disease_number]]/SAE2018_ChronicCondition5_cntyUR[[#This Row],[county_pop2018_18 and older]]</f>
        <v>8.7701731652727058E-2</v>
      </c>
      <c r="N2132">
        <f>SAE2018_ChronicCondition5_cntyUR[[#This Row],[COPD_number]]/SAE2018_ChronicCondition5_cntyUR[[#This Row],[county_pop2018_18 and older]]</f>
        <v>9.9952880197903174E-2</v>
      </c>
      <c r="O2132">
        <f>SAE2018_ChronicCondition5_cntyUR[[#This Row],[diabetes_number]]/SAE2018_ChronicCondition5_cntyUR[[#This Row],[county_pop2018_18 and older]]</f>
        <v>0.12798916244551772</v>
      </c>
      <c r="P2132">
        <f>SAE2018_ChronicCondition5_cntyUR[[#This Row],[CKD_number]]/SAE2018_ChronicCondition5_cntyUR[[#This Row],[county_pop2018_18 and older]]</f>
        <v>3.2218164683708327E-2</v>
      </c>
    </row>
    <row r="2133" spans="1:16" x14ac:dyDescent="0.2">
      <c r="A2133" t="s">
        <v>1825</v>
      </c>
      <c r="B2133" t="s">
        <v>1694</v>
      </c>
      <c r="C2133" t="s">
        <v>1824</v>
      </c>
      <c r="D2133">
        <v>16213</v>
      </c>
      <c r="E2133">
        <v>9666</v>
      </c>
      <c r="F2133">
        <v>6696</v>
      </c>
      <c r="G2133">
        <v>1982</v>
      </c>
      <c r="H2133">
        <v>2244</v>
      </c>
      <c r="I2133">
        <v>3014</v>
      </c>
      <c r="J2133">
        <v>732</v>
      </c>
      <c r="K2133">
        <f>SAE2018_ChronicCondition5_cntyUR[[#This Row],[anycondition_number]]/SAE2018_ChronicCondition5_cntyUR[[#This Row],[county_pop2018_18 and older]]</f>
        <v>0.59618824400172699</v>
      </c>
      <c r="L2133">
        <f>SAE2018_ChronicCondition5_cntyUR[[#This Row],[Obesity_number]]/SAE2018_ChronicCondition5_cntyUR[[#This Row],[county_pop2018_18 and older]]</f>
        <v>0.4130019120458891</v>
      </c>
      <c r="M2133">
        <f>SAE2018_ChronicCondition5_cntyUR[[#This Row],[Heart disease_number]]/SAE2018_ChronicCondition5_cntyUR[[#This Row],[county_pop2018_18 and older]]</f>
        <v>0.1222475791031888</v>
      </c>
      <c r="N2133">
        <f>SAE2018_ChronicCondition5_cntyUR[[#This Row],[COPD_number]]/SAE2018_ChronicCondition5_cntyUR[[#This Row],[county_pop2018_18 and older]]</f>
        <v>0.13840745081107753</v>
      </c>
      <c r="O2133">
        <f>SAE2018_ChronicCondition5_cntyUR[[#This Row],[diabetes_number]]/SAE2018_ChronicCondition5_cntyUR[[#This Row],[county_pop2018_18 and older]]</f>
        <v>0.18590020354036885</v>
      </c>
      <c r="P2133">
        <f>SAE2018_ChronicCondition5_cntyUR[[#This Row],[CKD_number]]/SAE2018_ChronicCondition5_cntyUR[[#This Row],[county_pop2018_18 and older]]</f>
        <v>4.5148954542650957E-2</v>
      </c>
    </row>
    <row r="2134" spans="1:16" x14ac:dyDescent="0.2">
      <c r="A2134" t="s">
        <v>1823</v>
      </c>
      <c r="B2134" t="s">
        <v>1694</v>
      </c>
      <c r="C2134" t="s">
        <v>1822</v>
      </c>
      <c r="D2134">
        <v>4623</v>
      </c>
      <c r="E2134">
        <v>2230</v>
      </c>
      <c r="F2134">
        <v>1692</v>
      </c>
      <c r="G2134">
        <v>419</v>
      </c>
      <c r="H2134">
        <v>399</v>
      </c>
      <c r="I2134">
        <v>576</v>
      </c>
      <c r="J2134">
        <v>149</v>
      </c>
      <c r="K2134">
        <f>SAE2018_ChronicCondition5_cntyUR[[#This Row],[anycondition_number]]/SAE2018_ChronicCondition5_cntyUR[[#This Row],[county_pop2018_18 and older]]</f>
        <v>0.48237075492104692</v>
      </c>
      <c r="L2134">
        <f>SAE2018_ChronicCondition5_cntyUR[[#This Row],[Obesity_number]]/SAE2018_ChronicCondition5_cntyUR[[#This Row],[county_pop2018_18 and older]]</f>
        <v>0.36599610642439973</v>
      </c>
      <c r="M2134">
        <f>SAE2018_ChronicCondition5_cntyUR[[#This Row],[Heart disease_number]]/SAE2018_ChronicCondition5_cntyUR[[#This Row],[county_pop2018_18 and older]]</f>
        <v>9.0633787583820027E-2</v>
      </c>
      <c r="N2134">
        <f>SAE2018_ChronicCondition5_cntyUR[[#This Row],[COPD_number]]/SAE2018_ChronicCondition5_cntyUR[[#This Row],[county_pop2018_18 and older]]</f>
        <v>8.6307592472420508E-2</v>
      </c>
      <c r="O2134">
        <f>SAE2018_ChronicCondition5_cntyUR[[#This Row],[diabetes_number]]/SAE2018_ChronicCondition5_cntyUR[[#This Row],[county_pop2018_18 and older]]</f>
        <v>0.1245944192083063</v>
      </c>
      <c r="P2134">
        <f>SAE2018_ChronicCondition5_cntyUR[[#This Row],[CKD_number]]/SAE2018_ChronicCondition5_cntyUR[[#This Row],[county_pop2018_18 and older]]</f>
        <v>3.2230153579926452E-2</v>
      </c>
    </row>
    <row r="2135" spans="1:16" x14ac:dyDescent="0.2">
      <c r="A2135" t="s">
        <v>1821</v>
      </c>
      <c r="B2135" t="s">
        <v>1694</v>
      </c>
      <c r="C2135" t="s">
        <v>1820</v>
      </c>
      <c r="D2135">
        <v>10729</v>
      </c>
      <c r="E2135">
        <v>5828</v>
      </c>
      <c r="F2135">
        <v>4131</v>
      </c>
      <c r="G2135">
        <v>1167</v>
      </c>
      <c r="H2135">
        <v>1219</v>
      </c>
      <c r="I2135">
        <v>1618</v>
      </c>
      <c r="J2135">
        <v>419</v>
      </c>
      <c r="K2135">
        <f>SAE2018_ChronicCondition5_cntyUR[[#This Row],[anycondition_number]]/SAE2018_ChronicCondition5_cntyUR[[#This Row],[county_pop2018_18 and older]]</f>
        <v>0.54320067107838566</v>
      </c>
      <c r="L2135">
        <f>SAE2018_ChronicCondition5_cntyUR[[#This Row],[Obesity_number]]/SAE2018_ChronicCondition5_cntyUR[[#This Row],[county_pop2018_18 and older]]</f>
        <v>0.38503122378600058</v>
      </c>
      <c r="M2135">
        <f>SAE2018_ChronicCondition5_cntyUR[[#This Row],[Heart disease_number]]/SAE2018_ChronicCondition5_cntyUR[[#This Row],[county_pop2018_18 and older]]</f>
        <v>0.10877062167956007</v>
      </c>
      <c r="N2135">
        <f>SAE2018_ChronicCondition5_cntyUR[[#This Row],[COPD_number]]/SAE2018_ChronicCondition5_cntyUR[[#This Row],[county_pop2018_18 and older]]</f>
        <v>0.11361729890949762</v>
      </c>
      <c r="O2135">
        <f>SAE2018_ChronicCondition5_cntyUR[[#This Row],[diabetes_number]]/SAE2018_ChronicCondition5_cntyUR[[#This Row],[county_pop2018_18 and older]]</f>
        <v>0.15080622611613384</v>
      </c>
      <c r="P2135">
        <f>SAE2018_ChronicCondition5_cntyUR[[#This Row],[CKD_number]]/SAE2018_ChronicCondition5_cntyUR[[#This Row],[county_pop2018_18 and older]]</f>
        <v>3.9053033833535276E-2</v>
      </c>
    </row>
    <row r="2136" spans="1:16" x14ac:dyDescent="0.2">
      <c r="A2136" t="s">
        <v>702</v>
      </c>
      <c r="B2136" t="s">
        <v>1694</v>
      </c>
      <c r="C2136" t="s">
        <v>1819</v>
      </c>
      <c r="D2136">
        <v>3942</v>
      </c>
      <c r="E2136">
        <v>1816</v>
      </c>
      <c r="F2136">
        <v>1352</v>
      </c>
      <c r="G2136">
        <v>379</v>
      </c>
      <c r="H2136">
        <v>368</v>
      </c>
      <c r="I2136">
        <v>534</v>
      </c>
      <c r="J2136">
        <v>139</v>
      </c>
      <c r="K2136">
        <f>SAE2018_ChronicCondition5_cntyUR[[#This Row],[anycondition_number]]/SAE2018_ChronicCondition5_cntyUR[[#This Row],[county_pop2018_18 and older]]</f>
        <v>0.46067985794013189</v>
      </c>
      <c r="L2136">
        <f>SAE2018_ChronicCondition5_cntyUR[[#This Row],[Obesity_number]]/SAE2018_ChronicCondition5_cntyUR[[#This Row],[county_pop2018_18 and older]]</f>
        <v>0.34297311009639775</v>
      </c>
      <c r="M2136">
        <f>SAE2018_ChronicCondition5_cntyUR[[#This Row],[Heart disease_number]]/SAE2018_ChronicCondition5_cntyUR[[#This Row],[county_pop2018_18 and older]]</f>
        <v>9.6144089294774221E-2</v>
      </c>
      <c r="N2136">
        <f>SAE2018_ChronicCondition5_cntyUR[[#This Row],[COPD_number]]/SAE2018_ChronicCondition5_cntyUR[[#This Row],[county_pop2018_18 and older]]</f>
        <v>9.3353627600202937E-2</v>
      </c>
      <c r="O2136">
        <f>SAE2018_ChronicCondition5_cntyUR[[#This Row],[diabetes_number]]/SAE2018_ChronicCondition5_cntyUR[[#This Row],[county_pop2018_18 and older]]</f>
        <v>0.13546423135464231</v>
      </c>
      <c r="P2136">
        <f>SAE2018_ChronicCondition5_cntyUR[[#This Row],[CKD_number]]/SAE2018_ChronicCondition5_cntyUR[[#This Row],[county_pop2018_18 and older]]</f>
        <v>3.5261288685946218E-2</v>
      </c>
    </row>
    <row r="2137" spans="1:16" x14ac:dyDescent="0.2">
      <c r="A2137" t="s">
        <v>1818</v>
      </c>
      <c r="B2137" t="s">
        <v>1694</v>
      </c>
      <c r="C2137" t="s">
        <v>1817</v>
      </c>
      <c r="D2137">
        <v>16392</v>
      </c>
      <c r="E2137">
        <v>7932</v>
      </c>
      <c r="F2137">
        <v>6180</v>
      </c>
      <c r="G2137">
        <v>1318</v>
      </c>
      <c r="H2137">
        <v>1398</v>
      </c>
      <c r="I2137">
        <v>1954</v>
      </c>
      <c r="J2137">
        <v>499</v>
      </c>
      <c r="K2137">
        <f>SAE2018_ChronicCondition5_cntyUR[[#This Row],[anycondition_number]]/SAE2018_ChronicCondition5_cntyUR[[#This Row],[county_pop2018_18 and older]]</f>
        <v>0.48389458272327968</v>
      </c>
      <c r="L2137">
        <f>SAE2018_ChronicCondition5_cntyUR[[#This Row],[Obesity_number]]/SAE2018_ChronicCondition5_cntyUR[[#This Row],[county_pop2018_18 and older]]</f>
        <v>0.37701317715959004</v>
      </c>
      <c r="M2137">
        <f>SAE2018_ChronicCondition5_cntyUR[[#This Row],[Heart disease_number]]/SAE2018_ChronicCondition5_cntyUR[[#This Row],[county_pop2018_18 and older]]</f>
        <v>8.0405075646656901E-2</v>
      </c>
      <c r="N2137">
        <f>SAE2018_ChronicCondition5_cntyUR[[#This Row],[COPD_number]]/SAE2018_ChronicCondition5_cntyUR[[#This Row],[county_pop2018_18 and older]]</f>
        <v>8.5285505124450947E-2</v>
      </c>
      <c r="O2137">
        <f>SAE2018_ChronicCondition5_cntyUR[[#This Row],[diabetes_number]]/SAE2018_ChronicCondition5_cntyUR[[#This Row],[county_pop2018_18 and older]]</f>
        <v>0.11920448999511957</v>
      </c>
      <c r="P2137">
        <f>SAE2018_ChronicCondition5_cntyUR[[#This Row],[CKD_number]]/SAE2018_ChronicCondition5_cntyUR[[#This Row],[county_pop2018_18 and older]]</f>
        <v>3.0441678867740362E-2</v>
      </c>
    </row>
    <row r="2138" spans="1:16" x14ac:dyDescent="0.2">
      <c r="A2138" t="s">
        <v>1816</v>
      </c>
      <c r="B2138" t="s">
        <v>1694</v>
      </c>
      <c r="C2138" t="s">
        <v>1815</v>
      </c>
      <c r="D2138">
        <v>7010</v>
      </c>
      <c r="E2138">
        <v>3418</v>
      </c>
      <c r="F2138">
        <v>2538</v>
      </c>
      <c r="G2138">
        <v>723</v>
      </c>
      <c r="H2138">
        <v>746</v>
      </c>
      <c r="I2138">
        <v>1026</v>
      </c>
      <c r="J2138">
        <v>268</v>
      </c>
      <c r="K2138">
        <f>SAE2018_ChronicCondition5_cntyUR[[#This Row],[anycondition_number]]/SAE2018_ChronicCondition5_cntyUR[[#This Row],[county_pop2018_18 and older]]</f>
        <v>0.4875891583452211</v>
      </c>
      <c r="L2138">
        <f>SAE2018_ChronicCondition5_cntyUR[[#This Row],[Obesity_number]]/SAE2018_ChronicCondition5_cntyUR[[#This Row],[county_pop2018_18 and older]]</f>
        <v>0.36205420827389445</v>
      </c>
      <c r="M2138">
        <f>SAE2018_ChronicCondition5_cntyUR[[#This Row],[Heart disease_number]]/SAE2018_ChronicCondition5_cntyUR[[#This Row],[county_pop2018_18 and older]]</f>
        <v>0.10313837375178317</v>
      </c>
      <c r="N2138">
        <f>SAE2018_ChronicCondition5_cntyUR[[#This Row],[COPD_number]]/SAE2018_ChronicCondition5_cntyUR[[#This Row],[county_pop2018_18 and older]]</f>
        <v>0.10641940085592011</v>
      </c>
      <c r="O2138">
        <f>SAE2018_ChronicCondition5_cntyUR[[#This Row],[diabetes_number]]/SAE2018_ChronicCondition5_cntyUR[[#This Row],[county_pop2018_18 and older]]</f>
        <v>0.1463623395149786</v>
      </c>
      <c r="P2138">
        <f>SAE2018_ChronicCondition5_cntyUR[[#This Row],[CKD_number]]/SAE2018_ChronicCondition5_cntyUR[[#This Row],[county_pop2018_18 and older]]</f>
        <v>3.8231098430813126E-2</v>
      </c>
    </row>
    <row r="2139" spans="1:16" x14ac:dyDescent="0.2">
      <c r="A2139" t="s">
        <v>1814</v>
      </c>
      <c r="B2139" t="s">
        <v>1694</v>
      </c>
      <c r="C2139" t="s">
        <v>1813</v>
      </c>
      <c r="D2139">
        <v>36138</v>
      </c>
      <c r="E2139">
        <v>17626</v>
      </c>
      <c r="F2139">
        <v>12684</v>
      </c>
      <c r="G2139">
        <v>3411</v>
      </c>
      <c r="H2139">
        <v>3587</v>
      </c>
      <c r="I2139">
        <v>4770</v>
      </c>
      <c r="J2139">
        <v>1264</v>
      </c>
      <c r="K2139">
        <f>SAE2018_ChronicCondition5_cntyUR[[#This Row],[anycondition_number]]/SAE2018_ChronicCondition5_cntyUR[[#This Row],[county_pop2018_18 and older]]</f>
        <v>0.4877414356079473</v>
      </c>
      <c r="L2139">
        <f>SAE2018_ChronicCondition5_cntyUR[[#This Row],[Obesity_number]]/SAE2018_ChronicCondition5_cntyUR[[#This Row],[county_pop2018_18 and older]]</f>
        <v>0.35098787979412255</v>
      </c>
      <c r="M2139">
        <f>SAE2018_ChronicCondition5_cntyUR[[#This Row],[Heart disease_number]]/SAE2018_ChronicCondition5_cntyUR[[#This Row],[county_pop2018_18 and older]]</f>
        <v>9.4388178648514023E-2</v>
      </c>
      <c r="N2139">
        <f>SAE2018_ChronicCondition5_cntyUR[[#This Row],[COPD_number]]/SAE2018_ChronicCondition5_cntyUR[[#This Row],[county_pop2018_18 and older]]</f>
        <v>9.9258398361835184E-2</v>
      </c>
      <c r="O2139">
        <f>SAE2018_ChronicCondition5_cntyUR[[#This Row],[diabetes_number]]/SAE2018_ChronicCondition5_cntyUR[[#This Row],[county_pop2018_18 and older]]</f>
        <v>0.13199402291217002</v>
      </c>
      <c r="P2139">
        <f>SAE2018_ChronicCondition5_cntyUR[[#This Row],[CKD_number]]/SAE2018_ChronicCondition5_cntyUR[[#This Row],[county_pop2018_18 and older]]</f>
        <v>3.4977032486579226E-2</v>
      </c>
    </row>
    <row r="2140" spans="1:16" x14ac:dyDescent="0.2">
      <c r="A2140" t="s">
        <v>1812</v>
      </c>
      <c r="B2140" t="s">
        <v>1694</v>
      </c>
      <c r="C2140" t="s">
        <v>1811</v>
      </c>
      <c r="D2140">
        <v>21692</v>
      </c>
      <c r="E2140">
        <v>11471</v>
      </c>
      <c r="F2140">
        <v>8243</v>
      </c>
      <c r="G2140">
        <v>2124</v>
      </c>
      <c r="H2140">
        <v>2224</v>
      </c>
      <c r="I2140">
        <v>3283</v>
      </c>
      <c r="J2140">
        <v>802</v>
      </c>
      <c r="K2140">
        <f>SAE2018_ChronicCondition5_cntyUR[[#This Row],[anycondition_number]]/SAE2018_ChronicCondition5_cntyUR[[#This Row],[county_pop2018_18 and older]]</f>
        <v>0.52881246542504146</v>
      </c>
      <c r="L2140">
        <f>SAE2018_ChronicCondition5_cntyUR[[#This Row],[Obesity_number]]/SAE2018_ChronicCondition5_cntyUR[[#This Row],[county_pop2018_18 and older]]</f>
        <v>0.38000184399778719</v>
      </c>
      <c r="M2140">
        <f>SAE2018_ChronicCondition5_cntyUR[[#This Row],[Heart disease_number]]/SAE2018_ChronicCondition5_cntyUR[[#This Row],[county_pop2018_18 and older]]</f>
        <v>9.7916282500460999E-2</v>
      </c>
      <c r="N2140">
        <f>SAE2018_ChronicCondition5_cntyUR[[#This Row],[COPD_number]]/SAE2018_ChronicCondition5_cntyUR[[#This Row],[county_pop2018_18 and older]]</f>
        <v>0.10252627696846764</v>
      </c>
      <c r="O2140">
        <f>SAE2018_ChronicCondition5_cntyUR[[#This Row],[diabetes_number]]/SAE2018_ChronicCondition5_cntyUR[[#This Row],[county_pop2018_18 and older]]</f>
        <v>0.15134611838465795</v>
      </c>
      <c r="P2140">
        <f>SAE2018_ChronicCondition5_cntyUR[[#This Row],[CKD_number]]/SAE2018_ChronicCondition5_cntyUR[[#This Row],[county_pop2018_18 and older]]</f>
        <v>3.6972155633413238E-2</v>
      </c>
    </row>
    <row r="2141" spans="1:16" x14ac:dyDescent="0.2">
      <c r="A2141" t="s">
        <v>1810</v>
      </c>
      <c r="B2141" t="s">
        <v>1694</v>
      </c>
      <c r="C2141" t="s">
        <v>1809</v>
      </c>
      <c r="D2141">
        <v>106676</v>
      </c>
      <c r="E2141">
        <v>43194</v>
      </c>
      <c r="F2141">
        <v>33176</v>
      </c>
      <c r="G2141">
        <v>6953</v>
      </c>
      <c r="H2141">
        <v>7404</v>
      </c>
      <c r="I2141">
        <v>10661</v>
      </c>
      <c r="J2141">
        <v>2758</v>
      </c>
      <c r="K2141">
        <f>SAE2018_ChronicCondition5_cntyUR[[#This Row],[anycondition_number]]/SAE2018_ChronicCondition5_cntyUR[[#This Row],[county_pop2018_18 and older]]</f>
        <v>0.4049083205219543</v>
      </c>
      <c r="L2141">
        <f>SAE2018_ChronicCondition5_cntyUR[[#This Row],[Obesity_number]]/SAE2018_ChronicCondition5_cntyUR[[#This Row],[county_pop2018_18 and older]]</f>
        <v>0.31099778769357683</v>
      </c>
      <c r="M2141">
        <f>SAE2018_ChronicCondition5_cntyUR[[#This Row],[Heart disease_number]]/SAE2018_ChronicCondition5_cntyUR[[#This Row],[county_pop2018_18 and older]]</f>
        <v>6.5178671866211707E-2</v>
      </c>
      <c r="N2141">
        <f>SAE2018_ChronicCondition5_cntyUR[[#This Row],[COPD_number]]/SAE2018_ChronicCondition5_cntyUR[[#This Row],[county_pop2018_18 and older]]</f>
        <v>6.9406426937642957E-2</v>
      </c>
      <c r="O2141">
        <f>SAE2018_ChronicCondition5_cntyUR[[#This Row],[diabetes_number]]/SAE2018_ChronicCondition5_cntyUR[[#This Row],[county_pop2018_18 and older]]</f>
        <v>9.9938130413588816E-2</v>
      </c>
      <c r="P2141">
        <f>SAE2018_ChronicCondition5_cntyUR[[#This Row],[CKD_number]]/SAE2018_ChronicCondition5_cntyUR[[#This Row],[county_pop2018_18 and older]]</f>
        <v>2.5853987776069592E-2</v>
      </c>
    </row>
    <row r="2142" spans="1:16" x14ac:dyDescent="0.2">
      <c r="A2142" t="s">
        <v>1318</v>
      </c>
      <c r="B2142" t="s">
        <v>1694</v>
      </c>
      <c r="C2142" t="s">
        <v>1808</v>
      </c>
      <c r="D2142">
        <v>36102</v>
      </c>
      <c r="E2142">
        <v>18559</v>
      </c>
      <c r="F2142">
        <v>13177</v>
      </c>
      <c r="G2142">
        <v>3208</v>
      </c>
      <c r="H2142">
        <v>3425</v>
      </c>
      <c r="I2142">
        <v>4875</v>
      </c>
      <c r="J2142">
        <v>1217</v>
      </c>
      <c r="K2142">
        <f>SAE2018_ChronicCondition5_cntyUR[[#This Row],[anycondition_number]]/SAE2018_ChronicCondition5_cntyUR[[#This Row],[county_pop2018_18 and older]]</f>
        <v>0.51407124259043824</v>
      </c>
      <c r="L2142">
        <f>SAE2018_ChronicCondition5_cntyUR[[#This Row],[Obesity_number]]/SAE2018_ChronicCondition5_cntyUR[[#This Row],[county_pop2018_18 and older]]</f>
        <v>0.36499362916181927</v>
      </c>
      <c r="M2142">
        <f>SAE2018_ChronicCondition5_cntyUR[[#This Row],[Heart disease_number]]/SAE2018_ChronicCondition5_cntyUR[[#This Row],[county_pop2018_18 and older]]</f>
        <v>8.8859342972688493E-2</v>
      </c>
      <c r="N2142">
        <f>SAE2018_ChronicCondition5_cntyUR[[#This Row],[COPD_number]]/SAE2018_ChronicCondition5_cntyUR[[#This Row],[county_pop2018_18 and older]]</f>
        <v>9.4870090299706389E-2</v>
      </c>
      <c r="O2142">
        <f>SAE2018_ChronicCondition5_cntyUR[[#This Row],[diabetes_number]]/SAE2018_ChronicCondition5_cntyUR[[#This Row],[county_pop2018_18 and older]]</f>
        <v>0.13503407013461857</v>
      </c>
      <c r="P2142">
        <f>SAE2018_ChronicCondition5_cntyUR[[#This Row],[CKD_number]]/SAE2018_ChronicCondition5_cntyUR[[#This Row],[county_pop2018_18 and older]]</f>
        <v>3.371004376488837E-2</v>
      </c>
    </row>
    <row r="2143" spans="1:16" x14ac:dyDescent="0.2">
      <c r="A2143" t="s">
        <v>1115</v>
      </c>
      <c r="B2143" t="s">
        <v>1694</v>
      </c>
      <c r="C2143" t="s">
        <v>1807</v>
      </c>
      <c r="D2143">
        <v>38020</v>
      </c>
      <c r="E2143">
        <v>19782</v>
      </c>
      <c r="F2143">
        <v>14448</v>
      </c>
      <c r="G2143">
        <v>3589</v>
      </c>
      <c r="H2143">
        <v>3881</v>
      </c>
      <c r="I2143">
        <v>5397</v>
      </c>
      <c r="J2143">
        <v>1386</v>
      </c>
      <c r="K2143">
        <f>SAE2018_ChronicCondition5_cntyUR[[#This Row],[anycondition_number]]/SAE2018_ChronicCondition5_cntyUR[[#This Row],[county_pop2018_18 and older]]</f>
        <v>0.52030510257759077</v>
      </c>
      <c r="L2143">
        <f>SAE2018_ChronicCondition5_cntyUR[[#This Row],[Obesity_number]]/SAE2018_ChronicCondition5_cntyUR[[#This Row],[county_pop2018_18 and older]]</f>
        <v>0.38001052077853759</v>
      </c>
      <c r="M2143">
        <f>SAE2018_ChronicCondition5_cntyUR[[#This Row],[Heart disease_number]]/SAE2018_ChronicCondition5_cntyUR[[#This Row],[county_pop2018_18 and older]]</f>
        <v>9.439768542872172E-2</v>
      </c>
      <c r="N2143">
        <f>SAE2018_ChronicCondition5_cntyUR[[#This Row],[COPD_number]]/SAE2018_ChronicCondition5_cntyUR[[#This Row],[county_pop2018_18 and older]]</f>
        <v>0.10207785376117832</v>
      </c>
      <c r="O2143">
        <f>SAE2018_ChronicCondition5_cntyUR[[#This Row],[diabetes_number]]/SAE2018_ChronicCondition5_cntyUR[[#This Row],[county_pop2018_18 and older]]</f>
        <v>0.14195160441872698</v>
      </c>
      <c r="P2143">
        <f>SAE2018_ChronicCondition5_cntyUR[[#This Row],[CKD_number]]/SAE2018_ChronicCondition5_cntyUR[[#This Row],[county_pop2018_18 and older]]</f>
        <v>3.645449763282483E-2</v>
      </c>
    </row>
    <row r="2144" spans="1:16" x14ac:dyDescent="0.2">
      <c r="A2144" t="s">
        <v>1806</v>
      </c>
      <c r="B2144" t="s">
        <v>1694</v>
      </c>
      <c r="C2144" t="s">
        <v>1805</v>
      </c>
      <c r="D2144">
        <v>11127</v>
      </c>
      <c r="E2144">
        <v>6202</v>
      </c>
      <c r="F2144">
        <v>4384</v>
      </c>
      <c r="G2144">
        <v>1380</v>
      </c>
      <c r="H2144">
        <v>1460</v>
      </c>
      <c r="I2144">
        <v>2051</v>
      </c>
      <c r="J2144">
        <v>513</v>
      </c>
      <c r="K2144">
        <f>SAE2018_ChronicCondition5_cntyUR[[#This Row],[anycondition_number]]/SAE2018_ChronicCondition5_cntyUR[[#This Row],[county_pop2018_18 and older]]</f>
        <v>0.55738294239237884</v>
      </c>
      <c r="L2144">
        <f>SAE2018_ChronicCondition5_cntyUR[[#This Row],[Obesity_number]]/SAE2018_ChronicCondition5_cntyUR[[#This Row],[county_pop2018_18 and older]]</f>
        <v>0.39399658488361644</v>
      </c>
      <c r="M2144">
        <f>SAE2018_ChronicCondition5_cntyUR[[#This Row],[Heart disease_number]]/SAE2018_ChronicCondition5_cntyUR[[#This Row],[county_pop2018_18 and older]]</f>
        <v>0.1240226476139121</v>
      </c>
      <c r="N2144">
        <f>SAE2018_ChronicCondition5_cntyUR[[#This Row],[COPD_number]]/SAE2018_ChronicCondition5_cntyUR[[#This Row],[county_pop2018_18 and older]]</f>
        <v>0.13121236631616787</v>
      </c>
      <c r="O2144">
        <f>SAE2018_ChronicCondition5_cntyUR[[#This Row],[diabetes_number]]/SAE2018_ChronicCondition5_cntyUR[[#This Row],[county_pop2018_18 and older]]</f>
        <v>0.18432641322908241</v>
      </c>
      <c r="P2144">
        <f>SAE2018_ChronicCondition5_cntyUR[[#This Row],[CKD_number]]/SAE2018_ChronicCondition5_cntyUR[[#This Row],[county_pop2018_18 and older]]</f>
        <v>4.6104071178215154E-2</v>
      </c>
    </row>
    <row r="2145" spans="1:16" x14ac:dyDescent="0.2">
      <c r="A2145" t="s">
        <v>1804</v>
      </c>
      <c r="B2145" t="s">
        <v>1694</v>
      </c>
      <c r="C2145" t="s">
        <v>1803</v>
      </c>
      <c r="D2145">
        <v>1618</v>
      </c>
      <c r="E2145">
        <v>828</v>
      </c>
      <c r="F2145">
        <v>584</v>
      </c>
      <c r="G2145">
        <v>179</v>
      </c>
      <c r="H2145">
        <v>165</v>
      </c>
      <c r="I2145">
        <v>245</v>
      </c>
      <c r="J2145">
        <v>65</v>
      </c>
      <c r="K2145">
        <f>SAE2018_ChronicCondition5_cntyUR[[#This Row],[anycondition_number]]/SAE2018_ChronicCondition5_cntyUR[[#This Row],[county_pop2018_18 and older]]</f>
        <v>0.51174289245982696</v>
      </c>
      <c r="L2145">
        <f>SAE2018_ChronicCondition5_cntyUR[[#This Row],[Obesity_number]]/SAE2018_ChronicCondition5_cntyUR[[#This Row],[county_pop2018_18 and older]]</f>
        <v>0.36093943139678614</v>
      </c>
      <c r="M2145">
        <f>SAE2018_ChronicCondition5_cntyUR[[#This Row],[Heart disease_number]]/SAE2018_ChronicCondition5_cntyUR[[#This Row],[county_pop2018_18 and older]]</f>
        <v>0.11063040791100123</v>
      </c>
      <c r="N2145">
        <f>SAE2018_ChronicCondition5_cntyUR[[#This Row],[COPD_number]]/SAE2018_ChronicCondition5_cntyUR[[#This Row],[county_pop2018_18 and older]]</f>
        <v>0.10197775030902348</v>
      </c>
      <c r="O2145">
        <f>SAE2018_ChronicCondition5_cntyUR[[#This Row],[diabetes_number]]/SAE2018_ChronicCondition5_cntyUR[[#This Row],[county_pop2018_18 and older]]</f>
        <v>0.15142150803461063</v>
      </c>
      <c r="P2145">
        <f>SAE2018_ChronicCondition5_cntyUR[[#This Row],[CKD_number]]/SAE2018_ChronicCondition5_cntyUR[[#This Row],[county_pop2018_18 and older]]</f>
        <v>4.0173053152039555E-2</v>
      </c>
    </row>
    <row r="2146" spans="1:16" x14ac:dyDescent="0.2">
      <c r="A2146" t="s">
        <v>1802</v>
      </c>
      <c r="B2146" t="s">
        <v>1694</v>
      </c>
      <c r="C2146" t="s">
        <v>1801</v>
      </c>
      <c r="D2146">
        <v>221057</v>
      </c>
      <c r="E2146">
        <v>97459</v>
      </c>
      <c r="F2146">
        <v>78696</v>
      </c>
      <c r="G2146">
        <v>14352</v>
      </c>
      <c r="H2146">
        <v>14993</v>
      </c>
      <c r="I2146">
        <v>21808</v>
      </c>
      <c r="J2146">
        <v>5627</v>
      </c>
      <c r="K2146">
        <f>SAE2018_ChronicCondition5_cntyUR[[#This Row],[anycondition_number]]/SAE2018_ChronicCondition5_cntyUR[[#This Row],[county_pop2018_18 and older]]</f>
        <v>0.44087723980692761</v>
      </c>
      <c r="L2146">
        <f>SAE2018_ChronicCondition5_cntyUR[[#This Row],[Obesity_number]]/SAE2018_ChronicCondition5_cntyUR[[#This Row],[county_pop2018_18 and older]]</f>
        <v>0.35599867907372307</v>
      </c>
      <c r="M2146">
        <f>SAE2018_ChronicCondition5_cntyUR[[#This Row],[Heart disease_number]]/SAE2018_ChronicCondition5_cntyUR[[#This Row],[county_pop2018_18 and older]]</f>
        <v>6.4924431255287102E-2</v>
      </c>
      <c r="N2146">
        <f>SAE2018_ChronicCondition5_cntyUR[[#This Row],[COPD_number]]/SAE2018_ChronicCondition5_cntyUR[[#This Row],[county_pop2018_18 and older]]</f>
        <v>6.7824135856362835E-2</v>
      </c>
      <c r="O2146">
        <f>SAE2018_ChronicCondition5_cntyUR[[#This Row],[diabetes_number]]/SAE2018_ChronicCondition5_cntyUR[[#This Row],[county_pop2018_18 and older]]</f>
        <v>9.8653288518345941E-2</v>
      </c>
      <c r="P2146">
        <f>SAE2018_ChronicCondition5_cntyUR[[#This Row],[CKD_number]]/SAE2018_ChronicCondition5_cntyUR[[#This Row],[county_pop2018_18 and older]]</f>
        <v>2.5454973151721048E-2</v>
      </c>
    </row>
    <row r="2147" spans="1:16" x14ac:dyDescent="0.2">
      <c r="A2147" t="s">
        <v>1800</v>
      </c>
      <c r="B2147" t="s">
        <v>1694</v>
      </c>
      <c r="C2147" t="s">
        <v>1799</v>
      </c>
      <c r="D2147">
        <v>4187</v>
      </c>
      <c r="E2147">
        <v>2192</v>
      </c>
      <c r="F2147">
        <v>1491</v>
      </c>
      <c r="G2147">
        <v>470</v>
      </c>
      <c r="H2147">
        <v>499</v>
      </c>
      <c r="I2147">
        <v>658</v>
      </c>
      <c r="J2147">
        <v>170</v>
      </c>
      <c r="K2147">
        <f>SAE2018_ChronicCondition5_cntyUR[[#This Row],[anycondition_number]]/SAE2018_ChronicCondition5_cntyUR[[#This Row],[county_pop2018_18 and older]]</f>
        <v>0.52352519703845235</v>
      </c>
      <c r="L2147">
        <f>SAE2018_ChronicCondition5_cntyUR[[#This Row],[Obesity_number]]/SAE2018_ChronicCondition5_cntyUR[[#This Row],[county_pop2018_18 and older]]</f>
        <v>0.35610222116073559</v>
      </c>
      <c r="M2147">
        <f>SAE2018_ChronicCondition5_cntyUR[[#This Row],[Heart disease_number]]/SAE2018_ChronicCondition5_cntyUR[[#This Row],[county_pop2018_18 and older]]</f>
        <v>0.11225220921901123</v>
      </c>
      <c r="N2147">
        <f>SAE2018_ChronicCondition5_cntyUR[[#This Row],[COPD_number]]/SAE2018_ChronicCondition5_cntyUR[[#This Row],[county_pop2018_18 and older]]</f>
        <v>0.11917840936231192</v>
      </c>
      <c r="O2147">
        <f>SAE2018_ChronicCondition5_cntyUR[[#This Row],[diabetes_number]]/SAE2018_ChronicCondition5_cntyUR[[#This Row],[county_pop2018_18 and older]]</f>
        <v>0.15715309290661572</v>
      </c>
      <c r="P2147">
        <f>SAE2018_ChronicCondition5_cntyUR[[#This Row],[CKD_number]]/SAE2018_ChronicCondition5_cntyUR[[#This Row],[county_pop2018_18 and older]]</f>
        <v>4.0601862909004062E-2</v>
      </c>
    </row>
    <row r="2148" spans="1:16" x14ac:dyDescent="0.2">
      <c r="A2148" t="s">
        <v>1096</v>
      </c>
      <c r="B2148" t="s">
        <v>1694</v>
      </c>
      <c r="C2148" t="s">
        <v>1798</v>
      </c>
      <c r="D2148">
        <v>92090</v>
      </c>
      <c r="E2148">
        <v>44780</v>
      </c>
      <c r="F2148">
        <v>33429</v>
      </c>
      <c r="G2148">
        <v>6494</v>
      </c>
      <c r="H2148">
        <v>7234</v>
      </c>
      <c r="I2148">
        <v>11440</v>
      </c>
      <c r="J2148">
        <v>2708</v>
      </c>
      <c r="K2148">
        <f>SAE2018_ChronicCondition5_cntyUR[[#This Row],[anycondition_number]]/SAE2018_ChronicCondition5_cntyUR[[#This Row],[county_pop2018_18 and older]]</f>
        <v>0.48626343794114452</v>
      </c>
      <c r="L2148">
        <f>SAE2018_ChronicCondition5_cntyUR[[#This Row],[Obesity_number]]/SAE2018_ChronicCondition5_cntyUR[[#This Row],[county_pop2018_18 and older]]</f>
        <v>0.36300358345097189</v>
      </c>
      <c r="M2148">
        <f>SAE2018_ChronicCondition5_cntyUR[[#This Row],[Heart disease_number]]/SAE2018_ChronicCondition5_cntyUR[[#This Row],[county_pop2018_18 and older]]</f>
        <v>7.0517971549571068E-2</v>
      </c>
      <c r="N2148">
        <f>SAE2018_ChronicCondition5_cntyUR[[#This Row],[COPD_number]]/SAE2018_ChronicCondition5_cntyUR[[#This Row],[county_pop2018_18 and older]]</f>
        <v>7.8553588880443045E-2</v>
      </c>
      <c r="O2148">
        <f>SAE2018_ChronicCondition5_cntyUR[[#This Row],[diabetes_number]]/SAE2018_ChronicCondition5_cntyUR[[#This Row],[county_pop2018_18 and older]]</f>
        <v>0.1242263003583451</v>
      </c>
      <c r="P2148">
        <f>SAE2018_ChronicCondition5_cntyUR[[#This Row],[CKD_number]]/SAE2018_ChronicCondition5_cntyUR[[#This Row],[county_pop2018_18 and older]]</f>
        <v>2.9406015854055816E-2</v>
      </c>
    </row>
    <row r="2149" spans="1:16" x14ac:dyDescent="0.2">
      <c r="A2149" t="s">
        <v>1797</v>
      </c>
      <c r="B2149" t="s">
        <v>1694</v>
      </c>
      <c r="C2149" t="s">
        <v>1796</v>
      </c>
      <c r="D2149">
        <v>4477</v>
      </c>
      <c r="E2149">
        <v>2223</v>
      </c>
      <c r="F2149">
        <v>1679</v>
      </c>
      <c r="G2149">
        <v>460</v>
      </c>
      <c r="H2149">
        <v>482</v>
      </c>
      <c r="I2149">
        <v>651</v>
      </c>
      <c r="J2149">
        <v>168</v>
      </c>
      <c r="K2149">
        <f>SAE2018_ChronicCondition5_cntyUR[[#This Row],[anycondition_number]]/SAE2018_ChronicCondition5_cntyUR[[#This Row],[county_pop2018_18 and older]]</f>
        <v>0.4965378601742238</v>
      </c>
      <c r="L2149">
        <f>SAE2018_ChronicCondition5_cntyUR[[#This Row],[Obesity_number]]/SAE2018_ChronicCondition5_cntyUR[[#This Row],[county_pop2018_18 and older]]</f>
        <v>0.37502792048246592</v>
      </c>
      <c r="M2149">
        <f>SAE2018_ChronicCondition5_cntyUR[[#This Row],[Heart disease_number]]/SAE2018_ChronicCondition5_cntyUR[[#This Row],[county_pop2018_18 and older]]</f>
        <v>0.1027473754746482</v>
      </c>
      <c r="N2149">
        <f>SAE2018_ChronicCondition5_cntyUR[[#This Row],[COPD_number]]/SAE2018_ChronicCondition5_cntyUR[[#This Row],[county_pop2018_18 and older]]</f>
        <v>0.10766138038865311</v>
      </c>
      <c r="O2149">
        <f>SAE2018_ChronicCondition5_cntyUR[[#This Row],[diabetes_number]]/SAE2018_ChronicCondition5_cntyUR[[#This Row],[county_pop2018_18 and older]]</f>
        <v>0.14540987268259994</v>
      </c>
      <c r="P2149">
        <f>SAE2018_ChronicCondition5_cntyUR[[#This Row],[CKD_number]]/SAE2018_ChronicCondition5_cntyUR[[#This Row],[county_pop2018_18 and older]]</f>
        <v>3.7525128434219346E-2</v>
      </c>
    </row>
    <row r="2150" spans="1:16" x14ac:dyDescent="0.2">
      <c r="A2150" t="s">
        <v>583</v>
      </c>
      <c r="B2150" t="s">
        <v>1694</v>
      </c>
      <c r="C2150" t="s">
        <v>1795</v>
      </c>
      <c r="D2150">
        <v>11152</v>
      </c>
      <c r="E2150">
        <v>5904</v>
      </c>
      <c r="F2150">
        <v>4327</v>
      </c>
      <c r="G2150">
        <v>1229</v>
      </c>
      <c r="H2150">
        <v>1284</v>
      </c>
      <c r="I2150">
        <v>1753</v>
      </c>
      <c r="J2150">
        <v>449</v>
      </c>
      <c r="K2150">
        <f>SAE2018_ChronicCondition5_cntyUR[[#This Row],[anycondition_number]]/SAE2018_ChronicCondition5_cntyUR[[#This Row],[county_pop2018_18 and older]]</f>
        <v>0.52941176470588236</v>
      </c>
      <c r="L2150">
        <f>SAE2018_ChronicCondition5_cntyUR[[#This Row],[Obesity_number]]/SAE2018_ChronicCondition5_cntyUR[[#This Row],[county_pop2018_18 and older]]</f>
        <v>0.38800215208034433</v>
      </c>
      <c r="M2150">
        <f>SAE2018_ChronicCondition5_cntyUR[[#This Row],[Heart disease_number]]/SAE2018_ChronicCondition5_cntyUR[[#This Row],[county_pop2018_18 and older]]</f>
        <v>0.11020444763271162</v>
      </c>
      <c r="N2150">
        <f>SAE2018_ChronicCondition5_cntyUR[[#This Row],[COPD_number]]/SAE2018_ChronicCondition5_cntyUR[[#This Row],[county_pop2018_18 and older]]</f>
        <v>0.11513629842180775</v>
      </c>
      <c r="O2150">
        <f>SAE2018_ChronicCondition5_cntyUR[[#This Row],[diabetes_number]]/SAE2018_ChronicCondition5_cntyUR[[#This Row],[county_pop2018_18 and older]]</f>
        <v>0.15719153515064563</v>
      </c>
      <c r="P2150">
        <f>SAE2018_ChronicCondition5_cntyUR[[#This Row],[CKD_number]]/SAE2018_ChronicCondition5_cntyUR[[#This Row],[county_pop2018_18 and older]]</f>
        <v>4.0261836441893829E-2</v>
      </c>
    </row>
    <row r="2151" spans="1:16" x14ac:dyDescent="0.2">
      <c r="A2151" t="s">
        <v>1794</v>
      </c>
      <c r="B2151" t="s">
        <v>1694</v>
      </c>
      <c r="C2151" t="s">
        <v>1793</v>
      </c>
      <c r="D2151">
        <v>54403</v>
      </c>
      <c r="E2151">
        <v>26517</v>
      </c>
      <c r="F2151">
        <v>19095</v>
      </c>
      <c r="G2151">
        <v>4996</v>
      </c>
      <c r="H2151">
        <v>5375</v>
      </c>
      <c r="I2151">
        <v>7150</v>
      </c>
      <c r="J2151">
        <v>1850</v>
      </c>
      <c r="K2151">
        <f>SAE2018_ChronicCondition5_cntyUR[[#This Row],[anycondition_number]]/SAE2018_ChronicCondition5_cntyUR[[#This Row],[county_pop2018_18 and older]]</f>
        <v>0.4874179732735327</v>
      </c>
      <c r="L2151">
        <f>SAE2018_ChronicCondition5_cntyUR[[#This Row],[Obesity_number]]/SAE2018_ChronicCondition5_cntyUR[[#This Row],[county_pop2018_18 and older]]</f>
        <v>0.35099167325331326</v>
      </c>
      <c r="M2151">
        <f>SAE2018_ChronicCondition5_cntyUR[[#This Row],[Heart disease_number]]/SAE2018_ChronicCondition5_cntyUR[[#This Row],[county_pop2018_18 and older]]</f>
        <v>9.1833170964836494E-2</v>
      </c>
      <c r="N2151">
        <f>SAE2018_ChronicCondition5_cntyUR[[#This Row],[COPD_number]]/SAE2018_ChronicCondition5_cntyUR[[#This Row],[county_pop2018_18 and older]]</f>
        <v>9.8799698546036069E-2</v>
      </c>
      <c r="O2151">
        <f>SAE2018_ChronicCondition5_cntyUR[[#This Row],[diabetes_number]]/SAE2018_ChronicCondition5_cntyUR[[#This Row],[county_pop2018_18 and older]]</f>
        <v>0.13142657574030844</v>
      </c>
      <c r="P2151">
        <f>SAE2018_ChronicCondition5_cntyUR[[#This Row],[CKD_number]]/SAE2018_ChronicCondition5_cntyUR[[#This Row],[county_pop2018_18 and older]]</f>
        <v>3.4005477639100785E-2</v>
      </c>
    </row>
    <row r="2152" spans="1:16" x14ac:dyDescent="0.2">
      <c r="A2152" t="s">
        <v>1422</v>
      </c>
      <c r="B2152" t="s">
        <v>1694</v>
      </c>
      <c r="C2152" t="s">
        <v>1792</v>
      </c>
      <c r="D2152">
        <v>21792</v>
      </c>
      <c r="E2152">
        <v>10911</v>
      </c>
      <c r="F2152">
        <v>8542</v>
      </c>
      <c r="G2152">
        <v>1719</v>
      </c>
      <c r="H2152">
        <v>1788</v>
      </c>
      <c r="I2152">
        <v>2547</v>
      </c>
      <c r="J2152">
        <v>673</v>
      </c>
      <c r="K2152">
        <f>SAE2018_ChronicCondition5_cntyUR[[#This Row],[anycondition_number]]/SAE2018_ChronicCondition5_cntyUR[[#This Row],[county_pop2018_18 and older]]</f>
        <v>0.5006883259911894</v>
      </c>
      <c r="L2152">
        <f>SAE2018_ChronicCondition5_cntyUR[[#This Row],[Obesity_number]]/SAE2018_ChronicCondition5_cntyUR[[#This Row],[county_pop2018_18 and older]]</f>
        <v>0.39197870778267252</v>
      </c>
      <c r="M2152">
        <f>SAE2018_ChronicCondition5_cntyUR[[#This Row],[Heart disease_number]]/SAE2018_ChronicCondition5_cntyUR[[#This Row],[county_pop2018_18 and older]]</f>
        <v>7.8882158590308366E-2</v>
      </c>
      <c r="N2152">
        <f>SAE2018_ChronicCondition5_cntyUR[[#This Row],[COPD_number]]/SAE2018_ChronicCondition5_cntyUR[[#This Row],[county_pop2018_18 and older]]</f>
        <v>8.2048458149779735E-2</v>
      </c>
      <c r="O2152">
        <f>SAE2018_ChronicCondition5_cntyUR[[#This Row],[diabetes_number]]/SAE2018_ChronicCondition5_cntyUR[[#This Row],[county_pop2018_18 and older]]</f>
        <v>0.11687775330396476</v>
      </c>
      <c r="P2152">
        <f>SAE2018_ChronicCondition5_cntyUR[[#This Row],[CKD_number]]/SAE2018_ChronicCondition5_cntyUR[[#This Row],[county_pop2018_18 and older]]</f>
        <v>3.0882892804698973E-2</v>
      </c>
    </row>
    <row r="2153" spans="1:16" x14ac:dyDescent="0.2">
      <c r="A2153" t="s">
        <v>1600</v>
      </c>
      <c r="B2153" t="s">
        <v>1694</v>
      </c>
      <c r="C2153" t="s">
        <v>1791</v>
      </c>
      <c r="D2153">
        <v>34178</v>
      </c>
      <c r="E2153">
        <v>18460</v>
      </c>
      <c r="F2153">
        <v>12407</v>
      </c>
      <c r="G2153">
        <v>4144</v>
      </c>
      <c r="H2153">
        <v>4231</v>
      </c>
      <c r="I2153">
        <v>5876</v>
      </c>
      <c r="J2153">
        <v>1496</v>
      </c>
      <c r="K2153">
        <f>SAE2018_ChronicCondition5_cntyUR[[#This Row],[anycondition_number]]/SAE2018_ChronicCondition5_cntyUR[[#This Row],[county_pop2018_18 and older]]</f>
        <v>0.54011352331909412</v>
      </c>
      <c r="L2153">
        <f>SAE2018_ChronicCondition5_cntyUR[[#This Row],[Obesity_number]]/SAE2018_ChronicCondition5_cntyUR[[#This Row],[county_pop2018_18 and older]]</f>
        <v>0.36301129381473463</v>
      </c>
      <c r="M2153">
        <f>SAE2018_ChronicCondition5_cntyUR[[#This Row],[Heart disease_number]]/SAE2018_ChronicCondition5_cntyUR[[#This Row],[county_pop2018_18 and older]]</f>
        <v>0.12124758616653988</v>
      </c>
      <c r="N2153">
        <f>SAE2018_ChronicCondition5_cntyUR[[#This Row],[COPD_number]]/SAE2018_ChronicCondition5_cntyUR[[#This Row],[county_pop2018_18 and older]]</f>
        <v>0.12379308326993972</v>
      </c>
      <c r="O2153">
        <f>SAE2018_ChronicCondition5_cntyUR[[#This Row],[diabetes_number]]/SAE2018_ChronicCondition5_cntyUR[[#This Row],[county_pop2018_18 and older]]</f>
        <v>0.17192345953537364</v>
      </c>
      <c r="P2153">
        <f>SAE2018_ChronicCondition5_cntyUR[[#This Row],[CKD_number]]/SAE2018_ChronicCondition5_cntyUR[[#This Row],[county_pop2018_18 and older]]</f>
        <v>4.3770846743519221E-2</v>
      </c>
    </row>
    <row r="2154" spans="1:16" x14ac:dyDescent="0.2">
      <c r="A2154" t="s">
        <v>1414</v>
      </c>
      <c r="B2154" t="s">
        <v>1694</v>
      </c>
      <c r="C2154" t="s">
        <v>1790</v>
      </c>
      <c r="D2154">
        <v>3570</v>
      </c>
      <c r="E2154">
        <v>1728</v>
      </c>
      <c r="F2154">
        <v>1228</v>
      </c>
      <c r="G2154">
        <v>344</v>
      </c>
      <c r="H2154">
        <v>346</v>
      </c>
      <c r="I2154">
        <v>483</v>
      </c>
      <c r="J2154">
        <v>127</v>
      </c>
      <c r="K2154">
        <f>SAE2018_ChronicCondition5_cntyUR[[#This Row],[anycondition_number]]/SAE2018_ChronicCondition5_cntyUR[[#This Row],[county_pop2018_18 and older]]</f>
        <v>0.48403361344537815</v>
      </c>
      <c r="L2154">
        <f>SAE2018_ChronicCondition5_cntyUR[[#This Row],[Obesity_number]]/SAE2018_ChronicCondition5_cntyUR[[#This Row],[county_pop2018_18 and older]]</f>
        <v>0.34397759103641457</v>
      </c>
      <c r="M2154">
        <f>SAE2018_ChronicCondition5_cntyUR[[#This Row],[Heart disease_number]]/SAE2018_ChronicCondition5_cntyUR[[#This Row],[county_pop2018_18 and older]]</f>
        <v>9.6358543417366951E-2</v>
      </c>
      <c r="N2154">
        <f>SAE2018_ChronicCondition5_cntyUR[[#This Row],[COPD_number]]/SAE2018_ChronicCondition5_cntyUR[[#This Row],[county_pop2018_18 and older]]</f>
        <v>9.6918767507002804E-2</v>
      </c>
      <c r="O2154">
        <f>SAE2018_ChronicCondition5_cntyUR[[#This Row],[diabetes_number]]/SAE2018_ChronicCondition5_cntyUR[[#This Row],[county_pop2018_18 and older]]</f>
        <v>0.13529411764705881</v>
      </c>
      <c r="P2154">
        <f>SAE2018_ChronicCondition5_cntyUR[[#This Row],[CKD_number]]/SAE2018_ChronicCondition5_cntyUR[[#This Row],[county_pop2018_18 and older]]</f>
        <v>3.5574229691876749E-2</v>
      </c>
    </row>
    <row r="2155" spans="1:16" x14ac:dyDescent="0.2">
      <c r="A2155" t="s">
        <v>1050</v>
      </c>
      <c r="B2155" t="s">
        <v>1694</v>
      </c>
      <c r="C2155" t="s">
        <v>1789</v>
      </c>
      <c r="D2155">
        <v>3038</v>
      </c>
      <c r="E2155">
        <v>1513</v>
      </c>
      <c r="F2155">
        <v>1100</v>
      </c>
      <c r="G2155">
        <v>317</v>
      </c>
      <c r="H2155">
        <v>320</v>
      </c>
      <c r="I2155">
        <v>427</v>
      </c>
      <c r="J2155">
        <v>114</v>
      </c>
      <c r="K2155">
        <f>SAE2018_ChronicCondition5_cntyUR[[#This Row],[anycondition_number]]/SAE2018_ChronicCondition5_cntyUR[[#This Row],[county_pop2018_18 and older]]</f>
        <v>0.49802501645819619</v>
      </c>
      <c r="L2155">
        <f>SAE2018_ChronicCondition5_cntyUR[[#This Row],[Obesity_number]]/SAE2018_ChronicCondition5_cntyUR[[#This Row],[county_pop2018_18 and older]]</f>
        <v>0.36208031599736668</v>
      </c>
      <c r="M2155">
        <f>SAE2018_ChronicCondition5_cntyUR[[#This Row],[Heart disease_number]]/SAE2018_ChronicCondition5_cntyUR[[#This Row],[county_pop2018_18 and older]]</f>
        <v>0.10434496379196841</v>
      </c>
      <c r="N2155">
        <f>SAE2018_ChronicCondition5_cntyUR[[#This Row],[COPD_number]]/SAE2018_ChronicCondition5_cntyUR[[#This Row],[county_pop2018_18 and older]]</f>
        <v>0.10533245556287031</v>
      </c>
      <c r="O2155">
        <f>SAE2018_ChronicCondition5_cntyUR[[#This Row],[diabetes_number]]/SAE2018_ChronicCondition5_cntyUR[[#This Row],[county_pop2018_18 and older]]</f>
        <v>0.14055299539170507</v>
      </c>
      <c r="P2155">
        <f>SAE2018_ChronicCondition5_cntyUR[[#This Row],[CKD_number]]/SAE2018_ChronicCondition5_cntyUR[[#This Row],[county_pop2018_18 and older]]</f>
        <v>3.7524687294272545E-2</v>
      </c>
    </row>
    <row r="2156" spans="1:16" x14ac:dyDescent="0.2">
      <c r="A2156" t="s">
        <v>343</v>
      </c>
      <c r="B2156" t="s">
        <v>1694</v>
      </c>
      <c r="C2156" t="s">
        <v>1788</v>
      </c>
      <c r="D2156">
        <v>45192</v>
      </c>
      <c r="E2156">
        <v>22978</v>
      </c>
      <c r="F2156">
        <v>16766</v>
      </c>
      <c r="G2156">
        <v>3900</v>
      </c>
      <c r="H2156">
        <v>3855</v>
      </c>
      <c r="I2156">
        <v>5326</v>
      </c>
      <c r="J2156">
        <v>1424</v>
      </c>
      <c r="K2156">
        <f>SAE2018_ChronicCondition5_cntyUR[[#This Row],[anycondition_number]]/SAE2018_ChronicCondition5_cntyUR[[#This Row],[county_pop2018_18 and older]]</f>
        <v>0.50845282350858556</v>
      </c>
      <c r="L2156">
        <f>SAE2018_ChronicCondition5_cntyUR[[#This Row],[Obesity_number]]/SAE2018_ChronicCondition5_cntyUR[[#This Row],[county_pop2018_18 and older]]</f>
        <v>0.3709948663480262</v>
      </c>
      <c r="M2156">
        <f>SAE2018_ChronicCondition5_cntyUR[[#This Row],[Heart disease_number]]/SAE2018_ChronicCondition5_cntyUR[[#This Row],[county_pop2018_18 and older]]</f>
        <v>8.6298459904407862E-2</v>
      </c>
      <c r="N2156">
        <f>SAE2018_ChronicCondition5_cntyUR[[#This Row],[COPD_number]]/SAE2018_ChronicCondition5_cntyUR[[#This Row],[county_pop2018_18 and older]]</f>
        <v>8.5302708443972378E-2</v>
      </c>
      <c r="O2156">
        <f>SAE2018_ChronicCondition5_cntyUR[[#This Row],[diabetes_number]]/SAE2018_ChronicCondition5_cntyUR[[#This Row],[county_pop2018_18 and older]]</f>
        <v>0.11785271729509647</v>
      </c>
      <c r="P2156">
        <f>SAE2018_ChronicCondition5_cntyUR[[#This Row],[CKD_number]]/SAE2018_ChronicCondition5_cntyUR[[#This Row],[county_pop2018_18 and older]]</f>
        <v>3.1510001770224817E-2</v>
      </c>
    </row>
    <row r="2157" spans="1:16" x14ac:dyDescent="0.2">
      <c r="A2157" t="s">
        <v>1787</v>
      </c>
      <c r="B2157" t="s">
        <v>1694</v>
      </c>
      <c r="C2157" t="s">
        <v>1786</v>
      </c>
      <c r="D2157">
        <v>20920</v>
      </c>
      <c r="E2157">
        <v>10647</v>
      </c>
      <c r="F2157">
        <v>7385</v>
      </c>
      <c r="G2157">
        <v>2075</v>
      </c>
      <c r="H2157">
        <v>2198</v>
      </c>
      <c r="I2157">
        <v>2850</v>
      </c>
      <c r="J2157">
        <v>746</v>
      </c>
      <c r="K2157">
        <f>SAE2018_ChronicCondition5_cntyUR[[#This Row],[anycondition_number]]/SAE2018_ChronicCondition5_cntyUR[[#This Row],[county_pop2018_18 and older]]</f>
        <v>0.50893881453154877</v>
      </c>
      <c r="L2157">
        <f>SAE2018_ChronicCondition5_cntyUR[[#This Row],[Obesity_number]]/SAE2018_ChronicCondition5_cntyUR[[#This Row],[county_pop2018_18 and older]]</f>
        <v>0.35301147227533458</v>
      </c>
      <c r="M2157">
        <f>SAE2018_ChronicCondition5_cntyUR[[#This Row],[Heart disease_number]]/SAE2018_ChronicCondition5_cntyUR[[#This Row],[county_pop2018_18 and older]]</f>
        <v>9.9187380497131925E-2</v>
      </c>
      <c r="N2157">
        <f>SAE2018_ChronicCondition5_cntyUR[[#This Row],[COPD_number]]/SAE2018_ChronicCondition5_cntyUR[[#This Row],[county_pop2018_18 and older]]</f>
        <v>0.10506692160611855</v>
      </c>
      <c r="O2157">
        <f>SAE2018_ChronicCondition5_cntyUR[[#This Row],[diabetes_number]]/SAE2018_ChronicCondition5_cntyUR[[#This Row],[county_pop2018_18 and older]]</f>
        <v>0.13623326959847037</v>
      </c>
      <c r="P2157">
        <f>SAE2018_ChronicCondition5_cntyUR[[#This Row],[CKD_number]]/SAE2018_ChronicCondition5_cntyUR[[#This Row],[county_pop2018_18 and older]]</f>
        <v>3.565965583173996E-2</v>
      </c>
    </row>
    <row r="2158" spans="1:16" x14ac:dyDescent="0.2">
      <c r="A2158" t="s">
        <v>1785</v>
      </c>
      <c r="B2158" t="s">
        <v>1694</v>
      </c>
      <c r="C2158" t="s">
        <v>1784</v>
      </c>
      <c r="D2158">
        <v>42181</v>
      </c>
      <c r="E2158">
        <v>19393</v>
      </c>
      <c r="F2158">
        <v>15227</v>
      </c>
      <c r="G2158">
        <v>3463</v>
      </c>
      <c r="H2158">
        <v>3676</v>
      </c>
      <c r="I2158">
        <v>4957</v>
      </c>
      <c r="J2158">
        <v>1313</v>
      </c>
      <c r="K2158">
        <f>SAE2018_ChronicCondition5_cntyUR[[#This Row],[anycondition_number]]/SAE2018_ChronicCondition5_cntyUR[[#This Row],[county_pop2018_18 and older]]</f>
        <v>0.45975676252341102</v>
      </c>
      <c r="L2158">
        <f>SAE2018_ChronicCondition5_cntyUR[[#This Row],[Obesity_number]]/SAE2018_ChronicCondition5_cntyUR[[#This Row],[county_pop2018_18 and older]]</f>
        <v>0.36099191579147011</v>
      </c>
      <c r="M2158">
        <f>SAE2018_ChronicCondition5_cntyUR[[#This Row],[Heart disease_number]]/SAE2018_ChronicCondition5_cntyUR[[#This Row],[county_pop2018_18 and older]]</f>
        <v>8.2098575187880801E-2</v>
      </c>
      <c r="N2158">
        <f>SAE2018_ChronicCondition5_cntyUR[[#This Row],[COPD_number]]/SAE2018_ChronicCondition5_cntyUR[[#This Row],[county_pop2018_18 and older]]</f>
        <v>8.7148242099523487E-2</v>
      </c>
      <c r="O2158">
        <f>SAE2018_ChronicCondition5_cntyUR[[#This Row],[diabetes_number]]/SAE2018_ChronicCondition5_cntyUR[[#This Row],[county_pop2018_18 and older]]</f>
        <v>0.11751736563855765</v>
      </c>
      <c r="P2158">
        <f>SAE2018_ChronicCondition5_cntyUR[[#This Row],[CKD_number]]/SAE2018_ChronicCondition5_cntyUR[[#This Row],[county_pop2018_18 and older]]</f>
        <v>3.11277589436002E-2</v>
      </c>
    </row>
    <row r="2159" spans="1:16" x14ac:dyDescent="0.2">
      <c r="A2159" t="s">
        <v>148</v>
      </c>
      <c r="B2159" t="s">
        <v>1694</v>
      </c>
      <c r="C2159" t="s">
        <v>1783</v>
      </c>
      <c r="D2159">
        <v>3297</v>
      </c>
      <c r="E2159">
        <v>1629</v>
      </c>
      <c r="F2159">
        <v>1141</v>
      </c>
      <c r="G2159">
        <v>305</v>
      </c>
      <c r="H2159">
        <v>294</v>
      </c>
      <c r="I2159">
        <v>407</v>
      </c>
      <c r="J2159">
        <v>110</v>
      </c>
      <c r="K2159">
        <f>SAE2018_ChronicCondition5_cntyUR[[#This Row],[anycondition_number]]/SAE2018_ChronicCondition5_cntyUR[[#This Row],[county_pop2018_18 and older]]</f>
        <v>0.49408553230209279</v>
      </c>
      <c r="L2159">
        <f>SAE2018_ChronicCondition5_cntyUR[[#This Row],[Obesity_number]]/SAE2018_ChronicCondition5_cntyUR[[#This Row],[county_pop2018_18 and older]]</f>
        <v>0.34607218683651803</v>
      </c>
      <c r="M2159">
        <f>SAE2018_ChronicCondition5_cntyUR[[#This Row],[Heart disease_number]]/SAE2018_ChronicCondition5_cntyUR[[#This Row],[county_pop2018_18 and older]]</f>
        <v>9.2508340915984227E-2</v>
      </c>
      <c r="N2159">
        <f>SAE2018_ChronicCondition5_cntyUR[[#This Row],[COPD_number]]/SAE2018_ChronicCondition5_cntyUR[[#This Row],[county_pop2018_18 and older]]</f>
        <v>8.9171974522292988E-2</v>
      </c>
      <c r="O2159">
        <f>SAE2018_ChronicCondition5_cntyUR[[#This Row],[diabetes_number]]/SAE2018_ChronicCondition5_cntyUR[[#This Row],[county_pop2018_18 and older]]</f>
        <v>0.12344555656657567</v>
      </c>
      <c r="P2159">
        <f>SAE2018_ChronicCondition5_cntyUR[[#This Row],[CKD_number]]/SAE2018_ChronicCondition5_cntyUR[[#This Row],[county_pop2018_18 and older]]</f>
        <v>3.3363663936912341E-2</v>
      </c>
    </row>
    <row r="2160" spans="1:16" x14ac:dyDescent="0.2">
      <c r="A2160" t="s">
        <v>1782</v>
      </c>
      <c r="B2160" t="s">
        <v>1694</v>
      </c>
      <c r="C2160" t="s">
        <v>1781</v>
      </c>
      <c r="D2160">
        <v>4648</v>
      </c>
      <c r="E2160">
        <v>2365</v>
      </c>
      <c r="F2160">
        <v>1724</v>
      </c>
      <c r="G2160">
        <v>456</v>
      </c>
      <c r="H2160">
        <v>467</v>
      </c>
      <c r="I2160">
        <v>645</v>
      </c>
      <c r="J2160">
        <v>168</v>
      </c>
      <c r="K2160">
        <f>SAE2018_ChronicCondition5_cntyUR[[#This Row],[anycondition_number]]/SAE2018_ChronicCondition5_cntyUR[[#This Row],[county_pop2018_18 and older]]</f>
        <v>0.50882099827882965</v>
      </c>
      <c r="L2160">
        <f>SAE2018_ChronicCondition5_cntyUR[[#This Row],[Obesity_number]]/SAE2018_ChronicCondition5_cntyUR[[#This Row],[county_pop2018_18 and older]]</f>
        <v>0.37091222030981069</v>
      </c>
      <c r="M2160">
        <f>SAE2018_ChronicCondition5_cntyUR[[#This Row],[Heart disease_number]]/SAE2018_ChronicCondition5_cntyUR[[#This Row],[county_pop2018_18 and older]]</f>
        <v>9.8106712564543896E-2</v>
      </c>
      <c r="N2160">
        <f>SAE2018_ChronicCondition5_cntyUR[[#This Row],[COPD_number]]/SAE2018_ChronicCondition5_cntyUR[[#This Row],[county_pop2018_18 and older]]</f>
        <v>0.10047332185886403</v>
      </c>
      <c r="O2160">
        <f>SAE2018_ChronicCondition5_cntyUR[[#This Row],[diabetes_number]]/SAE2018_ChronicCondition5_cntyUR[[#This Row],[county_pop2018_18 and older]]</f>
        <v>0.13876936316695354</v>
      </c>
      <c r="P2160">
        <f>SAE2018_ChronicCondition5_cntyUR[[#This Row],[CKD_number]]/SAE2018_ChronicCondition5_cntyUR[[#This Row],[county_pop2018_18 and older]]</f>
        <v>3.614457831325301E-2</v>
      </c>
    </row>
    <row r="2161" spans="1:16" x14ac:dyDescent="0.2">
      <c r="A2161" t="s">
        <v>1780</v>
      </c>
      <c r="B2161" t="s">
        <v>1694</v>
      </c>
      <c r="C2161" t="s">
        <v>1779</v>
      </c>
      <c r="D2161">
        <v>1989</v>
      </c>
      <c r="E2161">
        <v>1039</v>
      </c>
      <c r="F2161">
        <v>758</v>
      </c>
      <c r="G2161">
        <v>201</v>
      </c>
      <c r="H2161">
        <v>195</v>
      </c>
      <c r="I2161">
        <v>302</v>
      </c>
      <c r="J2161">
        <v>77</v>
      </c>
      <c r="K2161">
        <f>SAE2018_ChronicCondition5_cntyUR[[#This Row],[anycondition_number]]/SAE2018_ChronicCondition5_cntyUR[[#This Row],[county_pop2018_18 and older]]</f>
        <v>0.52237305178481652</v>
      </c>
      <c r="L2161">
        <f>SAE2018_ChronicCondition5_cntyUR[[#This Row],[Obesity_number]]/SAE2018_ChronicCondition5_cntyUR[[#This Row],[county_pop2018_18 and older]]</f>
        <v>0.38109602815485166</v>
      </c>
      <c r="M2161">
        <f>SAE2018_ChronicCondition5_cntyUR[[#This Row],[Heart disease_number]]/SAE2018_ChronicCondition5_cntyUR[[#This Row],[county_pop2018_18 and older]]</f>
        <v>0.10105580693815988</v>
      </c>
      <c r="N2161">
        <f>SAE2018_ChronicCondition5_cntyUR[[#This Row],[COPD_number]]/SAE2018_ChronicCondition5_cntyUR[[#This Row],[county_pop2018_18 and older]]</f>
        <v>9.8039215686274508E-2</v>
      </c>
      <c r="O2161">
        <f>SAE2018_ChronicCondition5_cntyUR[[#This Row],[diabetes_number]]/SAE2018_ChronicCondition5_cntyUR[[#This Row],[county_pop2018_18 and older]]</f>
        <v>0.15183509301156359</v>
      </c>
      <c r="P2161">
        <f>SAE2018_ChronicCondition5_cntyUR[[#This Row],[CKD_number]]/SAE2018_ChronicCondition5_cntyUR[[#This Row],[county_pop2018_18 and older]]</f>
        <v>3.8712921065862244E-2</v>
      </c>
    </row>
    <row r="2162" spans="1:16" x14ac:dyDescent="0.2">
      <c r="A2162" t="s">
        <v>1778</v>
      </c>
      <c r="B2162" t="s">
        <v>1694</v>
      </c>
      <c r="C2162" t="s">
        <v>1777</v>
      </c>
      <c r="D2162">
        <v>2778</v>
      </c>
      <c r="E2162">
        <v>1306</v>
      </c>
      <c r="F2162">
        <v>939</v>
      </c>
      <c r="G2162">
        <v>254</v>
      </c>
      <c r="H2162">
        <v>254</v>
      </c>
      <c r="I2162">
        <v>354</v>
      </c>
      <c r="J2162">
        <v>95</v>
      </c>
      <c r="K2162">
        <f>SAE2018_ChronicCondition5_cntyUR[[#This Row],[anycondition_number]]/SAE2018_ChronicCondition5_cntyUR[[#This Row],[county_pop2018_18 and older]]</f>
        <v>0.47012239020878333</v>
      </c>
      <c r="L2162">
        <f>SAE2018_ChronicCondition5_cntyUR[[#This Row],[Obesity_number]]/SAE2018_ChronicCondition5_cntyUR[[#This Row],[county_pop2018_18 and older]]</f>
        <v>0.33801295896328293</v>
      </c>
      <c r="M2162">
        <f>SAE2018_ChronicCondition5_cntyUR[[#This Row],[Heart disease_number]]/SAE2018_ChronicCondition5_cntyUR[[#This Row],[county_pop2018_18 and older]]</f>
        <v>9.1432685385169188E-2</v>
      </c>
      <c r="N2162">
        <f>SAE2018_ChronicCondition5_cntyUR[[#This Row],[COPD_number]]/SAE2018_ChronicCondition5_cntyUR[[#This Row],[county_pop2018_18 and older]]</f>
        <v>9.1432685385169188E-2</v>
      </c>
      <c r="O2162">
        <f>SAE2018_ChronicCondition5_cntyUR[[#This Row],[diabetes_number]]/SAE2018_ChronicCondition5_cntyUR[[#This Row],[county_pop2018_18 and older]]</f>
        <v>0.12742980561555076</v>
      </c>
      <c r="P2162">
        <f>SAE2018_ChronicCondition5_cntyUR[[#This Row],[CKD_number]]/SAE2018_ChronicCondition5_cntyUR[[#This Row],[county_pop2018_18 and older]]</f>
        <v>3.4197264218862489E-2</v>
      </c>
    </row>
    <row r="2163" spans="1:16" x14ac:dyDescent="0.2">
      <c r="A2163" t="s">
        <v>987</v>
      </c>
      <c r="B2163" t="s">
        <v>1694</v>
      </c>
      <c r="C2163" t="s">
        <v>1776</v>
      </c>
      <c r="D2163">
        <v>9690</v>
      </c>
      <c r="E2163">
        <v>5275</v>
      </c>
      <c r="F2163">
        <v>3837</v>
      </c>
      <c r="G2163">
        <v>1091</v>
      </c>
      <c r="H2163">
        <v>1166</v>
      </c>
      <c r="I2163">
        <v>1505</v>
      </c>
      <c r="J2163">
        <v>394</v>
      </c>
      <c r="K2163">
        <f>SAE2018_ChronicCondition5_cntyUR[[#This Row],[anycondition_number]]/SAE2018_ChronicCondition5_cntyUR[[#This Row],[county_pop2018_18 and older]]</f>
        <v>0.54437564499484004</v>
      </c>
      <c r="L2163">
        <f>SAE2018_ChronicCondition5_cntyUR[[#This Row],[Obesity_number]]/SAE2018_ChronicCondition5_cntyUR[[#This Row],[county_pop2018_18 and older]]</f>
        <v>0.3959752321981424</v>
      </c>
      <c r="M2163">
        <f>SAE2018_ChronicCondition5_cntyUR[[#This Row],[Heart disease_number]]/SAE2018_ChronicCondition5_cntyUR[[#This Row],[county_pop2018_18 and older]]</f>
        <v>0.11259029927760578</v>
      </c>
      <c r="N2163">
        <f>SAE2018_ChronicCondition5_cntyUR[[#This Row],[COPD_number]]/SAE2018_ChronicCondition5_cntyUR[[#This Row],[county_pop2018_18 and older]]</f>
        <v>0.12033023735810114</v>
      </c>
      <c r="O2163">
        <f>SAE2018_ChronicCondition5_cntyUR[[#This Row],[diabetes_number]]/SAE2018_ChronicCondition5_cntyUR[[#This Row],[county_pop2018_18 and older]]</f>
        <v>0.15531475748194015</v>
      </c>
      <c r="P2163">
        <f>SAE2018_ChronicCondition5_cntyUR[[#This Row],[CKD_number]]/SAE2018_ChronicCondition5_cntyUR[[#This Row],[county_pop2018_18 and older]]</f>
        <v>4.0660474716202273E-2</v>
      </c>
    </row>
    <row r="2164" spans="1:16" x14ac:dyDescent="0.2">
      <c r="A2164" t="s">
        <v>1392</v>
      </c>
      <c r="B2164" t="s">
        <v>1694</v>
      </c>
      <c r="C2164" t="s">
        <v>1775</v>
      </c>
      <c r="D2164">
        <v>10435</v>
      </c>
      <c r="E2164">
        <v>5750</v>
      </c>
      <c r="F2164">
        <v>4205</v>
      </c>
      <c r="G2164">
        <v>1113</v>
      </c>
      <c r="H2164">
        <v>1189</v>
      </c>
      <c r="I2164">
        <v>1632</v>
      </c>
      <c r="J2164">
        <v>410</v>
      </c>
      <c r="K2164">
        <f>SAE2018_ChronicCondition5_cntyUR[[#This Row],[anycondition_number]]/SAE2018_ChronicCondition5_cntyUR[[#This Row],[county_pop2018_18 and older]]</f>
        <v>0.55103018687110683</v>
      </c>
      <c r="L2164">
        <f>SAE2018_ChronicCondition5_cntyUR[[#This Row],[Obesity_number]]/SAE2018_ChronicCondition5_cntyUR[[#This Row],[county_pop2018_18 and older]]</f>
        <v>0.40297077144226162</v>
      </c>
      <c r="M2164">
        <f>SAE2018_ChronicCondition5_cntyUR[[#This Row],[Heart disease_number]]/SAE2018_ChronicCondition5_cntyUR[[#This Row],[county_pop2018_18 and older]]</f>
        <v>0.10666027791087686</v>
      </c>
      <c r="N2164">
        <f>SAE2018_ChronicCondition5_cntyUR[[#This Row],[COPD_number]]/SAE2018_ChronicCondition5_cntyUR[[#This Row],[county_pop2018_18 and older]]</f>
        <v>0.11394345951126018</v>
      </c>
      <c r="O2164">
        <f>SAE2018_ChronicCondition5_cntyUR[[#This Row],[diabetes_number]]/SAE2018_ChronicCondition5_cntyUR[[#This Row],[county_pop2018_18 and older]]</f>
        <v>0.15639674173454721</v>
      </c>
      <c r="P2164">
        <f>SAE2018_ChronicCondition5_cntyUR[[#This Row],[CKD_number]]/SAE2018_ChronicCondition5_cntyUR[[#This Row],[county_pop2018_18 and older]]</f>
        <v>3.9290848107331099E-2</v>
      </c>
    </row>
    <row r="2165" spans="1:16" x14ac:dyDescent="0.2">
      <c r="A2165" t="s">
        <v>138</v>
      </c>
      <c r="B2165" t="s">
        <v>1694</v>
      </c>
      <c r="C2165" t="s">
        <v>1774</v>
      </c>
      <c r="D2165">
        <v>18639</v>
      </c>
      <c r="E2165">
        <v>8857</v>
      </c>
      <c r="F2165">
        <v>6971</v>
      </c>
      <c r="G2165">
        <v>1491</v>
      </c>
      <c r="H2165">
        <v>1530</v>
      </c>
      <c r="I2165">
        <v>2279</v>
      </c>
      <c r="J2165">
        <v>593</v>
      </c>
      <c r="K2165">
        <f>SAE2018_ChronicCondition5_cntyUR[[#This Row],[anycondition_number]]/SAE2018_ChronicCondition5_cntyUR[[#This Row],[county_pop2018_18 and older]]</f>
        <v>0.47518643704061375</v>
      </c>
      <c r="L2165">
        <f>SAE2018_ChronicCondition5_cntyUR[[#This Row],[Obesity_number]]/SAE2018_ChronicCondition5_cntyUR[[#This Row],[county_pop2018_18 and older]]</f>
        <v>0.37400075111325715</v>
      </c>
      <c r="M2165">
        <f>SAE2018_ChronicCondition5_cntyUR[[#This Row],[Heart disease_number]]/SAE2018_ChronicCondition5_cntyUR[[#This Row],[county_pop2018_18 and older]]</f>
        <v>7.999356188636729E-2</v>
      </c>
      <c r="N2165">
        <f>SAE2018_ChronicCondition5_cntyUR[[#This Row],[COPD_number]]/SAE2018_ChronicCondition5_cntyUR[[#This Row],[county_pop2018_18 and older]]</f>
        <v>8.2085948816996615E-2</v>
      </c>
      <c r="O2165">
        <f>SAE2018_ChronicCondition5_cntyUR[[#This Row],[diabetes_number]]/SAE2018_ChronicCondition5_cntyUR[[#This Row],[county_pop2018_18 and older]]</f>
        <v>0.12227050807446752</v>
      </c>
      <c r="P2165">
        <f>SAE2018_ChronicCondition5_cntyUR[[#This Row],[CKD_number]]/SAE2018_ChronicCondition5_cntyUR[[#This Row],[county_pop2018_18 and older]]</f>
        <v>3.1815011534953593E-2</v>
      </c>
    </row>
    <row r="2166" spans="1:16" x14ac:dyDescent="0.2">
      <c r="A2166" t="s">
        <v>136</v>
      </c>
      <c r="B2166" t="s">
        <v>1694</v>
      </c>
      <c r="C2166" t="s">
        <v>1773</v>
      </c>
      <c r="D2166">
        <v>4645</v>
      </c>
      <c r="E2166">
        <v>2705</v>
      </c>
      <c r="F2166">
        <v>1946</v>
      </c>
      <c r="G2166">
        <v>549</v>
      </c>
      <c r="H2166">
        <v>567</v>
      </c>
      <c r="I2166">
        <v>767</v>
      </c>
      <c r="J2166">
        <v>197</v>
      </c>
      <c r="K2166">
        <f>SAE2018_ChronicCondition5_cntyUR[[#This Row],[anycondition_number]]/SAE2018_ChronicCondition5_cntyUR[[#This Row],[county_pop2018_18 and older]]</f>
        <v>0.58234660925726589</v>
      </c>
      <c r="L2166">
        <f>SAE2018_ChronicCondition5_cntyUR[[#This Row],[Obesity_number]]/SAE2018_ChronicCondition5_cntyUR[[#This Row],[county_pop2018_18 and older]]</f>
        <v>0.41894510226049514</v>
      </c>
      <c r="M2166">
        <f>SAE2018_ChronicCondition5_cntyUR[[#This Row],[Heart disease_number]]/SAE2018_ChronicCondition5_cntyUR[[#This Row],[county_pop2018_18 and older]]</f>
        <v>0.11819160387513455</v>
      </c>
      <c r="N2166">
        <f>SAE2018_ChronicCondition5_cntyUR[[#This Row],[COPD_number]]/SAE2018_ChronicCondition5_cntyUR[[#This Row],[county_pop2018_18 and older]]</f>
        <v>0.12206673842841766</v>
      </c>
      <c r="O2166">
        <f>SAE2018_ChronicCondition5_cntyUR[[#This Row],[diabetes_number]]/SAE2018_ChronicCondition5_cntyUR[[#This Row],[county_pop2018_18 and older]]</f>
        <v>0.16512378902045211</v>
      </c>
      <c r="P2166">
        <f>SAE2018_ChronicCondition5_cntyUR[[#This Row],[CKD_number]]/SAE2018_ChronicCondition5_cntyUR[[#This Row],[county_pop2018_18 and older]]</f>
        <v>4.2411194833153927E-2</v>
      </c>
    </row>
    <row r="2167" spans="1:16" x14ac:dyDescent="0.2">
      <c r="A2167" t="s">
        <v>1772</v>
      </c>
      <c r="B2167" t="s">
        <v>1694</v>
      </c>
      <c r="C2167" t="s">
        <v>1771</v>
      </c>
      <c r="D2167">
        <v>8376</v>
      </c>
      <c r="E2167">
        <v>4521</v>
      </c>
      <c r="F2167">
        <v>3325</v>
      </c>
      <c r="G2167">
        <v>876</v>
      </c>
      <c r="H2167">
        <v>920</v>
      </c>
      <c r="I2167">
        <v>1231</v>
      </c>
      <c r="J2167">
        <v>320</v>
      </c>
      <c r="K2167">
        <f>SAE2018_ChronicCondition5_cntyUR[[#This Row],[anycondition_number]]/SAE2018_ChronicCondition5_cntyUR[[#This Row],[county_pop2018_18 and older]]</f>
        <v>0.53975644699140402</v>
      </c>
      <c r="L2167">
        <f>SAE2018_ChronicCondition5_cntyUR[[#This Row],[Obesity_number]]/SAE2018_ChronicCondition5_cntyUR[[#This Row],[county_pop2018_18 and older]]</f>
        <v>0.39696752626552051</v>
      </c>
      <c r="M2167">
        <f>SAE2018_ChronicCondition5_cntyUR[[#This Row],[Heart disease_number]]/SAE2018_ChronicCondition5_cntyUR[[#This Row],[county_pop2018_18 and older]]</f>
        <v>0.10458452722063037</v>
      </c>
      <c r="N2167">
        <f>SAE2018_ChronicCondition5_cntyUR[[#This Row],[COPD_number]]/SAE2018_ChronicCondition5_cntyUR[[#This Row],[county_pop2018_18 and older]]</f>
        <v>0.10983763132760267</v>
      </c>
      <c r="O2167">
        <f>SAE2018_ChronicCondition5_cntyUR[[#This Row],[diabetes_number]]/SAE2018_ChronicCondition5_cntyUR[[#This Row],[county_pop2018_18 and older]]</f>
        <v>0.14696752626552054</v>
      </c>
      <c r="P2167">
        <f>SAE2018_ChronicCondition5_cntyUR[[#This Row],[CKD_number]]/SAE2018_ChronicCondition5_cntyUR[[#This Row],[county_pop2018_18 and older]]</f>
        <v>3.8204393505253106E-2</v>
      </c>
    </row>
    <row r="2168" spans="1:16" x14ac:dyDescent="0.2">
      <c r="A2168" t="s">
        <v>1770</v>
      </c>
      <c r="B2168" t="s">
        <v>1694</v>
      </c>
      <c r="C2168" t="s">
        <v>1769</v>
      </c>
      <c r="D2168">
        <v>33070</v>
      </c>
      <c r="E2168">
        <v>16674</v>
      </c>
      <c r="F2168">
        <v>12732</v>
      </c>
      <c r="G2168">
        <v>3295</v>
      </c>
      <c r="H2168">
        <v>3307</v>
      </c>
      <c r="I2168">
        <v>4454</v>
      </c>
      <c r="J2168">
        <v>1194</v>
      </c>
      <c r="K2168">
        <f>SAE2018_ChronicCondition5_cntyUR[[#This Row],[anycondition_number]]/SAE2018_ChronicCondition5_cntyUR[[#This Row],[county_pop2018_18 and older]]</f>
        <v>0.5042032053220441</v>
      </c>
      <c r="L2168">
        <f>SAE2018_ChronicCondition5_cntyUR[[#This Row],[Obesity_number]]/SAE2018_ChronicCondition5_cntyUR[[#This Row],[county_pop2018_18 and older]]</f>
        <v>0.38500151194436044</v>
      </c>
      <c r="M2168">
        <f>SAE2018_ChronicCondition5_cntyUR[[#This Row],[Heart disease_number]]/SAE2018_ChronicCondition5_cntyUR[[#This Row],[county_pop2018_18 and older]]</f>
        <v>9.9637133353492585E-2</v>
      </c>
      <c r="N2168">
        <f>SAE2018_ChronicCondition5_cntyUR[[#This Row],[COPD_number]]/SAE2018_ChronicCondition5_cntyUR[[#This Row],[county_pop2018_18 and older]]</f>
        <v>0.1</v>
      </c>
      <c r="O2168">
        <f>SAE2018_ChronicCondition5_cntyUR[[#This Row],[diabetes_number]]/SAE2018_ChronicCondition5_cntyUR[[#This Row],[county_pop2018_18 and older]]</f>
        <v>0.13468400362866648</v>
      </c>
      <c r="P2168">
        <f>SAE2018_ChronicCondition5_cntyUR[[#This Row],[CKD_number]]/SAE2018_ChronicCondition5_cntyUR[[#This Row],[county_pop2018_18 and older]]</f>
        <v>3.610523132748715E-2</v>
      </c>
    </row>
    <row r="2169" spans="1:16" x14ac:dyDescent="0.2">
      <c r="A2169" t="s">
        <v>1768</v>
      </c>
      <c r="B2169" t="s">
        <v>1694</v>
      </c>
      <c r="C2169" t="s">
        <v>1767</v>
      </c>
      <c r="D2169">
        <v>11525</v>
      </c>
      <c r="E2169">
        <v>5135</v>
      </c>
      <c r="F2169">
        <v>3826</v>
      </c>
      <c r="G2169">
        <v>942</v>
      </c>
      <c r="H2169">
        <v>978</v>
      </c>
      <c r="I2169">
        <v>1359</v>
      </c>
      <c r="J2169">
        <v>359</v>
      </c>
      <c r="K2169">
        <f>SAE2018_ChronicCondition5_cntyUR[[#This Row],[anycondition_number]]/SAE2018_ChronicCondition5_cntyUR[[#This Row],[county_pop2018_18 and older]]</f>
        <v>0.44555314533622559</v>
      </c>
      <c r="L2169">
        <f>SAE2018_ChronicCondition5_cntyUR[[#This Row],[Obesity_number]]/SAE2018_ChronicCondition5_cntyUR[[#This Row],[county_pop2018_18 and older]]</f>
        <v>0.33197396963123643</v>
      </c>
      <c r="M2169">
        <f>SAE2018_ChronicCondition5_cntyUR[[#This Row],[Heart disease_number]]/SAE2018_ChronicCondition5_cntyUR[[#This Row],[county_pop2018_18 and older]]</f>
        <v>8.17353579175705E-2</v>
      </c>
      <c r="N2169">
        <f>SAE2018_ChronicCondition5_cntyUR[[#This Row],[COPD_number]]/SAE2018_ChronicCondition5_cntyUR[[#This Row],[county_pop2018_18 and older]]</f>
        <v>8.4859002169197395E-2</v>
      </c>
      <c r="O2169">
        <f>SAE2018_ChronicCondition5_cntyUR[[#This Row],[diabetes_number]]/SAE2018_ChronicCondition5_cntyUR[[#This Row],[county_pop2018_18 and older]]</f>
        <v>0.11791757049891539</v>
      </c>
      <c r="P2169">
        <f>SAE2018_ChronicCondition5_cntyUR[[#This Row],[CKD_number]]/SAE2018_ChronicCondition5_cntyUR[[#This Row],[county_pop2018_18 and older]]</f>
        <v>3.1149674620390456E-2</v>
      </c>
    </row>
    <row r="2170" spans="1:16" x14ac:dyDescent="0.2">
      <c r="A2170" t="s">
        <v>1766</v>
      </c>
      <c r="B2170" t="s">
        <v>1694</v>
      </c>
      <c r="C2170" t="s">
        <v>1765</v>
      </c>
      <c r="D2170">
        <v>6684</v>
      </c>
      <c r="E2170">
        <v>3443</v>
      </c>
      <c r="F2170">
        <v>2527</v>
      </c>
      <c r="G2170">
        <v>724</v>
      </c>
      <c r="H2170">
        <v>744</v>
      </c>
      <c r="I2170">
        <v>1031</v>
      </c>
      <c r="J2170">
        <v>264</v>
      </c>
      <c r="K2170">
        <f>SAE2018_ChronicCondition5_cntyUR[[#This Row],[anycondition_number]]/SAE2018_ChronicCondition5_cntyUR[[#This Row],[county_pop2018_18 and older]]</f>
        <v>0.51511071214841408</v>
      </c>
      <c r="L2170">
        <f>SAE2018_ChronicCondition5_cntyUR[[#This Row],[Obesity_number]]/SAE2018_ChronicCondition5_cntyUR[[#This Row],[county_pop2018_18 and older]]</f>
        <v>0.37806702573309398</v>
      </c>
      <c r="M2170">
        <f>SAE2018_ChronicCondition5_cntyUR[[#This Row],[Heart disease_number]]/SAE2018_ChronicCondition5_cntyUR[[#This Row],[county_pop2018_18 and older]]</f>
        <v>0.10831837223219629</v>
      </c>
      <c r="N2170">
        <f>SAE2018_ChronicCondition5_cntyUR[[#This Row],[COPD_number]]/SAE2018_ChronicCondition5_cntyUR[[#This Row],[county_pop2018_18 and older]]</f>
        <v>0.11131059245960502</v>
      </c>
      <c r="O2170">
        <f>SAE2018_ChronicCondition5_cntyUR[[#This Row],[diabetes_number]]/SAE2018_ChronicCondition5_cntyUR[[#This Row],[county_pop2018_18 and older]]</f>
        <v>0.15424895272292041</v>
      </c>
      <c r="P2170">
        <f>SAE2018_ChronicCondition5_cntyUR[[#This Row],[CKD_number]]/SAE2018_ChronicCondition5_cntyUR[[#This Row],[county_pop2018_18 and older]]</f>
        <v>3.949730700179533E-2</v>
      </c>
    </row>
    <row r="2171" spans="1:16" x14ac:dyDescent="0.2">
      <c r="A2171" t="s">
        <v>1764</v>
      </c>
      <c r="B2171" t="s">
        <v>1694</v>
      </c>
      <c r="C2171" t="s">
        <v>1763</v>
      </c>
      <c r="D2171">
        <v>8033</v>
      </c>
      <c r="E2171">
        <v>4313</v>
      </c>
      <c r="F2171">
        <v>3012</v>
      </c>
      <c r="G2171">
        <v>919</v>
      </c>
      <c r="H2171">
        <v>910</v>
      </c>
      <c r="I2171">
        <v>1245</v>
      </c>
      <c r="J2171">
        <v>329</v>
      </c>
      <c r="K2171">
        <f>SAE2018_ChronicCondition5_cntyUR[[#This Row],[anycondition_number]]/SAE2018_ChronicCondition5_cntyUR[[#This Row],[county_pop2018_18 and older]]</f>
        <v>0.53691024523839159</v>
      </c>
      <c r="L2171">
        <f>SAE2018_ChronicCondition5_cntyUR[[#This Row],[Obesity_number]]/SAE2018_ChronicCondition5_cntyUR[[#This Row],[county_pop2018_18 and older]]</f>
        <v>0.37495331756504419</v>
      </c>
      <c r="M2171">
        <f>SAE2018_ChronicCondition5_cntyUR[[#This Row],[Heart disease_number]]/SAE2018_ChronicCondition5_cntyUR[[#This Row],[county_pop2018_18 and older]]</f>
        <v>0.11440308726503175</v>
      </c>
      <c r="N2171">
        <f>SAE2018_ChronicCondition5_cntyUR[[#This Row],[COPD_number]]/SAE2018_ChronicCondition5_cntyUR[[#This Row],[county_pop2018_18 and older]]</f>
        <v>0.11328270882609237</v>
      </c>
      <c r="O2171">
        <f>SAE2018_ChronicCondition5_cntyUR[[#This Row],[diabetes_number]]/SAE2018_ChronicCondition5_cntyUR[[#This Row],[county_pop2018_18 and older]]</f>
        <v>0.15498568405328023</v>
      </c>
      <c r="P2171">
        <f>SAE2018_ChronicCondition5_cntyUR[[#This Row],[CKD_number]]/SAE2018_ChronicCondition5_cntyUR[[#This Row],[county_pop2018_18 and older]]</f>
        <v>4.0956056267894933E-2</v>
      </c>
    </row>
    <row r="2172" spans="1:16" x14ac:dyDescent="0.2">
      <c r="A2172" t="s">
        <v>1762</v>
      </c>
      <c r="B2172" t="s">
        <v>1694</v>
      </c>
      <c r="C2172" t="s">
        <v>1761</v>
      </c>
      <c r="D2172">
        <v>37983</v>
      </c>
      <c r="E2172">
        <v>18845</v>
      </c>
      <c r="F2172">
        <v>14358</v>
      </c>
      <c r="G2172">
        <v>3980</v>
      </c>
      <c r="H2172">
        <v>4319</v>
      </c>
      <c r="I2172">
        <v>5556</v>
      </c>
      <c r="J2172">
        <v>1461</v>
      </c>
      <c r="K2172">
        <f>SAE2018_ChronicCondition5_cntyUR[[#This Row],[anycondition_number]]/SAE2018_ChronicCondition5_cntyUR[[#This Row],[county_pop2018_18 and older]]</f>
        <v>0.49614301134718164</v>
      </c>
      <c r="L2172">
        <f>SAE2018_ChronicCondition5_cntyUR[[#This Row],[Obesity_number]]/SAE2018_ChronicCondition5_cntyUR[[#This Row],[county_pop2018_18 and older]]</f>
        <v>0.37801121554379591</v>
      </c>
      <c r="M2172">
        <f>SAE2018_ChronicCondition5_cntyUR[[#This Row],[Heart disease_number]]/SAE2018_ChronicCondition5_cntyUR[[#This Row],[county_pop2018_18 and older]]</f>
        <v>0.10478371903219862</v>
      </c>
      <c r="N2172">
        <f>SAE2018_ChronicCondition5_cntyUR[[#This Row],[COPD_number]]/SAE2018_ChronicCondition5_cntyUR[[#This Row],[county_pop2018_18 and older]]</f>
        <v>0.11370876444725272</v>
      </c>
      <c r="O2172">
        <f>SAE2018_ChronicCondition5_cntyUR[[#This Row],[diabetes_number]]/SAE2018_ChronicCondition5_cntyUR[[#This Row],[county_pop2018_18 and older]]</f>
        <v>0.14627596556354158</v>
      </c>
      <c r="P2172">
        <f>SAE2018_ChronicCondition5_cntyUR[[#This Row],[CKD_number]]/SAE2018_ChronicCondition5_cntyUR[[#This Row],[county_pop2018_18 and older]]</f>
        <v>3.8464576257799539E-2</v>
      </c>
    </row>
    <row r="2173" spans="1:16" x14ac:dyDescent="0.2">
      <c r="A2173" t="s">
        <v>24</v>
      </c>
      <c r="B2173" t="s">
        <v>1694</v>
      </c>
      <c r="C2173" t="s">
        <v>1760</v>
      </c>
      <c r="D2173">
        <v>26610</v>
      </c>
      <c r="E2173">
        <v>13528</v>
      </c>
      <c r="F2173">
        <v>10138</v>
      </c>
      <c r="G2173">
        <v>2542</v>
      </c>
      <c r="H2173">
        <v>2690</v>
      </c>
      <c r="I2173">
        <v>3477</v>
      </c>
      <c r="J2173">
        <v>924</v>
      </c>
      <c r="K2173">
        <f>SAE2018_ChronicCondition5_cntyUR[[#This Row],[anycondition_number]]/SAE2018_ChronicCondition5_cntyUR[[#This Row],[county_pop2018_18 and older]]</f>
        <v>0.50838030815482904</v>
      </c>
      <c r="L2173">
        <f>SAE2018_ChronicCondition5_cntyUR[[#This Row],[Obesity_number]]/SAE2018_ChronicCondition5_cntyUR[[#This Row],[county_pop2018_18 and older]]</f>
        <v>0.38098459225854941</v>
      </c>
      <c r="M2173">
        <f>SAE2018_ChronicCondition5_cntyUR[[#This Row],[Heart disease_number]]/SAE2018_ChronicCondition5_cntyUR[[#This Row],[county_pop2018_18 and older]]</f>
        <v>9.5527996993611419E-2</v>
      </c>
      <c r="N2173">
        <f>SAE2018_ChronicCondition5_cntyUR[[#This Row],[COPD_number]]/SAE2018_ChronicCondition5_cntyUR[[#This Row],[county_pop2018_18 and older]]</f>
        <v>0.10108981585869974</v>
      </c>
      <c r="O2173">
        <f>SAE2018_ChronicCondition5_cntyUR[[#This Row],[diabetes_number]]/SAE2018_ChronicCondition5_cntyUR[[#This Row],[county_pop2018_18 and older]]</f>
        <v>0.1306651634723788</v>
      </c>
      <c r="P2173">
        <f>SAE2018_ChronicCondition5_cntyUR[[#This Row],[CKD_number]]/SAE2018_ChronicCondition5_cntyUR[[#This Row],[county_pop2018_18 and older]]</f>
        <v>3.4723788049605409E-2</v>
      </c>
    </row>
    <row r="2174" spans="1:16" x14ac:dyDescent="0.2">
      <c r="A2174" t="s">
        <v>253</v>
      </c>
      <c r="B2174" t="s">
        <v>1694</v>
      </c>
      <c r="C2174" t="s">
        <v>1759</v>
      </c>
      <c r="D2174">
        <v>36422</v>
      </c>
      <c r="E2174">
        <v>15834</v>
      </c>
      <c r="F2174">
        <v>11764</v>
      </c>
      <c r="G2174">
        <v>2863</v>
      </c>
      <c r="H2174">
        <v>2940</v>
      </c>
      <c r="I2174">
        <v>4155</v>
      </c>
      <c r="J2174">
        <v>1092</v>
      </c>
      <c r="K2174">
        <f>SAE2018_ChronicCondition5_cntyUR[[#This Row],[anycondition_number]]/SAE2018_ChronicCondition5_cntyUR[[#This Row],[county_pop2018_18 and older]]</f>
        <v>0.43473724671901598</v>
      </c>
      <c r="L2174">
        <f>SAE2018_ChronicCondition5_cntyUR[[#This Row],[Obesity_number]]/SAE2018_ChronicCondition5_cntyUR[[#This Row],[county_pop2018_18 and older]]</f>
        <v>0.32299159848443248</v>
      </c>
      <c r="M2174">
        <f>SAE2018_ChronicCondition5_cntyUR[[#This Row],[Heart disease_number]]/SAE2018_ChronicCondition5_cntyUR[[#This Row],[county_pop2018_18 and older]]</f>
        <v>7.8606336829388834E-2</v>
      </c>
      <c r="N2174">
        <f>SAE2018_ChronicCondition5_cntyUR[[#This Row],[COPD_number]]/SAE2018_ChronicCondition5_cntyUR[[#This Row],[county_pop2018_18 and older]]</f>
        <v>8.0720443687880949E-2</v>
      </c>
      <c r="O2174">
        <f>SAE2018_ChronicCondition5_cntyUR[[#This Row],[diabetes_number]]/SAE2018_ChronicCondition5_cntyUR[[#This Row],[county_pop2018_18 and older]]</f>
        <v>0.11407940255889297</v>
      </c>
      <c r="P2174">
        <f>SAE2018_ChronicCondition5_cntyUR[[#This Row],[CKD_number]]/SAE2018_ChronicCondition5_cntyUR[[#This Row],[county_pop2018_18 and older]]</f>
        <v>2.9981879084070066E-2</v>
      </c>
    </row>
    <row r="2175" spans="1:16" x14ac:dyDescent="0.2">
      <c r="A2175" t="s">
        <v>1758</v>
      </c>
      <c r="B2175" t="s">
        <v>1694</v>
      </c>
      <c r="C2175" t="s">
        <v>1757</v>
      </c>
      <c r="D2175">
        <v>7673</v>
      </c>
      <c r="E2175">
        <v>3824</v>
      </c>
      <c r="F2175">
        <v>2785</v>
      </c>
      <c r="G2175">
        <v>731</v>
      </c>
      <c r="H2175">
        <v>761</v>
      </c>
      <c r="I2175">
        <v>1065</v>
      </c>
      <c r="J2175">
        <v>271</v>
      </c>
      <c r="K2175">
        <f>SAE2018_ChronicCondition5_cntyUR[[#This Row],[anycondition_number]]/SAE2018_ChronicCondition5_cntyUR[[#This Row],[county_pop2018_18 and older]]</f>
        <v>0.49837091098657632</v>
      </c>
      <c r="L2175">
        <f>SAE2018_ChronicCondition5_cntyUR[[#This Row],[Obesity_number]]/SAE2018_ChronicCondition5_cntyUR[[#This Row],[county_pop2018_18 and older]]</f>
        <v>0.36296103219079889</v>
      </c>
      <c r="M2175">
        <f>SAE2018_ChronicCondition5_cntyUR[[#This Row],[Heart disease_number]]/SAE2018_ChronicCondition5_cntyUR[[#This Row],[county_pop2018_18 and older]]</f>
        <v>9.5269125505017593E-2</v>
      </c>
      <c r="N2175">
        <f>SAE2018_ChronicCondition5_cntyUR[[#This Row],[COPD_number]]/SAE2018_ChronicCondition5_cntyUR[[#This Row],[county_pop2018_18 and older]]</f>
        <v>9.9178939137234454E-2</v>
      </c>
      <c r="O2175">
        <f>SAE2018_ChronicCondition5_cntyUR[[#This Row],[diabetes_number]]/SAE2018_ChronicCondition5_cntyUR[[#This Row],[county_pop2018_18 and older]]</f>
        <v>0.13879838394369867</v>
      </c>
      <c r="P2175">
        <f>SAE2018_ChronicCondition5_cntyUR[[#This Row],[CKD_number]]/SAE2018_ChronicCondition5_cntyUR[[#This Row],[county_pop2018_18 and older]]</f>
        <v>3.5318649811025678E-2</v>
      </c>
    </row>
    <row r="2176" spans="1:16" x14ac:dyDescent="0.2">
      <c r="A2176" t="s">
        <v>1756</v>
      </c>
      <c r="B2176" t="s">
        <v>1694</v>
      </c>
      <c r="C2176" t="s">
        <v>1755</v>
      </c>
      <c r="D2176">
        <v>29720</v>
      </c>
      <c r="E2176">
        <v>13009</v>
      </c>
      <c r="F2176">
        <v>9808</v>
      </c>
      <c r="G2176">
        <v>2263</v>
      </c>
      <c r="H2176">
        <v>2329</v>
      </c>
      <c r="I2176">
        <v>3276</v>
      </c>
      <c r="J2176">
        <v>857</v>
      </c>
      <c r="K2176">
        <f>SAE2018_ChronicCondition5_cntyUR[[#This Row],[anycondition_number]]/SAE2018_ChronicCondition5_cntyUR[[#This Row],[county_pop2018_18 and older]]</f>
        <v>0.4377187079407806</v>
      </c>
      <c r="L2176">
        <f>SAE2018_ChronicCondition5_cntyUR[[#This Row],[Obesity_number]]/SAE2018_ChronicCondition5_cntyUR[[#This Row],[county_pop2018_18 and older]]</f>
        <v>0.3300134589502019</v>
      </c>
      <c r="M2176">
        <f>SAE2018_ChronicCondition5_cntyUR[[#This Row],[Heart disease_number]]/SAE2018_ChronicCondition5_cntyUR[[#This Row],[county_pop2018_18 and older]]</f>
        <v>7.6144010767160167E-2</v>
      </c>
      <c r="N2176">
        <f>SAE2018_ChronicCondition5_cntyUR[[#This Row],[COPD_number]]/SAE2018_ChronicCondition5_cntyUR[[#This Row],[county_pop2018_18 and older]]</f>
        <v>7.8364737550471061E-2</v>
      </c>
      <c r="O2176">
        <f>SAE2018_ChronicCondition5_cntyUR[[#This Row],[diabetes_number]]/SAE2018_ChronicCondition5_cntyUR[[#This Row],[county_pop2018_18 and older]]</f>
        <v>0.11022880215343203</v>
      </c>
      <c r="P2176">
        <f>SAE2018_ChronicCondition5_cntyUR[[#This Row],[CKD_number]]/SAE2018_ChronicCondition5_cntyUR[[#This Row],[county_pop2018_18 and older]]</f>
        <v>2.8835800807537011E-2</v>
      </c>
    </row>
    <row r="2177" spans="1:16" x14ac:dyDescent="0.2">
      <c r="A2177" t="s">
        <v>1754</v>
      </c>
      <c r="B2177" t="s">
        <v>1694</v>
      </c>
      <c r="C2177" t="s">
        <v>1753</v>
      </c>
      <c r="D2177">
        <v>24484</v>
      </c>
      <c r="E2177">
        <v>13348</v>
      </c>
      <c r="F2177">
        <v>9524</v>
      </c>
      <c r="G2177">
        <v>2719</v>
      </c>
      <c r="H2177">
        <v>2942</v>
      </c>
      <c r="I2177">
        <v>3881</v>
      </c>
      <c r="J2177">
        <v>996</v>
      </c>
      <c r="K2177">
        <f>SAE2018_ChronicCondition5_cntyUR[[#This Row],[anycondition_number]]/SAE2018_ChronicCondition5_cntyUR[[#This Row],[county_pop2018_18 and older]]</f>
        <v>0.54517235745793169</v>
      </c>
      <c r="L2177">
        <f>SAE2018_ChronicCondition5_cntyUR[[#This Row],[Obesity_number]]/SAE2018_ChronicCondition5_cntyUR[[#This Row],[county_pop2018_18 and older]]</f>
        <v>0.3889887273321353</v>
      </c>
      <c r="M2177">
        <f>SAE2018_ChronicCondition5_cntyUR[[#This Row],[Heart disease_number]]/SAE2018_ChronicCondition5_cntyUR[[#This Row],[county_pop2018_18 and older]]</f>
        <v>0.11105211566737461</v>
      </c>
      <c r="N2177">
        <f>SAE2018_ChronicCondition5_cntyUR[[#This Row],[COPD_number]]/SAE2018_ChronicCondition5_cntyUR[[#This Row],[county_pop2018_18 and older]]</f>
        <v>0.12016010455807874</v>
      </c>
      <c r="O2177">
        <f>SAE2018_ChronicCondition5_cntyUR[[#This Row],[diabetes_number]]/SAE2018_ChronicCondition5_cntyUR[[#This Row],[county_pop2018_18 and older]]</f>
        <v>0.15851168109785982</v>
      </c>
      <c r="P2177">
        <f>SAE2018_ChronicCondition5_cntyUR[[#This Row],[CKD_number]]/SAE2018_ChronicCondition5_cntyUR[[#This Row],[county_pop2018_18 and older]]</f>
        <v>4.0679627511844473E-2</v>
      </c>
    </row>
    <row r="2178" spans="1:16" x14ac:dyDescent="0.2">
      <c r="A2178" t="s">
        <v>1752</v>
      </c>
      <c r="B2178" t="s">
        <v>1694</v>
      </c>
      <c r="C2178" t="s">
        <v>1751</v>
      </c>
      <c r="D2178">
        <v>15790</v>
      </c>
      <c r="E2178">
        <v>8942</v>
      </c>
      <c r="F2178">
        <v>5969</v>
      </c>
      <c r="G2178">
        <v>1968</v>
      </c>
      <c r="H2178">
        <v>1999</v>
      </c>
      <c r="I2178">
        <v>2783</v>
      </c>
      <c r="J2178">
        <v>703</v>
      </c>
      <c r="K2178">
        <f>SAE2018_ChronicCondition5_cntyUR[[#This Row],[anycondition_number]]/SAE2018_ChronicCondition5_cntyUR[[#This Row],[county_pop2018_18 and older]]</f>
        <v>0.56630778974034202</v>
      </c>
      <c r="L2178">
        <f>SAE2018_ChronicCondition5_cntyUR[[#This Row],[Obesity_number]]/SAE2018_ChronicCondition5_cntyUR[[#This Row],[county_pop2018_18 and older]]</f>
        <v>0.37802406586447118</v>
      </c>
      <c r="M2178">
        <f>SAE2018_ChronicCondition5_cntyUR[[#This Row],[Heart disease_number]]/SAE2018_ChronicCondition5_cntyUR[[#This Row],[county_pop2018_18 and older]]</f>
        <v>0.12463584547181761</v>
      </c>
      <c r="N2178">
        <f>SAE2018_ChronicCondition5_cntyUR[[#This Row],[COPD_number]]/SAE2018_ChronicCondition5_cntyUR[[#This Row],[county_pop2018_18 and older]]</f>
        <v>0.1265991133628879</v>
      </c>
      <c r="O2178">
        <f>SAE2018_ChronicCondition5_cntyUR[[#This Row],[diabetes_number]]/SAE2018_ChronicCondition5_cntyUR[[#This Row],[county_pop2018_18 and older]]</f>
        <v>0.17625079164027865</v>
      </c>
      <c r="P2178">
        <f>SAE2018_ChronicCondition5_cntyUR[[#This Row],[CKD_number]]/SAE2018_ChronicCondition5_cntyUR[[#This Row],[county_pop2018_18 and older]]</f>
        <v>4.4521849271690943E-2</v>
      </c>
    </row>
    <row r="2179" spans="1:16" x14ac:dyDescent="0.2">
      <c r="A2179" t="s">
        <v>1750</v>
      </c>
      <c r="B2179" t="s">
        <v>1694</v>
      </c>
      <c r="C2179" t="s">
        <v>1749</v>
      </c>
      <c r="D2179">
        <v>5712</v>
      </c>
      <c r="E2179">
        <v>2736</v>
      </c>
      <c r="F2179">
        <v>2005</v>
      </c>
      <c r="G2179">
        <v>525</v>
      </c>
      <c r="H2179">
        <v>517</v>
      </c>
      <c r="I2179">
        <v>718</v>
      </c>
      <c r="J2179">
        <v>190</v>
      </c>
      <c r="K2179">
        <f>SAE2018_ChronicCondition5_cntyUR[[#This Row],[anycondition_number]]/SAE2018_ChronicCondition5_cntyUR[[#This Row],[county_pop2018_18 and older]]</f>
        <v>0.47899159663865548</v>
      </c>
      <c r="L2179">
        <f>SAE2018_ChronicCondition5_cntyUR[[#This Row],[Obesity_number]]/SAE2018_ChronicCondition5_cntyUR[[#This Row],[county_pop2018_18 and older]]</f>
        <v>0.35101540616246496</v>
      </c>
      <c r="M2179">
        <f>SAE2018_ChronicCondition5_cntyUR[[#This Row],[Heart disease_number]]/SAE2018_ChronicCondition5_cntyUR[[#This Row],[county_pop2018_18 and older]]</f>
        <v>9.1911764705882359E-2</v>
      </c>
      <c r="N2179">
        <f>SAE2018_ChronicCondition5_cntyUR[[#This Row],[COPD_number]]/SAE2018_ChronicCondition5_cntyUR[[#This Row],[county_pop2018_18 and older]]</f>
        <v>9.0511204481792715E-2</v>
      </c>
      <c r="O2179">
        <f>SAE2018_ChronicCondition5_cntyUR[[#This Row],[diabetes_number]]/SAE2018_ChronicCondition5_cntyUR[[#This Row],[county_pop2018_18 and older]]</f>
        <v>0.12570028011204482</v>
      </c>
      <c r="P2179">
        <f>SAE2018_ChronicCondition5_cntyUR[[#This Row],[CKD_number]]/SAE2018_ChronicCondition5_cntyUR[[#This Row],[county_pop2018_18 and older]]</f>
        <v>3.3263305322128851E-2</v>
      </c>
    </row>
    <row r="2180" spans="1:16" x14ac:dyDescent="0.2">
      <c r="A2180" t="s">
        <v>247</v>
      </c>
      <c r="B2180" t="s">
        <v>1694</v>
      </c>
      <c r="C2180" t="s">
        <v>1748</v>
      </c>
      <c r="D2180">
        <v>12926</v>
      </c>
      <c r="E2180">
        <v>7041</v>
      </c>
      <c r="F2180">
        <v>5235</v>
      </c>
      <c r="G2180">
        <v>1426</v>
      </c>
      <c r="H2180">
        <v>1423</v>
      </c>
      <c r="I2180">
        <v>2016</v>
      </c>
      <c r="J2180">
        <v>519</v>
      </c>
      <c r="K2180">
        <f>SAE2018_ChronicCondition5_cntyUR[[#This Row],[anycondition_number]]/SAE2018_ChronicCondition5_cntyUR[[#This Row],[county_pop2018_18 and older]]</f>
        <v>0.54471607612563822</v>
      </c>
      <c r="L2180">
        <f>SAE2018_ChronicCondition5_cntyUR[[#This Row],[Obesity_number]]/SAE2018_ChronicCondition5_cntyUR[[#This Row],[county_pop2018_18 and older]]</f>
        <v>0.40499767909639484</v>
      </c>
      <c r="M2180">
        <f>SAE2018_ChronicCondition5_cntyUR[[#This Row],[Heart disease_number]]/SAE2018_ChronicCondition5_cntyUR[[#This Row],[county_pop2018_18 and older]]</f>
        <v>0.1103202846975089</v>
      </c>
      <c r="N2180">
        <f>SAE2018_ChronicCondition5_cntyUR[[#This Row],[COPD_number]]/SAE2018_ChronicCondition5_cntyUR[[#This Row],[county_pop2018_18 and older]]</f>
        <v>0.11008819433699521</v>
      </c>
      <c r="O2180">
        <f>SAE2018_ChronicCondition5_cntyUR[[#This Row],[diabetes_number]]/SAE2018_ChronicCondition5_cntyUR[[#This Row],[county_pop2018_18 and older]]</f>
        <v>0.15596472226520192</v>
      </c>
      <c r="P2180">
        <f>SAE2018_ChronicCondition5_cntyUR[[#This Row],[CKD_number]]/SAE2018_ChronicCondition5_cntyUR[[#This Row],[county_pop2018_18 and older]]</f>
        <v>4.0151632368868949E-2</v>
      </c>
    </row>
    <row r="2181" spans="1:16" x14ac:dyDescent="0.2">
      <c r="A2181" t="s">
        <v>1747</v>
      </c>
      <c r="B2181" t="s">
        <v>1694</v>
      </c>
      <c r="C2181" t="s">
        <v>1746</v>
      </c>
      <c r="D2181">
        <v>31509</v>
      </c>
      <c r="E2181">
        <v>16608</v>
      </c>
      <c r="F2181">
        <v>11910</v>
      </c>
      <c r="G2181">
        <v>3209</v>
      </c>
      <c r="H2181">
        <v>3440</v>
      </c>
      <c r="I2181">
        <v>4720</v>
      </c>
      <c r="J2181">
        <v>1178</v>
      </c>
      <c r="K2181">
        <f>SAE2018_ChronicCondition5_cntyUR[[#This Row],[anycondition_number]]/SAE2018_ChronicCondition5_cntyUR[[#This Row],[county_pop2018_18 and older]]</f>
        <v>0.52708749880986383</v>
      </c>
      <c r="L2181">
        <f>SAE2018_ChronicCondition5_cntyUR[[#This Row],[Obesity_number]]/SAE2018_ChronicCondition5_cntyUR[[#This Row],[county_pop2018_18 and older]]</f>
        <v>0.37798724174045512</v>
      </c>
      <c r="M2181">
        <f>SAE2018_ChronicCondition5_cntyUR[[#This Row],[Heart disease_number]]/SAE2018_ChronicCondition5_cntyUR[[#This Row],[county_pop2018_18 and older]]</f>
        <v>0.10184391761084134</v>
      </c>
      <c r="N2181">
        <f>SAE2018_ChronicCondition5_cntyUR[[#This Row],[COPD_number]]/SAE2018_ChronicCondition5_cntyUR[[#This Row],[county_pop2018_18 and older]]</f>
        <v>0.10917515630454791</v>
      </c>
      <c r="O2181">
        <f>SAE2018_ChronicCondition5_cntyUR[[#This Row],[diabetes_number]]/SAE2018_ChronicCondition5_cntyUR[[#This Row],[county_pop2018_18 and older]]</f>
        <v>0.14979847027833318</v>
      </c>
      <c r="P2181">
        <f>SAE2018_ChronicCondition5_cntyUR[[#This Row],[CKD_number]]/SAE2018_ChronicCondition5_cntyUR[[#This Row],[county_pop2018_18 and older]]</f>
        <v>3.7386143641499253E-2</v>
      </c>
    </row>
    <row r="2182" spans="1:16" x14ac:dyDescent="0.2">
      <c r="A2182" t="s">
        <v>1745</v>
      </c>
      <c r="B2182" t="s">
        <v>1694</v>
      </c>
      <c r="C2182" t="s">
        <v>1744</v>
      </c>
      <c r="D2182">
        <v>10740</v>
      </c>
      <c r="E2182">
        <v>5428</v>
      </c>
      <c r="F2182">
        <v>3791</v>
      </c>
      <c r="G2182">
        <v>1072</v>
      </c>
      <c r="H2182">
        <v>1107</v>
      </c>
      <c r="I2182">
        <v>1521</v>
      </c>
      <c r="J2182">
        <v>389</v>
      </c>
      <c r="K2182">
        <f>SAE2018_ChronicCondition5_cntyUR[[#This Row],[anycondition_number]]/SAE2018_ChronicCondition5_cntyUR[[#This Row],[county_pop2018_18 and older]]</f>
        <v>0.50540037243947855</v>
      </c>
      <c r="L2182">
        <f>SAE2018_ChronicCondition5_cntyUR[[#This Row],[Obesity_number]]/SAE2018_ChronicCondition5_cntyUR[[#This Row],[county_pop2018_18 and older]]</f>
        <v>0.35297951582867781</v>
      </c>
      <c r="M2182">
        <f>SAE2018_ChronicCondition5_cntyUR[[#This Row],[Heart disease_number]]/SAE2018_ChronicCondition5_cntyUR[[#This Row],[county_pop2018_18 and older]]</f>
        <v>9.9813780260707641E-2</v>
      </c>
      <c r="N2182">
        <f>SAE2018_ChronicCondition5_cntyUR[[#This Row],[COPD_number]]/SAE2018_ChronicCondition5_cntyUR[[#This Row],[county_pop2018_18 and older]]</f>
        <v>0.10307262569832402</v>
      </c>
      <c r="O2182">
        <f>SAE2018_ChronicCondition5_cntyUR[[#This Row],[diabetes_number]]/SAE2018_ChronicCondition5_cntyUR[[#This Row],[county_pop2018_18 and older]]</f>
        <v>0.14162011173184358</v>
      </c>
      <c r="P2182">
        <f>SAE2018_ChronicCondition5_cntyUR[[#This Row],[CKD_number]]/SAE2018_ChronicCondition5_cntyUR[[#This Row],[county_pop2018_18 and older]]</f>
        <v>3.6219739292364994E-2</v>
      </c>
    </row>
    <row r="2183" spans="1:16" x14ac:dyDescent="0.2">
      <c r="A2183" t="s">
        <v>1743</v>
      </c>
      <c r="B2183" t="s">
        <v>1694</v>
      </c>
      <c r="C2183" t="s">
        <v>1742</v>
      </c>
      <c r="D2183">
        <v>51723</v>
      </c>
      <c r="E2183">
        <v>27601</v>
      </c>
      <c r="F2183">
        <v>20896</v>
      </c>
      <c r="G2183">
        <v>4966</v>
      </c>
      <c r="H2183">
        <v>5319</v>
      </c>
      <c r="I2183">
        <v>7703</v>
      </c>
      <c r="J2183">
        <v>1924</v>
      </c>
      <c r="K2183">
        <f>SAE2018_ChronicCondition5_cntyUR[[#This Row],[anycondition_number]]/SAE2018_ChronicCondition5_cntyUR[[#This Row],[county_pop2018_18 and older]]</f>
        <v>0.53363107321694414</v>
      </c>
      <c r="L2183">
        <f>SAE2018_ChronicCondition5_cntyUR[[#This Row],[Obesity_number]]/SAE2018_ChronicCondition5_cntyUR[[#This Row],[county_pop2018_18 and older]]</f>
        <v>0.40399822129420182</v>
      </c>
      <c r="M2183">
        <f>SAE2018_ChronicCondition5_cntyUR[[#This Row],[Heart disease_number]]/SAE2018_ChronicCondition5_cntyUR[[#This Row],[county_pop2018_18 and older]]</f>
        <v>9.6011445585136204E-2</v>
      </c>
      <c r="N2183">
        <f>SAE2018_ChronicCondition5_cntyUR[[#This Row],[COPD_number]]/SAE2018_ChronicCondition5_cntyUR[[#This Row],[county_pop2018_18 and older]]</f>
        <v>0.10283626239777276</v>
      </c>
      <c r="O2183">
        <f>SAE2018_ChronicCondition5_cntyUR[[#This Row],[diabetes_number]]/SAE2018_ChronicCondition5_cntyUR[[#This Row],[county_pop2018_18 and older]]</f>
        <v>0.14892794308141447</v>
      </c>
      <c r="P2183">
        <f>SAE2018_ChronicCondition5_cntyUR[[#This Row],[CKD_number]]/SAE2018_ChronicCondition5_cntyUR[[#This Row],[county_pop2018_18 and older]]</f>
        <v>3.7198151692670572E-2</v>
      </c>
    </row>
    <row r="2184" spans="1:16" x14ac:dyDescent="0.2">
      <c r="A2184" t="s">
        <v>1741</v>
      </c>
      <c r="B2184" t="s">
        <v>1694</v>
      </c>
      <c r="C2184" t="s">
        <v>1740</v>
      </c>
      <c r="D2184">
        <v>8628</v>
      </c>
      <c r="E2184">
        <v>4206</v>
      </c>
      <c r="F2184">
        <v>3072</v>
      </c>
      <c r="G2184">
        <v>784</v>
      </c>
      <c r="H2184">
        <v>794</v>
      </c>
      <c r="I2184">
        <v>1096</v>
      </c>
      <c r="J2184">
        <v>285</v>
      </c>
      <c r="K2184">
        <f>SAE2018_ChronicCondition5_cntyUR[[#This Row],[anycondition_number]]/SAE2018_ChronicCondition5_cntyUR[[#This Row],[county_pop2018_18 and older]]</f>
        <v>0.48748261474269822</v>
      </c>
      <c r="L2184">
        <f>SAE2018_ChronicCondition5_cntyUR[[#This Row],[Obesity_number]]/SAE2018_ChronicCondition5_cntyUR[[#This Row],[county_pop2018_18 and older]]</f>
        <v>0.35605006954102919</v>
      </c>
      <c r="M2184">
        <f>SAE2018_ChronicCondition5_cntyUR[[#This Row],[Heart disease_number]]/SAE2018_ChronicCondition5_cntyUR[[#This Row],[county_pop2018_18 and older]]</f>
        <v>9.0866944830783489E-2</v>
      </c>
      <c r="N2184">
        <f>SAE2018_ChronicCondition5_cntyUR[[#This Row],[COPD_number]]/SAE2018_ChronicCondition5_cntyUR[[#This Row],[county_pop2018_18 and older]]</f>
        <v>9.2025961984237362E-2</v>
      </c>
      <c r="O2184">
        <f>SAE2018_ChronicCondition5_cntyUR[[#This Row],[diabetes_number]]/SAE2018_ChronicCondition5_cntyUR[[#This Row],[county_pop2018_18 and older]]</f>
        <v>0.12702828001854427</v>
      </c>
      <c r="P2184">
        <f>SAE2018_ChronicCondition5_cntyUR[[#This Row],[CKD_number]]/SAE2018_ChronicCondition5_cntyUR[[#This Row],[county_pop2018_18 and older]]</f>
        <v>3.3031988873435329E-2</v>
      </c>
    </row>
    <row r="2185" spans="1:16" x14ac:dyDescent="0.2">
      <c r="A2185" t="s">
        <v>1739</v>
      </c>
      <c r="B2185" t="s">
        <v>1694</v>
      </c>
      <c r="C2185" t="s">
        <v>1738</v>
      </c>
      <c r="D2185">
        <v>7890</v>
      </c>
      <c r="E2185">
        <v>4236</v>
      </c>
      <c r="F2185">
        <v>3101</v>
      </c>
      <c r="G2185">
        <v>824</v>
      </c>
      <c r="H2185">
        <v>861</v>
      </c>
      <c r="I2185">
        <v>1174</v>
      </c>
      <c r="J2185">
        <v>300</v>
      </c>
      <c r="K2185">
        <f>SAE2018_ChronicCondition5_cntyUR[[#This Row],[anycondition_number]]/SAE2018_ChronicCondition5_cntyUR[[#This Row],[county_pop2018_18 and older]]</f>
        <v>0.53688212927756651</v>
      </c>
      <c r="L2185">
        <f>SAE2018_ChronicCondition5_cntyUR[[#This Row],[Obesity_number]]/SAE2018_ChronicCondition5_cntyUR[[#This Row],[county_pop2018_18 and older]]</f>
        <v>0.39302915082382761</v>
      </c>
      <c r="M2185">
        <f>SAE2018_ChronicCondition5_cntyUR[[#This Row],[Heart disease_number]]/SAE2018_ChronicCondition5_cntyUR[[#This Row],[county_pop2018_18 and older]]</f>
        <v>0.10443599493029151</v>
      </c>
      <c r="N2185">
        <f>SAE2018_ChronicCondition5_cntyUR[[#This Row],[COPD_number]]/SAE2018_ChronicCondition5_cntyUR[[#This Row],[county_pop2018_18 and older]]</f>
        <v>0.10912547528517111</v>
      </c>
      <c r="O2185">
        <f>SAE2018_ChronicCondition5_cntyUR[[#This Row],[diabetes_number]]/SAE2018_ChronicCondition5_cntyUR[[#This Row],[county_pop2018_18 and older]]</f>
        <v>0.14879594423320658</v>
      </c>
      <c r="P2185">
        <f>SAE2018_ChronicCondition5_cntyUR[[#This Row],[CKD_number]]/SAE2018_ChronicCondition5_cntyUR[[#This Row],[county_pop2018_18 and older]]</f>
        <v>3.8022813688212927E-2</v>
      </c>
    </row>
    <row r="2186" spans="1:16" x14ac:dyDescent="0.2">
      <c r="A2186" t="s">
        <v>1737</v>
      </c>
      <c r="B2186" t="s">
        <v>1694</v>
      </c>
      <c r="C2186" t="s">
        <v>1736</v>
      </c>
      <c r="D2186">
        <v>9366</v>
      </c>
      <c r="E2186">
        <v>5286</v>
      </c>
      <c r="F2186">
        <v>3915</v>
      </c>
      <c r="G2186">
        <v>1050</v>
      </c>
      <c r="H2186">
        <v>1137</v>
      </c>
      <c r="I2186">
        <v>1531</v>
      </c>
      <c r="J2186">
        <v>386</v>
      </c>
      <c r="K2186">
        <f>SAE2018_ChronicCondition5_cntyUR[[#This Row],[anycondition_number]]/SAE2018_ChronicCondition5_cntyUR[[#This Row],[county_pop2018_18 and older]]</f>
        <v>0.56438180653427295</v>
      </c>
      <c r="L2186">
        <f>SAE2018_ChronicCondition5_cntyUR[[#This Row],[Obesity_number]]/SAE2018_ChronicCondition5_cntyUR[[#This Row],[county_pop2018_18 and older]]</f>
        <v>0.41800128122998076</v>
      </c>
      <c r="M2186">
        <f>SAE2018_ChronicCondition5_cntyUR[[#This Row],[Heart disease_number]]/SAE2018_ChronicCondition5_cntyUR[[#This Row],[county_pop2018_18 and older]]</f>
        <v>0.11210762331838565</v>
      </c>
      <c r="N2186">
        <f>SAE2018_ChronicCondition5_cntyUR[[#This Row],[COPD_number]]/SAE2018_ChronicCondition5_cntyUR[[#This Row],[county_pop2018_18 and older]]</f>
        <v>0.1213965406790519</v>
      </c>
      <c r="O2186">
        <f>SAE2018_ChronicCondition5_cntyUR[[#This Row],[diabetes_number]]/SAE2018_ChronicCondition5_cntyUR[[#This Row],[county_pop2018_18 and older]]</f>
        <v>0.16346359171471278</v>
      </c>
      <c r="P2186">
        <f>SAE2018_ChronicCondition5_cntyUR[[#This Row],[CKD_number]]/SAE2018_ChronicCondition5_cntyUR[[#This Row],[county_pop2018_18 and older]]</f>
        <v>4.1212897715139869E-2</v>
      </c>
    </row>
    <row r="2187" spans="1:16" x14ac:dyDescent="0.2">
      <c r="A2187" t="s">
        <v>1694</v>
      </c>
      <c r="B2187" t="s">
        <v>1694</v>
      </c>
      <c r="C2187" t="s">
        <v>1735</v>
      </c>
      <c r="D2187">
        <v>589200</v>
      </c>
      <c r="E2187">
        <v>266544</v>
      </c>
      <c r="F2187">
        <v>212112</v>
      </c>
      <c r="G2187">
        <v>45307</v>
      </c>
      <c r="H2187">
        <v>43888</v>
      </c>
      <c r="I2187">
        <v>71630</v>
      </c>
      <c r="J2187">
        <v>17973</v>
      </c>
      <c r="K2187">
        <f>SAE2018_ChronicCondition5_cntyUR[[#This Row],[anycondition_number]]/SAE2018_ChronicCondition5_cntyUR[[#This Row],[county_pop2018_18 and older]]</f>
        <v>0.45238289205702648</v>
      </c>
      <c r="L2187">
        <f>SAE2018_ChronicCondition5_cntyUR[[#This Row],[Obesity_number]]/SAE2018_ChronicCondition5_cntyUR[[#This Row],[county_pop2018_18 and older]]</f>
        <v>0.36</v>
      </c>
      <c r="M2187">
        <f>SAE2018_ChronicCondition5_cntyUR[[#This Row],[Heart disease_number]]/SAE2018_ChronicCondition5_cntyUR[[#This Row],[county_pop2018_18 and older]]</f>
        <v>7.6895790902919217E-2</v>
      </c>
      <c r="N2187">
        <f>SAE2018_ChronicCondition5_cntyUR[[#This Row],[COPD_number]]/SAE2018_ChronicCondition5_cntyUR[[#This Row],[county_pop2018_18 and older]]</f>
        <v>7.4487440597420226E-2</v>
      </c>
      <c r="O2187">
        <f>SAE2018_ChronicCondition5_cntyUR[[#This Row],[diabetes_number]]/SAE2018_ChronicCondition5_cntyUR[[#This Row],[county_pop2018_18 and older]]</f>
        <v>0.12157162253903599</v>
      </c>
      <c r="P2187">
        <f>SAE2018_ChronicCondition5_cntyUR[[#This Row],[CKD_number]]/SAE2018_ChronicCondition5_cntyUR[[#This Row],[county_pop2018_18 and older]]</f>
        <v>3.05040733197556E-2</v>
      </c>
    </row>
    <row r="2188" spans="1:16" x14ac:dyDescent="0.2">
      <c r="A2188" t="s">
        <v>1734</v>
      </c>
      <c r="B2188" t="s">
        <v>1694</v>
      </c>
      <c r="C2188" t="s">
        <v>1733</v>
      </c>
      <c r="D2188">
        <v>29326</v>
      </c>
      <c r="E2188">
        <v>15678</v>
      </c>
      <c r="F2188">
        <v>11672</v>
      </c>
      <c r="G2188">
        <v>3049</v>
      </c>
      <c r="H2188">
        <v>3216</v>
      </c>
      <c r="I2188">
        <v>4435</v>
      </c>
      <c r="J2188">
        <v>1159</v>
      </c>
      <c r="K2188">
        <f>SAE2018_ChronicCondition5_cntyUR[[#This Row],[anycondition_number]]/SAE2018_ChronicCondition5_cntyUR[[#This Row],[county_pop2018_18 and older]]</f>
        <v>0.53461092545863742</v>
      </c>
      <c r="L2188">
        <f>SAE2018_ChronicCondition5_cntyUR[[#This Row],[Obesity_number]]/SAE2018_ChronicCondition5_cntyUR[[#This Row],[county_pop2018_18 and older]]</f>
        <v>0.39800859305735525</v>
      </c>
      <c r="M2188">
        <f>SAE2018_ChronicCondition5_cntyUR[[#This Row],[Heart disease_number]]/SAE2018_ChronicCondition5_cntyUR[[#This Row],[county_pop2018_18 and older]]</f>
        <v>0.10396917411170975</v>
      </c>
      <c r="N2188">
        <f>SAE2018_ChronicCondition5_cntyUR[[#This Row],[COPD_number]]/SAE2018_ChronicCondition5_cntyUR[[#This Row],[county_pop2018_18 and older]]</f>
        <v>0.10966377958125895</v>
      </c>
      <c r="O2188">
        <f>SAE2018_ChronicCondition5_cntyUR[[#This Row],[diabetes_number]]/SAE2018_ChronicCondition5_cntyUR[[#This Row],[county_pop2018_18 and older]]</f>
        <v>0.15123098956557321</v>
      </c>
      <c r="P2188">
        <f>SAE2018_ChronicCondition5_cntyUR[[#This Row],[CKD_number]]/SAE2018_ChronicCondition5_cntyUR[[#This Row],[county_pop2018_18 and older]]</f>
        <v>3.9521243947350473E-2</v>
      </c>
    </row>
    <row r="2189" spans="1:16" x14ac:dyDescent="0.2">
      <c r="A2189" t="s">
        <v>1732</v>
      </c>
      <c r="B2189" t="s">
        <v>1694</v>
      </c>
      <c r="C2189" t="s">
        <v>1731</v>
      </c>
      <c r="D2189">
        <v>36797</v>
      </c>
      <c r="E2189">
        <v>18589</v>
      </c>
      <c r="F2189">
        <v>13173</v>
      </c>
      <c r="G2189">
        <v>3730</v>
      </c>
      <c r="H2189">
        <v>3751</v>
      </c>
      <c r="I2189">
        <v>5430</v>
      </c>
      <c r="J2189">
        <v>1400</v>
      </c>
      <c r="K2189">
        <f>SAE2018_ChronicCondition5_cntyUR[[#This Row],[anycondition_number]]/SAE2018_ChronicCondition5_cntyUR[[#This Row],[county_pop2018_18 and older]]</f>
        <v>0.50517705247710409</v>
      </c>
      <c r="L2189">
        <f>SAE2018_ChronicCondition5_cntyUR[[#This Row],[Obesity_number]]/SAE2018_ChronicCondition5_cntyUR[[#This Row],[county_pop2018_18 and older]]</f>
        <v>0.35799114058211268</v>
      </c>
      <c r="M2189">
        <f>SAE2018_ChronicCondition5_cntyUR[[#This Row],[Heart disease_number]]/SAE2018_ChronicCondition5_cntyUR[[#This Row],[county_pop2018_18 and older]]</f>
        <v>0.10136695926298339</v>
      </c>
      <c r="N2189">
        <f>SAE2018_ChronicCondition5_cntyUR[[#This Row],[COPD_number]]/SAE2018_ChronicCondition5_cntyUR[[#This Row],[county_pop2018_18 and older]]</f>
        <v>0.10193765796124685</v>
      </c>
      <c r="O2189">
        <f>SAE2018_ChronicCondition5_cntyUR[[#This Row],[diabetes_number]]/SAE2018_ChronicCondition5_cntyUR[[#This Row],[county_pop2018_18 and older]]</f>
        <v>0.14756637769383374</v>
      </c>
      <c r="P2189">
        <f>SAE2018_ChronicCondition5_cntyUR[[#This Row],[CKD_number]]/SAE2018_ChronicCondition5_cntyUR[[#This Row],[county_pop2018_18 and older]]</f>
        <v>3.8046579884229693E-2</v>
      </c>
    </row>
    <row r="2190" spans="1:16" x14ac:dyDescent="0.2">
      <c r="A2190" t="s">
        <v>1730</v>
      </c>
      <c r="B2190" t="s">
        <v>1694</v>
      </c>
      <c r="C2190" t="s">
        <v>1729</v>
      </c>
      <c r="D2190">
        <v>23532</v>
      </c>
      <c r="E2190">
        <v>12393</v>
      </c>
      <c r="F2190">
        <v>9342</v>
      </c>
      <c r="G2190">
        <v>2496</v>
      </c>
      <c r="H2190">
        <v>2697</v>
      </c>
      <c r="I2190">
        <v>3571</v>
      </c>
      <c r="J2190">
        <v>922</v>
      </c>
      <c r="K2190">
        <f>SAE2018_ChronicCondition5_cntyUR[[#This Row],[anycondition_number]]/SAE2018_ChronicCondition5_cntyUR[[#This Row],[county_pop2018_18 and older]]</f>
        <v>0.52664456909739932</v>
      </c>
      <c r="L2190">
        <f>SAE2018_ChronicCondition5_cntyUR[[#This Row],[Obesity_number]]/SAE2018_ChronicCondition5_cntyUR[[#This Row],[county_pop2018_18 and older]]</f>
        <v>0.39699133095359512</v>
      </c>
      <c r="M2190">
        <f>SAE2018_ChronicCondition5_cntyUR[[#This Row],[Heart disease_number]]/SAE2018_ChronicCondition5_cntyUR[[#This Row],[county_pop2018_18 and older]]</f>
        <v>0.10606833248342683</v>
      </c>
      <c r="N2190">
        <f>SAE2018_ChronicCondition5_cntyUR[[#This Row],[COPD_number]]/SAE2018_ChronicCondition5_cntyUR[[#This Row],[county_pop2018_18 and older]]</f>
        <v>0.1146098929117797</v>
      </c>
      <c r="O2190">
        <f>SAE2018_ChronicCondition5_cntyUR[[#This Row],[diabetes_number]]/SAE2018_ChronicCondition5_cntyUR[[#This Row],[county_pop2018_18 and older]]</f>
        <v>0.15175080741118477</v>
      </c>
      <c r="P2190">
        <f>SAE2018_ChronicCondition5_cntyUR[[#This Row],[CKD_number]]/SAE2018_ChronicCondition5_cntyUR[[#This Row],[county_pop2018_18 and older]]</f>
        <v>3.9180690124086349E-2</v>
      </c>
    </row>
    <row r="2191" spans="1:16" x14ac:dyDescent="0.2">
      <c r="A2191" t="s">
        <v>1728</v>
      </c>
      <c r="B2191" t="s">
        <v>1694</v>
      </c>
      <c r="C2191" t="s">
        <v>1727</v>
      </c>
      <c r="D2191">
        <v>12512</v>
      </c>
      <c r="E2191">
        <v>6420</v>
      </c>
      <c r="F2191">
        <v>4905</v>
      </c>
      <c r="G2191">
        <v>1257</v>
      </c>
      <c r="H2191">
        <v>1315</v>
      </c>
      <c r="I2191">
        <v>1807</v>
      </c>
      <c r="J2191">
        <v>457</v>
      </c>
      <c r="K2191">
        <f>SAE2018_ChronicCondition5_cntyUR[[#This Row],[anycondition_number]]/SAE2018_ChronicCondition5_cntyUR[[#This Row],[county_pop2018_18 and older]]</f>
        <v>0.51310741687979544</v>
      </c>
      <c r="L2191">
        <f>SAE2018_ChronicCondition5_cntyUR[[#This Row],[Obesity_number]]/SAE2018_ChronicCondition5_cntyUR[[#This Row],[county_pop2018_18 and older]]</f>
        <v>0.39202365728900257</v>
      </c>
      <c r="M2191">
        <f>SAE2018_ChronicCondition5_cntyUR[[#This Row],[Heart disease_number]]/SAE2018_ChronicCondition5_cntyUR[[#This Row],[county_pop2018_18 and older]]</f>
        <v>0.10046355498721228</v>
      </c>
      <c r="N2191">
        <f>SAE2018_ChronicCondition5_cntyUR[[#This Row],[COPD_number]]/SAE2018_ChronicCondition5_cntyUR[[#This Row],[county_pop2018_18 and older]]</f>
        <v>0.10509910485933503</v>
      </c>
      <c r="O2191">
        <f>SAE2018_ChronicCondition5_cntyUR[[#This Row],[diabetes_number]]/SAE2018_ChronicCondition5_cntyUR[[#This Row],[county_pop2018_18 and older]]</f>
        <v>0.14442135549872123</v>
      </c>
      <c r="P2191">
        <f>SAE2018_ChronicCondition5_cntyUR[[#This Row],[CKD_number]]/SAE2018_ChronicCondition5_cntyUR[[#This Row],[county_pop2018_18 and older]]</f>
        <v>3.6524936061381075E-2</v>
      </c>
    </row>
    <row r="2192" spans="1:16" x14ac:dyDescent="0.2">
      <c r="A2192" t="s">
        <v>1726</v>
      </c>
      <c r="B2192" t="s">
        <v>1694</v>
      </c>
      <c r="C2192" t="s">
        <v>1725</v>
      </c>
      <c r="D2192">
        <v>66227</v>
      </c>
      <c r="E2192">
        <v>27454</v>
      </c>
      <c r="F2192">
        <v>20795</v>
      </c>
      <c r="G2192">
        <v>4307</v>
      </c>
      <c r="H2192">
        <v>4639</v>
      </c>
      <c r="I2192">
        <v>6077</v>
      </c>
      <c r="J2192">
        <v>1718</v>
      </c>
      <c r="K2192">
        <f>SAE2018_ChronicCondition5_cntyUR[[#This Row],[anycondition_number]]/SAE2018_ChronicCondition5_cntyUR[[#This Row],[county_pop2018_18 and older]]</f>
        <v>0.41454391713349542</v>
      </c>
      <c r="L2192">
        <f>SAE2018_ChronicCondition5_cntyUR[[#This Row],[Obesity_number]]/SAE2018_ChronicCondition5_cntyUR[[#This Row],[county_pop2018_18 and older]]</f>
        <v>0.31399580231627583</v>
      </c>
      <c r="M2192">
        <f>SAE2018_ChronicCondition5_cntyUR[[#This Row],[Heart disease_number]]/SAE2018_ChronicCondition5_cntyUR[[#This Row],[county_pop2018_18 and older]]</f>
        <v>6.5033898561009856E-2</v>
      </c>
      <c r="N2192">
        <f>SAE2018_ChronicCondition5_cntyUR[[#This Row],[COPD_number]]/SAE2018_ChronicCondition5_cntyUR[[#This Row],[county_pop2018_18 and older]]</f>
        <v>7.004695969921633E-2</v>
      </c>
      <c r="O2192">
        <f>SAE2018_ChronicCondition5_cntyUR[[#This Row],[diabetes_number]]/SAE2018_ChronicCondition5_cntyUR[[#This Row],[county_pop2018_18 and older]]</f>
        <v>9.1760158243616649E-2</v>
      </c>
      <c r="P2192">
        <f>SAE2018_ChronicCondition5_cntyUR[[#This Row],[CKD_number]]/SAE2018_ChronicCondition5_cntyUR[[#This Row],[county_pop2018_18 and older]]</f>
        <v>2.5941081432044332E-2</v>
      </c>
    </row>
    <row r="2193" spans="1:16" x14ac:dyDescent="0.2">
      <c r="A2193" t="s">
        <v>1724</v>
      </c>
      <c r="B2193" t="s">
        <v>1694</v>
      </c>
      <c r="C2193" t="s">
        <v>1723</v>
      </c>
      <c r="D2193">
        <v>34132</v>
      </c>
      <c r="E2193">
        <v>17258</v>
      </c>
      <c r="F2193">
        <v>11673</v>
      </c>
      <c r="G2193">
        <v>3425</v>
      </c>
      <c r="H2193">
        <v>3575</v>
      </c>
      <c r="I2193">
        <v>4880</v>
      </c>
      <c r="J2193">
        <v>1264</v>
      </c>
      <c r="K2193">
        <f>SAE2018_ChronicCondition5_cntyUR[[#This Row],[anycondition_number]]/SAE2018_ChronicCondition5_cntyUR[[#This Row],[county_pop2018_18 and older]]</f>
        <v>0.50562521973514596</v>
      </c>
      <c r="L2193">
        <f>SAE2018_ChronicCondition5_cntyUR[[#This Row],[Obesity_number]]/SAE2018_ChronicCondition5_cntyUR[[#This Row],[county_pop2018_18 and older]]</f>
        <v>0.34199578108519862</v>
      </c>
      <c r="M2193">
        <f>SAE2018_ChronicCondition5_cntyUR[[#This Row],[Heart disease_number]]/SAE2018_ChronicCondition5_cntyUR[[#This Row],[county_pop2018_18 and older]]</f>
        <v>0.10034571662955584</v>
      </c>
      <c r="N2193">
        <f>SAE2018_ChronicCondition5_cntyUR[[#This Row],[COPD_number]]/SAE2018_ChronicCondition5_cntyUR[[#This Row],[county_pop2018_18 and older]]</f>
        <v>0.10474041954763857</v>
      </c>
      <c r="O2193">
        <f>SAE2018_ChronicCondition5_cntyUR[[#This Row],[diabetes_number]]/SAE2018_ChronicCondition5_cntyUR[[#This Row],[county_pop2018_18 and older]]</f>
        <v>0.1429743349349584</v>
      </c>
      <c r="P2193">
        <f>SAE2018_ChronicCondition5_cntyUR[[#This Row],[CKD_number]]/SAE2018_ChronicCondition5_cntyUR[[#This Row],[county_pop2018_18 and older]]</f>
        <v>3.7032696589710534E-2</v>
      </c>
    </row>
    <row r="2194" spans="1:16" x14ac:dyDescent="0.2">
      <c r="A2194" t="s">
        <v>1722</v>
      </c>
      <c r="B2194" t="s">
        <v>1694</v>
      </c>
      <c r="C2194" t="s">
        <v>1721</v>
      </c>
      <c r="D2194">
        <v>28990</v>
      </c>
      <c r="E2194">
        <v>14207</v>
      </c>
      <c r="F2194">
        <v>10668</v>
      </c>
      <c r="G2194">
        <v>2424</v>
      </c>
      <c r="H2194">
        <v>2498</v>
      </c>
      <c r="I2194">
        <v>3445</v>
      </c>
      <c r="J2194">
        <v>925</v>
      </c>
      <c r="K2194">
        <f>SAE2018_ChronicCondition5_cntyUR[[#This Row],[anycondition_number]]/SAE2018_ChronicCondition5_cntyUR[[#This Row],[county_pop2018_18 and older]]</f>
        <v>0.49006553984132462</v>
      </c>
      <c r="L2194">
        <f>SAE2018_ChronicCondition5_cntyUR[[#This Row],[Obesity_number]]/SAE2018_ChronicCondition5_cntyUR[[#This Row],[county_pop2018_18 and older]]</f>
        <v>0.36798896171093481</v>
      </c>
      <c r="M2194">
        <f>SAE2018_ChronicCondition5_cntyUR[[#This Row],[Heart disease_number]]/SAE2018_ChronicCondition5_cntyUR[[#This Row],[county_pop2018_18 and older]]</f>
        <v>8.3615039668851324E-2</v>
      </c>
      <c r="N2194">
        <f>SAE2018_ChronicCondition5_cntyUR[[#This Row],[COPD_number]]/SAE2018_ChronicCondition5_cntyUR[[#This Row],[county_pop2018_18 and older]]</f>
        <v>8.6167644015177652E-2</v>
      </c>
      <c r="O2194">
        <f>SAE2018_ChronicCondition5_cntyUR[[#This Row],[diabetes_number]]/SAE2018_ChronicCondition5_cntyUR[[#This Row],[county_pop2018_18 and older]]</f>
        <v>0.11883408071748879</v>
      </c>
      <c r="P2194">
        <f>SAE2018_ChronicCondition5_cntyUR[[#This Row],[CKD_number]]/SAE2018_ChronicCondition5_cntyUR[[#This Row],[county_pop2018_18 and older]]</f>
        <v>3.1907554329078991E-2</v>
      </c>
    </row>
    <row r="2195" spans="1:16" x14ac:dyDescent="0.2">
      <c r="A2195" t="s">
        <v>1720</v>
      </c>
      <c r="B2195" t="s">
        <v>1694</v>
      </c>
      <c r="C2195" t="s">
        <v>1719</v>
      </c>
      <c r="D2195">
        <v>55503</v>
      </c>
      <c r="E2195">
        <v>27053</v>
      </c>
      <c r="F2195">
        <v>19204</v>
      </c>
      <c r="G2195">
        <v>4771</v>
      </c>
      <c r="H2195">
        <v>5300</v>
      </c>
      <c r="I2195">
        <v>7240</v>
      </c>
      <c r="J2195">
        <v>1831</v>
      </c>
      <c r="K2195">
        <f>SAE2018_ChronicCondition5_cntyUR[[#This Row],[anycondition_number]]/SAE2018_ChronicCondition5_cntyUR[[#This Row],[county_pop2018_18 and older]]</f>
        <v>0.4874150946795669</v>
      </c>
      <c r="L2195">
        <f>SAE2018_ChronicCondition5_cntyUR[[#This Row],[Obesity_number]]/SAE2018_ChronicCondition5_cntyUR[[#This Row],[county_pop2018_18 and older]]</f>
        <v>0.34599931535232331</v>
      </c>
      <c r="M2195">
        <f>SAE2018_ChronicCondition5_cntyUR[[#This Row],[Heart disease_number]]/SAE2018_ChronicCondition5_cntyUR[[#This Row],[county_pop2018_18 and older]]</f>
        <v>8.5959317514368597E-2</v>
      </c>
      <c r="N2195">
        <f>SAE2018_ChronicCondition5_cntyUR[[#This Row],[COPD_number]]/SAE2018_ChronicCondition5_cntyUR[[#This Row],[county_pop2018_18 and older]]</f>
        <v>9.5490333855827614E-2</v>
      </c>
      <c r="O2195">
        <f>SAE2018_ChronicCondition5_cntyUR[[#This Row],[diabetes_number]]/SAE2018_ChronicCondition5_cntyUR[[#This Row],[county_pop2018_18 and older]]</f>
        <v>0.13044339945588526</v>
      </c>
      <c r="P2195">
        <f>SAE2018_ChronicCondition5_cntyUR[[#This Row],[CKD_number]]/SAE2018_ChronicCondition5_cntyUR[[#This Row],[county_pop2018_18 and older]]</f>
        <v>3.298920779056988E-2</v>
      </c>
    </row>
    <row r="2196" spans="1:16" x14ac:dyDescent="0.2">
      <c r="A2196" t="s">
        <v>1718</v>
      </c>
      <c r="B2196" t="s">
        <v>1694</v>
      </c>
      <c r="C2196" t="s">
        <v>1717</v>
      </c>
      <c r="D2196">
        <v>8702</v>
      </c>
      <c r="E2196">
        <v>4535</v>
      </c>
      <c r="F2196">
        <v>3263</v>
      </c>
      <c r="G2196">
        <v>1021</v>
      </c>
      <c r="H2196">
        <v>1060</v>
      </c>
      <c r="I2196">
        <v>1395</v>
      </c>
      <c r="J2196">
        <v>368</v>
      </c>
      <c r="K2196">
        <f>SAE2018_ChronicCondition5_cntyUR[[#This Row],[anycondition_number]]/SAE2018_ChronicCondition5_cntyUR[[#This Row],[county_pop2018_18 and older]]</f>
        <v>0.52114456446793844</v>
      </c>
      <c r="L2196">
        <f>SAE2018_ChronicCondition5_cntyUR[[#This Row],[Obesity_number]]/SAE2018_ChronicCondition5_cntyUR[[#This Row],[county_pop2018_18 and older]]</f>
        <v>0.3749712709721903</v>
      </c>
      <c r="M2196">
        <f>SAE2018_ChronicCondition5_cntyUR[[#This Row],[Heart disease_number]]/SAE2018_ChronicCondition5_cntyUR[[#This Row],[county_pop2018_18 and older]]</f>
        <v>0.11732934957481039</v>
      </c>
      <c r="N2196">
        <f>SAE2018_ChronicCondition5_cntyUR[[#This Row],[COPD_number]]/SAE2018_ChronicCondition5_cntyUR[[#This Row],[county_pop2018_18 and older]]</f>
        <v>0.12181107791312341</v>
      </c>
      <c r="O2196">
        <f>SAE2018_ChronicCondition5_cntyUR[[#This Row],[diabetes_number]]/SAE2018_ChronicCondition5_cntyUR[[#This Row],[county_pop2018_18 and older]]</f>
        <v>0.16030797517811998</v>
      </c>
      <c r="P2196">
        <f>SAE2018_ChronicCondition5_cntyUR[[#This Row],[CKD_number]]/SAE2018_ChronicCondition5_cntyUR[[#This Row],[county_pop2018_18 and older]]</f>
        <v>4.2289128935876809E-2</v>
      </c>
    </row>
    <row r="2197" spans="1:16" x14ac:dyDescent="0.2">
      <c r="A2197" t="s">
        <v>1716</v>
      </c>
      <c r="B2197" t="s">
        <v>1694</v>
      </c>
      <c r="C2197" t="s">
        <v>1715</v>
      </c>
      <c r="D2197">
        <v>2734</v>
      </c>
      <c r="E2197">
        <v>1375</v>
      </c>
      <c r="F2197">
        <v>951</v>
      </c>
      <c r="G2197">
        <v>278</v>
      </c>
      <c r="H2197">
        <v>276</v>
      </c>
      <c r="I2197">
        <v>381</v>
      </c>
      <c r="J2197">
        <v>100</v>
      </c>
      <c r="K2197">
        <f>SAE2018_ChronicCondition5_cntyUR[[#This Row],[anycondition_number]]/SAE2018_ChronicCondition5_cntyUR[[#This Row],[county_pop2018_18 and older]]</f>
        <v>0.50292611558156552</v>
      </c>
      <c r="L2197">
        <f>SAE2018_ChronicCondition5_cntyUR[[#This Row],[Obesity_number]]/SAE2018_ChronicCondition5_cntyUR[[#This Row],[county_pop2018_18 and older]]</f>
        <v>0.34784198975859548</v>
      </c>
      <c r="M2197">
        <f>SAE2018_ChronicCondition5_cntyUR[[#This Row],[Heart disease_number]]/SAE2018_ChronicCondition5_cntyUR[[#This Row],[county_pop2018_18 and older]]</f>
        <v>0.10168251645940014</v>
      </c>
      <c r="N2197">
        <f>SAE2018_ChronicCondition5_cntyUR[[#This Row],[COPD_number]]/SAE2018_ChronicCondition5_cntyUR[[#This Row],[county_pop2018_18 and older]]</f>
        <v>0.10095098756400878</v>
      </c>
      <c r="O2197">
        <f>SAE2018_ChronicCondition5_cntyUR[[#This Row],[diabetes_number]]/SAE2018_ChronicCondition5_cntyUR[[#This Row],[county_pop2018_18 and older]]</f>
        <v>0.13935625457205561</v>
      </c>
      <c r="P2197">
        <f>SAE2018_ChronicCondition5_cntyUR[[#This Row],[CKD_number]]/SAE2018_ChronicCondition5_cntyUR[[#This Row],[county_pop2018_18 and older]]</f>
        <v>3.6576444769568395E-2</v>
      </c>
    </row>
    <row r="2198" spans="1:16" x14ac:dyDescent="0.2">
      <c r="A2198" t="s">
        <v>1714</v>
      </c>
      <c r="B2198" t="s">
        <v>1694</v>
      </c>
      <c r="C2198" t="s">
        <v>1713</v>
      </c>
      <c r="D2198">
        <v>70506</v>
      </c>
      <c r="E2198">
        <v>33057</v>
      </c>
      <c r="F2198">
        <v>25735</v>
      </c>
      <c r="G2198">
        <v>5484</v>
      </c>
      <c r="H2198">
        <v>5716</v>
      </c>
      <c r="I2198">
        <v>7913</v>
      </c>
      <c r="J2198">
        <v>2118</v>
      </c>
      <c r="K2198">
        <f>SAE2018_ChronicCondition5_cntyUR[[#This Row],[anycondition_number]]/SAE2018_ChronicCondition5_cntyUR[[#This Row],[county_pop2018_18 and older]]</f>
        <v>0.46885371457748276</v>
      </c>
      <c r="L2198">
        <f>SAE2018_ChronicCondition5_cntyUR[[#This Row],[Obesity_number]]/SAE2018_ChronicCondition5_cntyUR[[#This Row],[county_pop2018_18 and older]]</f>
        <v>0.36500439678892577</v>
      </c>
      <c r="M2198">
        <f>SAE2018_ChronicCondition5_cntyUR[[#This Row],[Heart disease_number]]/SAE2018_ChronicCondition5_cntyUR[[#This Row],[county_pop2018_18 and older]]</f>
        <v>7.7780614415794397E-2</v>
      </c>
      <c r="N2198">
        <f>SAE2018_ChronicCondition5_cntyUR[[#This Row],[COPD_number]]/SAE2018_ChronicCondition5_cntyUR[[#This Row],[county_pop2018_18 and older]]</f>
        <v>8.1071114515076731E-2</v>
      </c>
      <c r="O2198">
        <f>SAE2018_ChronicCondition5_cntyUR[[#This Row],[diabetes_number]]/SAE2018_ChronicCondition5_cntyUR[[#This Row],[county_pop2018_18 and older]]</f>
        <v>0.11223158312767707</v>
      </c>
      <c r="P2198">
        <f>SAE2018_ChronicCondition5_cntyUR[[#This Row],[CKD_number]]/SAE2018_ChronicCondition5_cntyUR[[#This Row],[county_pop2018_18 and older]]</f>
        <v>3.0039996596034381E-2</v>
      </c>
    </row>
    <row r="2199" spans="1:16" x14ac:dyDescent="0.2">
      <c r="A2199" t="s">
        <v>1712</v>
      </c>
      <c r="B2199" t="s">
        <v>1694</v>
      </c>
      <c r="C2199" t="s">
        <v>1711</v>
      </c>
      <c r="D2199">
        <v>18484</v>
      </c>
      <c r="E2199">
        <v>9672</v>
      </c>
      <c r="F2199">
        <v>7116</v>
      </c>
      <c r="G2199">
        <v>1945</v>
      </c>
      <c r="H2199">
        <v>2082</v>
      </c>
      <c r="I2199">
        <v>2829</v>
      </c>
      <c r="J2199">
        <v>727</v>
      </c>
      <c r="K2199">
        <f>SAE2018_ChronicCondition5_cntyUR[[#This Row],[anycondition_number]]/SAE2018_ChronicCondition5_cntyUR[[#This Row],[county_pop2018_18 and older]]</f>
        <v>0.52326336290846143</v>
      </c>
      <c r="L2199">
        <f>SAE2018_ChronicCondition5_cntyUR[[#This Row],[Obesity_number]]/SAE2018_ChronicCondition5_cntyUR[[#This Row],[county_pop2018_18 and older]]</f>
        <v>0.38498160571304912</v>
      </c>
      <c r="M2199">
        <f>SAE2018_ChronicCondition5_cntyUR[[#This Row],[Heart disease_number]]/SAE2018_ChronicCondition5_cntyUR[[#This Row],[county_pop2018_18 and older]]</f>
        <v>0.10522614152780783</v>
      </c>
      <c r="N2199">
        <f>SAE2018_ChronicCondition5_cntyUR[[#This Row],[COPD_number]]/SAE2018_ChronicCondition5_cntyUR[[#This Row],[county_pop2018_18 and older]]</f>
        <v>0.11263795715213157</v>
      </c>
      <c r="O2199">
        <f>SAE2018_ChronicCondition5_cntyUR[[#This Row],[diabetes_number]]/SAE2018_ChronicCondition5_cntyUR[[#This Row],[county_pop2018_18 and older]]</f>
        <v>0.15305128760008657</v>
      </c>
      <c r="P2199">
        <f>SAE2018_ChronicCondition5_cntyUR[[#This Row],[CKD_number]]/SAE2018_ChronicCondition5_cntyUR[[#This Row],[county_pop2018_18 and older]]</f>
        <v>3.933131356849167E-2</v>
      </c>
    </row>
    <row r="2200" spans="1:16" x14ac:dyDescent="0.2">
      <c r="A2200" t="s">
        <v>1710</v>
      </c>
      <c r="B2200" t="s">
        <v>1694</v>
      </c>
      <c r="C2200" t="s">
        <v>1709</v>
      </c>
      <c r="D2200">
        <v>31758</v>
      </c>
      <c r="E2200">
        <v>18332</v>
      </c>
      <c r="F2200">
        <v>12259</v>
      </c>
      <c r="G2200">
        <v>3643</v>
      </c>
      <c r="H2200">
        <v>4027</v>
      </c>
      <c r="I2200">
        <v>5198</v>
      </c>
      <c r="J2200">
        <v>1327</v>
      </c>
      <c r="K2200">
        <f>SAE2018_ChronicCondition5_cntyUR[[#This Row],[anycondition_number]]/SAE2018_ChronicCondition5_cntyUR[[#This Row],[county_pop2018_18 and older]]</f>
        <v>0.57724038037659797</v>
      </c>
      <c r="L2200">
        <f>SAE2018_ChronicCondition5_cntyUR[[#This Row],[Obesity_number]]/SAE2018_ChronicCondition5_cntyUR[[#This Row],[county_pop2018_18 and older]]</f>
        <v>0.38601297310913785</v>
      </c>
      <c r="M2200">
        <f>SAE2018_ChronicCondition5_cntyUR[[#This Row],[Heart disease_number]]/SAE2018_ChronicCondition5_cntyUR[[#This Row],[county_pop2018_18 and older]]</f>
        <v>0.1147112538572958</v>
      </c>
      <c r="N2200">
        <f>SAE2018_ChronicCondition5_cntyUR[[#This Row],[COPD_number]]/SAE2018_ChronicCondition5_cntyUR[[#This Row],[county_pop2018_18 and older]]</f>
        <v>0.12680269538384029</v>
      </c>
      <c r="O2200">
        <f>SAE2018_ChronicCondition5_cntyUR[[#This Row],[diabetes_number]]/SAE2018_ChronicCondition5_cntyUR[[#This Row],[county_pop2018_18 and older]]</f>
        <v>0.16367529441400591</v>
      </c>
      <c r="P2200">
        <f>SAE2018_ChronicCondition5_cntyUR[[#This Row],[CKD_number]]/SAE2018_ChronicCondition5_cntyUR[[#This Row],[county_pop2018_18 and older]]</f>
        <v>4.1784747150324326E-2</v>
      </c>
    </row>
    <row r="2201" spans="1:16" x14ac:dyDescent="0.2">
      <c r="A2201" t="s">
        <v>777</v>
      </c>
      <c r="B2201" t="s">
        <v>1694</v>
      </c>
      <c r="C2201" t="s">
        <v>1708</v>
      </c>
      <c r="D2201">
        <v>33253</v>
      </c>
      <c r="E2201">
        <v>17785</v>
      </c>
      <c r="F2201">
        <v>12836</v>
      </c>
      <c r="G2201">
        <v>3259</v>
      </c>
      <c r="H2201">
        <v>3304</v>
      </c>
      <c r="I2201">
        <v>4635</v>
      </c>
      <c r="J2201">
        <v>1180</v>
      </c>
      <c r="K2201">
        <f>SAE2018_ChronicCondition5_cntyUR[[#This Row],[anycondition_number]]/SAE2018_ChronicCondition5_cntyUR[[#This Row],[county_pop2018_18 and older]]</f>
        <v>0.53483896189817459</v>
      </c>
      <c r="L2201">
        <f>SAE2018_ChronicCondition5_cntyUR[[#This Row],[Obesity_number]]/SAE2018_ChronicCondition5_cntyUR[[#This Row],[county_pop2018_18 and older]]</f>
        <v>0.38601028478633509</v>
      </c>
      <c r="M2201">
        <f>SAE2018_ChronicCondition5_cntyUR[[#This Row],[Heart disease_number]]/SAE2018_ChronicCondition5_cntyUR[[#This Row],[county_pop2018_18 and older]]</f>
        <v>9.8006194929780771E-2</v>
      </c>
      <c r="N2201">
        <f>SAE2018_ChronicCondition5_cntyUR[[#This Row],[COPD_number]]/SAE2018_ChronicCondition5_cntyUR[[#This Row],[county_pop2018_18 and older]]</f>
        <v>9.9359456289658074E-2</v>
      </c>
      <c r="O2201">
        <f>SAE2018_ChronicCondition5_cntyUR[[#This Row],[diabetes_number]]/SAE2018_ChronicCondition5_cntyUR[[#This Row],[county_pop2018_18 and older]]</f>
        <v>0.13938592006736233</v>
      </c>
      <c r="P2201">
        <f>SAE2018_ChronicCondition5_cntyUR[[#This Row],[CKD_number]]/SAE2018_ChronicCondition5_cntyUR[[#This Row],[county_pop2018_18 and older]]</f>
        <v>3.5485520103449311E-2</v>
      </c>
    </row>
    <row r="2202" spans="1:16" x14ac:dyDescent="0.2">
      <c r="A2202" t="s">
        <v>704</v>
      </c>
      <c r="B2202" t="s">
        <v>1694</v>
      </c>
      <c r="C2202" t="s">
        <v>1707</v>
      </c>
      <c r="D2202">
        <v>14756</v>
      </c>
      <c r="E2202">
        <v>6801</v>
      </c>
      <c r="F2202">
        <v>5194</v>
      </c>
      <c r="G2202">
        <v>1099</v>
      </c>
      <c r="H2202">
        <v>1109</v>
      </c>
      <c r="I2202">
        <v>1827</v>
      </c>
      <c r="J2202">
        <v>449</v>
      </c>
      <c r="K2202">
        <f>SAE2018_ChronicCondition5_cntyUR[[#This Row],[anycondition_number]]/SAE2018_ChronicCondition5_cntyUR[[#This Row],[county_pop2018_18 and older]]</f>
        <v>0.46089726213065874</v>
      </c>
      <c r="L2202">
        <f>SAE2018_ChronicCondition5_cntyUR[[#This Row],[Obesity_number]]/SAE2018_ChronicCondition5_cntyUR[[#This Row],[county_pop2018_18 and older]]</f>
        <v>0.35199240986717267</v>
      </c>
      <c r="M2202">
        <f>SAE2018_ChronicCondition5_cntyUR[[#This Row],[Heart disease_number]]/SAE2018_ChronicCondition5_cntyUR[[#This Row],[county_pop2018_18 and older]]</f>
        <v>7.4478178368121442E-2</v>
      </c>
      <c r="N2202">
        <f>SAE2018_ChronicCondition5_cntyUR[[#This Row],[COPD_number]]/SAE2018_ChronicCondition5_cntyUR[[#This Row],[county_pop2018_18 and older]]</f>
        <v>7.5155868799132552E-2</v>
      </c>
      <c r="O2202">
        <f>SAE2018_ChronicCondition5_cntyUR[[#This Row],[diabetes_number]]/SAE2018_ChronicCondition5_cntyUR[[#This Row],[county_pop2018_18 and older]]</f>
        <v>0.12381404174573055</v>
      </c>
      <c r="P2202">
        <f>SAE2018_ChronicCondition5_cntyUR[[#This Row],[CKD_number]]/SAE2018_ChronicCondition5_cntyUR[[#This Row],[county_pop2018_18 and older]]</f>
        <v>3.0428300352399025E-2</v>
      </c>
    </row>
    <row r="2203" spans="1:16" x14ac:dyDescent="0.2">
      <c r="A2203" t="s">
        <v>1706</v>
      </c>
      <c r="B2203" t="s">
        <v>1694</v>
      </c>
      <c r="C2203" t="s">
        <v>1705</v>
      </c>
      <c r="D2203">
        <v>5648</v>
      </c>
      <c r="E2203">
        <v>2925</v>
      </c>
      <c r="F2203">
        <v>2214</v>
      </c>
      <c r="G2203">
        <v>603</v>
      </c>
      <c r="H2203">
        <v>604</v>
      </c>
      <c r="I2203">
        <v>909</v>
      </c>
      <c r="J2203">
        <v>229</v>
      </c>
      <c r="K2203">
        <f>SAE2018_ChronicCondition5_cntyUR[[#This Row],[anycondition_number]]/SAE2018_ChronicCondition5_cntyUR[[#This Row],[county_pop2018_18 and older]]</f>
        <v>0.51788243626062325</v>
      </c>
      <c r="L2203">
        <f>SAE2018_ChronicCondition5_cntyUR[[#This Row],[Obesity_number]]/SAE2018_ChronicCondition5_cntyUR[[#This Row],[county_pop2018_18 and older]]</f>
        <v>0.39199716713881022</v>
      </c>
      <c r="M2203">
        <f>SAE2018_ChronicCondition5_cntyUR[[#This Row],[Heart disease_number]]/SAE2018_ChronicCondition5_cntyUR[[#This Row],[county_pop2018_18 and older]]</f>
        <v>0.10676345609065156</v>
      </c>
      <c r="N2203">
        <f>SAE2018_ChronicCondition5_cntyUR[[#This Row],[COPD_number]]/SAE2018_ChronicCondition5_cntyUR[[#This Row],[county_pop2018_18 and older]]</f>
        <v>0.10694050991501416</v>
      </c>
      <c r="O2203">
        <f>SAE2018_ChronicCondition5_cntyUR[[#This Row],[diabetes_number]]/SAE2018_ChronicCondition5_cntyUR[[#This Row],[county_pop2018_18 and older]]</f>
        <v>0.16094192634560905</v>
      </c>
      <c r="P2203">
        <f>SAE2018_ChronicCondition5_cntyUR[[#This Row],[CKD_number]]/SAE2018_ChronicCondition5_cntyUR[[#This Row],[county_pop2018_18 and older]]</f>
        <v>4.0545325779036828E-2</v>
      </c>
    </row>
    <row r="2204" spans="1:16" x14ac:dyDescent="0.2">
      <c r="A2204" t="s">
        <v>1704</v>
      </c>
      <c r="B2204" t="s">
        <v>1694</v>
      </c>
      <c r="C2204" t="s">
        <v>1703</v>
      </c>
      <c r="D2204">
        <v>484318</v>
      </c>
      <c r="E2204">
        <v>212372</v>
      </c>
      <c r="F2204">
        <v>154497</v>
      </c>
      <c r="G2204">
        <v>36429</v>
      </c>
      <c r="H2204">
        <v>35931</v>
      </c>
      <c r="I2204">
        <v>57985</v>
      </c>
      <c r="J2204">
        <v>14701</v>
      </c>
      <c r="K2204">
        <f>SAE2018_ChronicCondition5_cntyUR[[#This Row],[anycondition_number]]/SAE2018_ChronicCondition5_cntyUR[[#This Row],[county_pop2018_18 and older]]</f>
        <v>0.43849702055261214</v>
      </c>
      <c r="L2204">
        <f>SAE2018_ChronicCondition5_cntyUR[[#This Row],[Obesity_number]]/SAE2018_ChronicCondition5_cntyUR[[#This Row],[county_pop2018_18 and older]]</f>
        <v>0.31899908737647581</v>
      </c>
      <c r="M2204">
        <f>SAE2018_ChronicCondition5_cntyUR[[#This Row],[Heart disease_number]]/SAE2018_ChronicCondition5_cntyUR[[#This Row],[county_pop2018_18 and older]]</f>
        <v>7.5217109419843983E-2</v>
      </c>
      <c r="N2204">
        <f>SAE2018_ChronicCondition5_cntyUR[[#This Row],[COPD_number]]/SAE2018_ChronicCondition5_cntyUR[[#This Row],[county_pop2018_18 and older]]</f>
        <v>7.4188859385775463E-2</v>
      </c>
      <c r="O2204">
        <f>SAE2018_ChronicCondition5_cntyUR[[#This Row],[diabetes_number]]/SAE2018_ChronicCondition5_cntyUR[[#This Row],[county_pop2018_18 and older]]</f>
        <v>0.11972505667763741</v>
      </c>
      <c r="P2204">
        <f>SAE2018_ChronicCondition5_cntyUR[[#This Row],[CKD_number]]/SAE2018_ChronicCondition5_cntyUR[[#This Row],[county_pop2018_18 and older]]</f>
        <v>3.0354023596067047E-2</v>
      </c>
    </row>
    <row r="2205" spans="1:16" x14ac:dyDescent="0.2">
      <c r="A2205" t="s">
        <v>1702</v>
      </c>
      <c r="B2205" t="s">
        <v>1694</v>
      </c>
      <c r="C2205" t="s">
        <v>1701</v>
      </c>
      <c r="D2205">
        <v>60607</v>
      </c>
      <c r="E2205">
        <v>32076</v>
      </c>
      <c r="F2205">
        <v>22425</v>
      </c>
      <c r="G2205">
        <v>4945</v>
      </c>
      <c r="H2205">
        <v>5179</v>
      </c>
      <c r="I2205">
        <v>7489</v>
      </c>
      <c r="J2205">
        <v>1857</v>
      </c>
      <c r="K2205">
        <f>SAE2018_ChronicCondition5_cntyUR[[#This Row],[anycondition_number]]/SAE2018_ChronicCondition5_cntyUR[[#This Row],[county_pop2018_18 and older]]</f>
        <v>0.52924579669015126</v>
      </c>
      <c r="L2205">
        <f>SAE2018_ChronicCondition5_cntyUR[[#This Row],[Obesity_number]]/SAE2018_ChronicCondition5_cntyUR[[#This Row],[county_pop2018_18 and older]]</f>
        <v>0.37000676489514411</v>
      </c>
      <c r="M2205">
        <f>SAE2018_ChronicCondition5_cntyUR[[#This Row],[Heart disease_number]]/SAE2018_ChronicCondition5_cntyUR[[#This Row],[county_pop2018_18 and older]]</f>
        <v>8.1591235335852288E-2</v>
      </c>
      <c r="N2205">
        <f>SAE2018_ChronicCondition5_cntyUR[[#This Row],[COPD_number]]/SAE2018_ChronicCondition5_cntyUR[[#This Row],[county_pop2018_18 and older]]</f>
        <v>8.5452175491279883E-2</v>
      </c>
      <c r="O2205">
        <f>SAE2018_ChronicCondition5_cntyUR[[#This Row],[diabetes_number]]/SAE2018_ChronicCondition5_cntyUR[[#This Row],[county_pop2018_18 and older]]</f>
        <v>0.12356658471793687</v>
      </c>
      <c r="P2205">
        <f>SAE2018_ChronicCondition5_cntyUR[[#This Row],[CKD_number]]/SAE2018_ChronicCondition5_cntyUR[[#This Row],[county_pop2018_18 and older]]</f>
        <v>3.0640025079611267E-2</v>
      </c>
    </row>
    <row r="2206" spans="1:16" x14ac:dyDescent="0.2">
      <c r="A2206" t="s">
        <v>59</v>
      </c>
      <c r="B2206" t="s">
        <v>1694</v>
      </c>
      <c r="C2206" t="s">
        <v>1700</v>
      </c>
      <c r="D2206">
        <v>39435</v>
      </c>
      <c r="E2206">
        <v>18020</v>
      </c>
      <c r="F2206">
        <v>12659</v>
      </c>
      <c r="G2206">
        <v>3517</v>
      </c>
      <c r="H2206">
        <v>3527</v>
      </c>
      <c r="I2206">
        <v>4991</v>
      </c>
      <c r="J2206">
        <v>1333</v>
      </c>
      <c r="K2206">
        <f>SAE2018_ChronicCondition5_cntyUR[[#This Row],[anycondition_number]]/SAE2018_ChronicCondition5_cntyUR[[#This Row],[county_pop2018_18 and older]]</f>
        <v>0.45695448205908457</v>
      </c>
      <c r="L2206">
        <f>SAE2018_ChronicCondition5_cntyUR[[#This Row],[Obesity_number]]/SAE2018_ChronicCondition5_cntyUR[[#This Row],[county_pop2018_18 and older]]</f>
        <v>0.32100925573728922</v>
      </c>
      <c r="M2206">
        <f>SAE2018_ChronicCondition5_cntyUR[[#This Row],[Heart disease_number]]/SAE2018_ChronicCondition5_cntyUR[[#This Row],[county_pop2018_18 and older]]</f>
        <v>8.9184734373018895E-2</v>
      </c>
      <c r="N2206">
        <f>SAE2018_ChronicCondition5_cntyUR[[#This Row],[COPD_number]]/SAE2018_ChronicCondition5_cntyUR[[#This Row],[county_pop2018_18 and older]]</f>
        <v>8.94383162165589E-2</v>
      </c>
      <c r="O2206">
        <f>SAE2018_ChronicCondition5_cntyUR[[#This Row],[diabetes_number]]/SAE2018_ChronicCondition5_cntyUR[[#This Row],[county_pop2018_18 and older]]</f>
        <v>0.12656269811081527</v>
      </c>
      <c r="P2206">
        <f>SAE2018_ChronicCondition5_cntyUR[[#This Row],[CKD_number]]/SAE2018_ChronicCondition5_cntyUR[[#This Row],[county_pop2018_18 and older]]</f>
        <v>3.3802459743882338E-2</v>
      </c>
    </row>
    <row r="2207" spans="1:16" x14ac:dyDescent="0.2">
      <c r="A2207" t="s">
        <v>1699</v>
      </c>
      <c r="B2207" t="s">
        <v>1694</v>
      </c>
      <c r="C2207" t="s">
        <v>1698</v>
      </c>
      <c r="D2207">
        <v>8308</v>
      </c>
      <c r="E2207">
        <v>4006</v>
      </c>
      <c r="F2207">
        <v>2999</v>
      </c>
      <c r="G2207">
        <v>741</v>
      </c>
      <c r="H2207">
        <v>759</v>
      </c>
      <c r="I2207">
        <v>1046</v>
      </c>
      <c r="J2207">
        <v>272</v>
      </c>
      <c r="K2207">
        <f>SAE2018_ChronicCondition5_cntyUR[[#This Row],[anycondition_number]]/SAE2018_ChronicCondition5_cntyUR[[#This Row],[county_pop2018_18 and older]]</f>
        <v>0.48218584496870487</v>
      </c>
      <c r="L2207">
        <f>SAE2018_ChronicCondition5_cntyUR[[#This Row],[Obesity_number]]/SAE2018_ChronicCondition5_cntyUR[[#This Row],[county_pop2018_18 and older]]</f>
        <v>0.36097737120847379</v>
      </c>
      <c r="M2207">
        <f>SAE2018_ChronicCondition5_cntyUR[[#This Row],[Heart disease_number]]/SAE2018_ChronicCondition5_cntyUR[[#This Row],[county_pop2018_18 and older]]</f>
        <v>8.9191141068849303E-2</v>
      </c>
      <c r="N2207">
        <f>SAE2018_ChronicCondition5_cntyUR[[#This Row],[COPD_number]]/SAE2018_ChronicCondition5_cntyUR[[#This Row],[county_pop2018_18 and older]]</f>
        <v>9.1357727491574392E-2</v>
      </c>
      <c r="O2207">
        <f>SAE2018_ChronicCondition5_cntyUR[[#This Row],[diabetes_number]]/SAE2018_ChronicCondition5_cntyUR[[#This Row],[county_pop2018_18 and older]]</f>
        <v>0.12590274434280213</v>
      </c>
      <c r="P2207">
        <f>SAE2018_ChronicCondition5_cntyUR[[#This Row],[CKD_number]]/SAE2018_ChronicCondition5_cntyUR[[#This Row],[county_pop2018_18 and older]]</f>
        <v>3.2739528165623498E-2</v>
      </c>
    </row>
    <row r="2208" spans="1:16" x14ac:dyDescent="0.2">
      <c r="A2208" t="s">
        <v>1697</v>
      </c>
      <c r="B2208" t="s">
        <v>1694</v>
      </c>
      <c r="C2208" t="s">
        <v>1696</v>
      </c>
      <c r="D2208">
        <v>7088</v>
      </c>
      <c r="E2208">
        <v>3101</v>
      </c>
      <c r="F2208">
        <v>2382</v>
      </c>
      <c r="G2208">
        <v>524</v>
      </c>
      <c r="H2208">
        <v>526</v>
      </c>
      <c r="I2208">
        <v>699</v>
      </c>
      <c r="J2208">
        <v>197</v>
      </c>
      <c r="K2208">
        <f>SAE2018_ChronicCondition5_cntyUR[[#This Row],[anycondition_number]]/SAE2018_ChronicCondition5_cntyUR[[#This Row],[county_pop2018_18 and older]]</f>
        <v>0.4375</v>
      </c>
      <c r="L2208">
        <f>SAE2018_ChronicCondition5_cntyUR[[#This Row],[Obesity_number]]/SAE2018_ChronicCondition5_cntyUR[[#This Row],[county_pop2018_18 and older]]</f>
        <v>0.33606094808126413</v>
      </c>
      <c r="M2208">
        <f>SAE2018_ChronicCondition5_cntyUR[[#This Row],[Heart disease_number]]/SAE2018_ChronicCondition5_cntyUR[[#This Row],[county_pop2018_18 and older]]</f>
        <v>7.3927765237020313E-2</v>
      </c>
      <c r="N2208">
        <f>SAE2018_ChronicCondition5_cntyUR[[#This Row],[COPD_number]]/SAE2018_ChronicCondition5_cntyUR[[#This Row],[county_pop2018_18 and older]]</f>
        <v>7.4209932279909713E-2</v>
      </c>
      <c r="O2208">
        <f>SAE2018_ChronicCondition5_cntyUR[[#This Row],[diabetes_number]]/SAE2018_ChronicCondition5_cntyUR[[#This Row],[county_pop2018_18 and older]]</f>
        <v>9.861738148984199E-2</v>
      </c>
      <c r="P2208">
        <f>SAE2018_ChronicCondition5_cntyUR[[#This Row],[CKD_number]]/SAE2018_ChronicCondition5_cntyUR[[#This Row],[county_pop2018_18 and older]]</f>
        <v>2.7793453724604966E-2</v>
      </c>
    </row>
    <row r="2209" spans="1:16" x14ac:dyDescent="0.2">
      <c r="A2209" t="s">
        <v>1695</v>
      </c>
      <c r="B2209" t="s">
        <v>1694</v>
      </c>
      <c r="C2209" t="s">
        <v>1693</v>
      </c>
      <c r="D2209">
        <v>15273</v>
      </c>
      <c r="E2209">
        <v>7156</v>
      </c>
      <c r="F2209">
        <v>5330</v>
      </c>
      <c r="G2209">
        <v>1202</v>
      </c>
      <c r="H2209">
        <v>1241</v>
      </c>
      <c r="I2209">
        <v>1749</v>
      </c>
      <c r="J2209">
        <v>450</v>
      </c>
      <c r="K2209">
        <f>SAE2018_ChronicCondition5_cntyUR[[#This Row],[anycondition_number]]/SAE2018_ChronicCondition5_cntyUR[[#This Row],[county_pop2018_18 and older]]</f>
        <v>0.468539252275257</v>
      </c>
      <c r="L2209">
        <f>SAE2018_ChronicCondition5_cntyUR[[#This Row],[Obesity_number]]/SAE2018_ChronicCondition5_cntyUR[[#This Row],[county_pop2018_18 and older]]</f>
        <v>0.34898186341910559</v>
      </c>
      <c r="M2209">
        <f>SAE2018_ChronicCondition5_cntyUR[[#This Row],[Heart disease_number]]/SAE2018_ChronicCondition5_cntyUR[[#This Row],[county_pop2018_18 and older]]</f>
        <v>7.8700975577817064E-2</v>
      </c>
      <c r="N2209">
        <f>SAE2018_ChronicCondition5_cntyUR[[#This Row],[COPD_number]]/SAE2018_ChronicCondition5_cntyUR[[#This Row],[county_pop2018_18 and older]]</f>
        <v>8.1254501407712953E-2</v>
      </c>
      <c r="O2209">
        <f>SAE2018_ChronicCondition5_cntyUR[[#This Row],[diabetes_number]]/SAE2018_ChronicCondition5_cntyUR[[#This Row],[county_pop2018_18 and older]]</f>
        <v>0.11451581221763897</v>
      </c>
      <c r="P2209">
        <f>SAE2018_ChronicCondition5_cntyUR[[#This Row],[CKD_number]]/SAE2018_ChronicCondition5_cntyUR[[#This Row],[county_pop2018_18 and older]]</f>
        <v>2.9463759575721862E-2</v>
      </c>
    </row>
    <row r="2210" spans="1:16" x14ac:dyDescent="0.2">
      <c r="A2210" t="s">
        <v>1692</v>
      </c>
      <c r="B2210" t="s">
        <v>1636</v>
      </c>
      <c r="C2210" t="s">
        <v>1691</v>
      </c>
      <c r="D2210">
        <v>12871</v>
      </c>
      <c r="E2210">
        <v>5948</v>
      </c>
      <c r="F2210">
        <v>4106</v>
      </c>
      <c r="G2210">
        <v>1275</v>
      </c>
      <c r="H2210">
        <v>1274</v>
      </c>
      <c r="I2210">
        <v>1739</v>
      </c>
      <c r="J2210">
        <v>489</v>
      </c>
      <c r="K2210">
        <f>SAE2018_ChronicCondition5_cntyUR[[#This Row],[anycondition_number]]/SAE2018_ChronicCondition5_cntyUR[[#This Row],[county_pop2018_18 and older]]</f>
        <v>0.46212415507730559</v>
      </c>
      <c r="L2210">
        <f>SAE2018_ChronicCondition5_cntyUR[[#This Row],[Obesity_number]]/SAE2018_ChronicCondition5_cntyUR[[#This Row],[county_pop2018_18 and older]]</f>
        <v>0.31901173180017095</v>
      </c>
      <c r="M2210">
        <f>SAE2018_ChronicCondition5_cntyUR[[#This Row],[Heart disease_number]]/SAE2018_ChronicCondition5_cntyUR[[#This Row],[county_pop2018_18 and older]]</f>
        <v>9.905990210550851E-2</v>
      </c>
      <c r="N2210">
        <f>SAE2018_ChronicCondition5_cntyUR[[#This Row],[COPD_number]]/SAE2018_ChronicCondition5_cntyUR[[#This Row],[county_pop2018_18 and older]]</f>
        <v>9.8982208064641447E-2</v>
      </c>
      <c r="O2210">
        <f>SAE2018_ChronicCondition5_cntyUR[[#This Row],[diabetes_number]]/SAE2018_ChronicCondition5_cntyUR[[#This Row],[county_pop2018_18 and older]]</f>
        <v>0.1351099370678269</v>
      </c>
      <c r="P2210">
        <f>SAE2018_ChronicCondition5_cntyUR[[#This Row],[CKD_number]]/SAE2018_ChronicCondition5_cntyUR[[#This Row],[county_pop2018_18 and older]]</f>
        <v>3.7992385983995028E-2</v>
      </c>
    </row>
    <row r="2211" spans="1:16" x14ac:dyDescent="0.2">
      <c r="A2211" t="s">
        <v>358</v>
      </c>
      <c r="B2211" t="s">
        <v>1636</v>
      </c>
      <c r="C2211" t="s">
        <v>1690</v>
      </c>
      <c r="D2211">
        <v>77133</v>
      </c>
      <c r="E2211">
        <v>22352</v>
      </c>
      <c r="F2211">
        <v>16892</v>
      </c>
      <c r="G2211">
        <v>4488</v>
      </c>
      <c r="H2211">
        <v>4562</v>
      </c>
      <c r="I2211">
        <v>6380</v>
      </c>
      <c r="J2211">
        <v>1977</v>
      </c>
      <c r="K2211">
        <f>SAE2018_ChronicCondition5_cntyUR[[#This Row],[anycondition_number]]/SAE2018_ChronicCondition5_cntyUR[[#This Row],[county_pop2018_18 and older]]</f>
        <v>0.28978517625400285</v>
      </c>
      <c r="L2211">
        <f>SAE2018_ChronicCondition5_cntyUR[[#This Row],[Obesity_number]]/SAE2018_ChronicCondition5_cntyUR[[#This Row],[county_pop2018_18 and older]]</f>
        <v>0.21899835349331673</v>
      </c>
      <c r="M2211">
        <f>SAE2018_ChronicCondition5_cntyUR[[#This Row],[Heart disease_number]]/SAE2018_ChronicCondition5_cntyUR[[#This Row],[county_pop2018_18 and older]]</f>
        <v>5.8185212554937575E-2</v>
      </c>
      <c r="N2211">
        <f>SAE2018_ChronicCondition5_cntyUR[[#This Row],[COPD_number]]/SAE2018_ChronicCondition5_cntyUR[[#This Row],[county_pop2018_18 and older]]</f>
        <v>5.9144594401877276E-2</v>
      </c>
      <c r="O2211">
        <f>SAE2018_ChronicCondition5_cntyUR[[#This Row],[diabetes_number]]/SAE2018_ChronicCondition5_cntyUR[[#This Row],[county_pop2018_18 and older]]</f>
        <v>8.2714272749666168E-2</v>
      </c>
      <c r="P2211">
        <f>SAE2018_ChronicCondition5_cntyUR[[#This Row],[CKD_number]]/SAE2018_ChronicCondition5_cntyUR[[#This Row],[county_pop2018_18 and older]]</f>
        <v>2.5631052856753919E-2</v>
      </c>
    </row>
    <row r="2212" spans="1:16" x14ac:dyDescent="0.2">
      <c r="A2212" t="s">
        <v>1689</v>
      </c>
      <c r="B2212" t="s">
        <v>1636</v>
      </c>
      <c r="C2212" t="s">
        <v>1688</v>
      </c>
      <c r="D2212">
        <v>326560</v>
      </c>
      <c r="E2212">
        <v>126175</v>
      </c>
      <c r="F2212">
        <v>88824</v>
      </c>
      <c r="G2212">
        <v>21729</v>
      </c>
      <c r="H2212">
        <v>21452</v>
      </c>
      <c r="I2212">
        <v>31351</v>
      </c>
      <c r="J2212">
        <v>9027</v>
      </c>
      <c r="K2212">
        <f>SAE2018_ChronicCondition5_cntyUR[[#This Row],[anycondition_number]]/SAE2018_ChronicCondition5_cntyUR[[#This Row],[county_pop2018_18 and older]]</f>
        <v>0.38637616364527194</v>
      </c>
      <c r="L2212">
        <f>SAE2018_ChronicCondition5_cntyUR[[#This Row],[Obesity_number]]/SAE2018_ChronicCondition5_cntyUR[[#This Row],[county_pop2018_18 and older]]</f>
        <v>0.27199902008819205</v>
      </c>
      <c r="M2212">
        <f>SAE2018_ChronicCondition5_cntyUR[[#This Row],[Heart disease_number]]/SAE2018_ChronicCondition5_cntyUR[[#This Row],[county_pop2018_18 and older]]</f>
        <v>6.6539073983341496E-2</v>
      </c>
      <c r="N2212">
        <f>SAE2018_ChronicCondition5_cntyUR[[#This Row],[COPD_number]]/SAE2018_ChronicCondition5_cntyUR[[#This Row],[county_pop2018_18 and older]]</f>
        <v>6.5690837824595782E-2</v>
      </c>
      <c r="O2212">
        <f>SAE2018_ChronicCondition5_cntyUR[[#This Row],[diabetes_number]]/SAE2018_ChronicCondition5_cntyUR[[#This Row],[county_pop2018_18 and older]]</f>
        <v>9.6003797158255758E-2</v>
      </c>
      <c r="P2212">
        <f>SAE2018_ChronicCondition5_cntyUR[[#This Row],[CKD_number]]/SAE2018_ChronicCondition5_cntyUR[[#This Row],[county_pop2018_18 and older]]</f>
        <v>2.7642699657030867E-2</v>
      </c>
    </row>
    <row r="2213" spans="1:16" x14ac:dyDescent="0.2">
      <c r="A2213" t="s">
        <v>1687</v>
      </c>
      <c r="B2213" t="s">
        <v>1636</v>
      </c>
      <c r="C2213" t="s">
        <v>1686</v>
      </c>
      <c r="D2213">
        <v>32170</v>
      </c>
      <c r="E2213">
        <v>13448</v>
      </c>
      <c r="F2213">
        <v>10327</v>
      </c>
      <c r="G2213">
        <v>2654</v>
      </c>
      <c r="H2213">
        <v>2741</v>
      </c>
      <c r="I2213">
        <v>3814</v>
      </c>
      <c r="J2213">
        <v>1068</v>
      </c>
      <c r="K2213">
        <f>SAE2018_ChronicCondition5_cntyUR[[#This Row],[anycondition_number]]/SAE2018_ChronicCondition5_cntyUR[[#This Row],[county_pop2018_18 and older]]</f>
        <v>0.41802921976997204</v>
      </c>
      <c r="L2213">
        <f>SAE2018_ChronicCondition5_cntyUR[[#This Row],[Obesity_number]]/SAE2018_ChronicCondition5_cntyUR[[#This Row],[county_pop2018_18 and older]]</f>
        <v>0.32101336649051909</v>
      </c>
      <c r="M2213">
        <f>SAE2018_ChronicCondition5_cntyUR[[#This Row],[Heart disease_number]]/SAE2018_ChronicCondition5_cntyUR[[#This Row],[county_pop2018_18 and older]]</f>
        <v>8.2499222878458192E-2</v>
      </c>
      <c r="N2213">
        <f>SAE2018_ChronicCondition5_cntyUR[[#This Row],[COPD_number]]/SAE2018_ChronicCondition5_cntyUR[[#This Row],[county_pop2018_18 and older]]</f>
        <v>8.5203605843953992E-2</v>
      </c>
      <c r="O2213">
        <f>SAE2018_ChronicCondition5_cntyUR[[#This Row],[diabetes_number]]/SAE2018_ChronicCondition5_cntyUR[[#This Row],[county_pop2018_18 and older]]</f>
        <v>0.11855766241840224</v>
      </c>
      <c r="P2213">
        <f>SAE2018_ChronicCondition5_cntyUR[[#This Row],[CKD_number]]/SAE2018_ChronicCondition5_cntyUR[[#This Row],[county_pop2018_18 and older]]</f>
        <v>3.3198632266086416E-2</v>
      </c>
    </row>
    <row r="2214" spans="1:16" x14ac:dyDescent="0.2">
      <c r="A2214" t="s">
        <v>170</v>
      </c>
      <c r="B2214" t="s">
        <v>1636</v>
      </c>
      <c r="C2214" t="s">
        <v>1685</v>
      </c>
      <c r="D2214">
        <v>41310</v>
      </c>
      <c r="E2214">
        <v>18981</v>
      </c>
      <c r="F2214">
        <v>14458</v>
      </c>
      <c r="G2214">
        <v>3206</v>
      </c>
      <c r="H2214">
        <v>3514</v>
      </c>
      <c r="I2214">
        <v>4816</v>
      </c>
      <c r="J2214">
        <v>1315</v>
      </c>
      <c r="K2214">
        <f>SAE2018_ChronicCondition5_cntyUR[[#This Row],[anycondition_number]]/SAE2018_ChronicCondition5_cntyUR[[#This Row],[county_pop2018_18 and older]]</f>
        <v>0.45947712418300651</v>
      </c>
      <c r="L2214">
        <f>SAE2018_ChronicCondition5_cntyUR[[#This Row],[Obesity_number]]/SAE2018_ChronicCondition5_cntyUR[[#This Row],[county_pop2018_18 and older]]</f>
        <v>0.34998789639312516</v>
      </c>
      <c r="M2214">
        <f>SAE2018_ChronicCondition5_cntyUR[[#This Row],[Heart disease_number]]/SAE2018_ChronicCondition5_cntyUR[[#This Row],[county_pop2018_18 and older]]</f>
        <v>7.7608327281529901E-2</v>
      </c>
      <c r="N2214">
        <f>SAE2018_ChronicCondition5_cntyUR[[#This Row],[COPD_number]]/SAE2018_ChronicCondition5_cntyUR[[#This Row],[county_pop2018_18 and older]]</f>
        <v>8.5064149116436699E-2</v>
      </c>
      <c r="O2214">
        <f>SAE2018_ChronicCondition5_cntyUR[[#This Row],[diabetes_number]]/SAE2018_ChronicCondition5_cntyUR[[#This Row],[county_pop2018_18 and older]]</f>
        <v>0.11658194141854272</v>
      </c>
      <c r="P2214">
        <f>SAE2018_ChronicCondition5_cntyUR[[#This Row],[CKD_number]]/SAE2018_ChronicCondition5_cntyUR[[#This Row],[county_pop2018_18 and older]]</f>
        <v>3.1832486080852096E-2</v>
      </c>
    </row>
    <row r="2215" spans="1:16" x14ac:dyDescent="0.2">
      <c r="A2215" t="s">
        <v>1684</v>
      </c>
      <c r="B2215" t="s">
        <v>1636</v>
      </c>
      <c r="C2215" t="s">
        <v>1683</v>
      </c>
      <c r="D2215">
        <v>52539</v>
      </c>
      <c r="E2215">
        <v>26286</v>
      </c>
      <c r="F2215">
        <v>18967</v>
      </c>
      <c r="G2215">
        <v>5285</v>
      </c>
      <c r="H2215">
        <v>5472</v>
      </c>
      <c r="I2215">
        <v>7776</v>
      </c>
      <c r="J2215">
        <v>2094</v>
      </c>
      <c r="K2215">
        <f>SAE2018_ChronicCondition5_cntyUR[[#This Row],[anycondition_number]]/SAE2018_ChronicCondition5_cntyUR[[#This Row],[county_pop2018_18 and older]]</f>
        <v>0.50031405241820359</v>
      </c>
      <c r="L2215">
        <f>SAE2018_ChronicCondition5_cntyUR[[#This Row],[Obesity_number]]/SAE2018_ChronicCondition5_cntyUR[[#This Row],[county_pop2018_18 and older]]</f>
        <v>0.36100801309503416</v>
      </c>
      <c r="M2215">
        <f>SAE2018_ChronicCondition5_cntyUR[[#This Row],[Heart disease_number]]/SAE2018_ChronicCondition5_cntyUR[[#This Row],[county_pop2018_18 and older]]</f>
        <v>0.1005919412246141</v>
      </c>
      <c r="N2215">
        <f>SAE2018_ChronicCondition5_cntyUR[[#This Row],[COPD_number]]/SAE2018_ChronicCondition5_cntyUR[[#This Row],[county_pop2018_18 and older]]</f>
        <v>0.10415120196425512</v>
      </c>
      <c r="O2215">
        <f>SAE2018_ChronicCondition5_cntyUR[[#This Row],[diabetes_number]]/SAE2018_ChronicCondition5_cntyUR[[#This Row],[county_pop2018_18 and older]]</f>
        <v>0.14800433963341517</v>
      </c>
      <c r="P2215">
        <f>SAE2018_ChronicCondition5_cntyUR[[#This Row],[CKD_number]]/SAE2018_ChronicCondition5_cntyUR[[#This Row],[county_pop2018_18 and older]]</f>
        <v>3.9856106892023069E-2</v>
      </c>
    </row>
    <row r="2216" spans="1:16" x14ac:dyDescent="0.2">
      <c r="A2216" t="s">
        <v>36</v>
      </c>
      <c r="B2216" t="s">
        <v>1636</v>
      </c>
      <c r="C2216" t="s">
        <v>1682</v>
      </c>
      <c r="D2216">
        <v>19151</v>
      </c>
      <c r="E2216">
        <v>9180</v>
      </c>
      <c r="F2216">
        <v>6511</v>
      </c>
      <c r="G2216">
        <v>1869</v>
      </c>
      <c r="H2216">
        <v>1948</v>
      </c>
      <c r="I2216">
        <v>2675</v>
      </c>
      <c r="J2216">
        <v>731</v>
      </c>
      <c r="K2216">
        <f>SAE2018_ChronicCondition5_cntyUR[[#This Row],[anycondition_number]]/SAE2018_ChronicCondition5_cntyUR[[#This Row],[county_pop2018_18 and older]]</f>
        <v>0.47934833690146728</v>
      </c>
      <c r="L2216">
        <f>SAE2018_ChronicCondition5_cntyUR[[#This Row],[Obesity_number]]/SAE2018_ChronicCondition5_cntyUR[[#This Row],[county_pop2018_18 and older]]</f>
        <v>0.33998224635789254</v>
      </c>
      <c r="M2216">
        <f>SAE2018_ChronicCondition5_cntyUR[[#This Row],[Heart disease_number]]/SAE2018_ChronicCondition5_cntyUR[[#This Row],[county_pop2018_18 and older]]</f>
        <v>9.7592814996605923E-2</v>
      </c>
      <c r="N2216">
        <f>SAE2018_ChronicCondition5_cntyUR[[#This Row],[COPD_number]]/SAE2018_ChronicCondition5_cntyUR[[#This Row],[county_pop2018_18 and older]]</f>
        <v>0.1017179259568691</v>
      </c>
      <c r="O2216">
        <f>SAE2018_ChronicCondition5_cntyUR[[#This Row],[diabetes_number]]/SAE2018_ChronicCondition5_cntyUR[[#This Row],[county_pop2018_18 and older]]</f>
        <v>0.13967939011017702</v>
      </c>
      <c r="P2216">
        <f>SAE2018_ChronicCondition5_cntyUR[[#This Row],[CKD_number]]/SAE2018_ChronicCondition5_cntyUR[[#This Row],[county_pop2018_18 and older]]</f>
        <v>3.8170330531042768E-2</v>
      </c>
    </row>
    <row r="2217" spans="1:16" x14ac:dyDescent="0.2">
      <c r="A2217" t="s">
        <v>1681</v>
      </c>
      <c r="B2217" t="s">
        <v>1636</v>
      </c>
      <c r="C2217" t="s">
        <v>1680</v>
      </c>
      <c r="D2217">
        <v>19509</v>
      </c>
      <c r="E2217">
        <v>9205</v>
      </c>
      <c r="F2217">
        <v>6438</v>
      </c>
      <c r="G2217">
        <v>2117</v>
      </c>
      <c r="H2217">
        <v>2008</v>
      </c>
      <c r="I2217">
        <v>2828</v>
      </c>
      <c r="J2217">
        <v>816</v>
      </c>
      <c r="K2217">
        <f>SAE2018_ChronicCondition5_cntyUR[[#This Row],[anycondition_number]]/SAE2018_ChronicCondition5_cntyUR[[#This Row],[county_pop2018_18 and older]]</f>
        <v>0.47183351273771079</v>
      </c>
      <c r="L2217">
        <f>SAE2018_ChronicCondition5_cntyUR[[#This Row],[Obesity_number]]/SAE2018_ChronicCondition5_cntyUR[[#This Row],[county_pop2018_18 and older]]</f>
        <v>0.33000153775180685</v>
      </c>
      <c r="M2217">
        <f>SAE2018_ChronicCondition5_cntyUR[[#This Row],[Heart disease_number]]/SAE2018_ChronicCondition5_cntyUR[[#This Row],[county_pop2018_18 and older]]</f>
        <v>0.10851401917063919</v>
      </c>
      <c r="N2217">
        <f>SAE2018_ChronicCondition5_cntyUR[[#This Row],[COPD_number]]/SAE2018_ChronicCondition5_cntyUR[[#This Row],[county_pop2018_18 and older]]</f>
        <v>0.1029268542723871</v>
      </c>
      <c r="O2217">
        <f>SAE2018_ChronicCondition5_cntyUR[[#This Row],[diabetes_number]]/SAE2018_ChronicCondition5_cntyUR[[#This Row],[county_pop2018_18 and older]]</f>
        <v>0.14495873699318262</v>
      </c>
      <c r="P2217">
        <f>SAE2018_ChronicCondition5_cntyUR[[#This Row],[CKD_number]]/SAE2018_ChronicCondition5_cntyUR[[#This Row],[county_pop2018_18 and older]]</f>
        <v>4.1826849146547745E-2</v>
      </c>
    </row>
    <row r="2218" spans="1:16" x14ac:dyDescent="0.2">
      <c r="A2218" t="s">
        <v>1679</v>
      </c>
      <c r="B2218" t="s">
        <v>1636</v>
      </c>
      <c r="C2218" t="s">
        <v>1678</v>
      </c>
      <c r="D2218">
        <v>153351</v>
      </c>
      <c r="E2218">
        <v>58900</v>
      </c>
      <c r="F2218">
        <v>42018</v>
      </c>
      <c r="G2218">
        <v>11017</v>
      </c>
      <c r="H2218">
        <v>10982</v>
      </c>
      <c r="I2218">
        <v>15620</v>
      </c>
      <c r="J2218">
        <v>4540</v>
      </c>
      <c r="K2218">
        <f>SAE2018_ChronicCondition5_cntyUR[[#This Row],[anycondition_number]]/SAE2018_ChronicCondition5_cntyUR[[#This Row],[county_pop2018_18 and older]]</f>
        <v>0.38408618137475464</v>
      </c>
      <c r="L2218">
        <f>SAE2018_ChronicCondition5_cntyUR[[#This Row],[Obesity_number]]/SAE2018_ChronicCondition5_cntyUR[[#This Row],[county_pop2018_18 and older]]</f>
        <v>0.27399886534812296</v>
      </c>
      <c r="M2218">
        <f>SAE2018_ChronicCondition5_cntyUR[[#This Row],[Heart disease_number]]/SAE2018_ChronicCondition5_cntyUR[[#This Row],[county_pop2018_18 and older]]</f>
        <v>7.1841722584137041E-2</v>
      </c>
      <c r="N2218">
        <f>SAE2018_ChronicCondition5_cntyUR[[#This Row],[COPD_number]]/SAE2018_ChronicCondition5_cntyUR[[#This Row],[county_pop2018_18 and older]]</f>
        <v>7.1613488011163934E-2</v>
      </c>
      <c r="O2218">
        <f>SAE2018_ChronicCondition5_cntyUR[[#This Row],[diabetes_number]]/SAE2018_ChronicCondition5_cntyUR[[#This Row],[county_pop2018_18 and older]]</f>
        <v>0.10185782942400115</v>
      </c>
      <c r="P2218">
        <f>SAE2018_ChronicCondition5_cntyUR[[#This Row],[CKD_number]]/SAE2018_ChronicCondition5_cntyUR[[#This Row],[county_pop2018_18 and older]]</f>
        <v>2.9605284608512496E-2</v>
      </c>
    </row>
    <row r="2219" spans="1:16" x14ac:dyDescent="0.2">
      <c r="A2219" t="s">
        <v>160</v>
      </c>
      <c r="B2219" t="s">
        <v>1636</v>
      </c>
      <c r="C2219" t="s">
        <v>1677</v>
      </c>
      <c r="D2219">
        <v>88948</v>
      </c>
      <c r="E2219">
        <v>43966</v>
      </c>
      <c r="F2219">
        <v>30776</v>
      </c>
      <c r="G2219">
        <v>8733</v>
      </c>
      <c r="H2219">
        <v>9317</v>
      </c>
      <c r="I2219">
        <v>12015</v>
      </c>
      <c r="J2219">
        <v>3423</v>
      </c>
      <c r="K2219">
        <f>SAE2018_ChronicCondition5_cntyUR[[#This Row],[anycondition_number]]/SAE2018_ChronicCondition5_cntyUR[[#This Row],[county_pop2018_18 and older]]</f>
        <v>0.4942887979493637</v>
      </c>
      <c r="L2219">
        <f>SAE2018_ChronicCondition5_cntyUR[[#This Row],[Obesity_number]]/SAE2018_ChronicCondition5_cntyUR[[#This Row],[county_pop2018_18 and older]]</f>
        <v>0.34599991005981023</v>
      </c>
      <c r="M2219">
        <f>SAE2018_ChronicCondition5_cntyUR[[#This Row],[Heart disease_number]]/SAE2018_ChronicCondition5_cntyUR[[#This Row],[county_pop2018_18 and older]]</f>
        <v>9.8180959661824885E-2</v>
      </c>
      <c r="N2219">
        <f>SAE2018_ChronicCondition5_cntyUR[[#This Row],[COPD_number]]/SAE2018_ChronicCondition5_cntyUR[[#This Row],[county_pop2018_18 and older]]</f>
        <v>0.10474659351531232</v>
      </c>
      <c r="O2219">
        <f>SAE2018_ChronicCondition5_cntyUR[[#This Row],[diabetes_number]]/SAE2018_ChronicCondition5_cntyUR[[#This Row],[county_pop2018_18 and older]]</f>
        <v>0.13507892251652651</v>
      </c>
      <c r="P2219">
        <f>SAE2018_ChronicCondition5_cntyUR[[#This Row],[CKD_number]]/SAE2018_ChronicCondition5_cntyUR[[#This Row],[county_pop2018_18 and older]]</f>
        <v>3.8483158699464858E-2</v>
      </c>
    </row>
    <row r="2220" spans="1:16" x14ac:dyDescent="0.2">
      <c r="A2220" t="s">
        <v>1676</v>
      </c>
      <c r="B2220" t="s">
        <v>1636</v>
      </c>
      <c r="C2220" t="s">
        <v>1675</v>
      </c>
      <c r="D2220">
        <v>1526</v>
      </c>
      <c r="E2220">
        <v>692</v>
      </c>
      <c r="F2220">
        <v>490</v>
      </c>
      <c r="G2220">
        <v>156</v>
      </c>
      <c r="H2220">
        <v>152</v>
      </c>
      <c r="I2220">
        <v>209</v>
      </c>
      <c r="J2220">
        <v>60</v>
      </c>
      <c r="K2220">
        <f>SAE2018_ChronicCondition5_cntyUR[[#This Row],[anycondition_number]]/SAE2018_ChronicCondition5_cntyUR[[#This Row],[county_pop2018_18 and older]]</f>
        <v>0.45347313237221493</v>
      </c>
      <c r="L2220">
        <f>SAE2018_ChronicCondition5_cntyUR[[#This Row],[Obesity_number]]/SAE2018_ChronicCondition5_cntyUR[[#This Row],[county_pop2018_18 and older]]</f>
        <v>0.32110091743119268</v>
      </c>
      <c r="M2220">
        <f>SAE2018_ChronicCondition5_cntyUR[[#This Row],[Heart disease_number]]/SAE2018_ChronicCondition5_cntyUR[[#This Row],[county_pop2018_18 and older]]</f>
        <v>0.10222804718217562</v>
      </c>
      <c r="N2220">
        <f>SAE2018_ChronicCondition5_cntyUR[[#This Row],[COPD_number]]/SAE2018_ChronicCondition5_cntyUR[[#This Row],[county_pop2018_18 and older]]</f>
        <v>9.9606815203145474E-2</v>
      </c>
      <c r="O2220">
        <f>SAE2018_ChronicCondition5_cntyUR[[#This Row],[diabetes_number]]/SAE2018_ChronicCondition5_cntyUR[[#This Row],[county_pop2018_18 and older]]</f>
        <v>0.13695937090432503</v>
      </c>
      <c r="P2220">
        <f>SAE2018_ChronicCondition5_cntyUR[[#This Row],[CKD_number]]/SAE2018_ChronicCondition5_cntyUR[[#This Row],[county_pop2018_18 and older]]</f>
        <v>3.9318479685452164E-2</v>
      </c>
    </row>
    <row r="2221" spans="1:16" x14ac:dyDescent="0.2">
      <c r="A2221" t="s">
        <v>148</v>
      </c>
      <c r="B2221" t="s">
        <v>1636</v>
      </c>
      <c r="C2221" t="s">
        <v>1674</v>
      </c>
      <c r="D2221">
        <v>5905</v>
      </c>
      <c r="E2221">
        <v>2743</v>
      </c>
      <c r="F2221">
        <v>1854</v>
      </c>
      <c r="G2221">
        <v>650</v>
      </c>
      <c r="H2221">
        <v>628</v>
      </c>
      <c r="I2221">
        <v>847</v>
      </c>
      <c r="J2221">
        <v>244</v>
      </c>
      <c r="K2221">
        <f>SAE2018_ChronicCondition5_cntyUR[[#This Row],[anycondition_number]]/SAE2018_ChronicCondition5_cntyUR[[#This Row],[county_pop2018_18 and older]]</f>
        <v>0.46452159187129549</v>
      </c>
      <c r="L2221">
        <f>SAE2018_ChronicCondition5_cntyUR[[#This Row],[Obesity_number]]/SAE2018_ChronicCondition5_cntyUR[[#This Row],[county_pop2018_18 and older]]</f>
        <v>0.31397121083827267</v>
      </c>
      <c r="M2221">
        <f>SAE2018_ChronicCondition5_cntyUR[[#This Row],[Heart disease_number]]/SAE2018_ChronicCondition5_cntyUR[[#This Row],[county_pop2018_18 and older]]</f>
        <v>0.1100762066045724</v>
      </c>
      <c r="N2221">
        <f>SAE2018_ChronicCondition5_cntyUR[[#This Row],[COPD_number]]/SAE2018_ChronicCondition5_cntyUR[[#This Row],[county_pop2018_18 and older]]</f>
        <v>0.10635055038103303</v>
      </c>
      <c r="O2221">
        <f>SAE2018_ChronicCondition5_cntyUR[[#This Row],[diabetes_number]]/SAE2018_ChronicCondition5_cntyUR[[#This Row],[county_pop2018_18 and older]]</f>
        <v>0.14343776460626587</v>
      </c>
      <c r="P2221">
        <f>SAE2018_ChronicCondition5_cntyUR[[#This Row],[CKD_number]]/SAE2018_ChronicCondition5_cntyUR[[#This Row],[county_pop2018_18 and older]]</f>
        <v>4.1320914479254872E-2</v>
      </c>
    </row>
    <row r="2222" spans="1:16" x14ac:dyDescent="0.2">
      <c r="A2222" t="s">
        <v>1673</v>
      </c>
      <c r="B2222" t="s">
        <v>1636</v>
      </c>
      <c r="C2222" t="s">
        <v>1672</v>
      </c>
      <c r="D2222">
        <v>5827</v>
      </c>
      <c r="E2222">
        <v>2823</v>
      </c>
      <c r="F2222">
        <v>1940</v>
      </c>
      <c r="G2222">
        <v>570</v>
      </c>
      <c r="H2222">
        <v>583</v>
      </c>
      <c r="I2222">
        <v>791</v>
      </c>
      <c r="J2222">
        <v>220</v>
      </c>
      <c r="K2222">
        <f>SAE2018_ChronicCondition5_cntyUR[[#This Row],[anycondition_number]]/SAE2018_ChronicCondition5_cntyUR[[#This Row],[county_pop2018_18 and older]]</f>
        <v>0.48446885189634459</v>
      </c>
      <c r="L2222">
        <f>SAE2018_ChronicCondition5_cntyUR[[#This Row],[Obesity_number]]/SAE2018_ChronicCondition5_cntyUR[[#This Row],[county_pop2018_18 and older]]</f>
        <v>0.33293289857559638</v>
      </c>
      <c r="M2222">
        <f>SAE2018_ChronicCondition5_cntyUR[[#This Row],[Heart disease_number]]/SAE2018_ChronicCondition5_cntyUR[[#This Row],[county_pop2018_18 and older]]</f>
        <v>9.7820490818603056E-2</v>
      </c>
      <c r="N2222">
        <f>SAE2018_ChronicCondition5_cntyUR[[#This Row],[COPD_number]]/SAE2018_ChronicCondition5_cntyUR[[#This Row],[county_pop2018_18 and older]]</f>
        <v>0.1000514844688519</v>
      </c>
      <c r="O2222">
        <f>SAE2018_ChronicCondition5_cntyUR[[#This Row],[diabetes_number]]/SAE2018_ChronicCondition5_cntyUR[[#This Row],[county_pop2018_18 and older]]</f>
        <v>0.13574738287283336</v>
      </c>
      <c r="P2222">
        <f>SAE2018_ChronicCondition5_cntyUR[[#This Row],[CKD_number]]/SAE2018_ChronicCondition5_cntyUR[[#This Row],[county_pop2018_18 and older]]</f>
        <v>3.7755277158057321E-2</v>
      </c>
    </row>
    <row r="2223" spans="1:16" x14ac:dyDescent="0.2">
      <c r="A2223" t="s">
        <v>1671</v>
      </c>
      <c r="B2223" t="s">
        <v>1636</v>
      </c>
      <c r="C2223" t="s">
        <v>1670</v>
      </c>
      <c r="D2223">
        <v>17799</v>
      </c>
      <c r="E2223">
        <v>6920</v>
      </c>
      <c r="F2223">
        <v>5571</v>
      </c>
      <c r="G2223">
        <v>1249</v>
      </c>
      <c r="H2223">
        <v>1322</v>
      </c>
      <c r="I2223">
        <v>1961</v>
      </c>
      <c r="J2223">
        <v>543</v>
      </c>
      <c r="K2223">
        <f>SAE2018_ChronicCondition5_cntyUR[[#This Row],[anycondition_number]]/SAE2018_ChronicCondition5_cntyUR[[#This Row],[county_pop2018_18 and older]]</f>
        <v>0.3887858868475757</v>
      </c>
      <c r="L2223">
        <f>SAE2018_ChronicCondition5_cntyUR[[#This Row],[Obesity_number]]/SAE2018_ChronicCondition5_cntyUR[[#This Row],[county_pop2018_18 and older]]</f>
        <v>0.31299511208494857</v>
      </c>
      <c r="M2223">
        <f>SAE2018_ChronicCondition5_cntyUR[[#This Row],[Heart disease_number]]/SAE2018_ChronicCondition5_cntyUR[[#This Row],[county_pop2018_18 and older]]</f>
        <v>7.0172481600089889E-2</v>
      </c>
      <c r="N2223">
        <f>SAE2018_ChronicCondition5_cntyUR[[#This Row],[COPD_number]]/SAE2018_ChronicCondition5_cntyUR[[#This Row],[county_pop2018_18 and older]]</f>
        <v>7.4273835608742067E-2</v>
      </c>
      <c r="O2223">
        <f>SAE2018_ChronicCondition5_cntyUR[[#This Row],[diabetes_number]]/SAE2018_ChronicCondition5_cntyUR[[#This Row],[county_pop2018_18 and older]]</f>
        <v>0.11017472891735491</v>
      </c>
      <c r="P2223">
        <f>SAE2018_ChronicCondition5_cntyUR[[#This Row],[CKD_number]]/SAE2018_ChronicCondition5_cntyUR[[#This Row],[county_pop2018_18 and older]]</f>
        <v>3.050733187257711E-2</v>
      </c>
    </row>
    <row r="2224" spans="1:16" x14ac:dyDescent="0.2">
      <c r="A2224" t="s">
        <v>138</v>
      </c>
      <c r="B2224" t="s">
        <v>1636</v>
      </c>
      <c r="C2224" t="s">
        <v>1669</v>
      </c>
      <c r="D2224">
        <v>174319</v>
      </c>
      <c r="E2224">
        <v>75893</v>
      </c>
      <c r="F2224">
        <v>55259</v>
      </c>
      <c r="G2224">
        <v>14535</v>
      </c>
      <c r="H2224">
        <v>15322</v>
      </c>
      <c r="I2224">
        <v>21297</v>
      </c>
      <c r="J2224">
        <v>6003</v>
      </c>
      <c r="K2224">
        <f>SAE2018_ChronicCondition5_cntyUR[[#This Row],[anycondition_number]]/SAE2018_ChronicCondition5_cntyUR[[#This Row],[county_pop2018_18 and older]]</f>
        <v>0.43536849109965065</v>
      </c>
      <c r="L2224">
        <f>SAE2018_ChronicCondition5_cntyUR[[#This Row],[Obesity_number]]/SAE2018_ChronicCondition5_cntyUR[[#This Row],[county_pop2018_18 and older]]</f>
        <v>0.31699929439705365</v>
      </c>
      <c r="M2224">
        <f>SAE2018_ChronicCondition5_cntyUR[[#This Row],[Heart disease_number]]/SAE2018_ChronicCondition5_cntyUR[[#This Row],[county_pop2018_18 and older]]</f>
        <v>8.3381616461774111E-2</v>
      </c>
      <c r="N2224">
        <f>SAE2018_ChronicCondition5_cntyUR[[#This Row],[COPD_number]]/SAE2018_ChronicCondition5_cntyUR[[#This Row],[county_pop2018_18 and older]]</f>
        <v>8.7896327996374465E-2</v>
      </c>
      <c r="O2224">
        <f>SAE2018_ChronicCondition5_cntyUR[[#This Row],[diabetes_number]]/SAE2018_ChronicCondition5_cntyUR[[#This Row],[county_pop2018_18 and older]]</f>
        <v>0.12217256868155509</v>
      </c>
      <c r="P2224">
        <f>SAE2018_ChronicCondition5_cntyUR[[#This Row],[CKD_number]]/SAE2018_ChronicCondition5_cntyUR[[#This Row],[county_pop2018_18 and older]]</f>
        <v>3.4436865746132091E-2</v>
      </c>
    </row>
    <row r="2225" spans="1:16" x14ac:dyDescent="0.2">
      <c r="A2225" t="s">
        <v>136</v>
      </c>
      <c r="B2225" t="s">
        <v>1636</v>
      </c>
      <c r="C2225" t="s">
        <v>1668</v>
      </c>
      <c r="D2225">
        <v>18512</v>
      </c>
      <c r="E2225">
        <v>8271</v>
      </c>
      <c r="F2225">
        <v>6164</v>
      </c>
      <c r="G2225">
        <v>1670</v>
      </c>
      <c r="H2225">
        <v>1773</v>
      </c>
      <c r="I2225">
        <v>2573</v>
      </c>
      <c r="J2225">
        <v>686</v>
      </c>
      <c r="K2225">
        <f>SAE2018_ChronicCondition5_cntyUR[[#This Row],[anycondition_number]]/SAE2018_ChronicCondition5_cntyUR[[#This Row],[county_pop2018_18 and older]]</f>
        <v>0.44679127052722556</v>
      </c>
      <c r="L2225">
        <f>SAE2018_ChronicCondition5_cntyUR[[#This Row],[Obesity_number]]/SAE2018_ChronicCondition5_cntyUR[[#This Row],[county_pop2018_18 and older]]</f>
        <v>0.33297320656871221</v>
      </c>
      <c r="M2225">
        <f>SAE2018_ChronicCondition5_cntyUR[[#This Row],[Heart disease_number]]/SAE2018_ChronicCondition5_cntyUR[[#This Row],[county_pop2018_18 and older]]</f>
        <v>9.0211754537597236E-2</v>
      </c>
      <c r="N2225">
        <f>SAE2018_ChronicCondition5_cntyUR[[#This Row],[COPD_number]]/SAE2018_ChronicCondition5_cntyUR[[#This Row],[county_pop2018_18 and older]]</f>
        <v>9.5775713050993944E-2</v>
      </c>
      <c r="O2225">
        <f>SAE2018_ChronicCondition5_cntyUR[[#This Row],[diabetes_number]]/SAE2018_ChronicCondition5_cntyUR[[#This Row],[county_pop2018_18 and older]]</f>
        <v>0.13899092480553155</v>
      </c>
      <c r="P2225">
        <f>SAE2018_ChronicCondition5_cntyUR[[#This Row],[CKD_number]]/SAE2018_ChronicCondition5_cntyUR[[#This Row],[county_pop2018_18 and older]]</f>
        <v>3.7057044079515988E-2</v>
      </c>
    </row>
    <row r="2226" spans="1:16" x14ac:dyDescent="0.2">
      <c r="A2226" t="s">
        <v>1667</v>
      </c>
      <c r="B2226" t="s">
        <v>1636</v>
      </c>
      <c r="C2226" t="s">
        <v>1666</v>
      </c>
      <c r="D2226">
        <v>70275</v>
      </c>
      <c r="E2226">
        <v>33121</v>
      </c>
      <c r="F2226">
        <v>23472</v>
      </c>
      <c r="G2226">
        <v>7269</v>
      </c>
      <c r="H2226">
        <v>7479</v>
      </c>
      <c r="I2226">
        <v>10302</v>
      </c>
      <c r="J2226">
        <v>2865</v>
      </c>
      <c r="K2226">
        <f>SAE2018_ChronicCondition5_cntyUR[[#This Row],[anycondition_number]]/SAE2018_ChronicCondition5_cntyUR[[#This Row],[county_pop2018_18 and older]]</f>
        <v>0.47130558520099608</v>
      </c>
      <c r="L2226">
        <f>SAE2018_ChronicCondition5_cntyUR[[#This Row],[Obesity_number]]/SAE2018_ChronicCondition5_cntyUR[[#This Row],[county_pop2018_18 and older]]</f>
        <v>0.33400213447171823</v>
      </c>
      <c r="M2226">
        <f>SAE2018_ChronicCondition5_cntyUR[[#This Row],[Heart disease_number]]/SAE2018_ChronicCondition5_cntyUR[[#This Row],[county_pop2018_18 and older]]</f>
        <v>0.10343649946638207</v>
      </c>
      <c r="N2226">
        <f>SAE2018_ChronicCondition5_cntyUR[[#This Row],[COPD_number]]/SAE2018_ChronicCondition5_cntyUR[[#This Row],[county_pop2018_18 and older]]</f>
        <v>0.1064247598719317</v>
      </c>
      <c r="O2226">
        <f>SAE2018_ChronicCondition5_cntyUR[[#This Row],[diabetes_number]]/SAE2018_ChronicCondition5_cntyUR[[#This Row],[county_pop2018_18 and older]]</f>
        <v>0.14659551760939168</v>
      </c>
      <c r="P2226">
        <f>SAE2018_ChronicCondition5_cntyUR[[#This Row],[CKD_number]]/SAE2018_ChronicCondition5_cntyUR[[#This Row],[county_pop2018_18 and older]]</f>
        <v>4.0768409818569905E-2</v>
      </c>
    </row>
    <row r="2227" spans="1:16" x14ac:dyDescent="0.2">
      <c r="A2227" t="s">
        <v>1665</v>
      </c>
      <c r="B2227" t="s">
        <v>1636</v>
      </c>
      <c r="C2227" t="s">
        <v>1664</v>
      </c>
      <c r="D2227">
        <v>52947</v>
      </c>
      <c r="E2227">
        <v>21311</v>
      </c>
      <c r="F2227">
        <v>16149</v>
      </c>
      <c r="G2227">
        <v>4857</v>
      </c>
      <c r="H2227">
        <v>5173</v>
      </c>
      <c r="I2227">
        <v>6890</v>
      </c>
      <c r="J2227">
        <v>1974</v>
      </c>
      <c r="K2227">
        <f>SAE2018_ChronicCondition5_cntyUR[[#This Row],[anycondition_number]]/SAE2018_ChronicCondition5_cntyUR[[#This Row],[county_pop2018_18 and older]]</f>
        <v>0.40249683645910062</v>
      </c>
      <c r="L2227">
        <f>SAE2018_ChronicCondition5_cntyUR[[#This Row],[Obesity_number]]/SAE2018_ChronicCondition5_cntyUR[[#This Row],[county_pop2018_18 and older]]</f>
        <v>0.30500311632387106</v>
      </c>
      <c r="M2227">
        <f>SAE2018_ChronicCondition5_cntyUR[[#This Row],[Heart disease_number]]/SAE2018_ChronicCondition5_cntyUR[[#This Row],[county_pop2018_18 and older]]</f>
        <v>9.1733242676638904E-2</v>
      </c>
      <c r="N2227">
        <f>SAE2018_ChronicCondition5_cntyUR[[#This Row],[COPD_number]]/SAE2018_ChronicCondition5_cntyUR[[#This Row],[county_pop2018_18 and older]]</f>
        <v>9.7701475059965626E-2</v>
      </c>
      <c r="O2227">
        <f>SAE2018_ChronicCondition5_cntyUR[[#This Row],[diabetes_number]]/SAE2018_ChronicCondition5_cntyUR[[#This Row],[county_pop2018_18 and older]]</f>
        <v>0.13013013013013014</v>
      </c>
      <c r="P2227">
        <f>SAE2018_ChronicCondition5_cntyUR[[#This Row],[CKD_number]]/SAE2018_ChronicCondition5_cntyUR[[#This Row],[county_pop2018_18 and older]]</f>
        <v>3.7282565584452379E-2</v>
      </c>
    </row>
    <row r="2228" spans="1:16" x14ac:dyDescent="0.2">
      <c r="A2228" t="s">
        <v>1260</v>
      </c>
      <c r="B2228" t="s">
        <v>1636</v>
      </c>
      <c r="C2228" t="s">
        <v>1663</v>
      </c>
      <c r="D2228">
        <v>6366</v>
      </c>
      <c r="E2228">
        <v>3244</v>
      </c>
      <c r="F2228">
        <v>2260</v>
      </c>
      <c r="G2228">
        <v>689</v>
      </c>
      <c r="H2228">
        <v>697</v>
      </c>
      <c r="I2228">
        <v>936</v>
      </c>
      <c r="J2228">
        <v>259</v>
      </c>
      <c r="K2228">
        <f>SAE2018_ChronicCondition5_cntyUR[[#This Row],[anycondition_number]]/SAE2018_ChronicCondition5_cntyUR[[#This Row],[county_pop2018_18 and older]]</f>
        <v>0.50958215519949734</v>
      </c>
      <c r="L2228">
        <f>SAE2018_ChronicCondition5_cntyUR[[#This Row],[Obesity_number]]/SAE2018_ChronicCondition5_cntyUR[[#This Row],[county_pop2018_18 and older]]</f>
        <v>0.35501099591580271</v>
      </c>
      <c r="M2228">
        <f>SAE2018_ChronicCondition5_cntyUR[[#This Row],[Heart disease_number]]/SAE2018_ChronicCondition5_cntyUR[[#This Row],[county_pop2018_18 and older]]</f>
        <v>0.10823122840087968</v>
      </c>
      <c r="N2228">
        <f>SAE2018_ChronicCondition5_cntyUR[[#This Row],[COPD_number]]/SAE2018_ChronicCondition5_cntyUR[[#This Row],[county_pop2018_18 and older]]</f>
        <v>0.10948790449261703</v>
      </c>
      <c r="O2228">
        <f>SAE2018_ChronicCondition5_cntyUR[[#This Row],[diabetes_number]]/SAE2018_ChronicCondition5_cntyUR[[#This Row],[county_pop2018_18 and older]]</f>
        <v>0.1470311027332705</v>
      </c>
      <c r="P2228">
        <f>SAE2018_ChronicCondition5_cntyUR[[#This Row],[CKD_number]]/SAE2018_ChronicCondition5_cntyUR[[#This Row],[county_pop2018_18 and older]]</f>
        <v>4.0684888469996856E-2</v>
      </c>
    </row>
    <row r="2229" spans="1:16" x14ac:dyDescent="0.2">
      <c r="A2229" t="s">
        <v>1662</v>
      </c>
      <c r="B2229" t="s">
        <v>1636</v>
      </c>
      <c r="C2229" t="s">
        <v>1661</v>
      </c>
      <c r="D2229">
        <v>309743</v>
      </c>
      <c r="E2229">
        <v>131780</v>
      </c>
      <c r="F2229">
        <v>98498</v>
      </c>
      <c r="G2229">
        <v>22773</v>
      </c>
      <c r="H2229">
        <v>24825</v>
      </c>
      <c r="I2229">
        <v>34059</v>
      </c>
      <c r="J2229">
        <v>9969</v>
      </c>
      <c r="K2229">
        <f>SAE2018_ChronicCondition5_cntyUR[[#This Row],[anycondition_number]]/SAE2018_ChronicCondition5_cntyUR[[#This Row],[county_pop2018_18 and older]]</f>
        <v>0.42544948554123901</v>
      </c>
      <c r="L2229">
        <f>SAE2018_ChronicCondition5_cntyUR[[#This Row],[Obesity_number]]/SAE2018_ChronicCondition5_cntyUR[[#This Row],[county_pop2018_18 and older]]</f>
        <v>0.31799911539566672</v>
      </c>
      <c r="M2229">
        <f>SAE2018_ChronicCondition5_cntyUR[[#This Row],[Heart disease_number]]/SAE2018_ChronicCondition5_cntyUR[[#This Row],[county_pop2018_18 and older]]</f>
        <v>7.3522242633408993E-2</v>
      </c>
      <c r="N2229">
        <f>SAE2018_ChronicCondition5_cntyUR[[#This Row],[COPD_number]]/SAE2018_ChronicCondition5_cntyUR[[#This Row],[county_pop2018_18 and older]]</f>
        <v>8.0147089684028366E-2</v>
      </c>
      <c r="O2229">
        <f>SAE2018_ChronicCondition5_cntyUR[[#This Row],[diabetes_number]]/SAE2018_ChronicCondition5_cntyUR[[#This Row],[county_pop2018_18 and older]]</f>
        <v>0.10995890141181561</v>
      </c>
      <c r="P2229">
        <f>SAE2018_ChronicCondition5_cntyUR[[#This Row],[CKD_number]]/SAE2018_ChronicCondition5_cntyUR[[#This Row],[county_pop2018_18 and older]]</f>
        <v>3.2184746709368738E-2</v>
      </c>
    </row>
    <row r="2230" spans="1:16" x14ac:dyDescent="0.2">
      <c r="A2230" t="s">
        <v>24</v>
      </c>
      <c r="B2230" t="s">
        <v>1636</v>
      </c>
      <c r="C2230" t="s">
        <v>1660</v>
      </c>
      <c r="D2230">
        <v>41030</v>
      </c>
      <c r="E2230">
        <v>19042</v>
      </c>
      <c r="F2230">
        <v>13376</v>
      </c>
      <c r="G2230">
        <v>4055</v>
      </c>
      <c r="H2230">
        <v>4140</v>
      </c>
      <c r="I2230">
        <v>5704</v>
      </c>
      <c r="J2230">
        <v>1623</v>
      </c>
      <c r="K2230">
        <f>SAE2018_ChronicCondition5_cntyUR[[#This Row],[anycondition_number]]/SAE2018_ChronicCondition5_cntyUR[[#This Row],[county_pop2018_18 and older]]</f>
        <v>0.46409943943456006</v>
      </c>
      <c r="L2230">
        <f>SAE2018_ChronicCondition5_cntyUR[[#This Row],[Obesity_number]]/SAE2018_ChronicCondition5_cntyUR[[#This Row],[county_pop2018_18 and older]]</f>
        <v>0.32600536193029489</v>
      </c>
      <c r="M2230">
        <f>SAE2018_ChronicCondition5_cntyUR[[#This Row],[Heart disease_number]]/SAE2018_ChronicCondition5_cntyUR[[#This Row],[county_pop2018_18 and older]]</f>
        <v>9.8830124299293207E-2</v>
      </c>
      <c r="N2230">
        <f>SAE2018_ChronicCondition5_cntyUR[[#This Row],[COPD_number]]/SAE2018_ChronicCondition5_cntyUR[[#This Row],[county_pop2018_18 and older]]</f>
        <v>0.10090177918596149</v>
      </c>
      <c r="O2230">
        <f>SAE2018_ChronicCondition5_cntyUR[[#This Row],[diabetes_number]]/SAE2018_ChronicCondition5_cntyUR[[#This Row],[county_pop2018_18 and older]]</f>
        <v>0.13902022910065806</v>
      </c>
      <c r="P2230">
        <f>SAE2018_ChronicCondition5_cntyUR[[#This Row],[CKD_number]]/SAE2018_ChronicCondition5_cntyUR[[#This Row],[county_pop2018_18 and older]]</f>
        <v>3.955642213014867E-2</v>
      </c>
    </row>
    <row r="2231" spans="1:16" x14ac:dyDescent="0.2">
      <c r="A2231" t="s">
        <v>1659</v>
      </c>
      <c r="B2231" t="s">
        <v>1636</v>
      </c>
      <c r="C2231" t="s">
        <v>1658</v>
      </c>
      <c r="D2231">
        <v>98656</v>
      </c>
      <c r="E2231">
        <v>44633</v>
      </c>
      <c r="F2231">
        <v>33740</v>
      </c>
      <c r="G2231">
        <v>7924</v>
      </c>
      <c r="H2231">
        <v>8607</v>
      </c>
      <c r="I2231">
        <v>11177</v>
      </c>
      <c r="J2231">
        <v>3223</v>
      </c>
      <c r="K2231">
        <f>SAE2018_ChronicCondition5_cntyUR[[#This Row],[anycondition_number]]/SAE2018_ChronicCondition5_cntyUR[[#This Row],[county_pop2018_18 and older]]</f>
        <v>0.45241039571845604</v>
      </c>
      <c r="L2231">
        <f>SAE2018_ChronicCondition5_cntyUR[[#This Row],[Obesity_number]]/SAE2018_ChronicCondition5_cntyUR[[#This Row],[county_pop2018_18 and older]]</f>
        <v>0.34199643204670777</v>
      </c>
      <c r="M2231">
        <f>SAE2018_ChronicCondition5_cntyUR[[#This Row],[Heart disease_number]]/SAE2018_ChronicCondition5_cntyUR[[#This Row],[county_pop2018_18 and older]]</f>
        <v>8.0319493999351288E-2</v>
      </c>
      <c r="N2231">
        <f>SAE2018_ChronicCondition5_cntyUR[[#This Row],[COPD_number]]/SAE2018_ChronicCondition5_cntyUR[[#This Row],[county_pop2018_18 and older]]</f>
        <v>8.7242539734025307E-2</v>
      </c>
      <c r="O2231">
        <f>SAE2018_ChronicCondition5_cntyUR[[#This Row],[diabetes_number]]/SAE2018_ChronicCondition5_cntyUR[[#This Row],[county_pop2018_18 and older]]</f>
        <v>0.11329265325981187</v>
      </c>
      <c r="P2231">
        <f>SAE2018_ChronicCondition5_cntyUR[[#This Row],[CKD_number]]/SAE2018_ChronicCondition5_cntyUR[[#This Row],[county_pop2018_18 and older]]</f>
        <v>3.2669072332144014E-2</v>
      </c>
    </row>
    <row r="2232" spans="1:16" x14ac:dyDescent="0.2">
      <c r="A2232" t="s">
        <v>1657</v>
      </c>
      <c r="B2232" t="s">
        <v>1636</v>
      </c>
      <c r="C2232" t="s">
        <v>1656</v>
      </c>
      <c r="D2232">
        <v>22721</v>
      </c>
      <c r="E2232">
        <v>11250</v>
      </c>
      <c r="F2232">
        <v>8157</v>
      </c>
      <c r="G2232">
        <v>1996</v>
      </c>
      <c r="H2232">
        <v>2118</v>
      </c>
      <c r="I2232">
        <v>3124</v>
      </c>
      <c r="J2232">
        <v>826</v>
      </c>
      <c r="K2232">
        <f>SAE2018_ChronicCondition5_cntyUR[[#This Row],[anycondition_number]]/SAE2018_ChronicCondition5_cntyUR[[#This Row],[county_pop2018_18 and older]]</f>
        <v>0.49513665771753002</v>
      </c>
      <c r="L2232">
        <f>SAE2018_ChronicCondition5_cntyUR[[#This Row],[Obesity_number]]/SAE2018_ChronicCondition5_cntyUR[[#This Row],[county_pop2018_18 and older]]</f>
        <v>0.35900708595572378</v>
      </c>
      <c r="M2232">
        <f>SAE2018_ChronicCondition5_cntyUR[[#This Row],[Heart disease_number]]/SAE2018_ChronicCondition5_cntyUR[[#This Row],[county_pop2018_18 and older]]</f>
        <v>8.7848246115927994E-2</v>
      </c>
      <c r="N2232">
        <f>SAE2018_ChronicCondition5_cntyUR[[#This Row],[COPD_number]]/SAE2018_ChronicCondition5_cntyUR[[#This Row],[county_pop2018_18 and older]]</f>
        <v>9.3217728092953658E-2</v>
      </c>
      <c r="O2232">
        <f>SAE2018_ChronicCondition5_cntyUR[[#This Row],[diabetes_number]]/SAE2018_ChronicCondition5_cntyUR[[#This Row],[county_pop2018_18 and older]]</f>
        <v>0.13749394832973902</v>
      </c>
      <c r="P2232">
        <f>SAE2018_ChronicCondition5_cntyUR[[#This Row],[CKD_number]]/SAE2018_ChronicCondition5_cntyUR[[#This Row],[county_pop2018_18 and older]]</f>
        <v>3.6354033713304874E-2</v>
      </c>
    </row>
    <row r="2233" spans="1:16" x14ac:dyDescent="0.2">
      <c r="A2233" t="s">
        <v>249</v>
      </c>
      <c r="B2233" t="s">
        <v>1636</v>
      </c>
      <c r="C2233" t="s">
        <v>1655</v>
      </c>
      <c r="D2233">
        <v>261436</v>
      </c>
      <c r="E2233">
        <v>115118</v>
      </c>
      <c r="F2233">
        <v>96208</v>
      </c>
      <c r="G2233">
        <v>19197</v>
      </c>
      <c r="H2233">
        <v>20470</v>
      </c>
      <c r="I2233">
        <v>31375</v>
      </c>
      <c r="J2233">
        <v>8090</v>
      </c>
      <c r="K2233">
        <f>SAE2018_ChronicCondition5_cntyUR[[#This Row],[anycondition_number]]/SAE2018_ChronicCondition5_cntyUR[[#This Row],[county_pop2018_18 and older]]</f>
        <v>0.44032956440582016</v>
      </c>
      <c r="L2233">
        <f>SAE2018_ChronicCondition5_cntyUR[[#This Row],[Obesity_number]]/SAE2018_ChronicCondition5_cntyUR[[#This Row],[county_pop2018_18 and older]]</f>
        <v>0.3679982863874906</v>
      </c>
      <c r="M2233">
        <f>SAE2018_ChronicCondition5_cntyUR[[#This Row],[Heart disease_number]]/SAE2018_ChronicCondition5_cntyUR[[#This Row],[county_pop2018_18 and older]]</f>
        <v>7.342906103214554E-2</v>
      </c>
      <c r="N2233">
        <f>SAE2018_ChronicCondition5_cntyUR[[#This Row],[COPD_number]]/SAE2018_ChronicCondition5_cntyUR[[#This Row],[county_pop2018_18 and older]]</f>
        <v>7.8298321577747521E-2</v>
      </c>
      <c r="O2233">
        <f>SAE2018_ChronicCondition5_cntyUR[[#This Row],[diabetes_number]]/SAE2018_ChronicCondition5_cntyUR[[#This Row],[county_pop2018_18 and older]]</f>
        <v>0.12001025107483285</v>
      </c>
      <c r="P2233">
        <f>SAE2018_ChronicCondition5_cntyUR[[#This Row],[CKD_number]]/SAE2018_ChronicCondition5_cntyUR[[#This Row],[county_pop2018_18 and older]]</f>
        <v>3.0944475894674032E-2</v>
      </c>
    </row>
    <row r="2234" spans="1:16" x14ac:dyDescent="0.2">
      <c r="A2234" t="s">
        <v>1654</v>
      </c>
      <c r="B2234" t="s">
        <v>1636</v>
      </c>
      <c r="C2234" t="s">
        <v>1653</v>
      </c>
      <c r="D2234">
        <v>8238</v>
      </c>
      <c r="E2234">
        <v>3923</v>
      </c>
      <c r="F2234">
        <v>2974</v>
      </c>
      <c r="G2234">
        <v>731</v>
      </c>
      <c r="H2234">
        <v>782</v>
      </c>
      <c r="I2234">
        <v>1127</v>
      </c>
      <c r="J2234">
        <v>300</v>
      </c>
      <c r="K2234">
        <f>SAE2018_ChronicCondition5_cntyUR[[#This Row],[anycondition_number]]/SAE2018_ChronicCondition5_cntyUR[[#This Row],[county_pop2018_18 and older]]</f>
        <v>0.47620781743141538</v>
      </c>
      <c r="L2234">
        <f>SAE2018_ChronicCondition5_cntyUR[[#This Row],[Obesity_number]]/SAE2018_ChronicCondition5_cntyUR[[#This Row],[county_pop2018_18 and older]]</f>
        <v>0.36100995387229912</v>
      </c>
      <c r="M2234">
        <f>SAE2018_ChronicCondition5_cntyUR[[#This Row],[Heart disease_number]]/SAE2018_ChronicCondition5_cntyUR[[#This Row],[county_pop2018_18 and older]]</f>
        <v>8.8735129885894631E-2</v>
      </c>
      <c r="N2234">
        <f>SAE2018_ChronicCondition5_cntyUR[[#This Row],[COPD_number]]/SAE2018_ChronicCondition5_cntyUR[[#This Row],[county_pop2018_18 and older]]</f>
        <v>9.4925952901189603E-2</v>
      </c>
      <c r="O2234">
        <f>SAE2018_ChronicCondition5_cntyUR[[#This Row],[diabetes_number]]/SAE2018_ChronicCondition5_cntyUR[[#This Row],[county_pop2018_18 and older]]</f>
        <v>0.1368050497693615</v>
      </c>
      <c r="P2234">
        <f>SAE2018_ChronicCondition5_cntyUR[[#This Row],[CKD_number]]/SAE2018_ChronicCondition5_cntyUR[[#This Row],[county_pop2018_18 and older]]</f>
        <v>3.6416605972323379E-2</v>
      </c>
    </row>
    <row r="2235" spans="1:16" x14ac:dyDescent="0.2">
      <c r="A2235" t="s">
        <v>1652</v>
      </c>
      <c r="B2235" t="s">
        <v>1636</v>
      </c>
      <c r="C2235" t="s">
        <v>1651</v>
      </c>
      <c r="D2235">
        <v>658979</v>
      </c>
      <c r="E2235">
        <v>224913</v>
      </c>
      <c r="F2235">
        <v>171994</v>
      </c>
      <c r="G2235">
        <v>37481</v>
      </c>
      <c r="H2235">
        <v>38276</v>
      </c>
      <c r="I2235">
        <v>60296</v>
      </c>
      <c r="J2235">
        <v>16883</v>
      </c>
      <c r="K2235">
        <f>SAE2018_ChronicCondition5_cntyUR[[#This Row],[anycondition_number]]/SAE2018_ChronicCondition5_cntyUR[[#This Row],[county_pop2018_18 and older]]</f>
        <v>0.34130526162442204</v>
      </c>
      <c r="L2235">
        <f>SAE2018_ChronicCondition5_cntyUR[[#This Row],[Obesity_number]]/SAE2018_ChronicCondition5_cntyUR[[#This Row],[county_pop2018_18 and older]]</f>
        <v>0.26100072991703832</v>
      </c>
      <c r="M2235">
        <f>SAE2018_ChronicCondition5_cntyUR[[#This Row],[Heart disease_number]]/SAE2018_ChronicCondition5_cntyUR[[#This Row],[county_pop2018_18 and older]]</f>
        <v>5.6877381525056184E-2</v>
      </c>
      <c r="N2235">
        <f>SAE2018_ChronicCondition5_cntyUR[[#This Row],[COPD_number]]/SAE2018_ChronicCondition5_cntyUR[[#This Row],[county_pop2018_18 and older]]</f>
        <v>5.8083793262000763E-2</v>
      </c>
      <c r="O2235">
        <f>SAE2018_ChronicCondition5_cntyUR[[#This Row],[diabetes_number]]/SAE2018_ChronicCondition5_cntyUR[[#This Row],[county_pop2018_18 and older]]</f>
        <v>9.1499122126805249E-2</v>
      </c>
      <c r="P2235">
        <f>SAE2018_ChronicCondition5_cntyUR[[#This Row],[CKD_number]]/SAE2018_ChronicCondition5_cntyUR[[#This Row],[county_pop2018_18 and older]]</f>
        <v>2.5619936295390291E-2</v>
      </c>
    </row>
    <row r="2236" spans="1:16" x14ac:dyDescent="0.2">
      <c r="A2236" t="s">
        <v>95</v>
      </c>
      <c r="B2236" t="s">
        <v>1636</v>
      </c>
      <c r="C2236" t="s">
        <v>1650</v>
      </c>
      <c r="D2236">
        <v>65810</v>
      </c>
      <c r="E2236">
        <v>26904</v>
      </c>
      <c r="F2236">
        <v>19940</v>
      </c>
      <c r="G2236">
        <v>4655</v>
      </c>
      <c r="H2236">
        <v>4959</v>
      </c>
      <c r="I2236">
        <v>6945</v>
      </c>
      <c r="J2236">
        <v>1994</v>
      </c>
      <c r="K2236">
        <f>SAE2018_ChronicCondition5_cntyUR[[#This Row],[anycondition_number]]/SAE2018_ChronicCondition5_cntyUR[[#This Row],[county_pop2018_18 and older]]</f>
        <v>0.40881325026591703</v>
      </c>
      <c r="L2236">
        <f>SAE2018_ChronicCondition5_cntyUR[[#This Row],[Obesity_number]]/SAE2018_ChronicCondition5_cntyUR[[#This Row],[county_pop2018_18 and older]]</f>
        <v>0.30299346603859595</v>
      </c>
      <c r="M2236">
        <f>SAE2018_ChronicCondition5_cntyUR[[#This Row],[Heart disease_number]]/SAE2018_ChronicCondition5_cntyUR[[#This Row],[county_pop2018_18 and older]]</f>
        <v>7.0733931013523779E-2</v>
      </c>
      <c r="N2236">
        <f>SAE2018_ChronicCondition5_cntyUR[[#This Row],[COPD_number]]/SAE2018_ChronicCondition5_cntyUR[[#This Row],[county_pop2018_18 and older]]</f>
        <v>7.535328977359064E-2</v>
      </c>
      <c r="O2236">
        <f>SAE2018_ChronicCondition5_cntyUR[[#This Row],[diabetes_number]]/SAE2018_ChronicCondition5_cntyUR[[#This Row],[county_pop2018_18 and older]]</f>
        <v>0.1055310743048169</v>
      </c>
      <c r="P2236">
        <f>SAE2018_ChronicCondition5_cntyUR[[#This Row],[CKD_number]]/SAE2018_ChronicCondition5_cntyUR[[#This Row],[county_pop2018_18 and older]]</f>
        <v>3.0299346603859596E-2</v>
      </c>
    </row>
    <row r="2237" spans="1:16" x14ac:dyDescent="0.2">
      <c r="A2237" t="s">
        <v>785</v>
      </c>
      <c r="B2237" t="s">
        <v>1636</v>
      </c>
      <c r="C2237" t="s">
        <v>1649</v>
      </c>
      <c r="D2237">
        <v>1401</v>
      </c>
      <c r="E2237">
        <v>642</v>
      </c>
      <c r="F2237">
        <v>465</v>
      </c>
      <c r="G2237">
        <v>137</v>
      </c>
      <c r="H2237">
        <v>131</v>
      </c>
      <c r="I2237">
        <v>182</v>
      </c>
      <c r="J2237">
        <v>53</v>
      </c>
      <c r="K2237">
        <f>SAE2018_ChronicCondition5_cntyUR[[#This Row],[anycondition_number]]/SAE2018_ChronicCondition5_cntyUR[[#This Row],[county_pop2018_18 and older]]</f>
        <v>0.45824411134903642</v>
      </c>
      <c r="L2237">
        <f>SAE2018_ChronicCondition5_cntyUR[[#This Row],[Obesity_number]]/SAE2018_ChronicCondition5_cntyUR[[#This Row],[county_pop2018_18 and older]]</f>
        <v>0.33190578158458245</v>
      </c>
      <c r="M2237">
        <f>SAE2018_ChronicCondition5_cntyUR[[#This Row],[Heart disease_number]]/SAE2018_ChronicCondition5_cntyUR[[#This Row],[county_pop2018_18 and older]]</f>
        <v>9.7787294789436111E-2</v>
      </c>
      <c r="N2237">
        <f>SAE2018_ChronicCondition5_cntyUR[[#This Row],[COPD_number]]/SAE2018_ChronicCondition5_cntyUR[[#This Row],[county_pop2018_18 and older]]</f>
        <v>9.3504639543183443E-2</v>
      </c>
      <c r="O2237">
        <f>SAE2018_ChronicCondition5_cntyUR[[#This Row],[diabetes_number]]/SAE2018_ChronicCondition5_cntyUR[[#This Row],[county_pop2018_18 and older]]</f>
        <v>0.12990720913633119</v>
      </c>
      <c r="P2237">
        <f>SAE2018_ChronicCondition5_cntyUR[[#This Row],[CKD_number]]/SAE2018_ChronicCondition5_cntyUR[[#This Row],[county_pop2018_18 and older]]</f>
        <v>3.7830121341898643E-2</v>
      </c>
    </row>
    <row r="2238" spans="1:16" x14ac:dyDescent="0.2">
      <c r="A2238" t="s">
        <v>1648</v>
      </c>
      <c r="B2238" t="s">
        <v>1636</v>
      </c>
      <c r="C2238" t="s">
        <v>1647</v>
      </c>
      <c r="D2238">
        <v>21725</v>
      </c>
      <c r="E2238">
        <v>10105</v>
      </c>
      <c r="F2238">
        <v>7973</v>
      </c>
      <c r="G2238">
        <v>2027</v>
      </c>
      <c r="H2238">
        <v>2080</v>
      </c>
      <c r="I2238">
        <v>2848</v>
      </c>
      <c r="J2238">
        <v>801</v>
      </c>
      <c r="K2238">
        <f>SAE2018_ChronicCondition5_cntyUR[[#This Row],[anycondition_number]]/SAE2018_ChronicCondition5_cntyUR[[#This Row],[county_pop2018_18 and older]]</f>
        <v>0.46513233601841197</v>
      </c>
      <c r="L2238">
        <f>SAE2018_ChronicCondition5_cntyUR[[#This Row],[Obesity_number]]/SAE2018_ChronicCondition5_cntyUR[[#This Row],[county_pop2018_18 and older]]</f>
        <v>0.3669965477560414</v>
      </c>
      <c r="M2238">
        <f>SAE2018_ChronicCondition5_cntyUR[[#This Row],[Heart disease_number]]/SAE2018_ChronicCondition5_cntyUR[[#This Row],[county_pop2018_18 and older]]</f>
        <v>9.330264672036824E-2</v>
      </c>
      <c r="N2238">
        <f>SAE2018_ChronicCondition5_cntyUR[[#This Row],[COPD_number]]/SAE2018_ChronicCondition5_cntyUR[[#This Row],[county_pop2018_18 and older]]</f>
        <v>9.5742232451093215E-2</v>
      </c>
      <c r="O2238">
        <f>SAE2018_ChronicCondition5_cntyUR[[#This Row],[diabetes_number]]/SAE2018_ChronicCondition5_cntyUR[[#This Row],[county_pop2018_18 and older]]</f>
        <v>0.13109321058688148</v>
      </c>
      <c r="P2238">
        <f>SAE2018_ChronicCondition5_cntyUR[[#This Row],[CKD_number]]/SAE2018_ChronicCondition5_cntyUR[[#This Row],[county_pop2018_18 and older]]</f>
        <v>3.6869965477560412E-2</v>
      </c>
    </row>
    <row r="2239" spans="1:16" x14ac:dyDescent="0.2">
      <c r="A2239" t="s">
        <v>1646</v>
      </c>
      <c r="B2239" t="s">
        <v>1636</v>
      </c>
      <c r="C2239" t="s">
        <v>1645</v>
      </c>
      <c r="D2239">
        <v>57965</v>
      </c>
      <c r="E2239">
        <v>27000</v>
      </c>
      <c r="F2239">
        <v>20056</v>
      </c>
      <c r="G2239">
        <v>4530</v>
      </c>
      <c r="H2239">
        <v>5074</v>
      </c>
      <c r="I2239">
        <v>7168</v>
      </c>
      <c r="J2239">
        <v>1932</v>
      </c>
      <c r="K2239">
        <f>SAE2018_ChronicCondition5_cntyUR[[#This Row],[anycondition_number]]/SAE2018_ChronicCondition5_cntyUR[[#This Row],[county_pop2018_18 and older]]</f>
        <v>0.46579832657638232</v>
      </c>
      <c r="L2239">
        <f>SAE2018_ChronicCondition5_cntyUR[[#This Row],[Obesity_number]]/SAE2018_ChronicCondition5_cntyUR[[#This Row],[county_pop2018_18 and older]]</f>
        <v>0.34600189769688605</v>
      </c>
      <c r="M2239">
        <f>SAE2018_ChronicCondition5_cntyUR[[#This Row],[Heart disease_number]]/SAE2018_ChronicCondition5_cntyUR[[#This Row],[county_pop2018_18 and older]]</f>
        <v>7.8150608125593032E-2</v>
      </c>
      <c r="N2239">
        <f>SAE2018_ChronicCondition5_cntyUR[[#This Row],[COPD_number]]/SAE2018_ChronicCondition5_cntyUR[[#This Row],[county_pop2018_18 and older]]</f>
        <v>8.7535581816613472E-2</v>
      </c>
      <c r="O2239">
        <f>SAE2018_ChronicCondition5_cntyUR[[#This Row],[diabetes_number]]/SAE2018_ChronicCondition5_cntyUR[[#This Row],[county_pop2018_18 and older]]</f>
        <v>0.1236608298110929</v>
      </c>
      <c r="P2239">
        <f>SAE2018_ChronicCondition5_cntyUR[[#This Row],[CKD_number]]/SAE2018_ChronicCondition5_cntyUR[[#This Row],[county_pop2018_18 and older]]</f>
        <v>3.3330458035021132E-2</v>
      </c>
    </row>
    <row r="2240" spans="1:16" x14ac:dyDescent="0.2">
      <c r="A2240" t="s">
        <v>1199</v>
      </c>
      <c r="B2240" t="s">
        <v>1636</v>
      </c>
      <c r="C2240" t="s">
        <v>1644</v>
      </c>
      <c r="D2240">
        <v>20506</v>
      </c>
      <c r="E2240">
        <v>9734</v>
      </c>
      <c r="F2240">
        <v>7054</v>
      </c>
      <c r="G2240">
        <v>1721</v>
      </c>
      <c r="H2240">
        <v>1812</v>
      </c>
      <c r="I2240">
        <v>2491</v>
      </c>
      <c r="J2240">
        <v>693</v>
      </c>
      <c r="K2240">
        <f>SAE2018_ChronicCondition5_cntyUR[[#This Row],[anycondition_number]]/SAE2018_ChronicCondition5_cntyUR[[#This Row],[county_pop2018_18 and older]]</f>
        <v>0.47469033453623327</v>
      </c>
      <c r="L2240">
        <f>SAE2018_ChronicCondition5_cntyUR[[#This Row],[Obesity_number]]/SAE2018_ChronicCondition5_cntyUR[[#This Row],[county_pop2018_18 and older]]</f>
        <v>0.34399687896225495</v>
      </c>
      <c r="M2240">
        <f>SAE2018_ChronicCondition5_cntyUR[[#This Row],[Heart disease_number]]/SAE2018_ChronicCondition5_cntyUR[[#This Row],[county_pop2018_18 and older]]</f>
        <v>8.3926655612991313E-2</v>
      </c>
      <c r="N2240">
        <f>SAE2018_ChronicCondition5_cntyUR[[#This Row],[COPD_number]]/SAE2018_ChronicCondition5_cntyUR[[#This Row],[county_pop2018_18 and older]]</f>
        <v>8.8364381156734617E-2</v>
      </c>
      <c r="O2240">
        <f>SAE2018_ChronicCondition5_cntyUR[[#This Row],[diabetes_number]]/SAE2018_ChronicCondition5_cntyUR[[#This Row],[county_pop2018_18 and older]]</f>
        <v>0.1214766409831269</v>
      </c>
      <c r="P2240">
        <f>SAE2018_ChronicCondition5_cntyUR[[#This Row],[CKD_number]]/SAE2018_ChronicCondition5_cntyUR[[#This Row],[county_pop2018_18 and older]]</f>
        <v>3.3794986833122015E-2</v>
      </c>
    </row>
    <row r="2241" spans="1:16" x14ac:dyDescent="0.2">
      <c r="A2241" t="s">
        <v>1643</v>
      </c>
      <c r="B2241" t="s">
        <v>1636</v>
      </c>
      <c r="C2241" t="s">
        <v>1642</v>
      </c>
      <c r="D2241">
        <v>5762</v>
      </c>
      <c r="E2241">
        <v>2450</v>
      </c>
      <c r="F2241">
        <v>1746</v>
      </c>
      <c r="G2241">
        <v>577</v>
      </c>
      <c r="H2241">
        <v>558</v>
      </c>
      <c r="I2241">
        <v>779</v>
      </c>
      <c r="J2241">
        <v>224</v>
      </c>
      <c r="K2241">
        <f>SAE2018_ChronicCondition5_cntyUR[[#This Row],[anycondition_number]]/SAE2018_ChronicCondition5_cntyUR[[#This Row],[county_pop2018_18 and older]]</f>
        <v>0.42519958347795905</v>
      </c>
      <c r="L2241">
        <f>SAE2018_ChronicCondition5_cntyUR[[#This Row],[Obesity_number]]/SAE2018_ChronicCondition5_cntyUR[[#This Row],[county_pop2018_18 and older]]</f>
        <v>0.30301978479694552</v>
      </c>
      <c r="M2241">
        <f>SAE2018_ChronicCondition5_cntyUR[[#This Row],[Heart disease_number]]/SAE2018_ChronicCondition5_cntyUR[[#This Row],[county_pop2018_18 and older]]</f>
        <v>0.10013884068031934</v>
      </c>
      <c r="N2241">
        <f>SAE2018_ChronicCondition5_cntyUR[[#This Row],[COPD_number]]/SAE2018_ChronicCondition5_cntyUR[[#This Row],[county_pop2018_18 and older]]</f>
        <v>9.6841374522735155E-2</v>
      </c>
      <c r="O2241">
        <f>SAE2018_ChronicCondition5_cntyUR[[#This Row],[diabetes_number]]/SAE2018_ChronicCondition5_cntyUR[[#This Row],[county_pop2018_18 and older]]</f>
        <v>0.13519611246095106</v>
      </c>
      <c r="P2241">
        <f>SAE2018_ChronicCondition5_cntyUR[[#This Row],[CKD_number]]/SAE2018_ChronicCondition5_cntyUR[[#This Row],[county_pop2018_18 and older]]</f>
        <v>3.8875390489413401E-2</v>
      </c>
    </row>
    <row r="2242" spans="1:16" x14ac:dyDescent="0.2">
      <c r="A2242" t="s">
        <v>1641</v>
      </c>
      <c r="B2242" t="s">
        <v>1636</v>
      </c>
      <c r="C2242" t="s">
        <v>1640</v>
      </c>
      <c r="D2242">
        <v>20634</v>
      </c>
      <c r="E2242">
        <v>8897</v>
      </c>
      <c r="F2242">
        <v>6438</v>
      </c>
      <c r="G2242">
        <v>1728</v>
      </c>
      <c r="H2242">
        <v>1821</v>
      </c>
      <c r="I2242">
        <v>2528</v>
      </c>
      <c r="J2242">
        <v>703</v>
      </c>
      <c r="K2242">
        <f>SAE2018_ChronicCondition5_cntyUR[[#This Row],[anycondition_number]]/SAE2018_ChronicCondition5_cntyUR[[#This Row],[county_pop2018_18 and older]]</f>
        <v>0.43118154502277795</v>
      </c>
      <c r="L2242">
        <f>SAE2018_ChronicCondition5_cntyUR[[#This Row],[Obesity_number]]/SAE2018_ChronicCondition5_cntyUR[[#This Row],[county_pop2018_18 and older]]</f>
        <v>0.31200930503053215</v>
      </c>
      <c r="M2242">
        <f>SAE2018_ChronicCondition5_cntyUR[[#This Row],[Heart disease_number]]/SAE2018_ChronicCondition5_cntyUR[[#This Row],[county_pop2018_18 and older]]</f>
        <v>8.3745274789182908E-2</v>
      </c>
      <c r="N2242">
        <f>SAE2018_ChronicCondition5_cntyUR[[#This Row],[COPD_number]]/SAE2018_ChronicCondition5_cntyUR[[#This Row],[county_pop2018_18 and older]]</f>
        <v>8.8252398953184069E-2</v>
      </c>
      <c r="O2242">
        <f>SAE2018_ChronicCondition5_cntyUR[[#This Row],[diabetes_number]]/SAE2018_ChronicCondition5_cntyUR[[#This Row],[county_pop2018_18 and older]]</f>
        <v>0.12251623533973054</v>
      </c>
      <c r="P2242">
        <f>SAE2018_ChronicCondition5_cntyUR[[#This Row],[CKD_number]]/SAE2018_ChronicCondition5_cntyUR[[#This Row],[county_pop2018_18 and older]]</f>
        <v>3.4069981583793742E-2</v>
      </c>
    </row>
    <row r="2243" spans="1:16" x14ac:dyDescent="0.2">
      <c r="A2243" t="s">
        <v>59</v>
      </c>
      <c r="B2243" t="s">
        <v>1636</v>
      </c>
      <c r="C2243" t="s">
        <v>1639</v>
      </c>
      <c r="D2243">
        <v>461081</v>
      </c>
      <c r="E2243">
        <v>164334</v>
      </c>
      <c r="F2243">
        <v>129103</v>
      </c>
      <c r="G2243">
        <v>23947</v>
      </c>
      <c r="H2243">
        <v>24373</v>
      </c>
      <c r="I2243">
        <v>43790</v>
      </c>
      <c r="J2243">
        <v>11292</v>
      </c>
      <c r="K2243">
        <f>SAE2018_ChronicCondition5_cntyUR[[#This Row],[anycondition_number]]/SAE2018_ChronicCondition5_cntyUR[[#This Row],[county_pop2018_18 and older]]</f>
        <v>0.35641026197132392</v>
      </c>
      <c r="L2243">
        <f>SAE2018_ChronicCondition5_cntyUR[[#This Row],[Obesity_number]]/SAE2018_ChronicCondition5_cntyUR[[#This Row],[county_pop2018_18 and older]]</f>
        <v>0.28000069402122402</v>
      </c>
      <c r="M2243">
        <f>SAE2018_ChronicCondition5_cntyUR[[#This Row],[Heart disease_number]]/SAE2018_ChronicCondition5_cntyUR[[#This Row],[county_pop2018_18 and older]]</f>
        <v>5.1936644537510762E-2</v>
      </c>
      <c r="N2243">
        <f>SAE2018_ChronicCondition5_cntyUR[[#This Row],[COPD_number]]/SAE2018_ChronicCondition5_cntyUR[[#This Row],[county_pop2018_18 and older]]</f>
        <v>5.2860560292009431E-2</v>
      </c>
      <c r="O2243">
        <f>SAE2018_ChronicCondition5_cntyUR[[#This Row],[diabetes_number]]/SAE2018_ChronicCondition5_cntyUR[[#This Row],[county_pop2018_18 and older]]</f>
        <v>9.4972466876752676E-2</v>
      </c>
      <c r="P2243">
        <f>SAE2018_ChronicCondition5_cntyUR[[#This Row],[CKD_number]]/SAE2018_ChronicCondition5_cntyUR[[#This Row],[county_pop2018_18 and older]]</f>
        <v>2.4490273943190026E-2</v>
      </c>
    </row>
    <row r="2244" spans="1:16" x14ac:dyDescent="0.2">
      <c r="A2244" t="s">
        <v>727</v>
      </c>
      <c r="B2244" t="s">
        <v>1636</v>
      </c>
      <c r="C2244" t="s">
        <v>1638</v>
      </c>
      <c r="D2244">
        <v>1155</v>
      </c>
      <c r="E2244">
        <v>582</v>
      </c>
      <c r="F2244">
        <v>390</v>
      </c>
      <c r="G2244">
        <v>144</v>
      </c>
      <c r="H2244">
        <v>138</v>
      </c>
      <c r="I2244">
        <v>191</v>
      </c>
      <c r="J2244">
        <v>54</v>
      </c>
      <c r="K2244">
        <f>SAE2018_ChronicCondition5_cntyUR[[#This Row],[anycondition_number]]/SAE2018_ChronicCondition5_cntyUR[[#This Row],[county_pop2018_18 and older]]</f>
        <v>0.50389610389610384</v>
      </c>
      <c r="L2244">
        <f>SAE2018_ChronicCondition5_cntyUR[[#This Row],[Obesity_number]]/SAE2018_ChronicCondition5_cntyUR[[#This Row],[county_pop2018_18 and older]]</f>
        <v>0.33766233766233766</v>
      </c>
      <c r="M2244">
        <f>SAE2018_ChronicCondition5_cntyUR[[#This Row],[Heart disease_number]]/SAE2018_ChronicCondition5_cntyUR[[#This Row],[county_pop2018_18 and older]]</f>
        <v>0.12467532467532468</v>
      </c>
      <c r="N2244">
        <f>SAE2018_ChronicCondition5_cntyUR[[#This Row],[COPD_number]]/SAE2018_ChronicCondition5_cntyUR[[#This Row],[county_pop2018_18 and older]]</f>
        <v>0.11948051948051948</v>
      </c>
      <c r="O2244">
        <f>SAE2018_ChronicCondition5_cntyUR[[#This Row],[diabetes_number]]/SAE2018_ChronicCondition5_cntyUR[[#This Row],[county_pop2018_18 and older]]</f>
        <v>0.16536796536796536</v>
      </c>
      <c r="P2244">
        <f>SAE2018_ChronicCondition5_cntyUR[[#This Row],[CKD_number]]/SAE2018_ChronicCondition5_cntyUR[[#This Row],[county_pop2018_18 and older]]</f>
        <v>4.6753246753246755E-2</v>
      </c>
    </row>
    <row r="2245" spans="1:16" x14ac:dyDescent="0.2">
      <c r="A2245" t="s">
        <v>1637</v>
      </c>
      <c r="B2245" t="s">
        <v>1636</v>
      </c>
      <c r="C2245" t="s">
        <v>1635</v>
      </c>
      <c r="D2245">
        <v>83286</v>
      </c>
      <c r="E2245">
        <v>37223</v>
      </c>
      <c r="F2245">
        <v>28067</v>
      </c>
      <c r="G2245">
        <v>6042</v>
      </c>
      <c r="H2245">
        <v>6319</v>
      </c>
      <c r="I2245">
        <v>9305</v>
      </c>
      <c r="J2245">
        <v>2512</v>
      </c>
      <c r="K2245">
        <f>SAE2018_ChronicCondition5_cntyUR[[#This Row],[anycondition_number]]/SAE2018_ChronicCondition5_cntyUR[[#This Row],[county_pop2018_18 and older]]</f>
        <v>0.44692985615829789</v>
      </c>
      <c r="L2245">
        <f>SAE2018_ChronicCondition5_cntyUR[[#This Row],[Obesity_number]]/SAE2018_ChronicCondition5_cntyUR[[#This Row],[county_pop2018_18 and older]]</f>
        <v>0.33699541339480826</v>
      </c>
      <c r="M2245">
        <f>SAE2018_ChronicCondition5_cntyUR[[#This Row],[Heart disease_number]]/SAE2018_ChronicCondition5_cntyUR[[#This Row],[county_pop2018_18 and older]]</f>
        <v>7.2545205676824431E-2</v>
      </c>
      <c r="N2245">
        <f>SAE2018_ChronicCondition5_cntyUR[[#This Row],[COPD_number]]/SAE2018_ChronicCondition5_cntyUR[[#This Row],[county_pop2018_18 and older]]</f>
        <v>7.5871094781836082E-2</v>
      </c>
      <c r="O2245">
        <f>SAE2018_ChronicCondition5_cntyUR[[#This Row],[diabetes_number]]/SAE2018_ChronicCondition5_cntyUR[[#This Row],[county_pop2018_18 and older]]</f>
        <v>0.11172345892466921</v>
      </c>
      <c r="P2245">
        <f>SAE2018_ChronicCondition5_cntyUR[[#This Row],[CKD_number]]/SAE2018_ChronicCondition5_cntyUR[[#This Row],[county_pop2018_18 and older]]</f>
        <v>3.0161131522704897E-2</v>
      </c>
    </row>
    <row r="2246" spans="1:16" x14ac:dyDescent="0.2">
      <c r="A2246" t="s">
        <v>190</v>
      </c>
      <c r="B2246" t="s">
        <v>1533</v>
      </c>
      <c r="C2246" t="s">
        <v>1634</v>
      </c>
      <c r="D2246">
        <v>82257</v>
      </c>
      <c r="E2246">
        <v>36672</v>
      </c>
      <c r="F2246">
        <v>25335</v>
      </c>
      <c r="G2246">
        <v>6259</v>
      </c>
      <c r="H2246">
        <v>6647</v>
      </c>
      <c r="I2246">
        <v>9473</v>
      </c>
      <c r="J2246">
        <v>2498</v>
      </c>
      <c r="K2246">
        <f>SAE2018_ChronicCondition5_cntyUR[[#This Row],[anycondition_number]]/SAE2018_ChronicCondition5_cntyUR[[#This Row],[county_pop2018_18 and older]]</f>
        <v>0.4458222400525183</v>
      </c>
      <c r="L2246">
        <f>SAE2018_ChronicCondition5_cntyUR[[#This Row],[Obesity_number]]/SAE2018_ChronicCondition5_cntyUR[[#This Row],[county_pop2018_18 and older]]</f>
        <v>0.30799810350486889</v>
      </c>
      <c r="M2246">
        <f>SAE2018_ChronicCondition5_cntyUR[[#This Row],[Heart disease_number]]/SAE2018_ChronicCondition5_cntyUR[[#This Row],[county_pop2018_18 and older]]</f>
        <v>7.6090788625892025E-2</v>
      </c>
      <c r="N2246">
        <f>SAE2018_ChronicCondition5_cntyUR[[#This Row],[COPD_number]]/SAE2018_ChronicCondition5_cntyUR[[#This Row],[county_pop2018_18 and older]]</f>
        <v>8.0807712413533198E-2</v>
      </c>
      <c r="O2246">
        <f>SAE2018_ChronicCondition5_cntyUR[[#This Row],[diabetes_number]]/SAE2018_ChronicCondition5_cntyUR[[#This Row],[county_pop2018_18 and older]]</f>
        <v>0.11516345113485782</v>
      </c>
      <c r="P2246">
        <f>SAE2018_ChronicCondition5_cntyUR[[#This Row],[CKD_number]]/SAE2018_ChronicCondition5_cntyUR[[#This Row],[county_pop2018_18 and older]]</f>
        <v>3.0368236137957864E-2</v>
      </c>
    </row>
    <row r="2247" spans="1:16" x14ac:dyDescent="0.2">
      <c r="A2247" t="s">
        <v>1633</v>
      </c>
      <c r="B2247" t="s">
        <v>1533</v>
      </c>
      <c r="C2247" t="s">
        <v>1632</v>
      </c>
      <c r="D2247">
        <v>990703</v>
      </c>
      <c r="E2247">
        <v>413499</v>
      </c>
      <c r="F2247">
        <v>316034</v>
      </c>
      <c r="G2247">
        <v>67212</v>
      </c>
      <c r="H2247">
        <v>66908</v>
      </c>
      <c r="I2247">
        <v>101890</v>
      </c>
      <c r="J2247">
        <v>28884</v>
      </c>
      <c r="K2247">
        <f>SAE2018_ChronicCondition5_cntyUR[[#This Row],[anycondition_number]]/SAE2018_ChronicCondition5_cntyUR[[#This Row],[county_pop2018_18 and older]]</f>
        <v>0.4173793760592226</v>
      </c>
      <c r="L2247">
        <f>SAE2018_ChronicCondition5_cntyUR[[#This Row],[Obesity_number]]/SAE2018_ChronicCondition5_cntyUR[[#This Row],[county_pop2018_18 and older]]</f>
        <v>0.31899974058824893</v>
      </c>
      <c r="M2247">
        <f>SAE2018_ChronicCondition5_cntyUR[[#This Row],[Heart disease_number]]/SAE2018_ChronicCondition5_cntyUR[[#This Row],[county_pop2018_18 and older]]</f>
        <v>6.7842733897040791E-2</v>
      </c>
      <c r="N2247">
        <f>SAE2018_ChronicCondition5_cntyUR[[#This Row],[COPD_number]]/SAE2018_ChronicCondition5_cntyUR[[#This Row],[county_pop2018_18 and older]]</f>
        <v>6.7535881086460831E-2</v>
      </c>
      <c r="O2247">
        <f>SAE2018_ChronicCondition5_cntyUR[[#This Row],[diabetes_number]]/SAE2018_ChronicCondition5_cntyUR[[#This Row],[county_pop2018_18 and older]]</f>
        <v>0.10284616075655367</v>
      </c>
      <c r="P2247">
        <f>SAE2018_ChronicCondition5_cntyUR[[#This Row],[CKD_number]]/SAE2018_ChronicCondition5_cntyUR[[#This Row],[county_pop2018_18 and older]]</f>
        <v>2.9155054542077695E-2</v>
      </c>
    </row>
    <row r="2248" spans="1:16" x14ac:dyDescent="0.2">
      <c r="A2248" t="s">
        <v>1175</v>
      </c>
      <c r="B2248" t="s">
        <v>1533</v>
      </c>
      <c r="C2248" t="s">
        <v>1631</v>
      </c>
      <c r="D2248">
        <v>52753</v>
      </c>
      <c r="E2248">
        <v>25573</v>
      </c>
      <c r="F2248">
        <v>19571</v>
      </c>
      <c r="G2248">
        <v>4646</v>
      </c>
      <c r="H2248">
        <v>5030</v>
      </c>
      <c r="I2248">
        <v>6934</v>
      </c>
      <c r="J2248">
        <v>1789</v>
      </c>
      <c r="K2248">
        <f>SAE2018_ChronicCondition5_cntyUR[[#This Row],[anycondition_number]]/SAE2018_ChronicCondition5_cntyUR[[#This Row],[county_pop2018_18 and older]]</f>
        <v>0.48476863875040282</v>
      </c>
      <c r="L2248">
        <f>SAE2018_ChronicCondition5_cntyUR[[#This Row],[Obesity_number]]/SAE2018_ChronicCondition5_cntyUR[[#This Row],[county_pop2018_18 and older]]</f>
        <v>0.37099311887475594</v>
      </c>
      <c r="M2248">
        <f>SAE2018_ChronicCondition5_cntyUR[[#This Row],[Heart disease_number]]/SAE2018_ChronicCondition5_cntyUR[[#This Row],[county_pop2018_18 and older]]</f>
        <v>8.8070820616836951E-2</v>
      </c>
      <c r="N2248">
        <f>SAE2018_ChronicCondition5_cntyUR[[#This Row],[COPD_number]]/SAE2018_ChronicCondition5_cntyUR[[#This Row],[county_pop2018_18 and older]]</f>
        <v>9.535002748658844E-2</v>
      </c>
      <c r="O2248">
        <f>SAE2018_ChronicCondition5_cntyUR[[#This Row],[diabetes_number]]/SAE2018_ChronicCondition5_cntyUR[[#This Row],[county_pop2018_18 and older]]</f>
        <v>0.13144276154910622</v>
      </c>
      <c r="P2248">
        <f>SAE2018_ChronicCondition5_cntyUR[[#This Row],[CKD_number]]/SAE2018_ChronicCondition5_cntyUR[[#This Row],[county_pop2018_18 and older]]</f>
        <v>3.3912763255170321E-2</v>
      </c>
    </row>
    <row r="2249" spans="1:16" x14ac:dyDescent="0.2">
      <c r="A2249" t="s">
        <v>702</v>
      </c>
      <c r="B2249" t="s">
        <v>1533</v>
      </c>
      <c r="C2249" t="s">
        <v>1630</v>
      </c>
      <c r="D2249">
        <v>132754</v>
      </c>
      <c r="E2249">
        <v>58840</v>
      </c>
      <c r="F2249">
        <v>44871</v>
      </c>
      <c r="G2249">
        <v>10491</v>
      </c>
      <c r="H2249">
        <v>11004</v>
      </c>
      <c r="I2249">
        <v>15255</v>
      </c>
      <c r="J2249">
        <v>4264</v>
      </c>
      <c r="K2249">
        <f>SAE2018_ChronicCondition5_cntyUR[[#This Row],[anycondition_number]]/SAE2018_ChronicCondition5_cntyUR[[#This Row],[county_pop2018_18 and older]]</f>
        <v>0.44322581617126416</v>
      </c>
      <c r="L2249">
        <f>SAE2018_ChronicCondition5_cntyUR[[#This Row],[Obesity_number]]/SAE2018_ChronicCondition5_cntyUR[[#This Row],[county_pop2018_18 and older]]</f>
        <v>0.33800111484399714</v>
      </c>
      <c r="M2249">
        <f>SAE2018_ChronicCondition5_cntyUR[[#This Row],[Heart disease_number]]/SAE2018_ChronicCondition5_cntyUR[[#This Row],[county_pop2018_18 and older]]</f>
        <v>7.902586739382618E-2</v>
      </c>
      <c r="N2249">
        <f>SAE2018_ChronicCondition5_cntyUR[[#This Row],[COPD_number]]/SAE2018_ChronicCondition5_cntyUR[[#This Row],[county_pop2018_18 and older]]</f>
        <v>8.289015773536014E-2</v>
      </c>
      <c r="O2249">
        <f>SAE2018_ChronicCondition5_cntyUR[[#This Row],[diabetes_number]]/SAE2018_ChronicCondition5_cntyUR[[#This Row],[county_pop2018_18 and older]]</f>
        <v>0.11491179173508896</v>
      </c>
      <c r="P2249">
        <f>SAE2018_ChronicCondition5_cntyUR[[#This Row],[CKD_number]]/SAE2018_ChronicCondition5_cntyUR[[#This Row],[county_pop2018_18 and older]]</f>
        <v>3.2119559485966523E-2</v>
      </c>
    </row>
    <row r="2250" spans="1:16" x14ac:dyDescent="0.2">
      <c r="A2250" t="s">
        <v>1331</v>
      </c>
      <c r="B2250" t="s">
        <v>1533</v>
      </c>
      <c r="C2250" t="s">
        <v>1629</v>
      </c>
      <c r="D2250">
        <v>38810</v>
      </c>
      <c r="E2250">
        <v>18288</v>
      </c>
      <c r="F2250">
        <v>13195</v>
      </c>
      <c r="G2250">
        <v>3605</v>
      </c>
      <c r="H2250">
        <v>3899</v>
      </c>
      <c r="I2250">
        <v>5147</v>
      </c>
      <c r="J2250">
        <v>1375</v>
      </c>
      <c r="K2250">
        <f>SAE2018_ChronicCondition5_cntyUR[[#This Row],[anycondition_number]]/SAE2018_ChronicCondition5_cntyUR[[#This Row],[county_pop2018_18 and older]]</f>
        <v>0.47121875805204844</v>
      </c>
      <c r="L2250">
        <f>SAE2018_ChronicCondition5_cntyUR[[#This Row],[Obesity_number]]/SAE2018_ChronicCondition5_cntyUR[[#This Row],[county_pop2018_18 and older]]</f>
        <v>0.33998969337799534</v>
      </c>
      <c r="M2250">
        <f>SAE2018_ChronicCondition5_cntyUR[[#This Row],[Heart disease_number]]/SAE2018_ChronicCondition5_cntyUR[[#This Row],[county_pop2018_18 and older]]</f>
        <v>9.2888430816799789E-2</v>
      </c>
      <c r="N2250">
        <f>SAE2018_ChronicCondition5_cntyUR[[#This Row],[COPD_number]]/SAE2018_ChronicCondition5_cntyUR[[#This Row],[county_pop2018_18 and older]]</f>
        <v>0.10046379799020871</v>
      </c>
      <c r="O2250">
        <f>SAE2018_ChronicCondition5_cntyUR[[#This Row],[diabetes_number]]/SAE2018_ChronicCondition5_cntyUR[[#This Row],[county_pop2018_18 and older]]</f>
        <v>0.1326204586446792</v>
      </c>
      <c r="P2250">
        <f>SAE2018_ChronicCondition5_cntyUR[[#This Row],[CKD_number]]/SAE2018_ChronicCondition5_cntyUR[[#This Row],[county_pop2018_18 and older]]</f>
        <v>3.5429013140943058E-2</v>
      </c>
    </row>
    <row r="2251" spans="1:16" x14ac:dyDescent="0.2">
      <c r="A2251" t="s">
        <v>1628</v>
      </c>
      <c r="B2251" t="s">
        <v>1533</v>
      </c>
      <c r="C2251" t="s">
        <v>1627</v>
      </c>
      <c r="D2251">
        <v>326318</v>
      </c>
      <c r="E2251">
        <v>136547</v>
      </c>
      <c r="F2251">
        <v>107359</v>
      </c>
      <c r="G2251">
        <v>23631</v>
      </c>
      <c r="H2251">
        <v>25364</v>
      </c>
      <c r="I2251">
        <v>36610</v>
      </c>
      <c r="J2251">
        <v>10025</v>
      </c>
      <c r="K2251">
        <f>SAE2018_ChronicCondition5_cntyUR[[#This Row],[anycondition_number]]/SAE2018_ChronicCondition5_cntyUR[[#This Row],[county_pop2018_18 and older]]</f>
        <v>0.41844764922560201</v>
      </c>
      <c r="L2251">
        <f>SAE2018_ChronicCondition5_cntyUR[[#This Row],[Obesity_number]]/SAE2018_ChronicCondition5_cntyUR[[#This Row],[county_pop2018_18 and older]]</f>
        <v>0.3290011583792497</v>
      </c>
      <c r="M2251">
        <f>SAE2018_ChronicCondition5_cntyUR[[#This Row],[Heart disease_number]]/SAE2018_ChronicCondition5_cntyUR[[#This Row],[county_pop2018_18 and older]]</f>
        <v>7.2417090077776886E-2</v>
      </c>
      <c r="N2251">
        <f>SAE2018_ChronicCondition5_cntyUR[[#This Row],[COPD_number]]/SAE2018_ChronicCondition5_cntyUR[[#This Row],[county_pop2018_18 and older]]</f>
        <v>7.7727860553202702E-2</v>
      </c>
      <c r="O2251">
        <f>SAE2018_ChronicCondition5_cntyUR[[#This Row],[diabetes_number]]/SAE2018_ChronicCondition5_cntyUR[[#This Row],[county_pop2018_18 and older]]</f>
        <v>0.11219117547913385</v>
      </c>
      <c r="P2251">
        <f>SAE2018_ChronicCondition5_cntyUR[[#This Row],[CKD_number]]/SAE2018_ChronicCondition5_cntyUR[[#This Row],[county_pop2018_18 and older]]</f>
        <v>3.0721566079713655E-2</v>
      </c>
    </row>
    <row r="2252" spans="1:16" x14ac:dyDescent="0.2">
      <c r="A2252" t="s">
        <v>1626</v>
      </c>
      <c r="B2252" t="s">
        <v>1533</v>
      </c>
      <c r="C2252" t="s">
        <v>1625</v>
      </c>
      <c r="D2252">
        <v>97475</v>
      </c>
      <c r="E2252">
        <v>46748</v>
      </c>
      <c r="F2252">
        <v>35871</v>
      </c>
      <c r="G2252">
        <v>8090</v>
      </c>
      <c r="H2252">
        <v>8814</v>
      </c>
      <c r="I2252">
        <v>11432</v>
      </c>
      <c r="J2252">
        <v>3231</v>
      </c>
      <c r="K2252">
        <f>SAE2018_ChronicCondition5_cntyUR[[#This Row],[anycondition_number]]/SAE2018_ChronicCondition5_cntyUR[[#This Row],[county_pop2018_18 and older]]</f>
        <v>0.47958963836881252</v>
      </c>
      <c r="L2252">
        <f>SAE2018_ChronicCondition5_cntyUR[[#This Row],[Obesity_number]]/SAE2018_ChronicCondition5_cntyUR[[#This Row],[county_pop2018_18 and older]]</f>
        <v>0.36800205180815593</v>
      </c>
      <c r="M2252">
        <f>SAE2018_ChronicCondition5_cntyUR[[#This Row],[Heart disease_number]]/SAE2018_ChronicCondition5_cntyUR[[#This Row],[county_pop2018_18 and older]]</f>
        <v>8.2995639907668631E-2</v>
      </c>
      <c r="N2252">
        <f>SAE2018_ChronicCondition5_cntyUR[[#This Row],[COPD_number]]/SAE2018_ChronicCondition5_cntyUR[[#This Row],[county_pop2018_18 and older]]</f>
        <v>9.0423185432162087E-2</v>
      </c>
      <c r="O2252">
        <f>SAE2018_ChronicCondition5_cntyUR[[#This Row],[diabetes_number]]/SAE2018_ChronicCondition5_cntyUR[[#This Row],[county_pop2018_18 and older]]</f>
        <v>0.11728135419338293</v>
      </c>
      <c r="P2252">
        <f>SAE2018_ChronicCondition5_cntyUR[[#This Row],[CKD_number]]/SAE2018_ChronicCondition5_cntyUR[[#This Row],[county_pop2018_18 and older]]</f>
        <v>3.3146960759169015E-2</v>
      </c>
    </row>
    <row r="2253" spans="1:16" x14ac:dyDescent="0.2">
      <c r="A2253" t="s">
        <v>1624</v>
      </c>
      <c r="B2253" t="s">
        <v>1533</v>
      </c>
      <c r="C2253" t="s">
        <v>1623</v>
      </c>
      <c r="D2253">
        <v>47471</v>
      </c>
      <c r="E2253">
        <v>21796</v>
      </c>
      <c r="F2253">
        <v>17279</v>
      </c>
      <c r="G2253">
        <v>4192</v>
      </c>
      <c r="H2253">
        <v>4466</v>
      </c>
      <c r="I2253">
        <v>5907</v>
      </c>
      <c r="J2253">
        <v>1613</v>
      </c>
      <c r="K2253">
        <f>SAE2018_ChronicCondition5_cntyUR[[#This Row],[anycondition_number]]/SAE2018_ChronicCondition5_cntyUR[[#This Row],[county_pop2018_18 and older]]</f>
        <v>0.4591434770702113</v>
      </c>
      <c r="L2253">
        <f>SAE2018_ChronicCondition5_cntyUR[[#This Row],[Obesity_number]]/SAE2018_ChronicCondition5_cntyUR[[#This Row],[county_pop2018_18 and older]]</f>
        <v>0.36399064692127825</v>
      </c>
      <c r="M2253">
        <f>SAE2018_ChronicCondition5_cntyUR[[#This Row],[Heart disease_number]]/SAE2018_ChronicCondition5_cntyUR[[#This Row],[county_pop2018_18 and older]]</f>
        <v>8.8306545048555965E-2</v>
      </c>
      <c r="N2253">
        <f>SAE2018_ChronicCondition5_cntyUR[[#This Row],[COPD_number]]/SAE2018_ChronicCondition5_cntyUR[[#This Row],[county_pop2018_18 and older]]</f>
        <v>9.407849002548925E-2</v>
      </c>
      <c r="O2253">
        <f>SAE2018_ChronicCondition5_cntyUR[[#This Row],[diabetes_number]]/SAE2018_ChronicCondition5_cntyUR[[#This Row],[county_pop2018_18 and older]]</f>
        <v>0.12443386488593036</v>
      </c>
      <c r="P2253">
        <f>SAE2018_ChronicCondition5_cntyUR[[#This Row],[CKD_number]]/SAE2018_ChronicCondition5_cntyUR[[#This Row],[county_pop2018_18 and older]]</f>
        <v>3.3978639590486824E-2</v>
      </c>
    </row>
    <row r="2254" spans="1:16" x14ac:dyDescent="0.2">
      <c r="A2254" t="s">
        <v>1622</v>
      </c>
      <c r="B2254" t="s">
        <v>1533</v>
      </c>
      <c r="C2254" t="s">
        <v>1621</v>
      </c>
      <c r="D2254">
        <v>499979</v>
      </c>
      <c r="E2254">
        <v>196424</v>
      </c>
      <c r="F2254">
        <v>148994</v>
      </c>
      <c r="G2254">
        <v>31557</v>
      </c>
      <c r="H2254">
        <v>31984</v>
      </c>
      <c r="I2254">
        <v>53389</v>
      </c>
      <c r="J2254">
        <v>13632</v>
      </c>
      <c r="K2254">
        <f>SAE2018_ChronicCondition5_cntyUR[[#This Row],[anycondition_number]]/SAE2018_ChronicCondition5_cntyUR[[#This Row],[county_pop2018_18 and older]]</f>
        <v>0.39286450030901299</v>
      </c>
      <c r="L2254">
        <f>SAE2018_ChronicCondition5_cntyUR[[#This Row],[Obesity_number]]/SAE2018_ChronicCondition5_cntyUR[[#This Row],[county_pop2018_18 and older]]</f>
        <v>0.29800051602167293</v>
      </c>
      <c r="M2254">
        <f>SAE2018_ChronicCondition5_cntyUR[[#This Row],[Heart disease_number]]/SAE2018_ChronicCondition5_cntyUR[[#This Row],[county_pop2018_18 and older]]</f>
        <v>6.3116650899337767E-2</v>
      </c>
      <c r="N2254">
        <f>SAE2018_ChronicCondition5_cntyUR[[#This Row],[COPD_number]]/SAE2018_ChronicCondition5_cntyUR[[#This Row],[county_pop2018_18 and older]]</f>
        <v>6.3970686768844293E-2</v>
      </c>
      <c r="O2254">
        <f>SAE2018_ChronicCondition5_cntyUR[[#This Row],[diabetes_number]]/SAE2018_ChronicCondition5_cntyUR[[#This Row],[county_pop2018_18 and older]]</f>
        <v>0.1067824848643643</v>
      </c>
      <c r="P2254">
        <f>SAE2018_ChronicCondition5_cntyUR[[#This Row],[CKD_number]]/SAE2018_ChronicCondition5_cntyUR[[#This Row],[county_pop2018_18 and older]]</f>
        <v>2.7265145136095716E-2</v>
      </c>
    </row>
    <row r="2255" spans="1:16" x14ac:dyDescent="0.2">
      <c r="A2255" t="s">
        <v>1620</v>
      </c>
      <c r="B2255" t="s">
        <v>1533</v>
      </c>
      <c r="C2255" t="s">
        <v>1619</v>
      </c>
      <c r="D2255">
        <v>150374</v>
      </c>
      <c r="E2255">
        <v>65463</v>
      </c>
      <c r="F2255">
        <v>50225</v>
      </c>
      <c r="G2255">
        <v>10245</v>
      </c>
      <c r="H2255">
        <v>10440</v>
      </c>
      <c r="I2255">
        <v>14996</v>
      </c>
      <c r="J2255">
        <v>4212</v>
      </c>
      <c r="K2255">
        <f>SAE2018_ChronicCondition5_cntyUR[[#This Row],[anycondition_number]]/SAE2018_ChronicCondition5_cntyUR[[#This Row],[county_pop2018_18 and older]]</f>
        <v>0.43533456581589902</v>
      </c>
      <c r="L2255">
        <f>SAE2018_ChronicCondition5_cntyUR[[#This Row],[Obesity_number]]/SAE2018_ChronicCondition5_cntyUR[[#This Row],[county_pop2018_18 and older]]</f>
        <v>0.33400055860720601</v>
      </c>
      <c r="M2255">
        <f>SAE2018_ChronicCondition5_cntyUR[[#This Row],[Heart disease_number]]/SAE2018_ChronicCondition5_cntyUR[[#This Row],[county_pop2018_18 and older]]</f>
        <v>6.813012887866253E-2</v>
      </c>
      <c r="N2255">
        <f>SAE2018_ChronicCondition5_cntyUR[[#This Row],[COPD_number]]/SAE2018_ChronicCondition5_cntyUR[[#This Row],[county_pop2018_18 and older]]</f>
        <v>6.9426895606953323E-2</v>
      </c>
      <c r="O2255">
        <f>SAE2018_ChronicCondition5_cntyUR[[#This Row],[diabetes_number]]/SAE2018_ChronicCondition5_cntyUR[[#This Row],[county_pop2018_18 and older]]</f>
        <v>9.9724686448455183E-2</v>
      </c>
      <c r="P2255">
        <f>SAE2018_ChronicCondition5_cntyUR[[#This Row],[CKD_number]]/SAE2018_ChronicCondition5_cntyUR[[#This Row],[county_pop2018_18 and older]]</f>
        <v>2.8010161331081172E-2</v>
      </c>
    </row>
    <row r="2256" spans="1:16" x14ac:dyDescent="0.2">
      <c r="A2256" t="s">
        <v>1618</v>
      </c>
      <c r="B2256" t="s">
        <v>1533</v>
      </c>
      <c r="C2256" t="s">
        <v>1617</v>
      </c>
      <c r="D2256">
        <v>106421</v>
      </c>
      <c r="E2256">
        <v>48705</v>
      </c>
      <c r="F2256">
        <v>35119</v>
      </c>
      <c r="G2256">
        <v>9325</v>
      </c>
      <c r="H2256">
        <v>9729</v>
      </c>
      <c r="I2256">
        <v>13586</v>
      </c>
      <c r="J2256">
        <v>3627</v>
      </c>
      <c r="K2256">
        <f>SAE2018_ChronicCondition5_cntyUR[[#This Row],[anycondition_number]]/SAE2018_ChronicCondition5_cntyUR[[#This Row],[county_pop2018_18 and older]]</f>
        <v>0.45766343108972851</v>
      </c>
      <c r="L2256">
        <f>SAE2018_ChronicCondition5_cntyUR[[#This Row],[Obesity_number]]/SAE2018_ChronicCondition5_cntyUR[[#This Row],[county_pop2018_18 and older]]</f>
        <v>0.33000065776491483</v>
      </c>
      <c r="M2256">
        <f>SAE2018_ChronicCondition5_cntyUR[[#This Row],[Heart disease_number]]/SAE2018_ChronicCondition5_cntyUR[[#This Row],[county_pop2018_18 and older]]</f>
        <v>8.7623683295590157E-2</v>
      </c>
      <c r="N2256">
        <f>SAE2018_ChronicCondition5_cntyUR[[#This Row],[COPD_number]]/SAE2018_ChronicCondition5_cntyUR[[#This Row],[county_pop2018_18 and older]]</f>
        <v>9.1419926518262376E-2</v>
      </c>
      <c r="O2256">
        <f>SAE2018_ChronicCondition5_cntyUR[[#This Row],[diabetes_number]]/SAE2018_ChronicCondition5_cntyUR[[#This Row],[county_pop2018_18 and older]]</f>
        <v>0.12766277332481371</v>
      </c>
      <c r="P2256">
        <f>SAE2018_ChronicCondition5_cntyUR[[#This Row],[CKD_number]]/SAE2018_ChronicCondition5_cntyUR[[#This Row],[county_pop2018_18 and older]]</f>
        <v>3.4081619229287451E-2</v>
      </c>
    </row>
    <row r="2257" spans="1:16" x14ac:dyDescent="0.2">
      <c r="A2257" t="s">
        <v>1127</v>
      </c>
      <c r="B2257" t="s">
        <v>1533</v>
      </c>
      <c r="C2257" t="s">
        <v>1616</v>
      </c>
      <c r="D2257">
        <v>3710</v>
      </c>
      <c r="E2257">
        <v>1749</v>
      </c>
      <c r="F2257">
        <v>1258</v>
      </c>
      <c r="G2257">
        <v>381</v>
      </c>
      <c r="H2257">
        <v>394</v>
      </c>
      <c r="I2257">
        <v>526</v>
      </c>
      <c r="J2257">
        <v>143</v>
      </c>
      <c r="K2257">
        <f>SAE2018_ChronicCondition5_cntyUR[[#This Row],[anycondition_number]]/SAE2018_ChronicCondition5_cntyUR[[#This Row],[county_pop2018_18 and older]]</f>
        <v>0.47142857142857142</v>
      </c>
      <c r="L2257">
        <f>SAE2018_ChronicCondition5_cntyUR[[#This Row],[Obesity_number]]/SAE2018_ChronicCondition5_cntyUR[[#This Row],[county_pop2018_18 and older]]</f>
        <v>0.33908355795148248</v>
      </c>
      <c r="M2257">
        <f>SAE2018_ChronicCondition5_cntyUR[[#This Row],[Heart disease_number]]/SAE2018_ChronicCondition5_cntyUR[[#This Row],[county_pop2018_18 and older]]</f>
        <v>0.10269541778975741</v>
      </c>
      <c r="N2257">
        <f>SAE2018_ChronicCondition5_cntyUR[[#This Row],[COPD_number]]/SAE2018_ChronicCondition5_cntyUR[[#This Row],[county_pop2018_18 and older]]</f>
        <v>0.10619946091644204</v>
      </c>
      <c r="O2257">
        <f>SAE2018_ChronicCondition5_cntyUR[[#This Row],[diabetes_number]]/SAE2018_ChronicCondition5_cntyUR[[#This Row],[county_pop2018_18 and older]]</f>
        <v>0.1417789757412399</v>
      </c>
      <c r="P2257">
        <f>SAE2018_ChronicCondition5_cntyUR[[#This Row],[CKD_number]]/SAE2018_ChronicCondition5_cntyUR[[#This Row],[county_pop2018_18 and older]]</f>
        <v>3.8544474393530995E-2</v>
      </c>
    </row>
    <row r="2258" spans="1:16" x14ac:dyDescent="0.2">
      <c r="A2258" t="s">
        <v>40</v>
      </c>
      <c r="B2258" t="s">
        <v>1533</v>
      </c>
      <c r="C2258" t="s">
        <v>1615</v>
      </c>
      <c r="D2258">
        <v>51852</v>
      </c>
      <c r="E2258">
        <v>21569</v>
      </c>
      <c r="F2258">
        <v>16541</v>
      </c>
      <c r="G2258">
        <v>4375</v>
      </c>
      <c r="H2258">
        <v>4706</v>
      </c>
      <c r="I2258">
        <v>6425</v>
      </c>
      <c r="J2258">
        <v>1724</v>
      </c>
      <c r="K2258">
        <f>SAE2018_ChronicCondition5_cntyUR[[#This Row],[anycondition_number]]/SAE2018_ChronicCondition5_cntyUR[[#This Row],[county_pop2018_18 and older]]</f>
        <v>0.41597238293604877</v>
      </c>
      <c r="L2258">
        <f>SAE2018_ChronicCondition5_cntyUR[[#This Row],[Obesity_number]]/SAE2018_ChronicCondition5_cntyUR[[#This Row],[county_pop2018_18 and older]]</f>
        <v>0.31900408855974699</v>
      </c>
      <c r="M2258">
        <f>SAE2018_ChronicCondition5_cntyUR[[#This Row],[Heart disease_number]]/SAE2018_ChronicCondition5_cntyUR[[#This Row],[county_pop2018_18 and older]]</f>
        <v>8.4374758929260205E-2</v>
      </c>
      <c r="N2258">
        <f>SAE2018_ChronicCondition5_cntyUR[[#This Row],[COPD_number]]/SAE2018_ChronicCondition5_cntyUR[[#This Row],[county_pop2018_18 and older]]</f>
        <v>9.0758312119108231E-2</v>
      </c>
      <c r="O2258">
        <f>SAE2018_ChronicCondition5_cntyUR[[#This Row],[diabetes_number]]/SAE2018_ChronicCondition5_cntyUR[[#This Row],[county_pop2018_18 and older]]</f>
        <v>0.12391036025611356</v>
      </c>
      <c r="P2258">
        <f>SAE2018_ChronicCondition5_cntyUR[[#This Row],[CKD_number]]/SAE2018_ChronicCondition5_cntyUR[[#This Row],[county_pop2018_18 and older]]</f>
        <v>3.324847643292448E-2</v>
      </c>
    </row>
    <row r="2259" spans="1:16" x14ac:dyDescent="0.2">
      <c r="A2259" t="s">
        <v>1614</v>
      </c>
      <c r="B2259" t="s">
        <v>1533</v>
      </c>
      <c r="C2259" t="s">
        <v>1613</v>
      </c>
      <c r="D2259">
        <v>138344</v>
      </c>
      <c r="E2259">
        <v>46390</v>
      </c>
      <c r="F2259">
        <v>37491</v>
      </c>
      <c r="G2259">
        <v>7784</v>
      </c>
      <c r="H2259">
        <v>8124</v>
      </c>
      <c r="I2259">
        <v>11793</v>
      </c>
      <c r="J2259">
        <v>3326</v>
      </c>
      <c r="K2259">
        <f>SAE2018_ChronicCondition5_cntyUR[[#This Row],[anycondition_number]]/SAE2018_ChronicCondition5_cntyUR[[#This Row],[county_pop2018_18 and older]]</f>
        <v>0.33532354131729603</v>
      </c>
      <c r="L2259">
        <f>SAE2018_ChronicCondition5_cntyUR[[#This Row],[Obesity_number]]/SAE2018_ChronicCondition5_cntyUR[[#This Row],[county_pop2018_18 and older]]</f>
        <v>0.27099838084774186</v>
      </c>
      <c r="M2259">
        <f>SAE2018_ChronicCondition5_cntyUR[[#This Row],[Heart disease_number]]/SAE2018_ChronicCondition5_cntyUR[[#This Row],[county_pop2018_18 and older]]</f>
        <v>5.6265540970334815E-2</v>
      </c>
      <c r="N2259">
        <f>SAE2018_ChronicCondition5_cntyUR[[#This Row],[COPD_number]]/SAE2018_ChronicCondition5_cntyUR[[#This Row],[county_pop2018_18 and older]]</f>
        <v>5.8723182790724568E-2</v>
      </c>
      <c r="O2259">
        <f>SAE2018_ChronicCondition5_cntyUR[[#This Row],[diabetes_number]]/SAE2018_ChronicCondition5_cntyUR[[#This Row],[county_pop2018_18 and older]]</f>
        <v>8.5244029376048108E-2</v>
      </c>
      <c r="P2259">
        <f>SAE2018_ChronicCondition5_cntyUR[[#This Row],[CKD_number]]/SAE2018_ChronicCondition5_cntyUR[[#This Row],[county_pop2018_18 and older]]</f>
        <v>2.4041519690047995E-2</v>
      </c>
    </row>
    <row r="2260" spans="1:16" x14ac:dyDescent="0.2">
      <c r="A2260" t="s">
        <v>1314</v>
      </c>
      <c r="B2260" t="s">
        <v>1533</v>
      </c>
      <c r="C2260" t="s">
        <v>1612</v>
      </c>
      <c r="D2260">
        <v>403907</v>
      </c>
      <c r="E2260">
        <v>133178</v>
      </c>
      <c r="F2260">
        <v>101381</v>
      </c>
      <c r="G2260">
        <v>23274</v>
      </c>
      <c r="H2260">
        <v>22674</v>
      </c>
      <c r="I2260">
        <v>36979</v>
      </c>
      <c r="J2260">
        <v>10383</v>
      </c>
      <c r="K2260">
        <f>SAE2018_ChronicCondition5_cntyUR[[#This Row],[anycondition_number]]/SAE2018_ChronicCondition5_cntyUR[[#This Row],[county_pop2018_18 and older]]</f>
        <v>0.32972441675930353</v>
      </c>
      <c r="L2260">
        <f>SAE2018_ChronicCondition5_cntyUR[[#This Row],[Obesity_number]]/SAE2018_ChronicCondition5_cntyUR[[#This Row],[county_pop2018_18 and older]]</f>
        <v>0.2510008492053864</v>
      </c>
      <c r="M2260">
        <f>SAE2018_ChronicCondition5_cntyUR[[#This Row],[Heart disease_number]]/SAE2018_ChronicCondition5_cntyUR[[#This Row],[county_pop2018_18 and older]]</f>
        <v>5.762217540176328E-2</v>
      </c>
      <c r="N2260">
        <f>SAE2018_ChronicCondition5_cntyUR[[#This Row],[COPD_number]]/SAE2018_ChronicCondition5_cntyUR[[#This Row],[county_pop2018_18 and older]]</f>
        <v>5.6136684929946744E-2</v>
      </c>
      <c r="O2260">
        <f>SAE2018_ChronicCondition5_cntyUR[[#This Row],[diabetes_number]]/SAE2018_ChronicCondition5_cntyUR[[#This Row],[county_pop2018_18 and older]]</f>
        <v>9.1553253595505896E-2</v>
      </c>
      <c r="P2260">
        <f>SAE2018_ChronicCondition5_cntyUR[[#This Row],[CKD_number]]/SAE2018_ChronicCondition5_cntyUR[[#This Row],[county_pop2018_18 and older]]</f>
        <v>2.5706412614785085E-2</v>
      </c>
    </row>
    <row r="2261" spans="1:16" x14ac:dyDescent="0.2">
      <c r="A2261" t="s">
        <v>1611</v>
      </c>
      <c r="B2261" t="s">
        <v>1533</v>
      </c>
      <c r="C2261" t="s">
        <v>1610</v>
      </c>
      <c r="D2261">
        <v>31546</v>
      </c>
      <c r="E2261">
        <v>13826</v>
      </c>
      <c r="F2261">
        <v>10505</v>
      </c>
      <c r="G2261">
        <v>2528</v>
      </c>
      <c r="H2261">
        <v>2777</v>
      </c>
      <c r="I2261">
        <v>3593</v>
      </c>
      <c r="J2261">
        <v>995</v>
      </c>
      <c r="K2261">
        <f>SAE2018_ChronicCondition5_cntyUR[[#This Row],[anycondition_number]]/SAE2018_ChronicCondition5_cntyUR[[#This Row],[county_pop2018_18 and older]]</f>
        <v>0.43828060609902997</v>
      </c>
      <c r="L2261">
        <f>SAE2018_ChronicCondition5_cntyUR[[#This Row],[Obesity_number]]/SAE2018_ChronicCondition5_cntyUR[[#This Row],[county_pop2018_18 and older]]</f>
        <v>0.33300576935269133</v>
      </c>
      <c r="M2261">
        <f>SAE2018_ChronicCondition5_cntyUR[[#This Row],[Heart disease_number]]/SAE2018_ChronicCondition5_cntyUR[[#This Row],[county_pop2018_18 and older]]</f>
        <v>8.0136942877068407E-2</v>
      </c>
      <c r="N2261">
        <f>SAE2018_ChronicCondition5_cntyUR[[#This Row],[COPD_number]]/SAE2018_ChronicCondition5_cntyUR[[#This Row],[county_pop2018_18 and older]]</f>
        <v>8.8030178152539149E-2</v>
      </c>
      <c r="O2261">
        <f>SAE2018_ChronicCondition5_cntyUR[[#This Row],[diabetes_number]]/SAE2018_ChronicCondition5_cntyUR[[#This Row],[county_pop2018_18 and older]]</f>
        <v>0.11389716604323845</v>
      </c>
      <c r="P2261">
        <f>SAE2018_ChronicCondition5_cntyUR[[#This Row],[CKD_number]]/SAE2018_ChronicCondition5_cntyUR[[#This Row],[county_pop2018_18 and older]]</f>
        <v>3.1541241361820835E-2</v>
      </c>
    </row>
    <row r="2262" spans="1:16" x14ac:dyDescent="0.2">
      <c r="A2262" t="s">
        <v>1609</v>
      </c>
      <c r="B2262" t="s">
        <v>1533</v>
      </c>
      <c r="C2262" t="s">
        <v>1608</v>
      </c>
      <c r="D2262">
        <v>64935</v>
      </c>
      <c r="E2262">
        <v>33866</v>
      </c>
      <c r="F2262">
        <v>24091</v>
      </c>
      <c r="G2262">
        <v>5756</v>
      </c>
      <c r="H2262">
        <v>6324</v>
      </c>
      <c r="I2262">
        <v>8411</v>
      </c>
      <c r="J2262">
        <v>2217</v>
      </c>
      <c r="K2262">
        <f>SAE2018_ChronicCondition5_cntyUR[[#This Row],[anycondition_number]]/SAE2018_ChronicCondition5_cntyUR[[#This Row],[county_pop2018_18 and older]]</f>
        <v>0.52153692153692155</v>
      </c>
      <c r="L2262">
        <f>SAE2018_ChronicCondition5_cntyUR[[#This Row],[Obesity_number]]/SAE2018_ChronicCondition5_cntyUR[[#This Row],[county_pop2018_18 and older]]</f>
        <v>0.37100177100177101</v>
      </c>
      <c r="M2262">
        <f>SAE2018_ChronicCondition5_cntyUR[[#This Row],[Heart disease_number]]/SAE2018_ChronicCondition5_cntyUR[[#This Row],[county_pop2018_18 and older]]</f>
        <v>8.8642488642488637E-2</v>
      </c>
      <c r="N2262">
        <f>SAE2018_ChronicCondition5_cntyUR[[#This Row],[COPD_number]]/SAE2018_ChronicCondition5_cntyUR[[#This Row],[county_pop2018_18 and older]]</f>
        <v>9.7389697389697383E-2</v>
      </c>
      <c r="O2262">
        <f>SAE2018_ChronicCondition5_cntyUR[[#This Row],[diabetes_number]]/SAE2018_ChronicCondition5_cntyUR[[#This Row],[county_pop2018_18 and older]]</f>
        <v>0.12952952952952954</v>
      </c>
      <c r="P2262">
        <f>SAE2018_ChronicCondition5_cntyUR[[#This Row],[CKD_number]]/SAE2018_ChronicCondition5_cntyUR[[#This Row],[county_pop2018_18 and older]]</f>
        <v>3.4141834141834145E-2</v>
      </c>
    </row>
    <row r="2263" spans="1:16" x14ac:dyDescent="0.2">
      <c r="A2263" t="s">
        <v>1607</v>
      </c>
      <c r="B2263" t="s">
        <v>1533</v>
      </c>
      <c r="C2263" t="s">
        <v>1606</v>
      </c>
      <c r="D2263">
        <v>30870</v>
      </c>
      <c r="E2263">
        <v>14521</v>
      </c>
      <c r="F2263">
        <v>11268</v>
      </c>
      <c r="G2263">
        <v>2462</v>
      </c>
      <c r="H2263">
        <v>2719</v>
      </c>
      <c r="I2263">
        <v>3560</v>
      </c>
      <c r="J2263">
        <v>965</v>
      </c>
      <c r="K2263">
        <f>SAE2018_ChronicCondition5_cntyUR[[#This Row],[anycondition_number]]/SAE2018_ChronicCondition5_cntyUR[[#This Row],[county_pop2018_18 and older]]</f>
        <v>0.47039196631033364</v>
      </c>
      <c r="L2263">
        <f>SAE2018_ChronicCondition5_cntyUR[[#This Row],[Obesity_number]]/SAE2018_ChronicCondition5_cntyUR[[#This Row],[county_pop2018_18 and older]]</f>
        <v>0.36501457725947523</v>
      </c>
      <c r="M2263">
        <f>SAE2018_ChronicCondition5_cntyUR[[#This Row],[Heart disease_number]]/SAE2018_ChronicCondition5_cntyUR[[#This Row],[county_pop2018_18 and older]]</f>
        <v>7.9753806284418527E-2</v>
      </c>
      <c r="N2263">
        <f>SAE2018_ChronicCondition5_cntyUR[[#This Row],[COPD_number]]/SAE2018_ChronicCondition5_cntyUR[[#This Row],[county_pop2018_18 and older]]</f>
        <v>8.8079041140265629E-2</v>
      </c>
      <c r="O2263">
        <f>SAE2018_ChronicCondition5_cntyUR[[#This Row],[diabetes_number]]/SAE2018_ChronicCondition5_cntyUR[[#This Row],[county_pop2018_18 and older]]</f>
        <v>0.11532231940395206</v>
      </c>
      <c r="P2263">
        <f>SAE2018_ChronicCondition5_cntyUR[[#This Row],[CKD_number]]/SAE2018_ChronicCondition5_cntyUR[[#This Row],[county_pop2018_18 and older]]</f>
        <v>3.1260123096857793E-2</v>
      </c>
    </row>
    <row r="2264" spans="1:16" x14ac:dyDescent="0.2">
      <c r="A2264" t="s">
        <v>170</v>
      </c>
      <c r="B2264" t="s">
        <v>1533</v>
      </c>
      <c r="C2264" t="s">
        <v>1605</v>
      </c>
      <c r="D2264">
        <v>53874</v>
      </c>
      <c r="E2264">
        <v>23755</v>
      </c>
      <c r="F2264">
        <v>18533</v>
      </c>
      <c r="G2264">
        <v>4107</v>
      </c>
      <c r="H2264">
        <v>4448</v>
      </c>
      <c r="I2264">
        <v>6014</v>
      </c>
      <c r="J2264">
        <v>1649</v>
      </c>
      <c r="K2264">
        <f>SAE2018_ChronicCondition5_cntyUR[[#This Row],[anycondition_number]]/SAE2018_ChronicCondition5_cntyUR[[#This Row],[county_pop2018_18 and older]]</f>
        <v>0.44093625867765529</v>
      </c>
      <c r="L2264">
        <f>SAE2018_ChronicCondition5_cntyUR[[#This Row],[Obesity_number]]/SAE2018_ChronicCondition5_cntyUR[[#This Row],[county_pop2018_18 and older]]</f>
        <v>0.34400638526933214</v>
      </c>
      <c r="M2264">
        <f>SAE2018_ChronicCondition5_cntyUR[[#This Row],[Heart disease_number]]/SAE2018_ChronicCondition5_cntyUR[[#This Row],[county_pop2018_18 and older]]</f>
        <v>7.6233433567212378E-2</v>
      </c>
      <c r="N2264">
        <f>SAE2018_ChronicCondition5_cntyUR[[#This Row],[COPD_number]]/SAE2018_ChronicCondition5_cntyUR[[#This Row],[county_pop2018_18 and older]]</f>
        <v>8.2563017410996031E-2</v>
      </c>
      <c r="O2264">
        <f>SAE2018_ChronicCondition5_cntyUR[[#This Row],[diabetes_number]]/SAE2018_ChronicCondition5_cntyUR[[#This Row],[county_pop2018_18 and older]]</f>
        <v>0.11163084233582062</v>
      </c>
      <c r="P2264">
        <f>SAE2018_ChronicCondition5_cntyUR[[#This Row],[CKD_number]]/SAE2018_ChronicCondition5_cntyUR[[#This Row],[county_pop2018_18 and older]]</f>
        <v>3.0608456769499203E-2</v>
      </c>
    </row>
    <row r="2265" spans="1:16" x14ac:dyDescent="0.2">
      <c r="A2265" t="s">
        <v>168</v>
      </c>
      <c r="B2265" t="s">
        <v>1533</v>
      </c>
      <c r="C2265" t="s">
        <v>1604</v>
      </c>
      <c r="D2265">
        <v>67479</v>
      </c>
      <c r="E2265">
        <v>32443</v>
      </c>
      <c r="F2265">
        <v>24697</v>
      </c>
      <c r="G2265">
        <v>5767</v>
      </c>
      <c r="H2265">
        <v>6289</v>
      </c>
      <c r="I2265">
        <v>8403</v>
      </c>
      <c r="J2265">
        <v>2252</v>
      </c>
      <c r="K2265">
        <f>SAE2018_ChronicCondition5_cntyUR[[#This Row],[anycondition_number]]/SAE2018_ChronicCondition5_cntyUR[[#This Row],[county_pop2018_18 and older]]</f>
        <v>0.48078661509506659</v>
      </c>
      <c r="L2265">
        <f>SAE2018_ChronicCondition5_cntyUR[[#This Row],[Obesity_number]]/SAE2018_ChronicCondition5_cntyUR[[#This Row],[county_pop2018_18 and older]]</f>
        <v>0.36599534670045497</v>
      </c>
      <c r="M2265">
        <f>SAE2018_ChronicCondition5_cntyUR[[#This Row],[Heart disease_number]]/SAE2018_ChronicCondition5_cntyUR[[#This Row],[county_pop2018_18 and older]]</f>
        <v>8.5463625720594558E-2</v>
      </c>
      <c r="N2265">
        <f>SAE2018_ChronicCondition5_cntyUR[[#This Row],[COPD_number]]/SAE2018_ChronicCondition5_cntyUR[[#This Row],[county_pop2018_18 and older]]</f>
        <v>9.319936572859705E-2</v>
      </c>
      <c r="O2265">
        <f>SAE2018_ChronicCondition5_cntyUR[[#This Row],[diabetes_number]]/SAE2018_ChronicCondition5_cntyUR[[#This Row],[county_pop2018_18 and older]]</f>
        <v>0.12452763081847686</v>
      </c>
      <c r="P2265">
        <f>SAE2018_ChronicCondition5_cntyUR[[#This Row],[CKD_number]]/SAE2018_ChronicCondition5_cntyUR[[#This Row],[county_pop2018_18 and older]]</f>
        <v>3.337334578165059E-2</v>
      </c>
    </row>
    <row r="2266" spans="1:16" x14ac:dyDescent="0.2">
      <c r="A2266" t="s">
        <v>579</v>
      </c>
      <c r="B2266" t="s">
        <v>1533</v>
      </c>
      <c r="C2266" t="s">
        <v>1603</v>
      </c>
      <c r="D2266">
        <v>200505</v>
      </c>
      <c r="E2266">
        <v>73538</v>
      </c>
      <c r="F2266">
        <v>55540</v>
      </c>
      <c r="G2266">
        <v>13248</v>
      </c>
      <c r="H2266">
        <v>13415</v>
      </c>
      <c r="I2266">
        <v>20405</v>
      </c>
      <c r="J2266">
        <v>5476</v>
      </c>
      <c r="K2266">
        <f>SAE2018_ChronicCondition5_cntyUR[[#This Row],[anycondition_number]]/SAE2018_ChronicCondition5_cntyUR[[#This Row],[county_pop2018_18 and older]]</f>
        <v>0.36676392109922445</v>
      </c>
      <c r="L2266">
        <f>SAE2018_ChronicCondition5_cntyUR[[#This Row],[Obesity_number]]/SAE2018_ChronicCondition5_cntyUR[[#This Row],[county_pop2018_18 and older]]</f>
        <v>0.27700057355178176</v>
      </c>
      <c r="M2266">
        <f>SAE2018_ChronicCondition5_cntyUR[[#This Row],[Heart disease_number]]/SAE2018_ChronicCondition5_cntyUR[[#This Row],[county_pop2018_18 and older]]</f>
        <v>6.6073165257724248E-2</v>
      </c>
      <c r="N2266">
        <f>SAE2018_ChronicCondition5_cntyUR[[#This Row],[COPD_number]]/SAE2018_ChronicCondition5_cntyUR[[#This Row],[county_pop2018_18 and older]]</f>
        <v>6.6906062192962773E-2</v>
      </c>
      <c r="O2266">
        <f>SAE2018_ChronicCondition5_cntyUR[[#This Row],[diabetes_number]]/SAE2018_ChronicCondition5_cntyUR[[#This Row],[county_pop2018_18 and older]]</f>
        <v>0.10176803570983267</v>
      </c>
      <c r="P2266">
        <f>SAE2018_ChronicCondition5_cntyUR[[#This Row],[CKD_number]]/SAE2018_ChronicCondition5_cntyUR[[#This Row],[county_pop2018_18 and older]]</f>
        <v>2.731103962494701E-2</v>
      </c>
    </row>
    <row r="2267" spans="1:16" x14ac:dyDescent="0.2">
      <c r="A2267" t="s">
        <v>1602</v>
      </c>
      <c r="B2267" t="s">
        <v>1533</v>
      </c>
      <c r="C2267" t="s">
        <v>1601</v>
      </c>
      <c r="D2267">
        <v>214742</v>
      </c>
      <c r="E2267">
        <v>88350</v>
      </c>
      <c r="F2267">
        <v>69147</v>
      </c>
      <c r="G2267">
        <v>14948</v>
      </c>
      <c r="H2267">
        <v>15560</v>
      </c>
      <c r="I2267">
        <v>24525</v>
      </c>
      <c r="J2267">
        <v>6550</v>
      </c>
      <c r="K2267">
        <f>SAE2018_ChronicCondition5_cntyUR[[#This Row],[anycondition_number]]/SAE2018_ChronicCondition5_cntyUR[[#This Row],[county_pop2018_18 and older]]</f>
        <v>0.41142394128768478</v>
      </c>
      <c r="L2267">
        <f>SAE2018_ChronicCondition5_cntyUR[[#This Row],[Obesity_number]]/SAE2018_ChronicCondition5_cntyUR[[#This Row],[county_pop2018_18 and older]]</f>
        <v>0.32200035391306775</v>
      </c>
      <c r="M2267">
        <f>SAE2018_ChronicCondition5_cntyUR[[#This Row],[Heart disease_number]]/SAE2018_ChronicCondition5_cntyUR[[#This Row],[county_pop2018_18 and older]]</f>
        <v>6.9609112330145009E-2</v>
      </c>
      <c r="N2267">
        <f>SAE2018_ChronicCondition5_cntyUR[[#This Row],[COPD_number]]/SAE2018_ChronicCondition5_cntyUR[[#This Row],[county_pop2018_18 and older]]</f>
        <v>7.2459043875906903E-2</v>
      </c>
      <c r="O2267">
        <f>SAE2018_ChronicCondition5_cntyUR[[#This Row],[diabetes_number]]/SAE2018_ChronicCondition5_cntyUR[[#This Row],[county_pop2018_18 and older]]</f>
        <v>0.1142068156206052</v>
      </c>
      <c r="P2267">
        <f>SAE2018_ChronicCondition5_cntyUR[[#This Row],[CKD_number]]/SAE2018_ChronicCondition5_cntyUR[[#This Row],[county_pop2018_18 and older]]</f>
        <v>3.0501718341079061E-2</v>
      </c>
    </row>
    <row r="2268" spans="1:16" x14ac:dyDescent="0.2">
      <c r="A2268" t="s">
        <v>1600</v>
      </c>
      <c r="B2268" t="s">
        <v>1533</v>
      </c>
      <c r="C2268" t="s">
        <v>1599</v>
      </c>
      <c r="D2268">
        <v>440843</v>
      </c>
      <c r="E2268">
        <v>164214</v>
      </c>
      <c r="F2268">
        <v>127404</v>
      </c>
      <c r="G2268">
        <v>27257</v>
      </c>
      <c r="H2268">
        <v>28095</v>
      </c>
      <c r="I2268">
        <v>46559</v>
      </c>
      <c r="J2268">
        <v>12494</v>
      </c>
      <c r="K2268">
        <f>SAE2018_ChronicCondition5_cntyUR[[#This Row],[anycondition_number]]/SAE2018_ChronicCondition5_cntyUR[[#This Row],[county_pop2018_18 and older]]</f>
        <v>0.37249996030332794</v>
      </c>
      <c r="L2268">
        <f>SAE2018_ChronicCondition5_cntyUR[[#This Row],[Obesity_number]]/SAE2018_ChronicCondition5_cntyUR[[#This Row],[county_pop2018_18 and older]]</f>
        <v>0.28900084610621013</v>
      </c>
      <c r="M2268">
        <f>SAE2018_ChronicCondition5_cntyUR[[#This Row],[Heart disease_number]]/SAE2018_ChronicCondition5_cntyUR[[#This Row],[county_pop2018_18 and older]]</f>
        <v>6.1829268016051063E-2</v>
      </c>
      <c r="N2268">
        <f>SAE2018_ChronicCondition5_cntyUR[[#This Row],[COPD_number]]/SAE2018_ChronicCondition5_cntyUR[[#This Row],[county_pop2018_18 and older]]</f>
        <v>6.3730171512307102E-2</v>
      </c>
      <c r="O2268">
        <f>SAE2018_ChronicCondition5_cntyUR[[#This Row],[diabetes_number]]/SAE2018_ChronicCondition5_cntyUR[[#This Row],[county_pop2018_18 and older]]</f>
        <v>0.10561356310523247</v>
      </c>
      <c r="P2268">
        <f>SAE2018_ChronicCondition5_cntyUR[[#This Row],[CKD_number]]/SAE2018_ChronicCondition5_cntyUR[[#This Row],[county_pop2018_18 and older]]</f>
        <v>2.8341155468046449E-2</v>
      </c>
    </row>
    <row r="2269" spans="1:16" x14ac:dyDescent="0.2">
      <c r="A2269" t="s">
        <v>1598</v>
      </c>
      <c r="B2269" t="s">
        <v>1533</v>
      </c>
      <c r="C2269" t="s">
        <v>1597</v>
      </c>
      <c r="D2269">
        <v>24299</v>
      </c>
      <c r="E2269">
        <v>11621</v>
      </c>
      <c r="F2269">
        <v>8699</v>
      </c>
      <c r="G2269">
        <v>2061</v>
      </c>
      <c r="H2269">
        <v>2171</v>
      </c>
      <c r="I2269">
        <v>3007</v>
      </c>
      <c r="J2269">
        <v>798</v>
      </c>
      <c r="K2269">
        <f>SAE2018_ChronicCondition5_cntyUR[[#This Row],[anycondition_number]]/SAE2018_ChronicCondition5_cntyUR[[#This Row],[county_pop2018_18 and older]]</f>
        <v>0.47825013375036007</v>
      </c>
      <c r="L2269">
        <f>SAE2018_ChronicCondition5_cntyUR[[#This Row],[Obesity_number]]/SAE2018_ChronicCondition5_cntyUR[[#This Row],[county_pop2018_18 and older]]</f>
        <v>0.35799827153380798</v>
      </c>
      <c r="M2269">
        <f>SAE2018_ChronicCondition5_cntyUR[[#This Row],[Heart disease_number]]/SAE2018_ChronicCondition5_cntyUR[[#This Row],[county_pop2018_18 and older]]</f>
        <v>8.4818305280052672E-2</v>
      </c>
      <c r="N2269">
        <f>SAE2018_ChronicCondition5_cntyUR[[#This Row],[COPD_number]]/SAE2018_ChronicCondition5_cntyUR[[#This Row],[county_pop2018_18 and older]]</f>
        <v>8.9345240544878385E-2</v>
      </c>
      <c r="O2269">
        <f>SAE2018_ChronicCondition5_cntyUR[[#This Row],[diabetes_number]]/SAE2018_ChronicCondition5_cntyUR[[#This Row],[county_pop2018_18 and older]]</f>
        <v>0.12374994855755381</v>
      </c>
      <c r="P2269">
        <f>SAE2018_ChronicCondition5_cntyUR[[#This Row],[CKD_number]]/SAE2018_ChronicCondition5_cntyUR[[#This Row],[county_pop2018_18 and older]]</f>
        <v>3.2840857648462903E-2</v>
      </c>
    </row>
    <row r="2270" spans="1:16" x14ac:dyDescent="0.2">
      <c r="A2270" t="s">
        <v>1596</v>
      </c>
      <c r="B2270" t="s">
        <v>1533</v>
      </c>
      <c r="C2270" t="s">
        <v>1595</v>
      </c>
      <c r="D2270">
        <v>213905</v>
      </c>
      <c r="E2270">
        <v>90821</v>
      </c>
      <c r="F2270">
        <v>66738</v>
      </c>
      <c r="G2270">
        <v>16150</v>
      </c>
      <c r="H2270">
        <v>17857</v>
      </c>
      <c r="I2270">
        <v>24480</v>
      </c>
      <c r="J2270">
        <v>6687</v>
      </c>
      <c r="K2270">
        <f>SAE2018_ChronicCondition5_cntyUR[[#This Row],[anycondition_number]]/SAE2018_ChronicCondition5_cntyUR[[#This Row],[county_pop2018_18 and older]]</f>
        <v>0.42458568055912671</v>
      </c>
      <c r="L2270">
        <f>SAE2018_ChronicCondition5_cntyUR[[#This Row],[Obesity_number]]/SAE2018_ChronicCondition5_cntyUR[[#This Row],[county_pop2018_18 and older]]</f>
        <v>0.31199831700988756</v>
      </c>
      <c r="M2270">
        <f>SAE2018_ChronicCondition5_cntyUR[[#This Row],[Heart disease_number]]/SAE2018_ChronicCondition5_cntyUR[[#This Row],[county_pop2018_18 and older]]</f>
        <v>7.5500806432762205E-2</v>
      </c>
      <c r="N2270">
        <f>SAE2018_ChronicCondition5_cntyUR[[#This Row],[COPD_number]]/SAE2018_ChronicCondition5_cntyUR[[#This Row],[county_pop2018_18 and older]]</f>
        <v>8.3480984549215778E-2</v>
      </c>
      <c r="O2270">
        <f>SAE2018_ChronicCondition5_cntyUR[[#This Row],[diabetes_number]]/SAE2018_ChronicCondition5_cntyUR[[#This Row],[county_pop2018_18 and older]]</f>
        <v>0.11444332764545008</v>
      </c>
      <c r="P2270">
        <f>SAE2018_ChronicCondition5_cntyUR[[#This Row],[CKD_number]]/SAE2018_ChronicCondition5_cntyUR[[#This Row],[county_pop2018_18 and older]]</f>
        <v>3.1261541338444637E-2</v>
      </c>
    </row>
    <row r="2271" spans="1:16" x14ac:dyDescent="0.2">
      <c r="A2271" t="s">
        <v>275</v>
      </c>
      <c r="B2271" t="s">
        <v>1533</v>
      </c>
      <c r="C2271" t="s">
        <v>1594</v>
      </c>
      <c r="D2271">
        <v>105430</v>
      </c>
      <c r="E2271">
        <v>50764</v>
      </c>
      <c r="F2271">
        <v>35635</v>
      </c>
      <c r="G2271">
        <v>9652</v>
      </c>
      <c r="H2271">
        <v>10589</v>
      </c>
      <c r="I2271">
        <v>14002</v>
      </c>
      <c r="J2271">
        <v>3743</v>
      </c>
      <c r="K2271">
        <f>SAE2018_ChronicCondition5_cntyUR[[#This Row],[anycondition_number]]/SAE2018_ChronicCondition5_cntyUR[[#This Row],[county_pop2018_18 and older]]</f>
        <v>0.48149483069335103</v>
      </c>
      <c r="L2271">
        <f>SAE2018_ChronicCondition5_cntyUR[[#This Row],[Obesity_number]]/SAE2018_ChronicCondition5_cntyUR[[#This Row],[county_pop2018_18 and older]]</f>
        <v>0.33799677511144838</v>
      </c>
      <c r="M2271">
        <f>SAE2018_ChronicCondition5_cntyUR[[#This Row],[Heart disease_number]]/SAE2018_ChronicCondition5_cntyUR[[#This Row],[county_pop2018_18 and older]]</f>
        <v>9.1548895001422742E-2</v>
      </c>
      <c r="N2271">
        <f>SAE2018_ChronicCondition5_cntyUR[[#This Row],[COPD_number]]/SAE2018_ChronicCondition5_cntyUR[[#This Row],[county_pop2018_18 and older]]</f>
        <v>0.100436308451105</v>
      </c>
      <c r="O2271">
        <f>SAE2018_ChronicCondition5_cntyUR[[#This Row],[diabetes_number]]/SAE2018_ChronicCondition5_cntyUR[[#This Row],[county_pop2018_18 and older]]</f>
        <v>0.13280849852983023</v>
      </c>
      <c r="P2271">
        <f>SAE2018_ChronicCondition5_cntyUR[[#This Row],[CKD_number]]/SAE2018_ChronicCondition5_cntyUR[[#This Row],[county_pop2018_18 and older]]</f>
        <v>3.5502228967087164E-2</v>
      </c>
    </row>
    <row r="2272" spans="1:16" x14ac:dyDescent="0.2">
      <c r="A2272" t="s">
        <v>150</v>
      </c>
      <c r="B2272" t="s">
        <v>1533</v>
      </c>
      <c r="C2272" t="s">
        <v>1593</v>
      </c>
      <c r="D2272">
        <v>6502</v>
      </c>
      <c r="E2272">
        <v>3205</v>
      </c>
      <c r="F2272">
        <v>2367</v>
      </c>
      <c r="G2272">
        <v>591</v>
      </c>
      <c r="H2272">
        <v>623</v>
      </c>
      <c r="I2272">
        <v>863</v>
      </c>
      <c r="J2272">
        <v>223</v>
      </c>
      <c r="K2272">
        <f>SAE2018_ChronicCondition5_cntyUR[[#This Row],[anycondition_number]]/SAE2018_ChronicCondition5_cntyUR[[#This Row],[county_pop2018_18 and older]]</f>
        <v>0.49292525376807134</v>
      </c>
      <c r="L2272">
        <f>SAE2018_ChronicCondition5_cntyUR[[#This Row],[Obesity_number]]/SAE2018_ChronicCondition5_cntyUR[[#This Row],[county_pop2018_18 and older]]</f>
        <v>0.36404183328206707</v>
      </c>
      <c r="M2272">
        <f>SAE2018_ChronicCondition5_cntyUR[[#This Row],[Heart disease_number]]/SAE2018_ChronicCondition5_cntyUR[[#This Row],[county_pop2018_18 and older]]</f>
        <v>9.0895109197170101E-2</v>
      </c>
      <c r="N2272">
        <f>SAE2018_ChronicCondition5_cntyUR[[#This Row],[COPD_number]]/SAE2018_ChronicCondition5_cntyUR[[#This Row],[county_pop2018_18 and older]]</f>
        <v>9.5816671793294367E-2</v>
      </c>
      <c r="O2272">
        <f>SAE2018_ChronicCondition5_cntyUR[[#This Row],[diabetes_number]]/SAE2018_ChronicCondition5_cntyUR[[#This Row],[county_pop2018_18 and older]]</f>
        <v>0.13272839126422639</v>
      </c>
      <c r="P2272">
        <f>SAE2018_ChronicCondition5_cntyUR[[#This Row],[CKD_number]]/SAE2018_ChronicCondition5_cntyUR[[#This Row],[county_pop2018_18 and older]]</f>
        <v>3.4297139341741001E-2</v>
      </c>
    </row>
    <row r="2273" spans="1:16" x14ac:dyDescent="0.2">
      <c r="A2273" t="s">
        <v>345</v>
      </c>
      <c r="B2273" t="s">
        <v>1533</v>
      </c>
      <c r="C2273" t="s">
        <v>1592</v>
      </c>
      <c r="D2273">
        <v>120430</v>
      </c>
      <c r="E2273">
        <v>52067</v>
      </c>
      <c r="F2273">
        <v>39501</v>
      </c>
      <c r="G2273">
        <v>9449</v>
      </c>
      <c r="H2273">
        <v>10272</v>
      </c>
      <c r="I2273">
        <v>14177</v>
      </c>
      <c r="J2273">
        <v>3794</v>
      </c>
      <c r="K2273">
        <f>SAE2018_ChronicCondition5_cntyUR[[#This Row],[anycondition_number]]/SAE2018_ChronicCondition5_cntyUR[[#This Row],[county_pop2018_18 and older]]</f>
        <v>0.4323424395914639</v>
      </c>
      <c r="L2273">
        <f>SAE2018_ChronicCondition5_cntyUR[[#This Row],[Obesity_number]]/SAE2018_ChronicCondition5_cntyUR[[#This Row],[county_pop2018_18 and older]]</f>
        <v>0.32799966785684631</v>
      </c>
      <c r="M2273">
        <f>SAE2018_ChronicCondition5_cntyUR[[#This Row],[Heart disease_number]]/SAE2018_ChronicCondition5_cntyUR[[#This Row],[county_pop2018_18 and older]]</f>
        <v>7.8460516482604006E-2</v>
      </c>
      <c r="N2273">
        <f>SAE2018_ChronicCondition5_cntyUR[[#This Row],[COPD_number]]/SAE2018_ChronicCondition5_cntyUR[[#This Row],[county_pop2018_18 and older]]</f>
        <v>8.5294361869965959E-2</v>
      </c>
      <c r="O2273">
        <f>SAE2018_ChronicCondition5_cntyUR[[#This Row],[diabetes_number]]/SAE2018_ChronicCondition5_cntyUR[[#This Row],[county_pop2018_18 and older]]</f>
        <v>0.11771983724985469</v>
      </c>
      <c r="P2273">
        <f>SAE2018_ChronicCondition5_cntyUR[[#This Row],[CKD_number]]/SAE2018_ChronicCondition5_cntyUR[[#This Row],[county_pop2018_18 and older]]</f>
        <v>3.1503778128373329E-2</v>
      </c>
    </row>
    <row r="2274" spans="1:16" x14ac:dyDescent="0.2">
      <c r="A2274" t="s">
        <v>1591</v>
      </c>
      <c r="B2274" t="s">
        <v>1533</v>
      </c>
      <c r="C2274" t="s">
        <v>1590</v>
      </c>
      <c r="D2274">
        <v>11609</v>
      </c>
      <c r="E2274">
        <v>5211</v>
      </c>
      <c r="F2274">
        <v>3657</v>
      </c>
      <c r="G2274">
        <v>1022</v>
      </c>
      <c r="H2274">
        <v>1124</v>
      </c>
      <c r="I2274">
        <v>1468</v>
      </c>
      <c r="J2274">
        <v>392</v>
      </c>
      <c r="K2274">
        <f>SAE2018_ChronicCondition5_cntyUR[[#This Row],[anycondition_number]]/SAE2018_ChronicCondition5_cntyUR[[#This Row],[county_pop2018_18 and older]]</f>
        <v>0.4488758721681454</v>
      </c>
      <c r="L2274">
        <f>SAE2018_ChronicCondition5_cntyUR[[#This Row],[Obesity_number]]/SAE2018_ChronicCondition5_cntyUR[[#This Row],[county_pop2018_18 and older]]</f>
        <v>0.31501421311051769</v>
      </c>
      <c r="M2274">
        <f>SAE2018_ChronicCondition5_cntyUR[[#This Row],[Heart disease_number]]/SAE2018_ChronicCondition5_cntyUR[[#This Row],[county_pop2018_18 and older]]</f>
        <v>8.803514514600741E-2</v>
      </c>
      <c r="N2274">
        <f>SAE2018_ChronicCondition5_cntyUR[[#This Row],[COPD_number]]/SAE2018_ChronicCondition5_cntyUR[[#This Row],[county_pop2018_18 and older]]</f>
        <v>9.6821431647859418E-2</v>
      </c>
      <c r="O2274">
        <f>SAE2018_ChronicCondition5_cntyUR[[#This Row],[diabetes_number]]/SAE2018_ChronicCondition5_cntyUR[[#This Row],[county_pop2018_18 and older]]</f>
        <v>0.12645361357567406</v>
      </c>
      <c r="P2274">
        <f>SAE2018_ChronicCondition5_cntyUR[[#This Row],[CKD_number]]/SAE2018_ChronicCondition5_cntyUR[[#This Row],[county_pop2018_18 and older]]</f>
        <v>3.3766904987509692E-2</v>
      </c>
    </row>
    <row r="2275" spans="1:16" x14ac:dyDescent="0.2">
      <c r="A2275" t="s">
        <v>551</v>
      </c>
      <c r="B2275" t="s">
        <v>1533</v>
      </c>
      <c r="C2275" t="s">
        <v>1589</v>
      </c>
      <c r="D2275">
        <v>29431</v>
      </c>
      <c r="E2275">
        <v>13819</v>
      </c>
      <c r="F2275">
        <v>10389</v>
      </c>
      <c r="G2275">
        <v>2333</v>
      </c>
      <c r="H2275">
        <v>2614</v>
      </c>
      <c r="I2275">
        <v>3532</v>
      </c>
      <c r="J2275">
        <v>921</v>
      </c>
      <c r="K2275">
        <f>SAE2018_ChronicCondition5_cntyUR[[#This Row],[anycondition_number]]/SAE2018_ChronicCondition5_cntyUR[[#This Row],[county_pop2018_18 and older]]</f>
        <v>0.46953892154530935</v>
      </c>
      <c r="L2275">
        <f>SAE2018_ChronicCondition5_cntyUR[[#This Row],[Obesity_number]]/SAE2018_ChronicCondition5_cntyUR[[#This Row],[county_pop2018_18 and older]]</f>
        <v>0.35299514117766978</v>
      </c>
      <c r="M2275">
        <f>SAE2018_ChronicCondition5_cntyUR[[#This Row],[Heart disease_number]]/SAE2018_ChronicCondition5_cntyUR[[#This Row],[county_pop2018_18 and older]]</f>
        <v>7.9270157317114606E-2</v>
      </c>
      <c r="N2275">
        <f>SAE2018_ChronicCondition5_cntyUR[[#This Row],[COPD_number]]/SAE2018_ChronicCondition5_cntyUR[[#This Row],[county_pop2018_18 and older]]</f>
        <v>8.8817913084842506E-2</v>
      </c>
      <c r="O2275">
        <f>SAE2018_ChronicCondition5_cntyUR[[#This Row],[diabetes_number]]/SAE2018_ChronicCondition5_cntyUR[[#This Row],[county_pop2018_18 and older]]</f>
        <v>0.1200095137779892</v>
      </c>
      <c r="P2275">
        <f>SAE2018_ChronicCondition5_cntyUR[[#This Row],[CKD_number]]/SAE2018_ChronicCondition5_cntyUR[[#This Row],[county_pop2018_18 and older]]</f>
        <v>3.1293534028745199E-2</v>
      </c>
    </row>
    <row r="2276" spans="1:16" x14ac:dyDescent="0.2">
      <c r="A2276" t="s">
        <v>1588</v>
      </c>
      <c r="B2276" t="s">
        <v>1533</v>
      </c>
      <c r="C2276" t="s">
        <v>1587</v>
      </c>
      <c r="D2276">
        <v>37029</v>
      </c>
      <c r="E2276">
        <v>16650</v>
      </c>
      <c r="F2276">
        <v>12553</v>
      </c>
      <c r="G2276">
        <v>3085</v>
      </c>
      <c r="H2276">
        <v>3333</v>
      </c>
      <c r="I2276">
        <v>4578</v>
      </c>
      <c r="J2276">
        <v>1207</v>
      </c>
      <c r="K2276">
        <f>SAE2018_ChronicCondition5_cntyUR[[#This Row],[anycondition_number]]/SAE2018_ChronicCondition5_cntyUR[[#This Row],[county_pop2018_18 and older]]</f>
        <v>0.44964757352345458</v>
      </c>
      <c r="L2276">
        <f>SAE2018_ChronicCondition5_cntyUR[[#This Row],[Obesity_number]]/SAE2018_ChronicCondition5_cntyUR[[#This Row],[county_pop2018_18 and older]]</f>
        <v>0.33900456399038592</v>
      </c>
      <c r="M2276">
        <f>SAE2018_ChronicCondition5_cntyUR[[#This Row],[Heart disease_number]]/SAE2018_ChronicCondition5_cntyUR[[#This Row],[county_pop2018_18 and older]]</f>
        <v>8.3313078938129573E-2</v>
      </c>
      <c r="N2276">
        <f>SAE2018_ChronicCondition5_cntyUR[[#This Row],[COPD_number]]/SAE2018_ChronicCondition5_cntyUR[[#This Row],[county_pop2018_18 and older]]</f>
        <v>9.0010532285505956E-2</v>
      </c>
      <c r="O2276">
        <f>SAE2018_ChronicCondition5_cntyUR[[#This Row],[diabetes_number]]/SAE2018_ChronicCondition5_cntyUR[[#This Row],[county_pop2018_18 and older]]</f>
        <v>0.12363282832374625</v>
      </c>
      <c r="P2276">
        <f>SAE2018_ChronicCondition5_cntyUR[[#This Row],[CKD_number]]/SAE2018_ChronicCondition5_cntyUR[[#This Row],[county_pop2018_18 and older]]</f>
        <v>3.2596073347916497E-2</v>
      </c>
    </row>
    <row r="2277" spans="1:16" x14ac:dyDescent="0.2">
      <c r="A2277" t="s">
        <v>1586</v>
      </c>
      <c r="B2277" t="s">
        <v>1533</v>
      </c>
      <c r="C2277" t="s">
        <v>1585</v>
      </c>
      <c r="D2277">
        <v>69189</v>
      </c>
      <c r="E2277">
        <v>28970</v>
      </c>
      <c r="F2277">
        <v>20757</v>
      </c>
      <c r="G2277">
        <v>5577</v>
      </c>
      <c r="H2277">
        <v>6018</v>
      </c>
      <c r="I2277">
        <v>8013</v>
      </c>
      <c r="J2277">
        <v>2198</v>
      </c>
      <c r="K2277">
        <f>SAE2018_ChronicCondition5_cntyUR[[#This Row],[anycondition_number]]/SAE2018_ChronicCondition5_cntyUR[[#This Row],[county_pop2018_18 and older]]</f>
        <v>0.4187081761551692</v>
      </c>
      <c r="L2277">
        <f>SAE2018_ChronicCondition5_cntyUR[[#This Row],[Obesity_number]]/SAE2018_ChronicCondition5_cntyUR[[#This Row],[county_pop2018_18 and older]]</f>
        <v>0.3000043359493561</v>
      </c>
      <c r="M2277">
        <f>SAE2018_ChronicCondition5_cntyUR[[#This Row],[Heart disease_number]]/SAE2018_ChronicCondition5_cntyUR[[#This Row],[county_pop2018_18 and older]]</f>
        <v>8.0605298530113167E-2</v>
      </c>
      <c r="N2277">
        <f>SAE2018_ChronicCondition5_cntyUR[[#This Row],[COPD_number]]/SAE2018_ChronicCondition5_cntyUR[[#This Row],[county_pop2018_18 and older]]</f>
        <v>8.697914408359711E-2</v>
      </c>
      <c r="O2277">
        <f>SAE2018_ChronicCondition5_cntyUR[[#This Row],[diabetes_number]]/SAE2018_ChronicCondition5_cntyUR[[#This Row],[county_pop2018_18 and older]]</f>
        <v>0.11581320730173872</v>
      </c>
      <c r="P2277">
        <f>SAE2018_ChronicCondition5_cntyUR[[#This Row],[CKD_number]]/SAE2018_ChronicCondition5_cntyUR[[#This Row],[county_pop2018_18 and older]]</f>
        <v>3.1768055615777072E-2</v>
      </c>
    </row>
    <row r="2278" spans="1:16" x14ac:dyDescent="0.2">
      <c r="A2278" t="s">
        <v>136</v>
      </c>
      <c r="B2278" t="s">
        <v>1533</v>
      </c>
      <c r="C2278" t="s">
        <v>1584</v>
      </c>
      <c r="D2278">
        <v>34460</v>
      </c>
      <c r="E2278">
        <v>16443</v>
      </c>
      <c r="F2278">
        <v>11544</v>
      </c>
      <c r="G2278">
        <v>3042</v>
      </c>
      <c r="H2278">
        <v>3358</v>
      </c>
      <c r="I2278">
        <v>4445</v>
      </c>
      <c r="J2278">
        <v>1184</v>
      </c>
      <c r="K2278">
        <f>SAE2018_ChronicCondition5_cntyUR[[#This Row],[anycondition_number]]/SAE2018_ChronicCondition5_cntyUR[[#This Row],[county_pop2018_18 and older]]</f>
        <v>0.47716192687173536</v>
      </c>
      <c r="L2278">
        <f>SAE2018_ChronicCondition5_cntyUR[[#This Row],[Obesity_number]]/SAE2018_ChronicCondition5_cntyUR[[#This Row],[county_pop2018_18 and older]]</f>
        <v>0.33499709808473593</v>
      </c>
      <c r="M2278">
        <f>SAE2018_ChronicCondition5_cntyUR[[#This Row],[Heart disease_number]]/SAE2018_ChronicCondition5_cntyUR[[#This Row],[county_pop2018_18 and older]]</f>
        <v>8.8276262333139871E-2</v>
      </c>
      <c r="N2278">
        <f>SAE2018_ChronicCondition5_cntyUR[[#This Row],[COPD_number]]/SAE2018_ChronicCondition5_cntyUR[[#This Row],[county_pop2018_18 and older]]</f>
        <v>9.7446314567614628E-2</v>
      </c>
      <c r="O2278">
        <f>SAE2018_ChronicCondition5_cntyUR[[#This Row],[diabetes_number]]/SAE2018_ChronicCondition5_cntyUR[[#This Row],[county_pop2018_18 and older]]</f>
        <v>0.12899013348810215</v>
      </c>
      <c r="P2278">
        <f>SAE2018_ChronicCondition5_cntyUR[[#This Row],[CKD_number]]/SAE2018_ChronicCondition5_cntyUR[[#This Row],[county_pop2018_18 and older]]</f>
        <v>3.435867672663958E-2</v>
      </c>
    </row>
    <row r="2279" spans="1:16" x14ac:dyDescent="0.2">
      <c r="A2279" t="s">
        <v>1583</v>
      </c>
      <c r="B2279" t="s">
        <v>1533</v>
      </c>
      <c r="C2279" t="s">
        <v>1582</v>
      </c>
      <c r="D2279">
        <v>19170</v>
      </c>
      <c r="E2279">
        <v>8914</v>
      </c>
      <c r="F2279">
        <v>6422</v>
      </c>
      <c r="G2279">
        <v>1711</v>
      </c>
      <c r="H2279">
        <v>1904</v>
      </c>
      <c r="I2279">
        <v>2463</v>
      </c>
      <c r="J2279">
        <v>652</v>
      </c>
      <c r="K2279">
        <f>SAE2018_ChronicCondition5_cntyUR[[#This Row],[anycondition_number]]/SAE2018_ChronicCondition5_cntyUR[[#This Row],[county_pop2018_18 and older]]</f>
        <v>0.46499739175795513</v>
      </c>
      <c r="L2279">
        <f>SAE2018_ChronicCondition5_cntyUR[[#This Row],[Obesity_number]]/SAE2018_ChronicCondition5_cntyUR[[#This Row],[county_pop2018_18 and older]]</f>
        <v>0.33500260824204486</v>
      </c>
      <c r="M2279">
        <f>SAE2018_ChronicCondition5_cntyUR[[#This Row],[Heart disease_number]]/SAE2018_ChronicCondition5_cntyUR[[#This Row],[county_pop2018_18 and older]]</f>
        <v>8.9254042775169531E-2</v>
      </c>
      <c r="N2279">
        <f>SAE2018_ChronicCondition5_cntyUR[[#This Row],[COPD_number]]/SAE2018_ChronicCondition5_cntyUR[[#This Row],[county_pop2018_18 and older]]</f>
        <v>9.9321857068335948E-2</v>
      </c>
      <c r="O2279">
        <f>SAE2018_ChronicCondition5_cntyUR[[#This Row],[diabetes_number]]/SAE2018_ChronicCondition5_cntyUR[[#This Row],[county_pop2018_18 and older]]</f>
        <v>0.12848200312989044</v>
      </c>
      <c r="P2279">
        <f>SAE2018_ChronicCondition5_cntyUR[[#This Row],[CKD_number]]/SAE2018_ChronicCondition5_cntyUR[[#This Row],[county_pop2018_18 and older]]</f>
        <v>3.4011476264997391E-2</v>
      </c>
    </row>
    <row r="2280" spans="1:16" x14ac:dyDescent="0.2">
      <c r="A2280" t="s">
        <v>1581</v>
      </c>
      <c r="B2280" t="s">
        <v>1533</v>
      </c>
      <c r="C2280" t="s">
        <v>1580</v>
      </c>
      <c r="D2280">
        <v>167550</v>
      </c>
      <c r="E2280">
        <v>71785</v>
      </c>
      <c r="F2280">
        <v>51605</v>
      </c>
      <c r="G2280">
        <v>13334</v>
      </c>
      <c r="H2280">
        <v>14087</v>
      </c>
      <c r="I2280">
        <v>19253</v>
      </c>
      <c r="J2280">
        <v>5367</v>
      </c>
      <c r="K2280">
        <f>SAE2018_ChronicCondition5_cntyUR[[#This Row],[anycondition_number]]/SAE2018_ChronicCondition5_cntyUR[[#This Row],[county_pop2018_18 and older]]</f>
        <v>0.42843927185914654</v>
      </c>
      <c r="L2280">
        <f>SAE2018_ChronicCondition5_cntyUR[[#This Row],[Obesity_number]]/SAE2018_ChronicCondition5_cntyUR[[#This Row],[county_pop2018_18 and older]]</f>
        <v>0.3079976126529394</v>
      </c>
      <c r="M2280">
        <f>SAE2018_ChronicCondition5_cntyUR[[#This Row],[Heart disease_number]]/SAE2018_ChronicCondition5_cntyUR[[#This Row],[county_pop2018_18 and older]]</f>
        <v>7.9582214264398682E-2</v>
      </c>
      <c r="N2280">
        <f>SAE2018_ChronicCondition5_cntyUR[[#This Row],[COPD_number]]/SAE2018_ChronicCondition5_cntyUR[[#This Row],[county_pop2018_18 and older]]</f>
        <v>8.407639510593852E-2</v>
      </c>
      <c r="O2280">
        <f>SAE2018_ChronicCondition5_cntyUR[[#This Row],[diabetes_number]]/SAE2018_ChronicCondition5_cntyUR[[#This Row],[county_pop2018_18 and older]]</f>
        <v>0.11490898239331543</v>
      </c>
      <c r="P2280">
        <f>SAE2018_ChronicCondition5_cntyUR[[#This Row],[CKD_number]]/SAE2018_ChronicCondition5_cntyUR[[#This Row],[county_pop2018_18 and older]]</f>
        <v>3.2032229185317819E-2</v>
      </c>
    </row>
    <row r="2281" spans="1:16" x14ac:dyDescent="0.2">
      <c r="A2281" t="s">
        <v>527</v>
      </c>
      <c r="B2281" t="s">
        <v>1533</v>
      </c>
      <c r="C2281" t="s">
        <v>1579</v>
      </c>
      <c r="D2281">
        <v>415590</v>
      </c>
      <c r="E2281">
        <v>173833</v>
      </c>
      <c r="F2281">
        <v>132989</v>
      </c>
      <c r="G2281">
        <v>30532</v>
      </c>
      <c r="H2281">
        <v>32022</v>
      </c>
      <c r="I2281">
        <v>46175</v>
      </c>
      <c r="J2281">
        <v>12530</v>
      </c>
      <c r="K2281">
        <f>SAE2018_ChronicCondition5_cntyUR[[#This Row],[anycondition_number]]/SAE2018_ChronicCondition5_cntyUR[[#This Row],[county_pop2018_18 and older]]</f>
        <v>0.41828003561202148</v>
      </c>
      <c r="L2281">
        <f>SAE2018_ChronicCondition5_cntyUR[[#This Row],[Obesity_number]]/SAE2018_ChronicCondition5_cntyUR[[#This Row],[county_pop2018_18 and older]]</f>
        <v>0.32000048124353331</v>
      </c>
      <c r="M2281">
        <f>SAE2018_ChronicCondition5_cntyUR[[#This Row],[Heart disease_number]]/SAE2018_ChronicCondition5_cntyUR[[#This Row],[county_pop2018_18 and older]]</f>
        <v>7.3466637792054673E-2</v>
      </c>
      <c r="N2281">
        <f>SAE2018_ChronicCondition5_cntyUR[[#This Row],[COPD_number]]/SAE2018_ChronicCondition5_cntyUR[[#This Row],[county_pop2018_18 and older]]</f>
        <v>7.7051902115065324E-2</v>
      </c>
      <c r="O2281">
        <f>SAE2018_ChronicCondition5_cntyUR[[#This Row],[diabetes_number]]/SAE2018_ChronicCondition5_cntyUR[[#This Row],[county_pop2018_18 and older]]</f>
        <v>0.1111071007483337</v>
      </c>
      <c r="P2281">
        <f>SAE2018_ChronicCondition5_cntyUR[[#This Row],[CKD_number]]/SAE2018_ChronicCondition5_cntyUR[[#This Row],[county_pop2018_18 and older]]</f>
        <v>3.0149907360619843E-2</v>
      </c>
    </row>
    <row r="2282" spans="1:16" x14ac:dyDescent="0.2">
      <c r="A2282" t="s">
        <v>1256</v>
      </c>
      <c r="B2282" t="s">
        <v>1533</v>
      </c>
      <c r="C2282" t="s">
        <v>1578</v>
      </c>
      <c r="D2282">
        <v>69098</v>
      </c>
      <c r="E2282">
        <v>31969</v>
      </c>
      <c r="F2282">
        <v>23770</v>
      </c>
      <c r="G2282">
        <v>5996</v>
      </c>
      <c r="H2282">
        <v>6375</v>
      </c>
      <c r="I2282">
        <v>8537</v>
      </c>
      <c r="J2282">
        <v>2375</v>
      </c>
      <c r="K2282">
        <f>SAE2018_ChronicCondition5_cntyUR[[#This Row],[anycondition_number]]/SAE2018_ChronicCondition5_cntyUR[[#This Row],[county_pop2018_18 and older]]</f>
        <v>0.46266172682277346</v>
      </c>
      <c r="L2282">
        <f>SAE2018_ChronicCondition5_cntyUR[[#This Row],[Obesity_number]]/SAE2018_ChronicCondition5_cntyUR[[#This Row],[county_pop2018_18 and older]]</f>
        <v>0.34400416799328493</v>
      </c>
      <c r="M2282">
        <f>SAE2018_ChronicCondition5_cntyUR[[#This Row],[Heart disease_number]]/SAE2018_ChronicCondition5_cntyUR[[#This Row],[county_pop2018_18 and older]]</f>
        <v>8.6775304639786971E-2</v>
      </c>
      <c r="N2282">
        <f>SAE2018_ChronicCondition5_cntyUR[[#This Row],[COPD_number]]/SAE2018_ChronicCondition5_cntyUR[[#This Row],[county_pop2018_18 and older]]</f>
        <v>9.2260268025123743E-2</v>
      </c>
      <c r="O2282">
        <f>SAE2018_ChronicCondition5_cntyUR[[#This Row],[diabetes_number]]/SAE2018_ChronicCondition5_cntyUR[[#This Row],[county_pop2018_18 and older]]</f>
        <v>0.12354916205968335</v>
      </c>
      <c r="P2282">
        <f>SAE2018_ChronicCondition5_cntyUR[[#This Row],[CKD_number]]/SAE2018_ChronicCondition5_cntyUR[[#This Row],[county_pop2018_18 and older]]</f>
        <v>3.4371472401516688E-2</v>
      </c>
    </row>
    <row r="2283" spans="1:16" x14ac:dyDescent="0.2">
      <c r="A2283" t="s">
        <v>1577</v>
      </c>
      <c r="B2283" t="s">
        <v>1533</v>
      </c>
      <c r="C2283" t="s">
        <v>1576</v>
      </c>
      <c r="D2283">
        <v>109171</v>
      </c>
      <c r="E2283">
        <v>46767</v>
      </c>
      <c r="F2283">
        <v>36463</v>
      </c>
      <c r="G2283">
        <v>8445</v>
      </c>
      <c r="H2283">
        <v>9090</v>
      </c>
      <c r="I2283">
        <v>12869</v>
      </c>
      <c r="J2283">
        <v>3419</v>
      </c>
      <c r="K2283">
        <f>SAE2018_ChronicCondition5_cntyUR[[#This Row],[anycondition_number]]/SAE2018_ChronicCondition5_cntyUR[[#This Row],[county_pop2018_18 and older]]</f>
        <v>0.42838299548414871</v>
      </c>
      <c r="L2283">
        <f>SAE2018_ChronicCondition5_cntyUR[[#This Row],[Obesity_number]]/SAE2018_ChronicCondition5_cntyUR[[#This Row],[county_pop2018_18 and older]]</f>
        <v>0.33399895576664135</v>
      </c>
      <c r="M2283">
        <f>SAE2018_ChronicCondition5_cntyUR[[#This Row],[Heart disease_number]]/SAE2018_ChronicCondition5_cntyUR[[#This Row],[county_pop2018_18 and older]]</f>
        <v>7.7355708017697006E-2</v>
      </c>
      <c r="N2283">
        <f>SAE2018_ChronicCondition5_cntyUR[[#This Row],[COPD_number]]/SAE2018_ChronicCondition5_cntyUR[[#This Row],[county_pop2018_18 and older]]</f>
        <v>8.3263870441783988E-2</v>
      </c>
      <c r="O2283">
        <f>SAE2018_ChronicCondition5_cntyUR[[#This Row],[diabetes_number]]/SAE2018_ChronicCondition5_cntyUR[[#This Row],[county_pop2018_18 and older]]</f>
        <v>0.11787929028771377</v>
      </c>
      <c r="P2283">
        <f>SAE2018_ChronicCondition5_cntyUR[[#This Row],[CKD_number]]/SAE2018_ChronicCondition5_cntyUR[[#This Row],[county_pop2018_18 and older]]</f>
        <v>3.1317840818532394E-2</v>
      </c>
    </row>
    <row r="2284" spans="1:16" x14ac:dyDescent="0.2">
      <c r="A2284" t="s">
        <v>1575</v>
      </c>
      <c r="B2284" t="s">
        <v>1533</v>
      </c>
      <c r="C2284" t="s">
        <v>1574</v>
      </c>
      <c r="D2284">
        <v>284893</v>
      </c>
      <c r="E2284">
        <v>117297</v>
      </c>
      <c r="F2284">
        <v>95439</v>
      </c>
      <c r="G2284">
        <v>19454</v>
      </c>
      <c r="H2284">
        <v>20116</v>
      </c>
      <c r="I2284">
        <v>31720</v>
      </c>
      <c r="J2284">
        <v>8526</v>
      </c>
      <c r="K2284">
        <f>SAE2018_ChronicCondition5_cntyUR[[#This Row],[anycondition_number]]/SAE2018_ChronicCondition5_cntyUR[[#This Row],[county_pop2018_18 and older]]</f>
        <v>0.41172299775705262</v>
      </c>
      <c r="L2284">
        <f>SAE2018_ChronicCondition5_cntyUR[[#This Row],[Obesity_number]]/SAE2018_ChronicCondition5_cntyUR[[#This Row],[county_pop2018_18 and older]]</f>
        <v>0.33499945593608826</v>
      </c>
      <c r="M2284">
        <f>SAE2018_ChronicCondition5_cntyUR[[#This Row],[Heart disease_number]]/SAE2018_ChronicCondition5_cntyUR[[#This Row],[county_pop2018_18 and older]]</f>
        <v>6.8285286054764416E-2</v>
      </c>
      <c r="N2284">
        <f>SAE2018_ChronicCondition5_cntyUR[[#This Row],[COPD_number]]/SAE2018_ChronicCondition5_cntyUR[[#This Row],[county_pop2018_18 and older]]</f>
        <v>7.0608965471247107E-2</v>
      </c>
      <c r="O2284">
        <f>SAE2018_ChronicCondition5_cntyUR[[#This Row],[diabetes_number]]/SAE2018_ChronicCondition5_cntyUR[[#This Row],[county_pop2018_18 and older]]</f>
        <v>0.1113400469650009</v>
      </c>
      <c r="P2284">
        <f>SAE2018_ChronicCondition5_cntyUR[[#This Row],[CKD_number]]/SAE2018_ChronicCondition5_cntyUR[[#This Row],[county_pop2018_18 and older]]</f>
        <v>2.9927025234035235E-2</v>
      </c>
    </row>
    <row r="2285" spans="1:16" x14ac:dyDescent="0.2">
      <c r="A2285" t="s">
        <v>1573</v>
      </c>
      <c r="B2285" t="s">
        <v>1533</v>
      </c>
      <c r="C2285" t="s">
        <v>1572</v>
      </c>
      <c r="D2285">
        <v>255036</v>
      </c>
      <c r="E2285">
        <v>115840</v>
      </c>
      <c r="F2285">
        <v>88497</v>
      </c>
      <c r="G2285">
        <v>20299</v>
      </c>
      <c r="H2285">
        <v>21238</v>
      </c>
      <c r="I2285">
        <v>30404</v>
      </c>
      <c r="J2285">
        <v>8303</v>
      </c>
      <c r="K2285">
        <f>SAE2018_ChronicCondition5_cntyUR[[#This Row],[anycondition_number]]/SAE2018_ChronicCondition5_cntyUR[[#This Row],[county_pop2018_18 and older]]</f>
        <v>0.45421038598472374</v>
      </c>
      <c r="L2285">
        <f>SAE2018_ChronicCondition5_cntyUR[[#This Row],[Obesity_number]]/SAE2018_ChronicCondition5_cntyUR[[#This Row],[county_pop2018_18 and older]]</f>
        <v>0.34699807086058437</v>
      </c>
      <c r="M2285">
        <f>SAE2018_ChronicCondition5_cntyUR[[#This Row],[Heart disease_number]]/SAE2018_ChronicCondition5_cntyUR[[#This Row],[county_pop2018_18 and older]]</f>
        <v>7.9592684954280971E-2</v>
      </c>
      <c r="N2285">
        <f>SAE2018_ChronicCondition5_cntyUR[[#This Row],[COPD_number]]/SAE2018_ChronicCondition5_cntyUR[[#This Row],[county_pop2018_18 and older]]</f>
        <v>8.3274518107247605E-2</v>
      </c>
      <c r="O2285">
        <f>SAE2018_ChronicCondition5_cntyUR[[#This Row],[diabetes_number]]/SAE2018_ChronicCondition5_cntyUR[[#This Row],[county_pop2018_18 and older]]</f>
        <v>0.11921454226070045</v>
      </c>
      <c r="P2285">
        <f>SAE2018_ChronicCondition5_cntyUR[[#This Row],[CKD_number]]/SAE2018_ChronicCondition5_cntyUR[[#This Row],[county_pop2018_18 and older]]</f>
        <v>3.2556188145987236E-2</v>
      </c>
    </row>
    <row r="2286" spans="1:16" x14ac:dyDescent="0.2">
      <c r="A2286" t="s">
        <v>1571</v>
      </c>
      <c r="B2286" t="s">
        <v>1533</v>
      </c>
      <c r="C2286" t="s">
        <v>1570</v>
      </c>
      <c r="D2286">
        <v>90397</v>
      </c>
      <c r="E2286">
        <v>39095</v>
      </c>
      <c r="F2286">
        <v>30916</v>
      </c>
      <c r="G2286">
        <v>7163</v>
      </c>
      <c r="H2286">
        <v>7580</v>
      </c>
      <c r="I2286">
        <v>10284</v>
      </c>
      <c r="J2286">
        <v>2853</v>
      </c>
      <c r="K2286">
        <f>SAE2018_ChronicCondition5_cntyUR[[#This Row],[anycondition_number]]/SAE2018_ChronicCondition5_cntyUR[[#This Row],[county_pop2018_18 and older]]</f>
        <v>0.43248116641038975</v>
      </c>
      <c r="L2286">
        <f>SAE2018_ChronicCondition5_cntyUR[[#This Row],[Obesity_number]]/SAE2018_ChronicCondition5_cntyUR[[#This Row],[county_pop2018_18 and older]]</f>
        <v>0.34200250008296734</v>
      </c>
      <c r="M2286">
        <f>SAE2018_ChronicCondition5_cntyUR[[#This Row],[Heart disease_number]]/SAE2018_ChronicCondition5_cntyUR[[#This Row],[county_pop2018_18 and older]]</f>
        <v>7.9239355288339211E-2</v>
      </c>
      <c r="N2286">
        <f>SAE2018_ChronicCondition5_cntyUR[[#This Row],[COPD_number]]/SAE2018_ChronicCondition5_cntyUR[[#This Row],[county_pop2018_18 and older]]</f>
        <v>8.385234023252984E-2</v>
      </c>
      <c r="O2286">
        <f>SAE2018_ChronicCondition5_cntyUR[[#This Row],[diabetes_number]]/SAE2018_ChronicCondition5_cntyUR[[#This Row],[county_pop2018_18 and older]]</f>
        <v>0.11376483732867242</v>
      </c>
      <c r="P2286">
        <f>SAE2018_ChronicCondition5_cntyUR[[#This Row],[CKD_number]]/SAE2018_ChronicCondition5_cntyUR[[#This Row],[county_pop2018_18 and older]]</f>
        <v>3.1560781884354572E-2</v>
      </c>
    </row>
    <row r="2287" spans="1:16" x14ac:dyDescent="0.2">
      <c r="A2287" t="s">
        <v>1569</v>
      </c>
      <c r="B2287" t="s">
        <v>1533</v>
      </c>
      <c r="C2287" t="s">
        <v>1568</v>
      </c>
      <c r="D2287">
        <v>32897</v>
      </c>
      <c r="E2287">
        <v>15745</v>
      </c>
      <c r="F2287">
        <v>12205</v>
      </c>
      <c r="G2287">
        <v>2794</v>
      </c>
      <c r="H2287">
        <v>3089</v>
      </c>
      <c r="I2287">
        <v>4022</v>
      </c>
      <c r="J2287">
        <v>1099</v>
      </c>
      <c r="K2287">
        <f>SAE2018_ChronicCondition5_cntyUR[[#This Row],[anycondition_number]]/SAE2018_ChronicCondition5_cntyUR[[#This Row],[county_pop2018_18 and older]]</f>
        <v>0.47861507128309572</v>
      </c>
      <c r="L2287">
        <f>SAE2018_ChronicCondition5_cntyUR[[#This Row],[Obesity_number]]/SAE2018_ChronicCondition5_cntyUR[[#This Row],[county_pop2018_18 and older]]</f>
        <v>0.37100647475453691</v>
      </c>
      <c r="M2287">
        <f>SAE2018_ChronicCondition5_cntyUR[[#This Row],[Heart disease_number]]/SAE2018_ChronicCondition5_cntyUR[[#This Row],[county_pop2018_18 and older]]</f>
        <v>8.4931756695139374E-2</v>
      </c>
      <c r="N2287">
        <f>SAE2018_ChronicCondition5_cntyUR[[#This Row],[COPD_number]]/SAE2018_ChronicCondition5_cntyUR[[#This Row],[county_pop2018_18 and older]]</f>
        <v>9.3899139739185941E-2</v>
      </c>
      <c r="O2287">
        <f>SAE2018_ChronicCondition5_cntyUR[[#This Row],[diabetes_number]]/SAE2018_ChronicCondition5_cntyUR[[#This Row],[county_pop2018_18 and older]]</f>
        <v>0.12226038848527221</v>
      </c>
      <c r="P2287">
        <f>SAE2018_ChronicCondition5_cntyUR[[#This Row],[CKD_number]]/SAE2018_ChronicCondition5_cntyUR[[#This Row],[county_pop2018_18 and older]]</f>
        <v>3.3407301577651455E-2</v>
      </c>
    </row>
    <row r="2288" spans="1:16" x14ac:dyDescent="0.2">
      <c r="A2288" t="s">
        <v>243</v>
      </c>
      <c r="B2288" t="s">
        <v>1533</v>
      </c>
      <c r="C2288" t="s">
        <v>1567</v>
      </c>
      <c r="D2288">
        <v>89220</v>
      </c>
      <c r="E2288">
        <v>45947</v>
      </c>
      <c r="F2288">
        <v>32030</v>
      </c>
      <c r="G2288">
        <v>7570</v>
      </c>
      <c r="H2288">
        <v>8114</v>
      </c>
      <c r="I2288">
        <v>11046</v>
      </c>
      <c r="J2288">
        <v>2998</v>
      </c>
      <c r="K2288">
        <f>SAE2018_ChronicCondition5_cntyUR[[#This Row],[anycondition_number]]/SAE2018_ChronicCondition5_cntyUR[[#This Row],[county_pop2018_18 and older]]</f>
        <v>0.51498542927594715</v>
      </c>
      <c r="L2288">
        <f>SAE2018_ChronicCondition5_cntyUR[[#This Row],[Obesity_number]]/SAE2018_ChronicCondition5_cntyUR[[#This Row],[county_pop2018_18 and older]]</f>
        <v>0.35900022416498545</v>
      </c>
      <c r="M2288">
        <f>SAE2018_ChronicCondition5_cntyUR[[#This Row],[Heart disease_number]]/SAE2018_ChronicCondition5_cntyUR[[#This Row],[county_pop2018_18 and older]]</f>
        <v>8.484644698498095E-2</v>
      </c>
      <c r="N2288">
        <f>SAE2018_ChronicCondition5_cntyUR[[#This Row],[COPD_number]]/SAE2018_ChronicCondition5_cntyUR[[#This Row],[county_pop2018_18 and older]]</f>
        <v>9.0943734588657246E-2</v>
      </c>
      <c r="O2288">
        <f>SAE2018_ChronicCondition5_cntyUR[[#This Row],[diabetes_number]]/SAE2018_ChronicCondition5_cntyUR[[#This Row],[county_pop2018_18 and older]]</f>
        <v>0.1238063214525891</v>
      </c>
      <c r="P2288">
        <f>SAE2018_ChronicCondition5_cntyUR[[#This Row],[CKD_number]]/SAE2018_ChronicCondition5_cntyUR[[#This Row],[county_pop2018_18 and older]]</f>
        <v>3.3602331315848465E-2</v>
      </c>
    </row>
    <row r="2289" spans="1:16" x14ac:dyDescent="0.2">
      <c r="A2289" t="s">
        <v>1566</v>
      </c>
      <c r="B2289" t="s">
        <v>1533</v>
      </c>
      <c r="C2289" t="s">
        <v>1565</v>
      </c>
      <c r="D2289">
        <v>35966</v>
      </c>
      <c r="E2289">
        <v>16831</v>
      </c>
      <c r="F2289">
        <v>11689</v>
      </c>
      <c r="G2289">
        <v>3391</v>
      </c>
      <c r="H2289">
        <v>3754</v>
      </c>
      <c r="I2289">
        <v>4752</v>
      </c>
      <c r="J2289">
        <v>1296</v>
      </c>
      <c r="K2289">
        <f>SAE2018_ChronicCondition5_cntyUR[[#This Row],[anycondition_number]]/SAE2018_ChronicCondition5_cntyUR[[#This Row],[county_pop2018_18 and older]]</f>
        <v>0.46796974920758494</v>
      </c>
      <c r="L2289">
        <f>SAE2018_ChronicCondition5_cntyUR[[#This Row],[Obesity_number]]/SAE2018_ChronicCondition5_cntyUR[[#This Row],[county_pop2018_18 and older]]</f>
        <v>0.32500139020185731</v>
      </c>
      <c r="M2289">
        <f>SAE2018_ChronicCondition5_cntyUR[[#This Row],[Heart disease_number]]/SAE2018_ChronicCondition5_cntyUR[[#This Row],[county_pop2018_18 and older]]</f>
        <v>9.4283489962742592E-2</v>
      </c>
      <c r="N2289">
        <f>SAE2018_ChronicCondition5_cntyUR[[#This Row],[COPD_number]]/SAE2018_ChronicCondition5_cntyUR[[#This Row],[county_pop2018_18 and older]]</f>
        <v>0.10437635544681087</v>
      </c>
      <c r="O2289">
        <f>SAE2018_ChronicCondition5_cntyUR[[#This Row],[diabetes_number]]/SAE2018_ChronicCondition5_cntyUR[[#This Row],[county_pop2018_18 and older]]</f>
        <v>0.13212478451871212</v>
      </c>
      <c r="P2289">
        <f>SAE2018_ChronicCondition5_cntyUR[[#This Row],[CKD_number]]/SAE2018_ChronicCondition5_cntyUR[[#This Row],[county_pop2018_18 and older]]</f>
        <v>3.6034032141466943E-2</v>
      </c>
    </row>
    <row r="2290" spans="1:16" x14ac:dyDescent="0.2">
      <c r="A2290" t="s">
        <v>109</v>
      </c>
      <c r="B2290" t="s">
        <v>1533</v>
      </c>
      <c r="C2290" t="s">
        <v>1564</v>
      </c>
      <c r="D2290">
        <v>136201</v>
      </c>
      <c r="E2290">
        <v>63337</v>
      </c>
      <c r="F2290">
        <v>47398</v>
      </c>
      <c r="G2290">
        <v>9790</v>
      </c>
      <c r="H2290">
        <v>10280</v>
      </c>
      <c r="I2290">
        <v>16993</v>
      </c>
      <c r="J2290">
        <v>4219</v>
      </c>
      <c r="K2290">
        <f>SAE2018_ChronicCondition5_cntyUR[[#This Row],[anycondition_number]]/SAE2018_ChronicCondition5_cntyUR[[#This Row],[county_pop2018_18 and older]]</f>
        <v>0.46502595428814769</v>
      </c>
      <c r="L2290">
        <f>SAE2018_ChronicCondition5_cntyUR[[#This Row],[Obesity_number]]/SAE2018_ChronicCondition5_cntyUR[[#This Row],[county_pop2018_18 and older]]</f>
        <v>0.34800038178867998</v>
      </c>
      <c r="M2290">
        <f>SAE2018_ChronicCondition5_cntyUR[[#This Row],[Heart disease_number]]/SAE2018_ChronicCondition5_cntyUR[[#This Row],[county_pop2018_18 and older]]</f>
        <v>7.1879061093530885E-2</v>
      </c>
      <c r="N2290">
        <f>SAE2018_ChronicCondition5_cntyUR[[#This Row],[COPD_number]]/SAE2018_ChronicCondition5_cntyUR[[#This Row],[county_pop2018_18 and older]]</f>
        <v>7.5476685193207105E-2</v>
      </c>
      <c r="O2290">
        <f>SAE2018_ChronicCondition5_cntyUR[[#This Row],[diabetes_number]]/SAE2018_ChronicCondition5_cntyUR[[#This Row],[county_pop2018_18 and older]]</f>
        <v>0.12476413535877123</v>
      </c>
      <c r="P2290">
        <f>SAE2018_ChronicCondition5_cntyUR[[#This Row],[CKD_number]]/SAE2018_ChronicCondition5_cntyUR[[#This Row],[county_pop2018_18 and older]]</f>
        <v>3.0976277707212136E-2</v>
      </c>
    </row>
    <row r="2291" spans="1:16" x14ac:dyDescent="0.2">
      <c r="A2291" t="s">
        <v>509</v>
      </c>
      <c r="B2291" t="s">
        <v>1533</v>
      </c>
      <c r="C2291" t="s">
        <v>1563</v>
      </c>
      <c r="D2291">
        <v>650386</v>
      </c>
      <c r="E2291">
        <v>242893</v>
      </c>
      <c r="F2291">
        <v>186661</v>
      </c>
      <c r="G2291">
        <v>38374</v>
      </c>
      <c r="H2291">
        <v>36764</v>
      </c>
      <c r="I2291">
        <v>61275</v>
      </c>
      <c r="J2291">
        <v>17266</v>
      </c>
      <c r="K2291">
        <f>SAE2018_ChronicCondition5_cntyUR[[#This Row],[anycondition_number]]/SAE2018_ChronicCondition5_cntyUR[[#This Row],[county_pop2018_18 and older]]</f>
        <v>0.37345976081895982</v>
      </c>
      <c r="L2291">
        <f>SAE2018_ChronicCondition5_cntyUR[[#This Row],[Obesity_number]]/SAE2018_ChronicCondition5_cntyUR[[#This Row],[county_pop2018_18 and older]]</f>
        <v>0.28700033518556672</v>
      </c>
      <c r="M2291">
        <f>SAE2018_ChronicCondition5_cntyUR[[#This Row],[Heart disease_number]]/SAE2018_ChronicCondition5_cntyUR[[#This Row],[county_pop2018_18 and older]]</f>
        <v>5.9001885034425709E-2</v>
      </c>
      <c r="N2291">
        <f>SAE2018_ChronicCondition5_cntyUR[[#This Row],[COPD_number]]/SAE2018_ChronicCondition5_cntyUR[[#This Row],[county_pop2018_18 and older]]</f>
        <v>5.6526431995768664E-2</v>
      </c>
      <c r="O2291">
        <f>SAE2018_ChronicCondition5_cntyUR[[#This Row],[diabetes_number]]/SAE2018_ChronicCondition5_cntyUR[[#This Row],[county_pop2018_18 and older]]</f>
        <v>9.421328257373314E-2</v>
      </c>
      <c r="P2291">
        <f>SAE2018_ChronicCondition5_cntyUR[[#This Row],[CKD_number]]/SAE2018_ChronicCondition5_cntyUR[[#This Row],[county_pop2018_18 and older]]</f>
        <v>2.6547311904007775E-2</v>
      </c>
    </row>
    <row r="2292" spans="1:16" x14ac:dyDescent="0.2">
      <c r="A2292" t="s">
        <v>1562</v>
      </c>
      <c r="B2292" t="s">
        <v>1533</v>
      </c>
      <c r="C2292" t="s">
        <v>1561</v>
      </c>
      <c r="D2292">
        <v>14515</v>
      </c>
      <c r="E2292">
        <v>6392</v>
      </c>
      <c r="F2292">
        <v>4804</v>
      </c>
      <c r="G2292">
        <v>1128</v>
      </c>
      <c r="H2292">
        <v>1170</v>
      </c>
      <c r="I2292">
        <v>1612</v>
      </c>
      <c r="J2292">
        <v>458</v>
      </c>
      <c r="K2292">
        <f>SAE2018_ChronicCondition5_cntyUR[[#This Row],[anycondition_number]]/SAE2018_ChronicCondition5_cntyUR[[#This Row],[county_pop2018_18 and older]]</f>
        <v>0.44037202893558386</v>
      </c>
      <c r="L2292">
        <f>SAE2018_ChronicCondition5_cntyUR[[#This Row],[Obesity_number]]/SAE2018_ChronicCondition5_cntyUR[[#This Row],[county_pop2018_18 and older]]</f>
        <v>0.33096796417499141</v>
      </c>
      <c r="M2292">
        <f>SAE2018_ChronicCondition5_cntyUR[[#This Row],[Heart disease_number]]/SAE2018_ChronicCondition5_cntyUR[[#This Row],[county_pop2018_18 and older]]</f>
        <v>7.7712710988632444E-2</v>
      </c>
      <c r="N2292">
        <f>SAE2018_ChronicCondition5_cntyUR[[#This Row],[COPD_number]]/SAE2018_ChronicCondition5_cntyUR[[#This Row],[county_pop2018_18 and older]]</f>
        <v>8.0606269376507056E-2</v>
      </c>
      <c r="O2292">
        <f>SAE2018_ChronicCondition5_cntyUR[[#This Row],[diabetes_number]]/SAE2018_ChronicCondition5_cntyUR[[#This Row],[county_pop2018_18 and older]]</f>
        <v>0.11105752669652084</v>
      </c>
      <c r="P2292">
        <f>SAE2018_ChronicCondition5_cntyUR[[#This Row],[CKD_number]]/SAE2018_ChronicCondition5_cntyUR[[#This Row],[county_pop2018_18 and older]]</f>
        <v>3.1553565277299349E-2</v>
      </c>
    </row>
    <row r="2293" spans="1:16" x14ac:dyDescent="0.2">
      <c r="A2293" t="s">
        <v>503</v>
      </c>
      <c r="B2293" t="s">
        <v>1533</v>
      </c>
      <c r="C2293" t="s">
        <v>1560</v>
      </c>
      <c r="D2293">
        <v>243881</v>
      </c>
      <c r="E2293">
        <v>106446</v>
      </c>
      <c r="F2293">
        <v>77310</v>
      </c>
      <c r="G2293">
        <v>17351</v>
      </c>
      <c r="H2293">
        <v>17559</v>
      </c>
      <c r="I2293">
        <v>26577</v>
      </c>
      <c r="J2293">
        <v>7192</v>
      </c>
      <c r="K2293">
        <f>SAE2018_ChronicCondition5_cntyUR[[#This Row],[anycondition_number]]/SAE2018_ChronicCondition5_cntyUR[[#This Row],[county_pop2018_18 and older]]</f>
        <v>0.43646696544626273</v>
      </c>
      <c r="L2293">
        <f>SAE2018_ChronicCondition5_cntyUR[[#This Row],[Obesity_number]]/SAE2018_ChronicCondition5_cntyUR[[#This Row],[county_pop2018_18 and older]]</f>
        <v>0.31699886420016321</v>
      </c>
      <c r="M2293">
        <f>SAE2018_ChronicCondition5_cntyUR[[#This Row],[Heart disease_number]]/SAE2018_ChronicCondition5_cntyUR[[#This Row],[county_pop2018_18 and older]]</f>
        <v>7.1145353676588169E-2</v>
      </c>
      <c r="N2293">
        <f>SAE2018_ChronicCondition5_cntyUR[[#This Row],[COPD_number]]/SAE2018_ChronicCondition5_cntyUR[[#This Row],[county_pop2018_18 and older]]</f>
        <v>7.1998228644297835E-2</v>
      </c>
      <c r="O2293">
        <f>SAE2018_ChronicCondition5_cntyUR[[#This Row],[diabetes_number]]/SAE2018_ChronicCondition5_cntyUR[[#This Row],[county_pop2018_18 and older]]</f>
        <v>0.10897527892701768</v>
      </c>
      <c r="P2293">
        <f>SAE2018_ChronicCondition5_cntyUR[[#This Row],[CKD_number]]/SAE2018_ChronicCondition5_cntyUR[[#This Row],[county_pop2018_18 and older]]</f>
        <v>2.9489792152730225E-2</v>
      </c>
    </row>
    <row r="2294" spans="1:16" x14ac:dyDescent="0.2">
      <c r="A2294" t="s">
        <v>501</v>
      </c>
      <c r="B2294" t="s">
        <v>1533</v>
      </c>
      <c r="C2294" t="s">
        <v>1559</v>
      </c>
      <c r="D2294">
        <v>73283</v>
      </c>
      <c r="E2294">
        <v>34681</v>
      </c>
      <c r="F2294">
        <v>26382</v>
      </c>
      <c r="G2294">
        <v>6516</v>
      </c>
      <c r="H2294">
        <v>7118</v>
      </c>
      <c r="I2294">
        <v>9333</v>
      </c>
      <c r="J2294">
        <v>2547</v>
      </c>
      <c r="K2294">
        <f>SAE2018_ChronicCondition5_cntyUR[[#This Row],[anycondition_number]]/SAE2018_ChronicCondition5_cntyUR[[#This Row],[county_pop2018_18 and older]]</f>
        <v>0.47324754718010997</v>
      </c>
      <c r="L2294">
        <f>SAE2018_ChronicCondition5_cntyUR[[#This Row],[Obesity_number]]/SAE2018_ChronicCondition5_cntyUR[[#This Row],[county_pop2018_18 and older]]</f>
        <v>0.36000163748754826</v>
      </c>
      <c r="M2294">
        <f>SAE2018_ChronicCondition5_cntyUR[[#This Row],[Heart disease_number]]/SAE2018_ChronicCondition5_cntyUR[[#This Row],[county_pop2018_18 and older]]</f>
        <v>8.8915573871157019E-2</v>
      </c>
      <c r="N2294">
        <f>SAE2018_ChronicCondition5_cntyUR[[#This Row],[COPD_number]]/SAE2018_ChronicCondition5_cntyUR[[#This Row],[county_pop2018_18 and older]]</f>
        <v>9.7130303071653726E-2</v>
      </c>
      <c r="O2294">
        <f>SAE2018_ChronicCondition5_cntyUR[[#This Row],[diabetes_number]]/SAE2018_ChronicCondition5_cntyUR[[#This Row],[county_pop2018_18 and older]]</f>
        <v>0.12735559406683677</v>
      </c>
      <c r="P2294">
        <f>SAE2018_ChronicCondition5_cntyUR[[#This Row],[CKD_number]]/SAE2018_ChronicCondition5_cntyUR[[#This Row],[county_pop2018_18 and older]]</f>
        <v>3.475567321206828E-2</v>
      </c>
    </row>
    <row r="2295" spans="1:16" x14ac:dyDescent="0.2">
      <c r="A2295" t="s">
        <v>1229</v>
      </c>
      <c r="B2295" t="s">
        <v>1533</v>
      </c>
      <c r="C2295" t="s">
        <v>1558</v>
      </c>
      <c r="D2295">
        <v>36265</v>
      </c>
      <c r="E2295">
        <v>16335</v>
      </c>
      <c r="F2295">
        <v>12258</v>
      </c>
      <c r="G2295">
        <v>2812</v>
      </c>
      <c r="H2295">
        <v>3198</v>
      </c>
      <c r="I2295">
        <v>4162</v>
      </c>
      <c r="J2295">
        <v>1105</v>
      </c>
      <c r="K2295">
        <f>SAE2018_ChronicCondition5_cntyUR[[#This Row],[anycondition_number]]/SAE2018_ChronicCondition5_cntyUR[[#This Row],[county_pop2018_18 and older]]</f>
        <v>0.45043430304701504</v>
      </c>
      <c r="L2295">
        <f>SAE2018_ChronicCondition5_cntyUR[[#This Row],[Obesity_number]]/SAE2018_ChronicCondition5_cntyUR[[#This Row],[county_pop2018_18 and older]]</f>
        <v>0.33801185716255344</v>
      </c>
      <c r="M2295">
        <f>SAE2018_ChronicCondition5_cntyUR[[#This Row],[Heart disease_number]]/SAE2018_ChronicCondition5_cntyUR[[#This Row],[county_pop2018_18 and older]]</f>
        <v>7.7540328140079967E-2</v>
      </c>
      <c r="N2295">
        <f>SAE2018_ChronicCondition5_cntyUR[[#This Row],[COPD_number]]/SAE2018_ChronicCondition5_cntyUR[[#This Row],[county_pop2018_18 and older]]</f>
        <v>8.8184199641527641E-2</v>
      </c>
      <c r="O2295">
        <f>SAE2018_ChronicCondition5_cntyUR[[#This Row],[diabetes_number]]/SAE2018_ChronicCondition5_cntyUR[[#This Row],[county_pop2018_18 and older]]</f>
        <v>0.11476630359851096</v>
      </c>
      <c r="P2295">
        <f>SAE2018_ChronicCondition5_cntyUR[[#This Row],[CKD_number]]/SAE2018_ChronicCondition5_cntyUR[[#This Row],[county_pop2018_18 and older]]</f>
        <v>3.0470150282641665E-2</v>
      </c>
    </row>
    <row r="2296" spans="1:16" x14ac:dyDescent="0.2">
      <c r="A2296" t="s">
        <v>1557</v>
      </c>
      <c r="B2296" t="s">
        <v>1533</v>
      </c>
      <c r="C2296" t="s">
        <v>1556</v>
      </c>
      <c r="D2296">
        <v>1240168</v>
      </c>
      <c r="E2296">
        <v>528786</v>
      </c>
      <c r="F2296">
        <v>396854</v>
      </c>
      <c r="G2296">
        <v>79751</v>
      </c>
      <c r="H2296">
        <v>90589</v>
      </c>
      <c r="I2296">
        <v>164204</v>
      </c>
      <c r="J2296">
        <v>41864</v>
      </c>
      <c r="K2296">
        <f>SAE2018_ChronicCondition5_cntyUR[[#This Row],[anycondition_number]]/SAE2018_ChronicCondition5_cntyUR[[#This Row],[county_pop2018_18 and older]]</f>
        <v>0.42638255462163188</v>
      </c>
      <c r="L2296">
        <f>SAE2018_ChronicCondition5_cntyUR[[#This Row],[Obesity_number]]/SAE2018_ChronicCondition5_cntyUR[[#This Row],[county_pop2018_18 and older]]</f>
        <v>0.32000019352216796</v>
      </c>
      <c r="M2296">
        <f>SAE2018_ChronicCondition5_cntyUR[[#This Row],[Heart disease_number]]/SAE2018_ChronicCondition5_cntyUR[[#This Row],[county_pop2018_18 and older]]</f>
        <v>6.4306610072183773E-2</v>
      </c>
      <c r="N2296">
        <f>SAE2018_ChronicCondition5_cntyUR[[#This Row],[COPD_number]]/SAE2018_ChronicCondition5_cntyUR[[#This Row],[county_pop2018_18 and older]]</f>
        <v>7.3045748640506766E-2</v>
      </c>
      <c r="O2296">
        <f>SAE2018_ChronicCondition5_cntyUR[[#This Row],[diabetes_number]]/SAE2018_ChronicCondition5_cntyUR[[#This Row],[county_pop2018_18 and older]]</f>
        <v>0.13240464195173557</v>
      </c>
      <c r="P2296">
        <f>SAE2018_ChronicCondition5_cntyUR[[#This Row],[CKD_number]]/SAE2018_ChronicCondition5_cntyUR[[#This Row],[county_pop2018_18 and older]]</f>
        <v>3.3756716831913093E-2</v>
      </c>
    </row>
    <row r="2297" spans="1:16" x14ac:dyDescent="0.2">
      <c r="A2297" t="s">
        <v>1555</v>
      </c>
      <c r="B2297" t="s">
        <v>1533</v>
      </c>
      <c r="C2297" t="s">
        <v>1554</v>
      </c>
      <c r="D2297">
        <v>45892</v>
      </c>
      <c r="E2297">
        <v>21072</v>
      </c>
      <c r="F2297">
        <v>14823</v>
      </c>
      <c r="G2297">
        <v>3671</v>
      </c>
      <c r="H2297">
        <v>3611</v>
      </c>
      <c r="I2297">
        <v>5554</v>
      </c>
      <c r="J2297">
        <v>1499</v>
      </c>
      <c r="K2297">
        <f>SAE2018_ChronicCondition5_cntyUR[[#This Row],[anycondition_number]]/SAE2018_ChronicCondition5_cntyUR[[#This Row],[county_pop2018_18 and older]]</f>
        <v>0.45916499607774774</v>
      </c>
      <c r="L2297">
        <f>SAE2018_ChronicCondition5_cntyUR[[#This Row],[Obesity_number]]/SAE2018_ChronicCondition5_cntyUR[[#This Row],[county_pop2018_18 and older]]</f>
        <v>0.32299747232633141</v>
      </c>
      <c r="M2297">
        <f>SAE2018_ChronicCondition5_cntyUR[[#This Row],[Heart disease_number]]/SAE2018_ChronicCondition5_cntyUR[[#This Row],[county_pop2018_18 and older]]</f>
        <v>7.9992155495511197E-2</v>
      </c>
      <c r="N2297">
        <f>SAE2018_ChronicCondition5_cntyUR[[#This Row],[COPD_number]]/SAE2018_ChronicCondition5_cntyUR[[#This Row],[county_pop2018_18 and older]]</f>
        <v>7.8684738080711233E-2</v>
      </c>
      <c r="O2297">
        <f>SAE2018_ChronicCondition5_cntyUR[[#This Row],[diabetes_number]]/SAE2018_ChronicCondition5_cntyUR[[#This Row],[county_pop2018_18 and older]]</f>
        <v>0.12102327202998343</v>
      </c>
      <c r="P2297">
        <f>SAE2018_ChronicCondition5_cntyUR[[#This Row],[CKD_number]]/SAE2018_ChronicCondition5_cntyUR[[#This Row],[county_pop2018_18 and older]]</f>
        <v>3.266364507975246E-2</v>
      </c>
    </row>
    <row r="2298" spans="1:16" x14ac:dyDescent="0.2">
      <c r="A2298" t="s">
        <v>830</v>
      </c>
      <c r="B2298" t="s">
        <v>1533</v>
      </c>
      <c r="C2298" t="s">
        <v>1553</v>
      </c>
      <c r="D2298">
        <v>13235</v>
      </c>
      <c r="E2298">
        <v>6513</v>
      </c>
      <c r="F2298">
        <v>4473</v>
      </c>
      <c r="G2298">
        <v>1301</v>
      </c>
      <c r="H2298">
        <v>1378</v>
      </c>
      <c r="I2298">
        <v>1816</v>
      </c>
      <c r="J2298">
        <v>493</v>
      </c>
      <c r="K2298">
        <f>SAE2018_ChronicCondition5_cntyUR[[#This Row],[anycondition_number]]/SAE2018_ChronicCondition5_cntyUR[[#This Row],[county_pop2018_18 and older]]</f>
        <v>0.4921042689837552</v>
      </c>
      <c r="L2298">
        <f>SAE2018_ChronicCondition5_cntyUR[[#This Row],[Obesity_number]]/SAE2018_ChronicCondition5_cntyUR[[#This Row],[county_pop2018_18 and older]]</f>
        <v>0.33796751038911976</v>
      </c>
      <c r="M2298">
        <f>SAE2018_ChronicCondition5_cntyUR[[#This Row],[Heart disease_number]]/SAE2018_ChronicCondition5_cntyUR[[#This Row],[county_pop2018_18 and older]]</f>
        <v>9.8299962221382695E-2</v>
      </c>
      <c r="N2298">
        <f>SAE2018_ChronicCondition5_cntyUR[[#This Row],[COPD_number]]/SAE2018_ChronicCondition5_cntyUR[[#This Row],[county_pop2018_18 and older]]</f>
        <v>0.10411786928598413</v>
      </c>
      <c r="O2298">
        <f>SAE2018_ChronicCondition5_cntyUR[[#This Row],[diabetes_number]]/SAE2018_ChronicCondition5_cntyUR[[#This Row],[county_pop2018_18 and older]]</f>
        <v>0.13721193804306761</v>
      </c>
      <c r="P2298">
        <f>SAE2018_ChronicCondition5_cntyUR[[#This Row],[CKD_number]]/SAE2018_ChronicCondition5_cntyUR[[#This Row],[county_pop2018_18 and older]]</f>
        <v>3.7249716660370233E-2</v>
      </c>
    </row>
    <row r="2299" spans="1:16" x14ac:dyDescent="0.2">
      <c r="A2299" t="s">
        <v>1552</v>
      </c>
      <c r="B2299" t="s">
        <v>1533</v>
      </c>
      <c r="C2299" t="s">
        <v>1551</v>
      </c>
      <c r="D2299">
        <v>114062</v>
      </c>
      <c r="E2299">
        <v>53994</v>
      </c>
      <c r="F2299">
        <v>40606</v>
      </c>
      <c r="G2299">
        <v>9550</v>
      </c>
      <c r="H2299">
        <v>10466</v>
      </c>
      <c r="I2299">
        <v>14113</v>
      </c>
      <c r="J2299">
        <v>3775</v>
      </c>
      <c r="K2299">
        <f>SAE2018_ChronicCondition5_cntyUR[[#This Row],[anycondition_number]]/SAE2018_ChronicCondition5_cntyUR[[#This Row],[county_pop2018_18 and older]]</f>
        <v>0.47337412985919936</v>
      </c>
      <c r="L2299">
        <f>SAE2018_ChronicCondition5_cntyUR[[#This Row],[Obesity_number]]/SAE2018_ChronicCondition5_cntyUR[[#This Row],[county_pop2018_18 and older]]</f>
        <v>0.35599936876435623</v>
      </c>
      <c r="M2299">
        <f>SAE2018_ChronicCondition5_cntyUR[[#This Row],[Heart disease_number]]/SAE2018_ChronicCondition5_cntyUR[[#This Row],[county_pop2018_18 and older]]</f>
        <v>8.3726394417071415E-2</v>
      </c>
      <c r="N2299">
        <f>SAE2018_ChronicCondition5_cntyUR[[#This Row],[COPD_number]]/SAE2018_ChronicCondition5_cntyUR[[#This Row],[county_pop2018_18 and older]]</f>
        <v>9.175711455173502E-2</v>
      </c>
      <c r="O2299">
        <f>SAE2018_ChronicCondition5_cntyUR[[#This Row],[diabetes_number]]/SAE2018_ChronicCondition5_cntyUR[[#This Row],[county_pop2018_18 and older]]</f>
        <v>0.12373095334116534</v>
      </c>
      <c r="P2299">
        <f>SAE2018_ChronicCondition5_cntyUR[[#This Row],[CKD_number]]/SAE2018_ChronicCondition5_cntyUR[[#This Row],[county_pop2018_18 and older]]</f>
        <v>3.309603548947064E-2</v>
      </c>
    </row>
    <row r="2300" spans="1:16" x14ac:dyDescent="0.2">
      <c r="A2300" t="s">
        <v>1550</v>
      </c>
      <c r="B2300" t="s">
        <v>1533</v>
      </c>
      <c r="C2300" t="s">
        <v>1549</v>
      </c>
      <c r="D2300">
        <v>32039</v>
      </c>
      <c r="E2300">
        <v>14895</v>
      </c>
      <c r="F2300">
        <v>11278</v>
      </c>
      <c r="G2300">
        <v>2544</v>
      </c>
      <c r="H2300">
        <v>2823</v>
      </c>
      <c r="I2300">
        <v>3693</v>
      </c>
      <c r="J2300">
        <v>1005</v>
      </c>
      <c r="K2300">
        <f>SAE2018_ChronicCondition5_cntyUR[[#This Row],[anycondition_number]]/SAE2018_ChronicCondition5_cntyUR[[#This Row],[county_pop2018_18 and older]]</f>
        <v>0.46490215050407319</v>
      </c>
      <c r="L2300">
        <f>SAE2018_ChronicCondition5_cntyUR[[#This Row],[Obesity_number]]/SAE2018_ChronicCondition5_cntyUR[[#This Row],[county_pop2018_18 and older]]</f>
        <v>0.35200848965323511</v>
      </c>
      <c r="M2300">
        <f>SAE2018_ChronicCondition5_cntyUR[[#This Row],[Heart disease_number]]/SAE2018_ChronicCondition5_cntyUR[[#This Row],[county_pop2018_18 and older]]</f>
        <v>7.9403227316707764E-2</v>
      </c>
      <c r="N2300">
        <f>SAE2018_ChronicCondition5_cntyUR[[#This Row],[COPD_number]]/SAE2018_ChronicCondition5_cntyUR[[#This Row],[county_pop2018_18 and older]]</f>
        <v>8.8111364274790105E-2</v>
      </c>
      <c r="O2300">
        <f>SAE2018_ChronicCondition5_cntyUR[[#This Row],[diabetes_number]]/SAE2018_ChronicCondition5_cntyUR[[#This Row],[county_pop2018_18 and older]]</f>
        <v>0.11526576984300384</v>
      </c>
      <c r="P2300">
        <f>SAE2018_ChronicCondition5_cntyUR[[#This Row],[CKD_number]]/SAE2018_ChronicCondition5_cntyUR[[#This Row],[county_pop2018_18 and older]]</f>
        <v>3.1368020225350353E-2</v>
      </c>
    </row>
    <row r="2301" spans="1:16" x14ac:dyDescent="0.2">
      <c r="A2301" t="s">
        <v>1548</v>
      </c>
      <c r="B2301" t="s">
        <v>1533</v>
      </c>
      <c r="C2301" t="s">
        <v>1547</v>
      </c>
      <c r="D2301">
        <v>60728</v>
      </c>
      <c r="E2301">
        <v>31878</v>
      </c>
      <c r="F2301">
        <v>22652</v>
      </c>
      <c r="G2301">
        <v>5513</v>
      </c>
      <c r="H2301">
        <v>5915</v>
      </c>
      <c r="I2301">
        <v>7728</v>
      </c>
      <c r="J2301">
        <v>2100</v>
      </c>
      <c r="K2301">
        <f>SAE2018_ChronicCondition5_cntyUR[[#This Row],[anycondition_number]]/SAE2018_ChronicCondition5_cntyUR[[#This Row],[county_pop2018_18 and older]]</f>
        <v>0.52493083915162697</v>
      </c>
      <c r="L2301">
        <f>SAE2018_ChronicCondition5_cntyUR[[#This Row],[Obesity_number]]/SAE2018_ChronicCondition5_cntyUR[[#This Row],[county_pop2018_18 and older]]</f>
        <v>0.3730075088921091</v>
      </c>
      <c r="M2301">
        <f>SAE2018_ChronicCondition5_cntyUR[[#This Row],[Heart disease_number]]/SAE2018_ChronicCondition5_cntyUR[[#This Row],[county_pop2018_18 and older]]</f>
        <v>9.078184692398894E-2</v>
      </c>
      <c r="N2301">
        <f>SAE2018_ChronicCondition5_cntyUR[[#This Row],[COPD_number]]/SAE2018_ChronicCondition5_cntyUR[[#This Row],[county_pop2018_18 and older]]</f>
        <v>9.7401528125411668E-2</v>
      </c>
      <c r="O2301">
        <f>SAE2018_ChronicCondition5_cntyUR[[#This Row],[diabetes_number]]/SAE2018_ChronicCondition5_cntyUR[[#This Row],[county_pop2018_18 and older]]</f>
        <v>0.127255961006455</v>
      </c>
      <c r="P2301">
        <f>SAE2018_ChronicCondition5_cntyUR[[#This Row],[CKD_number]]/SAE2018_ChronicCondition5_cntyUR[[#This Row],[county_pop2018_18 and older]]</f>
        <v>3.4580424186536687E-2</v>
      </c>
    </row>
    <row r="2302" spans="1:16" x14ac:dyDescent="0.2">
      <c r="A2302" t="s">
        <v>1209</v>
      </c>
      <c r="B2302" t="s">
        <v>1533</v>
      </c>
      <c r="C2302" t="s">
        <v>1546</v>
      </c>
      <c r="D2302">
        <v>5426</v>
      </c>
      <c r="E2302">
        <v>2620</v>
      </c>
      <c r="F2302">
        <v>1877</v>
      </c>
      <c r="G2302">
        <v>541</v>
      </c>
      <c r="H2302">
        <v>560</v>
      </c>
      <c r="I2302">
        <v>750</v>
      </c>
      <c r="J2302">
        <v>203</v>
      </c>
      <c r="K2302">
        <f>SAE2018_ChronicCondition5_cntyUR[[#This Row],[anycondition_number]]/SAE2018_ChronicCondition5_cntyUR[[#This Row],[county_pop2018_18 and older]]</f>
        <v>0.48286030224843346</v>
      </c>
      <c r="L2302">
        <f>SAE2018_ChronicCondition5_cntyUR[[#This Row],[Obesity_number]]/SAE2018_ChronicCondition5_cntyUR[[#This Row],[county_pop2018_18 and older]]</f>
        <v>0.34592701806118686</v>
      </c>
      <c r="M2302">
        <f>SAE2018_ChronicCondition5_cntyUR[[#This Row],[Heart disease_number]]/SAE2018_ChronicCondition5_cntyUR[[#This Row],[county_pop2018_18 and older]]</f>
        <v>9.970512347954294E-2</v>
      </c>
      <c r="N2302">
        <f>SAE2018_ChronicCondition5_cntyUR[[#This Row],[COPD_number]]/SAE2018_ChronicCondition5_cntyUR[[#This Row],[county_pop2018_18 and older]]</f>
        <v>0.10320678215997051</v>
      </c>
      <c r="O2302">
        <f>SAE2018_ChronicCondition5_cntyUR[[#This Row],[diabetes_number]]/SAE2018_ChronicCondition5_cntyUR[[#This Row],[county_pop2018_18 and older]]</f>
        <v>0.13822336896424622</v>
      </c>
      <c r="P2302">
        <f>SAE2018_ChronicCondition5_cntyUR[[#This Row],[CKD_number]]/SAE2018_ChronicCondition5_cntyUR[[#This Row],[county_pop2018_18 and older]]</f>
        <v>3.7412458532989308E-2</v>
      </c>
    </row>
    <row r="2303" spans="1:16" x14ac:dyDescent="0.2">
      <c r="A2303" t="s">
        <v>1545</v>
      </c>
      <c r="B2303" t="s">
        <v>1533</v>
      </c>
      <c r="C2303" t="s">
        <v>1544</v>
      </c>
      <c r="D2303">
        <v>33091</v>
      </c>
      <c r="E2303">
        <v>15596</v>
      </c>
      <c r="F2303">
        <v>11880</v>
      </c>
      <c r="G2303">
        <v>3066</v>
      </c>
      <c r="H2303">
        <v>3228</v>
      </c>
      <c r="I2303">
        <v>4352</v>
      </c>
      <c r="J2303">
        <v>1165</v>
      </c>
      <c r="K2303">
        <f>SAE2018_ChronicCondition5_cntyUR[[#This Row],[anycondition_number]]/SAE2018_ChronicCondition5_cntyUR[[#This Row],[county_pop2018_18 and older]]</f>
        <v>0.47130639750989695</v>
      </c>
      <c r="L2303">
        <f>SAE2018_ChronicCondition5_cntyUR[[#This Row],[Obesity_number]]/SAE2018_ChronicCondition5_cntyUR[[#This Row],[county_pop2018_18 and older]]</f>
        <v>0.35901000271977274</v>
      </c>
      <c r="M2303">
        <f>SAE2018_ChronicCondition5_cntyUR[[#This Row],[Heart disease_number]]/SAE2018_ChronicCondition5_cntyUR[[#This Row],[county_pop2018_18 and older]]</f>
        <v>9.2653591611012054E-2</v>
      </c>
      <c r="N2303">
        <f>SAE2018_ChronicCondition5_cntyUR[[#This Row],[COPD_number]]/SAE2018_ChronicCondition5_cntyUR[[#This Row],[county_pop2018_18 and older]]</f>
        <v>9.7549182557190778E-2</v>
      </c>
      <c r="O2303">
        <f>SAE2018_ChronicCondition5_cntyUR[[#This Row],[diabetes_number]]/SAE2018_ChronicCondition5_cntyUR[[#This Row],[county_pop2018_18 and older]]</f>
        <v>0.13151612220845546</v>
      </c>
      <c r="P2303">
        <f>SAE2018_ChronicCondition5_cntyUR[[#This Row],[CKD_number]]/SAE2018_ChronicCondition5_cntyUR[[#This Row],[county_pop2018_18 and older]]</f>
        <v>3.5205947236408693E-2</v>
      </c>
    </row>
    <row r="2304" spans="1:16" x14ac:dyDescent="0.2">
      <c r="A2304" t="s">
        <v>1543</v>
      </c>
      <c r="B2304" t="s">
        <v>1533</v>
      </c>
      <c r="C2304" t="s">
        <v>1542</v>
      </c>
      <c r="D2304">
        <v>32623</v>
      </c>
      <c r="E2304">
        <v>16752</v>
      </c>
      <c r="F2304">
        <v>11483</v>
      </c>
      <c r="G2304">
        <v>2889</v>
      </c>
      <c r="H2304">
        <v>3103</v>
      </c>
      <c r="I2304">
        <v>4105</v>
      </c>
      <c r="J2304">
        <v>1116</v>
      </c>
      <c r="K2304">
        <f>SAE2018_ChronicCondition5_cntyUR[[#This Row],[anycondition_number]]/SAE2018_ChronicCondition5_cntyUR[[#This Row],[county_pop2018_18 and older]]</f>
        <v>0.51350274346320079</v>
      </c>
      <c r="L2304">
        <f>SAE2018_ChronicCondition5_cntyUR[[#This Row],[Obesity_number]]/SAE2018_ChronicCondition5_cntyUR[[#This Row],[county_pop2018_18 and older]]</f>
        <v>0.35199092664684423</v>
      </c>
      <c r="M2304">
        <f>SAE2018_ChronicCondition5_cntyUR[[#This Row],[Heart disease_number]]/SAE2018_ChronicCondition5_cntyUR[[#This Row],[county_pop2018_18 and older]]</f>
        <v>8.8557152928915181E-2</v>
      </c>
      <c r="N2304">
        <f>SAE2018_ChronicCondition5_cntyUR[[#This Row],[COPD_number]]/SAE2018_ChronicCondition5_cntyUR[[#This Row],[county_pop2018_18 and older]]</f>
        <v>9.5116942034760746E-2</v>
      </c>
      <c r="O2304">
        <f>SAE2018_ChronicCondition5_cntyUR[[#This Row],[diabetes_number]]/SAE2018_ChronicCondition5_cntyUR[[#This Row],[county_pop2018_18 and older]]</f>
        <v>0.12583146859577599</v>
      </c>
      <c r="P2304">
        <f>SAE2018_ChronicCondition5_cntyUR[[#This Row],[CKD_number]]/SAE2018_ChronicCondition5_cntyUR[[#This Row],[county_pop2018_18 and older]]</f>
        <v>3.4208993654783436E-2</v>
      </c>
    </row>
    <row r="2305" spans="1:16" x14ac:dyDescent="0.2">
      <c r="A2305" t="s">
        <v>1199</v>
      </c>
      <c r="B2305" t="s">
        <v>1533</v>
      </c>
      <c r="C2305" t="s">
        <v>1541</v>
      </c>
      <c r="D2305">
        <v>36658</v>
      </c>
      <c r="E2305">
        <v>14817</v>
      </c>
      <c r="F2305">
        <v>11547</v>
      </c>
      <c r="G2305">
        <v>2568</v>
      </c>
      <c r="H2305">
        <v>2729</v>
      </c>
      <c r="I2305">
        <v>3734</v>
      </c>
      <c r="J2305">
        <v>1049</v>
      </c>
      <c r="K2305">
        <f>SAE2018_ChronicCondition5_cntyUR[[#This Row],[anycondition_number]]/SAE2018_ChronicCondition5_cntyUR[[#This Row],[county_pop2018_18 and older]]</f>
        <v>0.40419553712695727</v>
      </c>
      <c r="L2305">
        <f>SAE2018_ChronicCondition5_cntyUR[[#This Row],[Obesity_number]]/SAE2018_ChronicCondition5_cntyUR[[#This Row],[county_pop2018_18 and older]]</f>
        <v>0.31499263462272903</v>
      </c>
      <c r="M2305">
        <f>SAE2018_ChronicCondition5_cntyUR[[#This Row],[Heart disease_number]]/SAE2018_ChronicCondition5_cntyUR[[#This Row],[county_pop2018_18 and older]]</f>
        <v>7.0052921599650833E-2</v>
      </c>
      <c r="N2305">
        <f>SAE2018_ChronicCondition5_cntyUR[[#This Row],[COPD_number]]/SAE2018_ChronicCondition5_cntyUR[[#This Row],[county_pop2018_18 and older]]</f>
        <v>7.444486878716787E-2</v>
      </c>
      <c r="O2305">
        <f>SAE2018_ChronicCondition5_cntyUR[[#This Row],[diabetes_number]]/SAE2018_ChronicCondition5_cntyUR[[#This Row],[county_pop2018_18 and older]]</f>
        <v>0.10186043974030225</v>
      </c>
      <c r="P2305">
        <f>SAE2018_ChronicCondition5_cntyUR[[#This Row],[CKD_number]]/SAE2018_ChronicCondition5_cntyUR[[#This Row],[county_pop2018_18 and older]]</f>
        <v>2.8615854656555185E-2</v>
      </c>
    </row>
    <row r="2306" spans="1:16" x14ac:dyDescent="0.2">
      <c r="A2306" t="s">
        <v>1540</v>
      </c>
      <c r="B2306" t="s">
        <v>1533</v>
      </c>
      <c r="C2306" t="s">
        <v>1539</v>
      </c>
      <c r="D2306">
        <v>41304</v>
      </c>
      <c r="E2306">
        <v>19282</v>
      </c>
      <c r="F2306">
        <v>13713</v>
      </c>
      <c r="G2306">
        <v>3796</v>
      </c>
      <c r="H2306">
        <v>4097</v>
      </c>
      <c r="I2306">
        <v>5416</v>
      </c>
      <c r="J2306">
        <v>1454</v>
      </c>
      <c r="K2306">
        <f>SAE2018_ChronicCondition5_cntyUR[[#This Row],[anycondition_number]]/SAE2018_ChronicCondition5_cntyUR[[#This Row],[county_pop2018_18 and older]]</f>
        <v>0.46683129963199688</v>
      </c>
      <c r="L2306">
        <f>SAE2018_ChronicCondition5_cntyUR[[#This Row],[Obesity_number]]/SAE2018_ChronicCondition5_cntyUR[[#This Row],[county_pop2018_18 and older]]</f>
        <v>0.33200174317257408</v>
      </c>
      <c r="M2306">
        <f>SAE2018_ChronicCondition5_cntyUR[[#This Row],[Heart disease_number]]/SAE2018_ChronicCondition5_cntyUR[[#This Row],[county_pop2018_18 and older]]</f>
        <v>9.1903931822583773E-2</v>
      </c>
      <c r="N2306">
        <f>SAE2018_ChronicCondition5_cntyUR[[#This Row],[COPD_number]]/SAE2018_ChronicCondition5_cntyUR[[#This Row],[county_pop2018_18 and older]]</f>
        <v>9.9191361611466203E-2</v>
      </c>
      <c r="O2306">
        <f>SAE2018_ChronicCondition5_cntyUR[[#This Row],[diabetes_number]]/SAE2018_ChronicCondition5_cntyUR[[#This Row],[county_pop2018_18 and older]]</f>
        <v>0.13112531473949254</v>
      </c>
      <c r="P2306">
        <f>SAE2018_ChronicCondition5_cntyUR[[#This Row],[CKD_number]]/SAE2018_ChronicCondition5_cntyUR[[#This Row],[county_pop2018_18 and older]]</f>
        <v>3.5202401704435407E-2</v>
      </c>
    </row>
    <row r="2307" spans="1:16" x14ac:dyDescent="0.2">
      <c r="A2307" t="s">
        <v>449</v>
      </c>
      <c r="B2307" t="s">
        <v>1533</v>
      </c>
      <c r="C2307" t="s">
        <v>1538</v>
      </c>
      <c r="D2307">
        <v>31861</v>
      </c>
      <c r="E2307">
        <v>15698</v>
      </c>
      <c r="F2307">
        <v>11311</v>
      </c>
      <c r="G2307">
        <v>2818</v>
      </c>
      <c r="H2307">
        <v>2963</v>
      </c>
      <c r="I2307">
        <v>3987</v>
      </c>
      <c r="J2307">
        <v>1085</v>
      </c>
      <c r="K2307">
        <f>SAE2018_ChronicCondition5_cntyUR[[#This Row],[anycondition_number]]/SAE2018_ChronicCondition5_cntyUR[[#This Row],[county_pop2018_18 and older]]</f>
        <v>0.49270267725432348</v>
      </c>
      <c r="L2307">
        <f>SAE2018_ChronicCondition5_cntyUR[[#This Row],[Obesity_number]]/SAE2018_ChronicCondition5_cntyUR[[#This Row],[county_pop2018_18 and older]]</f>
        <v>0.35501082828536457</v>
      </c>
      <c r="M2307">
        <f>SAE2018_ChronicCondition5_cntyUR[[#This Row],[Heart disease_number]]/SAE2018_ChronicCondition5_cntyUR[[#This Row],[county_pop2018_18 and older]]</f>
        <v>8.8446690311038578E-2</v>
      </c>
      <c r="N2307">
        <f>SAE2018_ChronicCondition5_cntyUR[[#This Row],[COPD_number]]/SAE2018_ChronicCondition5_cntyUR[[#This Row],[county_pop2018_18 and older]]</f>
        <v>9.2997708797589534E-2</v>
      </c>
      <c r="O2307">
        <f>SAE2018_ChronicCondition5_cntyUR[[#This Row],[diabetes_number]]/SAE2018_ChronicCondition5_cntyUR[[#This Row],[county_pop2018_18 and older]]</f>
        <v>0.12513731521295629</v>
      </c>
      <c r="P2307">
        <f>SAE2018_ChronicCondition5_cntyUR[[#This Row],[CKD_number]]/SAE2018_ChronicCondition5_cntyUR[[#This Row],[county_pop2018_18 and older]]</f>
        <v>3.4054172813157153E-2</v>
      </c>
    </row>
    <row r="2308" spans="1:16" x14ac:dyDescent="0.2">
      <c r="A2308" t="s">
        <v>59</v>
      </c>
      <c r="B2308" t="s">
        <v>1533</v>
      </c>
      <c r="C2308" t="s">
        <v>1537</v>
      </c>
      <c r="D2308">
        <v>167014</v>
      </c>
      <c r="E2308">
        <v>79715</v>
      </c>
      <c r="F2308">
        <v>60960</v>
      </c>
      <c r="G2308">
        <v>12529</v>
      </c>
      <c r="H2308">
        <v>12914</v>
      </c>
      <c r="I2308">
        <v>18737</v>
      </c>
      <c r="J2308">
        <v>5053</v>
      </c>
      <c r="K2308">
        <f>SAE2018_ChronicCondition5_cntyUR[[#This Row],[anycondition_number]]/SAE2018_ChronicCondition5_cntyUR[[#This Row],[county_pop2018_18 and older]]</f>
        <v>0.47729531656028834</v>
      </c>
      <c r="L2308">
        <f>SAE2018_ChronicCondition5_cntyUR[[#This Row],[Obesity_number]]/SAE2018_ChronicCondition5_cntyUR[[#This Row],[county_pop2018_18 and older]]</f>
        <v>0.36499934137257956</v>
      </c>
      <c r="M2308">
        <f>SAE2018_ChronicCondition5_cntyUR[[#This Row],[Heart disease_number]]/SAE2018_ChronicCondition5_cntyUR[[#This Row],[county_pop2018_18 and older]]</f>
        <v>7.5017663189912223E-2</v>
      </c>
      <c r="N2308">
        <f>SAE2018_ChronicCondition5_cntyUR[[#This Row],[COPD_number]]/SAE2018_ChronicCondition5_cntyUR[[#This Row],[county_pop2018_18 and older]]</f>
        <v>7.7322859161507412E-2</v>
      </c>
      <c r="O2308">
        <f>SAE2018_ChronicCondition5_cntyUR[[#This Row],[diabetes_number]]/SAE2018_ChronicCondition5_cntyUR[[#This Row],[county_pop2018_18 and older]]</f>
        <v>0.11218819979163423</v>
      </c>
      <c r="P2308">
        <f>SAE2018_ChronicCondition5_cntyUR[[#This Row],[CKD_number]]/SAE2018_ChronicCondition5_cntyUR[[#This Row],[county_pop2018_18 and older]]</f>
        <v>3.0254948686936425E-2</v>
      </c>
    </row>
    <row r="2309" spans="1:16" x14ac:dyDescent="0.2">
      <c r="A2309" t="s">
        <v>201</v>
      </c>
      <c r="B2309" t="s">
        <v>1533</v>
      </c>
      <c r="C2309" t="s">
        <v>1536</v>
      </c>
      <c r="D2309">
        <v>42756</v>
      </c>
      <c r="E2309">
        <v>18888</v>
      </c>
      <c r="F2309">
        <v>14238</v>
      </c>
      <c r="G2309">
        <v>3757</v>
      </c>
      <c r="H2309">
        <v>3904</v>
      </c>
      <c r="I2309">
        <v>5451</v>
      </c>
      <c r="J2309">
        <v>1457</v>
      </c>
      <c r="K2309">
        <f>SAE2018_ChronicCondition5_cntyUR[[#This Row],[anycondition_number]]/SAE2018_ChronicCondition5_cntyUR[[#This Row],[county_pop2018_18 and older]]</f>
        <v>0.44176255964075217</v>
      </c>
      <c r="L2309">
        <f>SAE2018_ChronicCondition5_cntyUR[[#This Row],[Obesity_number]]/SAE2018_ChronicCondition5_cntyUR[[#This Row],[county_pop2018_18 and older]]</f>
        <v>0.3330058939096267</v>
      </c>
      <c r="M2309">
        <f>SAE2018_ChronicCondition5_cntyUR[[#This Row],[Heart disease_number]]/SAE2018_ChronicCondition5_cntyUR[[#This Row],[county_pop2018_18 and older]]</f>
        <v>8.7870708204696418E-2</v>
      </c>
      <c r="N2309">
        <f>SAE2018_ChronicCondition5_cntyUR[[#This Row],[COPD_number]]/SAE2018_ChronicCondition5_cntyUR[[#This Row],[county_pop2018_18 and older]]</f>
        <v>9.1308822153615868E-2</v>
      </c>
      <c r="O2309">
        <f>SAE2018_ChronicCondition5_cntyUR[[#This Row],[diabetes_number]]/SAE2018_ChronicCondition5_cntyUR[[#This Row],[county_pop2018_18 and older]]</f>
        <v>0.12749087847319673</v>
      </c>
      <c r="P2309">
        <f>SAE2018_ChronicCondition5_cntyUR[[#This Row],[CKD_number]]/SAE2018_ChronicCondition5_cntyUR[[#This Row],[county_pop2018_18 and older]]</f>
        <v>3.407708859575264E-2</v>
      </c>
    </row>
    <row r="2310" spans="1:16" x14ac:dyDescent="0.2">
      <c r="A2310" t="s">
        <v>446</v>
      </c>
      <c r="B2310" t="s">
        <v>1533</v>
      </c>
      <c r="C2310" t="s">
        <v>1535</v>
      </c>
      <c r="D2310">
        <v>286494</v>
      </c>
      <c r="E2310">
        <v>119878</v>
      </c>
      <c r="F2310">
        <v>88813</v>
      </c>
      <c r="G2310">
        <v>22204</v>
      </c>
      <c r="H2310">
        <v>23209</v>
      </c>
      <c r="I2310">
        <v>32314</v>
      </c>
      <c r="J2310">
        <v>9023</v>
      </c>
      <c r="K2310">
        <f>SAE2018_ChronicCondition5_cntyUR[[#This Row],[anycondition_number]]/SAE2018_ChronicCondition5_cntyUR[[#This Row],[county_pop2018_18 and older]]</f>
        <v>0.41843110152394114</v>
      </c>
      <c r="L2310">
        <f>SAE2018_ChronicCondition5_cntyUR[[#This Row],[Obesity_number]]/SAE2018_ChronicCondition5_cntyUR[[#This Row],[county_pop2018_18 and older]]</f>
        <v>0.30999951133357068</v>
      </c>
      <c r="M2310">
        <f>SAE2018_ChronicCondition5_cntyUR[[#This Row],[Heart disease_number]]/SAE2018_ChronicCondition5_cntyUR[[#This Row],[county_pop2018_18 and older]]</f>
        <v>7.7502495689263998E-2</v>
      </c>
      <c r="N2310">
        <f>SAE2018_ChronicCondition5_cntyUR[[#This Row],[COPD_number]]/SAE2018_ChronicCondition5_cntyUR[[#This Row],[county_pop2018_18 and older]]</f>
        <v>8.1010422556842376E-2</v>
      </c>
      <c r="O2310">
        <f>SAE2018_ChronicCondition5_cntyUR[[#This Row],[diabetes_number]]/SAE2018_ChronicCondition5_cntyUR[[#This Row],[county_pop2018_18 and older]]</f>
        <v>0.11279119283475396</v>
      </c>
      <c r="P2310">
        <f>SAE2018_ChronicCondition5_cntyUR[[#This Row],[CKD_number]]/SAE2018_ChronicCondition5_cntyUR[[#This Row],[county_pop2018_18 and older]]</f>
        <v>3.1494551369313145E-2</v>
      </c>
    </row>
    <row r="2311" spans="1:16" x14ac:dyDescent="0.2">
      <c r="A2311" t="s">
        <v>1</v>
      </c>
      <c r="B2311" t="s">
        <v>1533</v>
      </c>
      <c r="C2311" t="s">
        <v>1534</v>
      </c>
      <c r="D2311">
        <v>21820</v>
      </c>
      <c r="E2311">
        <v>10524</v>
      </c>
      <c r="F2311">
        <v>7681</v>
      </c>
      <c r="G2311">
        <v>1767</v>
      </c>
      <c r="H2311">
        <v>1904</v>
      </c>
      <c r="I2311">
        <v>2574</v>
      </c>
      <c r="J2311">
        <v>690</v>
      </c>
      <c r="K2311">
        <f>SAE2018_ChronicCondition5_cntyUR[[#This Row],[anycondition_number]]/SAE2018_ChronicCondition5_cntyUR[[#This Row],[county_pop2018_18 and older]]</f>
        <v>0.48230980751604036</v>
      </c>
      <c r="L2311">
        <f>SAE2018_ChronicCondition5_cntyUR[[#This Row],[Obesity_number]]/SAE2018_ChronicCondition5_cntyUR[[#This Row],[county_pop2018_18 and older]]</f>
        <v>0.35201649862511458</v>
      </c>
      <c r="M2311">
        <f>SAE2018_ChronicCondition5_cntyUR[[#This Row],[Heart disease_number]]/SAE2018_ChronicCondition5_cntyUR[[#This Row],[county_pop2018_18 and older]]</f>
        <v>8.0980751604032994E-2</v>
      </c>
      <c r="N2311">
        <f>SAE2018_ChronicCondition5_cntyUR[[#This Row],[COPD_number]]/SAE2018_ChronicCondition5_cntyUR[[#This Row],[county_pop2018_18 and older]]</f>
        <v>8.7259395050412469E-2</v>
      </c>
      <c r="O2311">
        <f>SAE2018_ChronicCondition5_cntyUR[[#This Row],[diabetes_number]]/SAE2018_ChronicCondition5_cntyUR[[#This Row],[county_pop2018_18 and older]]</f>
        <v>0.11796516956920257</v>
      </c>
      <c r="P2311">
        <f>SAE2018_ChronicCondition5_cntyUR[[#This Row],[CKD_number]]/SAE2018_ChronicCondition5_cntyUR[[#This Row],[county_pop2018_18 and older]]</f>
        <v>3.1622364802933088E-2</v>
      </c>
    </row>
    <row r="2312" spans="1:16" x14ac:dyDescent="0.2">
      <c r="A2312" t="s">
        <v>440</v>
      </c>
      <c r="B2312" t="s">
        <v>1533</v>
      </c>
      <c r="C2312" t="s">
        <v>1532</v>
      </c>
      <c r="D2312">
        <v>349253</v>
      </c>
      <c r="E2312">
        <v>137789</v>
      </c>
      <c r="F2312">
        <v>104077</v>
      </c>
      <c r="G2312">
        <v>25143</v>
      </c>
      <c r="H2312">
        <v>27440</v>
      </c>
      <c r="I2312">
        <v>39033</v>
      </c>
      <c r="J2312">
        <v>10353</v>
      </c>
      <c r="K2312">
        <f>SAE2018_ChronicCondition5_cntyUR[[#This Row],[anycondition_number]]/SAE2018_ChronicCondition5_cntyUR[[#This Row],[county_pop2018_18 and older]]</f>
        <v>0.39452488597091506</v>
      </c>
      <c r="L2312">
        <f>SAE2018_ChronicCondition5_cntyUR[[#This Row],[Obesity_number]]/SAE2018_ChronicCondition5_cntyUR[[#This Row],[county_pop2018_18 and older]]</f>
        <v>0.29799887187797958</v>
      </c>
      <c r="M2312">
        <f>SAE2018_ChronicCondition5_cntyUR[[#This Row],[Heart disease_number]]/SAE2018_ChronicCondition5_cntyUR[[#This Row],[county_pop2018_18 and older]]</f>
        <v>7.1990791775589619E-2</v>
      </c>
      <c r="N2312">
        <f>SAE2018_ChronicCondition5_cntyUR[[#This Row],[COPD_number]]/SAE2018_ChronicCondition5_cntyUR[[#This Row],[county_pop2018_18 and older]]</f>
        <v>7.8567685889598657E-2</v>
      </c>
      <c r="O2312">
        <f>SAE2018_ChronicCondition5_cntyUR[[#This Row],[diabetes_number]]/SAE2018_ChronicCondition5_cntyUR[[#This Row],[county_pop2018_18 and older]]</f>
        <v>0.11176138787641052</v>
      </c>
      <c r="P2312">
        <f>SAE2018_ChronicCondition5_cntyUR[[#This Row],[CKD_number]]/SAE2018_ChronicCondition5_cntyUR[[#This Row],[county_pop2018_18 and older]]</f>
        <v>2.9643267201713373E-2</v>
      </c>
    </row>
    <row r="2313" spans="1:16" x14ac:dyDescent="0.2">
      <c r="A2313" t="s">
        <v>436</v>
      </c>
      <c r="B2313" t="s">
        <v>1525</v>
      </c>
      <c r="C2313" t="s">
        <v>1531</v>
      </c>
      <c r="D2313">
        <v>39531</v>
      </c>
      <c r="E2313">
        <v>12601</v>
      </c>
      <c r="F2313">
        <v>9646</v>
      </c>
      <c r="G2313">
        <v>2625</v>
      </c>
      <c r="H2313">
        <v>2650</v>
      </c>
      <c r="I2313">
        <v>3615</v>
      </c>
      <c r="J2313">
        <v>1102</v>
      </c>
      <c r="K2313">
        <f>SAE2018_ChronicCondition5_cntyUR[[#This Row],[anycondition_number]]/SAE2018_ChronicCondition5_cntyUR[[#This Row],[county_pop2018_18 and older]]</f>
        <v>0.31876249019756647</v>
      </c>
      <c r="L2313">
        <f>SAE2018_ChronicCondition5_cntyUR[[#This Row],[Obesity_number]]/SAE2018_ChronicCondition5_cntyUR[[#This Row],[county_pop2018_18 and older]]</f>
        <v>0.24401102931876248</v>
      </c>
      <c r="M2313">
        <f>SAE2018_ChronicCondition5_cntyUR[[#This Row],[Heart disease_number]]/SAE2018_ChronicCondition5_cntyUR[[#This Row],[county_pop2018_18 and older]]</f>
        <v>6.6403581998937547E-2</v>
      </c>
      <c r="N2313">
        <f>SAE2018_ChronicCondition5_cntyUR[[#This Row],[COPD_number]]/SAE2018_ChronicCondition5_cntyUR[[#This Row],[county_pop2018_18 and older]]</f>
        <v>6.7035997065594086E-2</v>
      </c>
      <c r="O2313">
        <f>SAE2018_ChronicCondition5_cntyUR[[#This Row],[diabetes_number]]/SAE2018_ChronicCondition5_cntyUR[[#This Row],[county_pop2018_18 and older]]</f>
        <v>9.1447218638536845E-2</v>
      </c>
      <c r="P2313">
        <f>SAE2018_ChronicCondition5_cntyUR[[#This Row],[CKD_number]]/SAE2018_ChronicCondition5_cntyUR[[#This Row],[county_pop2018_18 and older]]</f>
        <v>2.7876856138220638E-2</v>
      </c>
    </row>
    <row r="2314" spans="1:16" x14ac:dyDescent="0.2">
      <c r="A2314" t="s">
        <v>934</v>
      </c>
      <c r="B2314" t="s">
        <v>1525</v>
      </c>
      <c r="C2314" t="s">
        <v>1530</v>
      </c>
      <c r="D2314">
        <v>133238</v>
      </c>
      <c r="E2314">
        <v>53872</v>
      </c>
      <c r="F2314">
        <v>39838</v>
      </c>
      <c r="G2314">
        <v>9775</v>
      </c>
      <c r="H2314">
        <v>10140</v>
      </c>
      <c r="I2314">
        <v>14614</v>
      </c>
      <c r="J2314">
        <v>3751</v>
      </c>
      <c r="K2314">
        <f>SAE2018_ChronicCondition5_cntyUR[[#This Row],[anycondition_number]]/SAE2018_ChronicCondition5_cntyUR[[#This Row],[county_pop2018_18 and older]]</f>
        <v>0.40432909530314176</v>
      </c>
      <c r="L2314">
        <f>SAE2018_ChronicCondition5_cntyUR[[#This Row],[Obesity_number]]/SAE2018_ChronicCondition5_cntyUR[[#This Row],[county_pop2018_18 and older]]</f>
        <v>0.29899878413065339</v>
      </c>
      <c r="M2314">
        <f>SAE2018_ChronicCondition5_cntyUR[[#This Row],[Heart disease_number]]/SAE2018_ChronicCondition5_cntyUR[[#This Row],[county_pop2018_18 and older]]</f>
        <v>7.3364955943499607E-2</v>
      </c>
      <c r="N2314">
        <f>SAE2018_ChronicCondition5_cntyUR[[#This Row],[COPD_number]]/SAE2018_ChronicCondition5_cntyUR[[#This Row],[county_pop2018_18 and older]]</f>
        <v>7.610441465647938E-2</v>
      </c>
      <c r="O2314">
        <f>SAE2018_ChronicCondition5_cntyUR[[#This Row],[diabetes_number]]/SAE2018_ChronicCondition5_cntyUR[[#This Row],[county_pop2018_18 and older]]</f>
        <v>0.10968342364790826</v>
      </c>
      <c r="P2314">
        <f>SAE2018_ChronicCondition5_cntyUR[[#This Row],[CKD_number]]/SAE2018_ChronicCondition5_cntyUR[[#This Row],[county_pop2018_18 and older]]</f>
        <v>2.8152629129827828E-2</v>
      </c>
    </row>
    <row r="2315" spans="1:16" x14ac:dyDescent="0.2">
      <c r="A2315" t="s">
        <v>1529</v>
      </c>
      <c r="B2315" t="s">
        <v>1525</v>
      </c>
      <c r="C2315" t="s">
        <v>1528</v>
      </c>
      <c r="D2315">
        <v>68588</v>
      </c>
      <c r="E2315">
        <v>23928</v>
      </c>
      <c r="F2315">
        <v>17901</v>
      </c>
      <c r="G2315">
        <v>4621</v>
      </c>
      <c r="H2315">
        <v>4598</v>
      </c>
      <c r="I2315">
        <v>6410</v>
      </c>
      <c r="J2315">
        <v>1922</v>
      </c>
      <c r="K2315">
        <f>SAE2018_ChronicCondition5_cntyUR[[#This Row],[anycondition_number]]/SAE2018_ChronicCondition5_cntyUR[[#This Row],[county_pop2018_18 and older]]</f>
        <v>0.34886569079139207</v>
      </c>
      <c r="L2315">
        <f>SAE2018_ChronicCondition5_cntyUR[[#This Row],[Obesity_number]]/SAE2018_ChronicCondition5_cntyUR[[#This Row],[county_pop2018_18 and older]]</f>
        <v>0.26099317664897648</v>
      </c>
      <c r="M2315">
        <f>SAE2018_ChronicCondition5_cntyUR[[#This Row],[Heart disease_number]]/SAE2018_ChronicCondition5_cntyUR[[#This Row],[county_pop2018_18 and older]]</f>
        <v>6.7373301452149065E-2</v>
      </c>
      <c r="N2315">
        <f>SAE2018_ChronicCondition5_cntyUR[[#This Row],[COPD_number]]/SAE2018_ChronicCondition5_cntyUR[[#This Row],[county_pop2018_18 and older]]</f>
        <v>6.7037965824925647E-2</v>
      </c>
      <c r="O2315">
        <f>SAE2018_ChronicCondition5_cntyUR[[#This Row],[diabetes_number]]/SAE2018_ChronicCondition5_cntyUR[[#This Row],[county_pop2018_18 and older]]</f>
        <v>9.3456581326179511E-2</v>
      </c>
      <c r="P2315">
        <f>SAE2018_ChronicCondition5_cntyUR[[#This Row],[CKD_number]]/SAE2018_ChronicCondition5_cntyUR[[#This Row],[county_pop2018_18 and older]]</f>
        <v>2.8022394587974574E-2</v>
      </c>
    </row>
    <row r="2316" spans="1:16" x14ac:dyDescent="0.2">
      <c r="A2316" t="s">
        <v>1527</v>
      </c>
      <c r="B2316" t="s">
        <v>1525</v>
      </c>
      <c r="C2316" t="s">
        <v>1526</v>
      </c>
      <c r="D2316">
        <v>505408</v>
      </c>
      <c r="E2316">
        <v>201335</v>
      </c>
      <c r="F2316">
        <v>147579</v>
      </c>
      <c r="G2316">
        <v>33831</v>
      </c>
      <c r="H2316">
        <v>37449</v>
      </c>
      <c r="I2316">
        <v>57899</v>
      </c>
      <c r="J2316">
        <v>14858</v>
      </c>
      <c r="K2316">
        <f>SAE2018_ChronicCondition5_cntyUR[[#This Row],[anycondition_number]]/SAE2018_ChronicCondition5_cntyUR[[#This Row],[county_pop2018_18 and older]]</f>
        <v>0.39836132392047613</v>
      </c>
      <c r="L2316">
        <f>SAE2018_ChronicCondition5_cntyUR[[#This Row],[Obesity_number]]/SAE2018_ChronicCondition5_cntyUR[[#This Row],[county_pop2018_18 and older]]</f>
        <v>0.29199973091047232</v>
      </c>
      <c r="M2316">
        <f>SAE2018_ChronicCondition5_cntyUR[[#This Row],[Heart disease_number]]/SAE2018_ChronicCondition5_cntyUR[[#This Row],[county_pop2018_18 and older]]</f>
        <v>6.6937998607065979E-2</v>
      </c>
      <c r="N2316">
        <f>SAE2018_ChronicCondition5_cntyUR[[#This Row],[COPD_number]]/SAE2018_ChronicCondition5_cntyUR[[#This Row],[county_pop2018_18 and older]]</f>
        <v>7.4096571482841586E-2</v>
      </c>
      <c r="O2316">
        <f>SAE2018_ChronicCondition5_cntyUR[[#This Row],[diabetes_number]]/SAE2018_ChronicCondition5_cntyUR[[#This Row],[county_pop2018_18 and older]]</f>
        <v>0.11455893060655946</v>
      </c>
      <c r="P2316">
        <f>SAE2018_ChronicCondition5_cntyUR[[#This Row],[CKD_number]]/SAE2018_ChronicCondition5_cntyUR[[#This Row],[county_pop2018_18 and older]]</f>
        <v>2.9398030897809294E-2</v>
      </c>
    </row>
    <row r="2317" spans="1:16" x14ac:dyDescent="0.2">
      <c r="A2317" t="s">
        <v>59</v>
      </c>
      <c r="B2317" t="s">
        <v>1525</v>
      </c>
      <c r="C2317" t="s">
        <v>1524</v>
      </c>
      <c r="D2317">
        <v>105337</v>
      </c>
      <c r="E2317">
        <v>37649</v>
      </c>
      <c r="F2317">
        <v>26018</v>
      </c>
      <c r="G2317">
        <v>7179</v>
      </c>
      <c r="H2317">
        <v>7588</v>
      </c>
      <c r="I2317">
        <v>9906</v>
      </c>
      <c r="J2317">
        <v>2869</v>
      </c>
      <c r="K2317">
        <f>SAE2018_ChronicCondition5_cntyUR[[#This Row],[anycondition_number]]/SAE2018_ChronicCondition5_cntyUR[[#This Row],[county_pop2018_18 and older]]</f>
        <v>0.35741477353636425</v>
      </c>
      <c r="L2317">
        <f>SAE2018_ChronicCondition5_cntyUR[[#This Row],[Obesity_number]]/SAE2018_ChronicCondition5_cntyUR[[#This Row],[county_pop2018_18 and older]]</f>
        <v>0.24699773109163922</v>
      </c>
      <c r="M2317">
        <f>SAE2018_ChronicCondition5_cntyUR[[#This Row],[Heart disease_number]]/SAE2018_ChronicCondition5_cntyUR[[#This Row],[county_pop2018_18 and older]]</f>
        <v>6.8152690887342535E-2</v>
      </c>
      <c r="N2317">
        <f>SAE2018_ChronicCondition5_cntyUR[[#This Row],[COPD_number]]/SAE2018_ChronicCondition5_cntyUR[[#This Row],[county_pop2018_18 and older]]</f>
        <v>7.2035467119815455E-2</v>
      </c>
      <c r="O2317">
        <f>SAE2018_ChronicCondition5_cntyUR[[#This Row],[diabetes_number]]/SAE2018_ChronicCondition5_cntyUR[[#This Row],[county_pop2018_18 and older]]</f>
        <v>9.4041030217302563E-2</v>
      </c>
      <c r="P2317">
        <f>SAE2018_ChronicCondition5_cntyUR[[#This Row],[CKD_number]]/SAE2018_ChronicCondition5_cntyUR[[#This Row],[county_pop2018_18 and older]]</f>
        <v>2.7236393669840608E-2</v>
      </c>
    </row>
    <row r="2318" spans="1:16" x14ac:dyDescent="0.2">
      <c r="A2318" t="s">
        <v>1523</v>
      </c>
      <c r="B2318" t="s">
        <v>1449</v>
      </c>
      <c r="C2318" t="s">
        <v>1522</v>
      </c>
      <c r="D2318">
        <v>19617</v>
      </c>
      <c r="E2318">
        <v>8881</v>
      </c>
      <c r="F2318">
        <v>7023</v>
      </c>
      <c r="G2318">
        <v>1806</v>
      </c>
      <c r="H2318">
        <v>1961</v>
      </c>
      <c r="I2318">
        <v>3131</v>
      </c>
      <c r="J2318">
        <v>788</v>
      </c>
      <c r="K2318">
        <f>SAE2018_ChronicCondition5_cntyUR[[#This Row],[anycondition_number]]/SAE2018_ChronicCondition5_cntyUR[[#This Row],[county_pop2018_18 and older]]</f>
        <v>0.45271957995616047</v>
      </c>
      <c r="L2318">
        <f>SAE2018_ChronicCondition5_cntyUR[[#This Row],[Obesity_number]]/SAE2018_ChronicCondition5_cntyUR[[#This Row],[county_pop2018_18 and older]]</f>
        <v>0.35800581128612941</v>
      </c>
      <c r="M2318">
        <f>SAE2018_ChronicCondition5_cntyUR[[#This Row],[Heart disease_number]]/SAE2018_ChronicCondition5_cntyUR[[#This Row],[county_pop2018_18 and older]]</f>
        <v>9.2063006575929043E-2</v>
      </c>
      <c r="N2318">
        <f>SAE2018_ChronicCondition5_cntyUR[[#This Row],[COPD_number]]/SAE2018_ChronicCondition5_cntyUR[[#This Row],[county_pop2018_18 and older]]</f>
        <v>9.9964316664117855E-2</v>
      </c>
      <c r="O2318">
        <f>SAE2018_ChronicCondition5_cntyUR[[#This Row],[diabetes_number]]/SAE2018_ChronicCondition5_cntyUR[[#This Row],[county_pop2018_18 and older]]</f>
        <v>0.15960646378141408</v>
      </c>
      <c r="P2318">
        <f>SAE2018_ChronicCondition5_cntyUR[[#This Row],[CKD_number]]/SAE2018_ChronicCondition5_cntyUR[[#This Row],[county_pop2018_18 and older]]</f>
        <v>4.0169240964469589E-2</v>
      </c>
    </row>
    <row r="2319" spans="1:16" x14ac:dyDescent="0.2">
      <c r="A2319" t="s">
        <v>1521</v>
      </c>
      <c r="B2319" t="s">
        <v>1449</v>
      </c>
      <c r="C2319" t="s">
        <v>1520</v>
      </c>
      <c r="D2319">
        <v>132552</v>
      </c>
      <c r="E2319">
        <v>64494</v>
      </c>
      <c r="F2319">
        <v>48381</v>
      </c>
      <c r="G2319">
        <v>10671</v>
      </c>
      <c r="H2319">
        <v>11174</v>
      </c>
      <c r="I2319">
        <v>17658</v>
      </c>
      <c r="J2319">
        <v>4627</v>
      </c>
      <c r="K2319">
        <f>SAE2018_ChronicCondition5_cntyUR[[#This Row],[anycondition_number]]/SAE2018_ChronicCondition5_cntyUR[[#This Row],[county_pop2018_18 and older]]</f>
        <v>0.48655621944595329</v>
      </c>
      <c r="L2319">
        <f>SAE2018_ChronicCondition5_cntyUR[[#This Row],[Obesity_number]]/SAE2018_ChronicCondition5_cntyUR[[#This Row],[county_pop2018_18 and older]]</f>
        <v>0.36499637877964874</v>
      </c>
      <c r="M2319">
        <f>SAE2018_ChronicCondition5_cntyUR[[#This Row],[Heart disease_number]]/SAE2018_ChronicCondition5_cntyUR[[#This Row],[county_pop2018_18 and older]]</f>
        <v>8.0504254933912722E-2</v>
      </c>
      <c r="N2319">
        <f>SAE2018_ChronicCondition5_cntyUR[[#This Row],[COPD_number]]/SAE2018_ChronicCondition5_cntyUR[[#This Row],[county_pop2018_18 and older]]</f>
        <v>8.4298992093668895E-2</v>
      </c>
      <c r="O2319">
        <f>SAE2018_ChronicCondition5_cntyUR[[#This Row],[diabetes_number]]/SAE2018_ChronicCondition5_cntyUR[[#This Row],[county_pop2018_18 and older]]</f>
        <v>0.13321564367191743</v>
      </c>
      <c r="P2319">
        <f>SAE2018_ChronicCondition5_cntyUR[[#This Row],[CKD_number]]/SAE2018_ChronicCondition5_cntyUR[[#This Row],[county_pop2018_18 and older]]</f>
        <v>3.4907055344317699E-2</v>
      </c>
    </row>
    <row r="2320" spans="1:16" x14ac:dyDescent="0.2">
      <c r="A2320" t="s">
        <v>1519</v>
      </c>
      <c r="B2320" t="s">
        <v>1449</v>
      </c>
      <c r="C2320" t="s">
        <v>1518</v>
      </c>
      <c r="D2320">
        <v>7223</v>
      </c>
      <c r="E2320">
        <v>4119</v>
      </c>
      <c r="F2320">
        <v>3026</v>
      </c>
      <c r="G2320">
        <v>737</v>
      </c>
      <c r="H2320">
        <v>776</v>
      </c>
      <c r="I2320">
        <v>1530</v>
      </c>
      <c r="J2320">
        <v>351</v>
      </c>
      <c r="K2320">
        <f>SAE2018_ChronicCondition5_cntyUR[[#This Row],[anycondition_number]]/SAE2018_ChronicCondition5_cntyUR[[#This Row],[county_pop2018_18 and older]]</f>
        <v>0.57026166412847845</v>
      </c>
      <c r="L2320">
        <f>SAE2018_ChronicCondition5_cntyUR[[#This Row],[Obesity_number]]/SAE2018_ChronicCondition5_cntyUR[[#This Row],[county_pop2018_18 and older]]</f>
        <v>0.41893949882320364</v>
      </c>
      <c r="M2320">
        <f>SAE2018_ChronicCondition5_cntyUR[[#This Row],[Heart disease_number]]/SAE2018_ChronicCondition5_cntyUR[[#This Row],[county_pop2018_18 and older]]</f>
        <v>0.10203516544372145</v>
      </c>
      <c r="N2320">
        <f>SAE2018_ChronicCondition5_cntyUR[[#This Row],[COPD_number]]/SAE2018_ChronicCondition5_cntyUR[[#This Row],[county_pop2018_18 and older]]</f>
        <v>0.10743458396788039</v>
      </c>
      <c r="O2320">
        <f>SAE2018_ChronicCondition5_cntyUR[[#This Row],[diabetes_number]]/SAE2018_ChronicCondition5_cntyUR[[#This Row],[county_pop2018_18 and older]]</f>
        <v>0.21182334210161982</v>
      </c>
      <c r="P2320">
        <f>SAE2018_ChronicCondition5_cntyUR[[#This Row],[CKD_number]]/SAE2018_ChronicCondition5_cntyUR[[#This Row],[county_pop2018_18 and older]]</f>
        <v>4.8594766717430432E-2</v>
      </c>
    </row>
    <row r="2321" spans="1:16" x14ac:dyDescent="0.2">
      <c r="A2321" t="s">
        <v>1185</v>
      </c>
      <c r="B2321" t="s">
        <v>1449</v>
      </c>
      <c r="C2321" t="s">
        <v>1517</v>
      </c>
      <c r="D2321">
        <v>154630</v>
      </c>
      <c r="E2321">
        <v>77216</v>
      </c>
      <c r="F2321">
        <v>54430</v>
      </c>
      <c r="G2321">
        <v>12372</v>
      </c>
      <c r="H2321">
        <v>14134</v>
      </c>
      <c r="I2321">
        <v>21295</v>
      </c>
      <c r="J2321">
        <v>5227</v>
      </c>
      <c r="K2321">
        <f>SAE2018_ChronicCondition5_cntyUR[[#This Row],[anycondition_number]]/SAE2018_ChronicCondition5_cntyUR[[#This Row],[county_pop2018_18 and older]]</f>
        <v>0.49935976201254606</v>
      </c>
      <c r="L2321">
        <f>SAE2018_ChronicCondition5_cntyUR[[#This Row],[Obesity_number]]/SAE2018_ChronicCondition5_cntyUR[[#This Row],[county_pop2018_18 and older]]</f>
        <v>0.35200155209209077</v>
      </c>
      <c r="M2321">
        <f>SAE2018_ChronicCondition5_cntyUR[[#This Row],[Heart disease_number]]/SAE2018_ChronicCondition5_cntyUR[[#This Row],[county_pop2018_18 and older]]</f>
        <v>8.0010347280605312E-2</v>
      </c>
      <c r="N2321">
        <f>SAE2018_ChronicCondition5_cntyUR[[#This Row],[COPD_number]]/SAE2018_ChronicCondition5_cntyUR[[#This Row],[county_pop2018_18 and older]]</f>
        <v>9.1405290047209473E-2</v>
      </c>
      <c r="O2321">
        <f>SAE2018_ChronicCondition5_cntyUR[[#This Row],[diabetes_number]]/SAE2018_ChronicCondition5_cntyUR[[#This Row],[county_pop2018_18 and older]]</f>
        <v>0.1377158378063765</v>
      </c>
      <c r="P2321">
        <f>SAE2018_ChronicCondition5_cntyUR[[#This Row],[CKD_number]]/SAE2018_ChronicCondition5_cntyUR[[#This Row],[county_pop2018_18 and older]]</f>
        <v>3.3803272327491432E-2</v>
      </c>
    </row>
    <row r="2322" spans="1:16" x14ac:dyDescent="0.2">
      <c r="A2322" t="s">
        <v>1516</v>
      </c>
      <c r="B2322" t="s">
        <v>1449</v>
      </c>
      <c r="C2322" t="s">
        <v>1515</v>
      </c>
      <c r="D2322">
        <v>11551</v>
      </c>
      <c r="E2322">
        <v>6498</v>
      </c>
      <c r="F2322">
        <v>4863</v>
      </c>
      <c r="G2322">
        <v>1088</v>
      </c>
      <c r="H2322">
        <v>1108</v>
      </c>
      <c r="I2322">
        <v>2125</v>
      </c>
      <c r="J2322">
        <v>518</v>
      </c>
      <c r="K2322">
        <f>SAE2018_ChronicCondition5_cntyUR[[#This Row],[anycondition_number]]/SAE2018_ChronicCondition5_cntyUR[[#This Row],[county_pop2018_18 and older]]</f>
        <v>0.56254869708250366</v>
      </c>
      <c r="L2322">
        <f>SAE2018_ChronicCondition5_cntyUR[[#This Row],[Obesity_number]]/SAE2018_ChronicCondition5_cntyUR[[#This Row],[county_pop2018_18 and older]]</f>
        <v>0.42100251060514243</v>
      </c>
      <c r="M2322">
        <f>SAE2018_ChronicCondition5_cntyUR[[#This Row],[Heart disease_number]]/SAE2018_ChronicCondition5_cntyUR[[#This Row],[county_pop2018_18 and older]]</f>
        <v>9.4190979136005534E-2</v>
      </c>
      <c r="N2322">
        <f>SAE2018_ChronicCondition5_cntyUR[[#This Row],[COPD_number]]/SAE2018_ChronicCondition5_cntyUR[[#This Row],[county_pop2018_18 and older]]</f>
        <v>9.592243095835859E-2</v>
      </c>
      <c r="O2322">
        <f>SAE2018_ChronicCondition5_cntyUR[[#This Row],[diabetes_number]]/SAE2018_ChronicCondition5_cntyUR[[#This Row],[county_pop2018_18 and older]]</f>
        <v>0.18396675612501082</v>
      </c>
      <c r="P2322">
        <f>SAE2018_ChronicCondition5_cntyUR[[#This Row],[CKD_number]]/SAE2018_ChronicCondition5_cntyUR[[#This Row],[county_pop2018_18 and older]]</f>
        <v>4.4844602198943817E-2</v>
      </c>
    </row>
    <row r="2323" spans="1:16" x14ac:dyDescent="0.2">
      <c r="A2323" t="s">
        <v>1514</v>
      </c>
      <c r="B2323" t="s">
        <v>1449</v>
      </c>
      <c r="C2323" t="s">
        <v>1513</v>
      </c>
      <c r="D2323">
        <v>16076</v>
      </c>
      <c r="E2323">
        <v>9140</v>
      </c>
      <c r="F2323">
        <v>6350</v>
      </c>
      <c r="G2323">
        <v>1497</v>
      </c>
      <c r="H2323">
        <v>1663</v>
      </c>
      <c r="I2323">
        <v>2830</v>
      </c>
      <c r="J2323">
        <v>678</v>
      </c>
      <c r="K2323">
        <f>SAE2018_ChronicCondition5_cntyUR[[#This Row],[anycondition_number]]/SAE2018_ChronicCondition5_cntyUR[[#This Row],[county_pop2018_18 and older]]</f>
        <v>0.5685493903956208</v>
      </c>
      <c r="L2323">
        <f>SAE2018_ChronicCondition5_cntyUR[[#This Row],[Obesity_number]]/SAE2018_ChronicCondition5_cntyUR[[#This Row],[county_pop2018_18 and older]]</f>
        <v>0.39499875590943023</v>
      </c>
      <c r="M2323">
        <f>SAE2018_ChronicCondition5_cntyUR[[#This Row],[Heart disease_number]]/SAE2018_ChronicCondition5_cntyUR[[#This Row],[county_pop2018_18 and older]]</f>
        <v>9.3120179149042054E-2</v>
      </c>
      <c r="N2323">
        <f>SAE2018_ChronicCondition5_cntyUR[[#This Row],[COPD_number]]/SAE2018_ChronicCondition5_cntyUR[[#This Row],[county_pop2018_18 and older]]</f>
        <v>0.10344613087832794</v>
      </c>
      <c r="O2323">
        <f>SAE2018_ChronicCondition5_cntyUR[[#This Row],[diabetes_number]]/SAE2018_ChronicCondition5_cntyUR[[#This Row],[county_pop2018_18 and older]]</f>
        <v>0.17603881562577756</v>
      </c>
      <c r="P2323">
        <f>SAE2018_ChronicCondition5_cntyUR[[#This Row],[CKD_number]]/SAE2018_ChronicCondition5_cntyUR[[#This Row],[county_pop2018_18 and older]]</f>
        <v>4.2174670315999002E-2</v>
      </c>
    </row>
    <row r="2324" spans="1:16" x14ac:dyDescent="0.2">
      <c r="A2324" t="s">
        <v>1512</v>
      </c>
      <c r="B2324" t="s">
        <v>1449</v>
      </c>
      <c r="C2324" t="s">
        <v>1511</v>
      </c>
      <c r="D2324">
        <v>153692</v>
      </c>
      <c r="E2324">
        <v>58238</v>
      </c>
      <c r="F2324">
        <v>43649</v>
      </c>
      <c r="G2324">
        <v>12183</v>
      </c>
      <c r="H2324">
        <v>11237</v>
      </c>
      <c r="I2324">
        <v>16977</v>
      </c>
      <c r="J2324">
        <v>5240</v>
      </c>
      <c r="K2324">
        <f>SAE2018_ChronicCondition5_cntyUR[[#This Row],[anycondition_number]]/SAE2018_ChronicCondition5_cntyUR[[#This Row],[county_pop2018_18 and older]]</f>
        <v>0.37892668453790701</v>
      </c>
      <c r="L2324">
        <f>SAE2018_ChronicCondition5_cntyUR[[#This Row],[Obesity_number]]/SAE2018_ChronicCondition5_cntyUR[[#This Row],[county_pop2018_18 and older]]</f>
        <v>0.28400307107721939</v>
      </c>
      <c r="M2324">
        <f>SAE2018_ChronicCondition5_cntyUR[[#This Row],[Heart disease_number]]/SAE2018_ChronicCondition5_cntyUR[[#This Row],[county_pop2018_18 and older]]</f>
        <v>7.9268927465320257E-2</v>
      </c>
      <c r="N2324">
        <f>SAE2018_ChronicCondition5_cntyUR[[#This Row],[COPD_number]]/SAE2018_ChronicCondition5_cntyUR[[#This Row],[county_pop2018_18 and older]]</f>
        <v>7.3113759987507479E-2</v>
      </c>
      <c r="O2324">
        <f>SAE2018_ChronicCondition5_cntyUR[[#This Row],[diabetes_number]]/SAE2018_ChronicCondition5_cntyUR[[#This Row],[county_pop2018_18 and older]]</f>
        <v>0.11046118210446867</v>
      </c>
      <c r="P2324">
        <f>SAE2018_ChronicCondition5_cntyUR[[#This Row],[CKD_number]]/SAE2018_ChronicCondition5_cntyUR[[#This Row],[county_pop2018_18 and older]]</f>
        <v>3.4094162350675375E-2</v>
      </c>
    </row>
    <row r="2325" spans="1:16" x14ac:dyDescent="0.2">
      <c r="A2325" t="s">
        <v>291</v>
      </c>
      <c r="B2325" t="s">
        <v>1449</v>
      </c>
      <c r="C2325" t="s">
        <v>1510</v>
      </c>
      <c r="D2325">
        <v>168342</v>
      </c>
      <c r="E2325">
        <v>81061</v>
      </c>
      <c r="F2325">
        <v>65317</v>
      </c>
      <c r="G2325">
        <v>10444</v>
      </c>
      <c r="H2325">
        <v>11855</v>
      </c>
      <c r="I2325">
        <v>20863</v>
      </c>
      <c r="J2325">
        <v>4825</v>
      </c>
      <c r="K2325">
        <f>SAE2018_ChronicCondition5_cntyUR[[#This Row],[anycondition_number]]/SAE2018_ChronicCondition5_cntyUR[[#This Row],[county_pop2018_18 and older]]</f>
        <v>0.48152570362713998</v>
      </c>
      <c r="L2325">
        <f>SAE2018_ChronicCondition5_cntyUR[[#This Row],[Obesity_number]]/SAE2018_ChronicCondition5_cntyUR[[#This Row],[county_pop2018_18 and older]]</f>
        <v>0.38800180584761973</v>
      </c>
      <c r="M2325">
        <f>SAE2018_ChronicCondition5_cntyUR[[#This Row],[Heart disease_number]]/SAE2018_ChronicCondition5_cntyUR[[#This Row],[county_pop2018_18 and older]]</f>
        <v>6.2040370198762046E-2</v>
      </c>
      <c r="N2325">
        <f>SAE2018_ChronicCondition5_cntyUR[[#This Row],[COPD_number]]/SAE2018_ChronicCondition5_cntyUR[[#This Row],[county_pop2018_18 and older]]</f>
        <v>7.0422116881111066E-2</v>
      </c>
      <c r="O2325">
        <f>SAE2018_ChronicCondition5_cntyUR[[#This Row],[diabetes_number]]/SAE2018_ChronicCondition5_cntyUR[[#This Row],[county_pop2018_18 and older]]</f>
        <v>0.12393223319195447</v>
      </c>
      <c r="P2325">
        <f>SAE2018_ChronicCondition5_cntyUR[[#This Row],[CKD_number]]/SAE2018_ChronicCondition5_cntyUR[[#This Row],[county_pop2018_18 and older]]</f>
        <v>2.8661890674935547E-2</v>
      </c>
    </row>
    <row r="2326" spans="1:16" x14ac:dyDescent="0.2">
      <c r="A2326" t="s">
        <v>281</v>
      </c>
      <c r="B2326" t="s">
        <v>1449</v>
      </c>
      <c r="C2326" t="s">
        <v>1509</v>
      </c>
      <c r="D2326">
        <v>11786</v>
      </c>
      <c r="E2326">
        <v>5948</v>
      </c>
      <c r="F2326">
        <v>4432</v>
      </c>
      <c r="G2326">
        <v>1064</v>
      </c>
      <c r="H2326">
        <v>1084</v>
      </c>
      <c r="I2326">
        <v>1931</v>
      </c>
      <c r="J2326">
        <v>477</v>
      </c>
      <c r="K2326">
        <f>SAE2018_ChronicCondition5_cntyUR[[#This Row],[anycondition_number]]/SAE2018_ChronicCondition5_cntyUR[[#This Row],[county_pop2018_18 and older]]</f>
        <v>0.50466655353809609</v>
      </c>
      <c r="L2326">
        <f>SAE2018_ChronicCondition5_cntyUR[[#This Row],[Obesity_number]]/SAE2018_ChronicCondition5_cntyUR[[#This Row],[county_pop2018_18 and older]]</f>
        <v>0.37603936874257593</v>
      </c>
      <c r="M2326">
        <f>SAE2018_ChronicCondition5_cntyUR[[#This Row],[Heart disease_number]]/SAE2018_ChronicCondition5_cntyUR[[#This Row],[county_pop2018_18 and older]]</f>
        <v>9.0276599355167145E-2</v>
      </c>
      <c r="N2326">
        <f>SAE2018_ChronicCondition5_cntyUR[[#This Row],[COPD_number]]/SAE2018_ChronicCondition5_cntyUR[[#This Row],[county_pop2018_18 and older]]</f>
        <v>9.1973527914474801E-2</v>
      </c>
      <c r="O2326">
        <f>SAE2018_ChronicCondition5_cntyUR[[#This Row],[diabetes_number]]/SAE2018_ChronicCondition5_cntyUR[[#This Row],[county_pop2018_18 and older]]</f>
        <v>0.16383845240115391</v>
      </c>
      <c r="P2326">
        <f>SAE2018_ChronicCondition5_cntyUR[[#This Row],[CKD_number]]/SAE2018_ChronicCondition5_cntyUR[[#This Row],[county_pop2018_18 and older]]</f>
        <v>4.0471746139487529E-2</v>
      </c>
    </row>
    <row r="2327" spans="1:16" x14ac:dyDescent="0.2">
      <c r="A2327" t="s">
        <v>1508</v>
      </c>
      <c r="B2327" t="s">
        <v>1449</v>
      </c>
      <c r="C2327" t="s">
        <v>1507</v>
      </c>
      <c r="D2327">
        <v>325972</v>
      </c>
      <c r="E2327">
        <v>126793</v>
      </c>
      <c r="F2327">
        <v>100073</v>
      </c>
      <c r="G2327">
        <v>19360</v>
      </c>
      <c r="H2327">
        <v>20766</v>
      </c>
      <c r="I2327">
        <v>35798</v>
      </c>
      <c r="J2327">
        <v>9435</v>
      </c>
      <c r="K2327">
        <f>SAE2018_ChronicCondition5_cntyUR[[#This Row],[anycondition_number]]/SAE2018_ChronicCondition5_cntyUR[[#This Row],[county_pop2018_18 and older]]</f>
        <v>0.38896899120169831</v>
      </c>
      <c r="L2327">
        <f>SAE2018_ChronicCondition5_cntyUR[[#This Row],[Obesity_number]]/SAE2018_ChronicCondition5_cntyUR[[#This Row],[county_pop2018_18 and older]]</f>
        <v>0.30699876062974735</v>
      </c>
      <c r="M2327">
        <f>SAE2018_ChronicCondition5_cntyUR[[#This Row],[Heart disease_number]]/SAE2018_ChronicCondition5_cntyUR[[#This Row],[county_pop2018_18 and older]]</f>
        <v>5.9391604186862679E-2</v>
      </c>
      <c r="N2327">
        <f>SAE2018_ChronicCondition5_cntyUR[[#This Row],[COPD_number]]/SAE2018_ChronicCondition5_cntyUR[[#This Row],[county_pop2018_18 and older]]</f>
        <v>6.3704858085970581E-2</v>
      </c>
      <c r="O2327">
        <f>SAE2018_ChronicCondition5_cntyUR[[#This Row],[diabetes_number]]/SAE2018_ChronicCondition5_cntyUR[[#This Row],[county_pop2018_18 and older]]</f>
        <v>0.10981924827899328</v>
      </c>
      <c r="P2327">
        <f>SAE2018_ChronicCondition5_cntyUR[[#This Row],[CKD_number]]/SAE2018_ChronicCondition5_cntyUR[[#This Row],[county_pop2018_18 and older]]</f>
        <v>2.8944203796645109E-2</v>
      </c>
    </row>
    <row r="2328" spans="1:16" x14ac:dyDescent="0.2">
      <c r="A2328" t="s">
        <v>1115</v>
      </c>
      <c r="B2328" t="s">
        <v>1449</v>
      </c>
      <c r="C2328" t="s">
        <v>1506</v>
      </c>
      <c r="D2328">
        <v>43938</v>
      </c>
      <c r="E2328">
        <v>21791</v>
      </c>
      <c r="F2328">
        <v>16960</v>
      </c>
      <c r="G2328">
        <v>3719</v>
      </c>
      <c r="H2328">
        <v>4271</v>
      </c>
      <c r="I2328">
        <v>6153</v>
      </c>
      <c r="J2328">
        <v>1575</v>
      </c>
      <c r="K2328">
        <f>SAE2018_ChronicCondition5_cntyUR[[#This Row],[anycondition_number]]/SAE2018_ChronicCondition5_cntyUR[[#This Row],[county_pop2018_18 and older]]</f>
        <v>0.49594883699758752</v>
      </c>
      <c r="L2328">
        <f>SAE2018_ChronicCondition5_cntyUR[[#This Row],[Obesity_number]]/SAE2018_ChronicCondition5_cntyUR[[#This Row],[county_pop2018_18 and older]]</f>
        <v>0.38599845236469571</v>
      </c>
      <c r="M2328">
        <f>SAE2018_ChronicCondition5_cntyUR[[#This Row],[Heart disease_number]]/SAE2018_ChronicCondition5_cntyUR[[#This Row],[county_pop2018_18 and older]]</f>
        <v>8.4641995539168832E-2</v>
      </c>
      <c r="N2328">
        <f>SAE2018_ChronicCondition5_cntyUR[[#This Row],[COPD_number]]/SAE2018_ChronicCondition5_cntyUR[[#This Row],[county_pop2018_18 and older]]</f>
        <v>9.7205152715189591E-2</v>
      </c>
      <c r="O2328">
        <f>SAE2018_ChronicCondition5_cntyUR[[#This Row],[diabetes_number]]/SAE2018_ChronicCondition5_cntyUR[[#This Row],[county_pop2018_18 and older]]</f>
        <v>0.1400382356957531</v>
      </c>
      <c r="P2328">
        <f>SAE2018_ChronicCondition5_cntyUR[[#This Row],[CKD_number]]/SAE2018_ChronicCondition5_cntyUR[[#This Row],[county_pop2018_18 and older]]</f>
        <v>3.5845964768537485E-2</v>
      </c>
    </row>
    <row r="2329" spans="1:16" x14ac:dyDescent="0.2">
      <c r="A2329" t="s">
        <v>1314</v>
      </c>
      <c r="B2329" t="s">
        <v>1449</v>
      </c>
      <c r="C2329" t="s">
        <v>1505</v>
      </c>
      <c r="D2329">
        <v>25007</v>
      </c>
      <c r="E2329">
        <v>12630</v>
      </c>
      <c r="F2329">
        <v>9928</v>
      </c>
      <c r="G2329">
        <v>2270</v>
      </c>
      <c r="H2329">
        <v>2511</v>
      </c>
      <c r="I2329">
        <v>4041</v>
      </c>
      <c r="J2329">
        <v>983</v>
      </c>
      <c r="K2329">
        <f>SAE2018_ChronicCondition5_cntyUR[[#This Row],[anycondition_number]]/SAE2018_ChronicCondition5_cntyUR[[#This Row],[county_pop2018_18 and older]]</f>
        <v>0.50505858359659295</v>
      </c>
      <c r="L2329">
        <f>SAE2018_ChronicCondition5_cntyUR[[#This Row],[Obesity_number]]/SAE2018_ChronicCondition5_cntyUR[[#This Row],[county_pop2018_18 and older]]</f>
        <v>0.39700883752549287</v>
      </c>
      <c r="M2329">
        <f>SAE2018_ChronicCondition5_cntyUR[[#This Row],[Heart disease_number]]/SAE2018_ChronicCondition5_cntyUR[[#This Row],[county_pop2018_18 and older]]</f>
        <v>9.0774583116727314E-2</v>
      </c>
      <c r="N2329">
        <f>SAE2018_ChronicCondition5_cntyUR[[#This Row],[COPD_number]]/SAE2018_ChronicCondition5_cntyUR[[#This Row],[county_pop2018_18 and older]]</f>
        <v>0.10041188467229176</v>
      </c>
      <c r="O2329">
        <f>SAE2018_ChronicCondition5_cntyUR[[#This Row],[diabetes_number]]/SAE2018_ChronicCondition5_cntyUR[[#This Row],[county_pop2018_18 and older]]</f>
        <v>0.16159475346902868</v>
      </c>
      <c r="P2329">
        <f>SAE2018_ChronicCondition5_cntyUR[[#This Row],[CKD_number]]/SAE2018_ChronicCondition5_cntyUR[[#This Row],[county_pop2018_18 and older]]</f>
        <v>3.9308993481825087E-2</v>
      </c>
    </row>
    <row r="2330" spans="1:16" x14ac:dyDescent="0.2">
      <c r="A2330" t="s">
        <v>587</v>
      </c>
      <c r="B2330" t="s">
        <v>1449</v>
      </c>
      <c r="C2330" t="s">
        <v>1504</v>
      </c>
      <c r="D2330">
        <v>35722</v>
      </c>
      <c r="E2330">
        <v>19053</v>
      </c>
      <c r="F2330">
        <v>14039</v>
      </c>
      <c r="G2330">
        <v>3384</v>
      </c>
      <c r="H2330">
        <v>3839</v>
      </c>
      <c r="I2330">
        <v>6153</v>
      </c>
      <c r="J2330">
        <v>1455</v>
      </c>
      <c r="K2330">
        <f>SAE2018_ChronicCondition5_cntyUR[[#This Row],[anycondition_number]]/SAE2018_ChronicCondition5_cntyUR[[#This Row],[county_pop2018_18 and older]]</f>
        <v>0.53336879234085433</v>
      </c>
      <c r="L2330">
        <f>SAE2018_ChronicCondition5_cntyUR[[#This Row],[Obesity_number]]/SAE2018_ChronicCondition5_cntyUR[[#This Row],[county_pop2018_18 and older]]</f>
        <v>0.39300711046413972</v>
      </c>
      <c r="M2330">
        <f>SAE2018_ChronicCondition5_cntyUR[[#This Row],[Heart disease_number]]/SAE2018_ChronicCondition5_cntyUR[[#This Row],[county_pop2018_18 and older]]</f>
        <v>9.4731537987794642E-2</v>
      </c>
      <c r="N2330">
        <f>SAE2018_ChronicCondition5_cntyUR[[#This Row],[COPD_number]]/SAE2018_ChronicCondition5_cntyUR[[#This Row],[county_pop2018_18 and older]]</f>
        <v>0.10746878674206371</v>
      </c>
      <c r="O2330">
        <f>SAE2018_ChronicCondition5_cntyUR[[#This Row],[diabetes_number]]/SAE2018_ChronicCondition5_cntyUR[[#This Row],[county_pop2018_18 and older]]</f>
        <v>0.17224679469234647</v>
      </c>
      <c r="P2330">
        <f>SAE2018_ChronicCondition5_cntyUR[[#This Row],[CKD_number]]/SAE2018_ChronicCondition5_cntyUR[[#This Row],[county_pop2018_18 and older]]</f>
        <v>4.0731202060354965E-2</v>
      </c>
    </row>
    <row r="2331" spans="1:16" x14ac:dyDescent="0.2">
      <c r="A2331" t="s">
        <v>1503</v>
      </c>
      <c r="B2331" t="s">
        <v>1449</v>
      </c>
      <c r="C2331" t="s">
        <v>1502</v>
      </c>
      <c r="D2331">
        <v>27221</v>
      </c>
      <c r="E2331">
        <v>14159</v>
      </c>
      <c r="F2331">
        <v>10208</v>
      </c>
      <c r="G2331">
        <v>2734</v>
      </c>
      <c r="H2331">
        <v>2880</v>
      </c>
      <c r="I2331">
        <v>4805</v>
      </c>
      <c r="J2331">
        <v>1220</v>
      </c>
      <c r="K2331">
        <f>SAE2018_ChronicCondition5_cntyUR[[#This Row],[anycondition_number]]/SAE2018_ChronicCondition5_cntyUR[[#This Row],[county_pop2018_18 and older]]</f>
        <v>0.52014988428051867</v>
      </c>
      <c r="L2331">
        <f>SAE2018_ChronicCondition5_cntyUR[[#This Row],[Obesity_number]]/SAE2018_ChronicCondition5_cntyUR[[#This Row],[county_pop2018_18 and older]]</f>
        <v>0.37500459204290804</v>
      </c>
      <c r="M2331">
        <f>SAE2018_ChronicCondition5_cntyUR[[#This Row],[Heart disease_number]]/SAE2018_ChronicCondition5_cntyUR[[#This Row],[county_pop2018_18 and older]]</f>
        <v>0.10043716248484626</v>
      </c>
      <c r="N2331">
        <f>SAE2018_ChronicCondition5_cntyUR[[#This Row],[COPD_number]]/SAE2018_ChronicCondition5_cntyUR[[#This Row],[county_pop2018_18 and older]]</f>
        <v>0.10580066860144741</v>
      </c>
      <c r="O2331">
        <f>SAE2018_ChronicCondition5_cntyUR[[#This Row],[diabetes_number]]/SAE2018_ChronicCondition5_cntyUR[[#This Row],[county_pop2018_18 and older]]</f>
        <v>0.17651812938540098</v>
      </c>
      <c r="P2331">
        <f>SAE2018_ChronicCondition5_cntyUR[[#This Row],[CKD_number]]/SAE2018_ChronicCondition5_cntyUR[[#This Row],[county_pop2018_18 and older]]</f>
        <v>4.4818338782557587E-2</v>
      </c>
    </row>
    <row r="2332" spans="1:16" x14ac:dyDescent="0.2">
      <c r="A2332" t="s">
        <v>1501</v>
      </c>
      <c r="B2332" t="s">
        <v>1449</v>
      </c>
      <c r="C2332" t="s">
        <v>1500</v>
      </c>
      <c r="D2332">
        <v>29270</v>
      </c>
      <c r="E2332">
        <v>15091</v>
      </c>
      <c r="F2332">
        <v>10303</v>
      </c>
      <c r="G2332">
        <v>2899</v>
      </c>
      <c r="H2332">
        <v>3007</v>
      </c>
      <c r="I2332">
        <v>5103</v>
      </c>
      <c r="J2332">
        <v>1236</v>
      </c>
      <c r="K2332">
        <f>SAE2018_ChronicCondition5_cntyUR[[#This Row],[anycondition_number]]/SAE2018_ChronicCondition5_cntyUR[[#This Row],[county_pop2018_18 and older]]</f>
        <v>0.51557909121967882</v>
      </c>
      <c r="L2332">
        <f>SAE2018_ChronicCondition5_cntyUR[[#This Row],[Obesity_number]]/SAE2018_ChronicCondition5_cntyUR[[#This Row],[county_pop2018_18 and older]]</f>
        <v>0.35199863341305093</v>
      </c>
      <c r="M2332">
        <f>SAE2018_ChronicCondition5_cntyUR[[#This Row],[Heart disease_number]]/SAE2018_ChronicCondition5_cntyUR[[#This Row],[county_pop2018_18 and older]]</f>
        <v>9.904338913563375E-2</v>
      </c>
      <c r="N2332">
        <f>SAE2018_ChronicCondition5_cntyUR[[#This Row],[COPD_number]]/SAE2018_ChronicCondition5_cntyUR[[#This Row],[county_pop2018_18 and older]]</f>
        <v>0.10273317389818927</v>
      </c>
      <c r="O2332">
        <f>SAE2018_ChronicCondition5_cntyUR[[#This Row],[diabetes_number]]/SAE2018_ChronicCondition5_cntyUR[[#This Row],[county_pop2018_18 and older]]</f>
        <v>0.1743423300307482</v>
      </c>
      <c r="P2332">
        <f>SAE2018_ChronicCondition5_cntyUR[[#This Row],[CKD_number]]/SAE2018_ChronicCondition5_cntyUR[[#This Row],[county_pop2018_18 and older]]</f>
        <v>4.2227536727024256E-2</v>
      </c>
    </row>
    <row r="2333" spans="1:16" x14ac:dyDescent="0.2">
      <c r="A2333" t="s">
        <v>1499</v>
      </c>
      <c r="B2333" t="s">
        <v>1449</v>
      </c>
      <c r="C2333" t="s">
        <v>1498</v>
      </c>
      <c r="D2333">
        <v>51985</v>
      </c>
      <c r="E2333">
        <v>27078</v>
      </c>
      <c r="F2333">
        <v>18091</v>
      </c>
      <c r="G2333">
        <v>4666</v>
      </c>
      <c r="H2333">
        <v>5080</v>
      </c>
      <c r="I2333">
        <v>8426</v>
      </c>
      <c r="J2333">
        <v>2066</v>
      </c>
      <c r="K2333">
        <f>SAE2018_ChronicCondition5_cntyUR[[#This Row],[anycondition_number]]/SAE2018_ChronicCondition5_cntyUR[[#This Row],[county_pop2018_18 and older]]</f>
        <v>0.52088102337212661</v>
      </c>
      <c r="L2333">
        <f>SAE2018_ChronicCondition5_cntyUR[[#This Row],[Obesity_number]]/SAE2018_ChronicCondition5_cntyUR[[#This Row],[county_pop2018_18 and older]]</f>
        <v>0.34800423198999714</v>
      </c>
      <c r="M2333">
        <f>SAE2018_ChronicCondition5_cntyUR[[#This Row],[Heart disease_number]]/SAE2018_ChronicCondition5_cntyUR[[#This Row],[county_pop2018_18 and older]]</f>
        <v>8.9756660575165917E-2</v>
      </c>
      <c r="N2333">
        <f>SAE2018_ChronicCondition5_cntyUR[[#This Row],[COPD_number]]/SAE2018_ChronicCondition5_cntyUR[[#This Row],[county_pop2018_18 and older]]</f>
        <v>9.7720496297008755E-2</v>
      </c>
      <c r="O2333">
        <f>SAE2018_ChronicCondition5_cntyUR[[#This Row],[diabetes_number]]/SAE2018_ChronicCondition5_cntyUR[[#This Row],[county_pop2018_18 and older]]</f>
        <v>0.16208521688948735</v>
      </c>
      <c r="P2333">
        <f>SAE2018_ChronicCondition5_cntyUR[[#This Row],[CKD_number]]/SAE2018_ChronicCondition5_cntyUR[[#This Row],[county_pop2018_18 and older]]</f>
        <v>3.9742233336539388E-2</v>
      </c>
    </row>
    <row r="2334" spans="1:16" x14ac:dyDescent="0.2">
      <c r="A2334" t="s">
        <v>1497</v>
      </c>
      <c r="B2334" t="s">
        <v>1449</v>
      </c>
      <c r="C2334" t="s">
        <v>1496</v>
      </c>
      <c r="D2334">
        <v>22856</v>
      </c>
      <c r="E2334">
        <v>12681</v>
      </c>
      <c r="F2334">
        <v>9531</v>
      </c>
      <c r="G2334">
        <v>2311</v>
      </c>
      <c r="H2334">
        <v>2633</v>
      </c>
      <c r="I2334">
        <v>4152</v>
      </c>
      <c r="J2334">
        <v>1039</v>
      </c>
      <c r="K2334">
        <f>SAE2018_ChronicCondition5_cntyUR[[#This Row],[anycondition_number]]/SAE2018_ChronicCondition5_cntyUR[[#This Row],[county_pop2018_18 and older]]</f>
        <v>0.5548214910745537</v>
      </c>
      <c r="L2334">
        <f>SAE2018_ChronicCondition5_cntyUR[[#This Row],[Obesity_number]]/SAE2018_ChronicCondition5_cntyUR[[#This Row],[county_pop2018_18 and older]]</f>
        <v>0.41700210010500527</v>
      </c>
      <c r="M2334">
        <f>SAE2018_ChronicCondition5_cntyUR[[#This Row],[Heart disease_number]]/SAE2018_ChronicCondition5_cntyUR[[#This Row],[county_pop2018_18 and older]]</f>
        <v>0.10111130556527827</v>
      </c>
      <c r="N2334">
        <f>SAE2018_ChronicCondition5_cntyUR[[#This Row],[COPD_number]]/SAE2018_ChronicCondition5_cntyUR[[#This Row],[county_pop2018_18 and older]]</f>
        <v>0.11519950997549877</v>
      </c>
      <c r="O2334">
        <f>SAE2018_ChronicCondition5_cntyUR[[#This Row],[diabetes_number]]/SAE2018_ChronicCondition5_cntyUR[[#This Row],[county_pop2018_18 and older]]</f>
        <v>0.1816590829541477</v>
      </c>
      <c r="P2334">
        <f>SAE2018_ChronicCondition5_cntyUR[[#This Row],[CKD_number]]/SAE2018_ChronicCondition5_cntyUR[[#This Row],[county_pop2018_18 and older]]</f>
        <v>4.5458522926146307E-2</v>
      </c>
    </row>
    <row r="2335" spans="1:16" x14ac:dyDescent="0.2">
      <c r="A2335" t="s">
        <v>1495</v>
      </c>
      <c r="B2335" t="s">
        <v>1449</v>
      </c>
      <c r="C2335" t="s">
        <v>1494</v>
      </c>
      <c r="D2335">
        <v>121433</v>
      </c>
      <c r="E2335">
        <v>53427</v>
      </c>
      <c r="F2335">
        <v>43594</v>
      </c>
      <c r="G2335">
        <v>7505</v>
      </c>
      <c r="H2335">
        <v>8153</v>
      </c>
      <c r="I2335">
        <v>14723</v>
      </c>
      <c r="J2335">
        <v>3515</v>
      </c>
      <c r="K2335">
        <f>SAE2018_ChronicCondition5_cntyUR[[#This Row],[anycondition_number]]/SAE2018_ChronicCondition5_cntyUR[[#This Row],[county_pop2018_18 and older]]</f>
        <v>0.43997101282188533</v>
      </c>
      <c r="L2335">
        <f>SAE2018_ChronicCondition5_cntyUR[[#This Row],[Obesity_number]]/SAE2018_ChronicCondition5_cntyUR[[#This Row],[county_pop2018_18 and older]]</f>
        <v>0.35899631895777917</v>
      </c>
      <c r="M2335">
        <f>SAE2018_ChronicCondition5_cntyUR[[#This Row],[Heart disease_number]]/SAE2018_ChronicCondition5_cntyUR[[#This Row],[county_pop2018_18 and older]]</f>
        <v>6.1803628338260606E-2</v>
      </c>
      <c r="N2335">
        <f>SAE2018_ChronicCondition5_cntyUR[[#This Row],[COPD_number]]/SAE2018_ChronicCondition5_cntyUR[[#This Row],[county_pop2018_18 and older]]</f>
        <v>6.713990430937225E-2</v>
      </c>
      <c r="O2335">
        <f>SAE2018_ChronicCondition5_cntyUR[[#This Row],[diabetes_number]]/SAE2018_ChronicCondition5_cntyUR[[#This Row],[county_pop2018_18 and older]]</f>
        <v>0.12124381346092084</v>
      </c>
      <c r="P2335">
        <f>SAE2018_ChronicCondition5_cntyUR[[#This Row],[CKD_number]]/SAE2018_ChronicCondition5_cntyUR[[#This Row],[county_pop2018_18 and older]]</f>
        <v>2.8946003145767625E-2</v>
      </c>
    </row>
    <row r="2336" spans="1:16" x14ac:dyDescent="0.2">
      <c r="A2336" t="s">
        <v>1493</v>
      </c>
      <c r="B2336" t="s">
        <v>1449</v>
      </c>
      <c r="C2336" t="s">
        <v>1492</v>
      </c>
      <c r="D2336">
        <v>22158</v>
      </c>
      <c r="E2336">
        <v>11703</v>
      </c>
      <c r="F2336">
        <v>8819</v>
      </c>
      <c r="G2336">
        <v>1834</v>
      </c>
      <c r="H2336">
        <v>1980</v>
      </c>
      <c r="I2336">
        <v>3230</v>
      </c>
      <c r="J2336">
        <v>808</v>
      </c>
      <c r="K2336">
        <f>SAE2018_ChronicCondition5_cntyUR[[#This Row],[anycondition_number]]/SAE2018_ChronicCondition5_cntyUR[[#This Row],[county_pop2018_18 and older]]</f>
        <v>0.52816138640671539</v>
      </c>
      <c r="L2336">
        <f>SAE2018_ChronicCondition5_cntyUR[[#This Row],[Obesity_number]]/SAE2018_ChronicCondition5_cntyUR[[#This Row],[county_pop2018_18 and older]]</f>
        <v>0.39800523512952435</v>
      </c>
      <c r="M2336">
        <f>SAE2018_ChronicCondition5_cntyUR[[#This Row],[Heart disease_number]]/SAE2018_ChronicCondition5_cntyUR[[#This Row],[county_pop2018_18 and older]]</f>
        <v>8.2769202996660352E-2</v>
      </c>
      <c r="N2336">
        <f>SAE2018_ChronicCondition5_cntyUR[[#This Row],[COPD_number]]/SAE2018_ChronicCondition5_cntyUR[[#This Row],[county_pop2018_18 and older]]</f>
        <v>8.9358245329000816E-2</v>
      </c>
      <c r="O2336">
        <f>SAE2018_ChronicCondition5_cntyUR[[#This Row],[diabetes_number]]/SAE2018_ChronicCondition5_cntyUR[[#This Row],[county_pop2018_18 and older]]</f>
        <v>0.1457712789962993</v>
      </c>
      <c r="P2336">
        <f>SAE2018_ChronicCondition5_cntyUR[[#This Row],[CKD_number]]/SAE2018_ChronicCondition5_cntyUR[[#This Row],[county_pop2018_18 and older]]</f>
        <v>3.6465384962541744E-2</v>
      </c>
    </row>
    <row r="2337" spans="1:16" x14ac:dyDescent="0.2">
      <c r="A2337" t="s">
        <v>1491</v>
      </c>
      <c r="B2337" t="s">
        <v>1449</v>
      </c>
      <c r="C2337" t="s">
        <v>1490</v>
      </c>
      <c r="D2337">
        <v>18103</v>
      </c>
      <c r="E2337">
        <v>9168</v>
      </c>
      <c r="F2337">
        <v>7440</v>
      </c>
      <c r="G2337">
        <v>1757</v>
      </c>
      <c r="H2337">
        <v>1855</v>
      </c>
      <c r="I2337">
        <v>3483</v>
      </c>
      <c r="J2337">
        <v>819</v>
      </c>
      <c r="K2337">
        <f>SAE2018_ChronicCondition5_cntyUR[[#This Row],[anycondition_number]]/SAE2018_ChronicCondition5_cntyUR[[#This Row],[county_pop2018_18 and older]]</f>
        <v>0.50643539744793675</v>
      </c>
      <c r="L2337">
        <f>SAE2018_ChronicCondition5_cntyUR[[#This Row],[Obesity_number]]/SAE2018_ChronicCondition5_cntyUR[[#This Row],[county_pop2018_18 and older]]</f>
        <v>0.4109816052587969</v>
      </c>
      <c r="M2337">
        <f>SAE2018_ChronicCondition5_cntyUR[[#This Row],[Heart disease_number]]/SAE2018_ChronicCondition5_cntyUR[[#This Row],[county_pop2018_18 and older]]</f>
        <v>9.7055736618240074E-2</v>
      </c>
      <c r="N2337">
        <f>SAE2018_ChronicCondition5_cntyUR[[#This Row],[COPD_number]]/SAE2018_ChronicCondition5_cntyUR[[#This Row],[county_pop2018_18 and older]]</f>
        <v>0.10246920399933712</v>
      </c>
      <c r="O2337">
        <f>SAE2018_ChronicCondition5_cntyUR[[#This Row],[diabetes_number]]/SAE2018_ChronicCondition5_cntyUR[[#This Row],[county_pop2018_18 and older]]</f>
        <v>0.19239904988123516</v>
      </c>
      <c r="P2337">
        <f>SAE2018_ChronicCondition5_cntyUR[[#This Row],[CKD_number]]/SAE2018_ChronicCondition5_cntyUR[[#This Row],[county_pop2018_18 and older]]</f>
        <v>4.5241120256311107E-2</v>
      </c>
    </row>
    <row r="2338" spans="1:16" x14ac:dyDescent="0.2">
      <c r="A2338" t="s">
        <v>154</v>
      </c>
      <c r="B2338" t="s">
        <v>1449</v>
      </c>
      <c r="C2338" t="s">
        <v>1489</v>
      </c>
      <c r="D2338">
        <v>105569</v>
      </c>
      <c r="E2338">
        <v>53166</v>
      </c>
      <c r="F2338">
        <v>41594</v>
      </c>
      <c r="G2338">
        <v>8267</v>
      </c>
      <c r="H2338">
        <v>8935</v>
      </c>
      <c r="I2338">
        <v>15679</v>
      </c>
      <c r="J2338">
        <v>3769</v>
      </c>
      <c r="K2338">
        <f>SAE2018_ChronicCondition5_cntyUR[[#This Row],[anycondition_number]]/SAE2018_ChronicCondition5_cntyUR[[#This Row],[county_pop2018_18 and older]]</f>
        <v>0.50361375024865251</v>
      </c>
      <c r="L2338">
        <f>SAE2018_ChronicCondition5_cntyUR[[#This Row],[Obesity_number]]/SAE2018_ChronicCondition5_cntyUR[[#This Row],[county_pop2018_18 and older]]</f>
        <v>0.39399823811914481</v>
      </c>
      <c r="M2338">
        <f>SAE2018_ChronicCondition5_cntyUR[[#This Row],[Heart disease_number]]/SAE2018_ChronicCondition5_cntyUR[[#This Row],[county_pop2018_18 and older]]</f>
        <v>7.8308973278140362E-2</v>
      </c>
      <c r="N2338">
        <f>SAE2018_ChronicCondition5_cntyUR[[#This Row],[COPD_number]]/SAE2018_ChronicCondition5_cntyUR[[#This Row],[county_pop2018_18 and older]]</f>
        <v>8.4636588392425813E-2</v>
      </c>
      <c r="O2338">
        <f>SAE2018_ChronicCondition5_cntyUR[[#This Row],[diabetes_number]]/SAE2018_ChronicCondition5_cntyUR[[#This Row],[county_pop2018_18 and older]]</f>
        <v>0.148518978109104</v>
      </c>
      <c r="P2338">
        <f>SAE2018_ChronicCondition5_cntyUR[[#This Row],[CKD_number]]/SAE2018_ChronicCondition5_cntyUR[[#This Row],[county_pop2018_18 and older]]</f>
        <v>3.5701768511589578E-2</v>
      </c>
    </row>
    <row r="2339" spans="1:16" x14ac:dyDescent="0.2">
      <c r="A2339" t="s">
        <v>1488</v>
      </c>
      <c r="B2339" t="s">
        <v>1449</v>
      </c>
      <c r="C2339" t="s">
        <v>1487</v>
      </c>
      <c r="D2339">
        <v>50811</v>
      </c>
      <c r="E2339">
        <v>27366</v>
      </c>
      <c r="F2339">
        <v>19562</v>
      </c>
      <c r="G2339">
        <v>4960</v>
      </c>
      <c r="H2339">
        <v>4876</v>
      </c>
      <c r="I2339">
        <v>8426</v>
      </c>
      <c r="J2339">
        <v>2111</v>
      </c>
      <c r="K2339">
        <f>SAE2018_ChronicCondition5_cntyUR[[#This Row],[anycondition_number]]/SAE2018_ChronicCondition5_cntyUR[[#This Row],[county_pop2018_18 and older]]</f>
        <v>0.53858416484619476</v>
      </c>
      <c r="L2339">
        <f>SAE2018_ChronicCondition5_cntyUR[[#This Row],[Obesity_number]]/SAE2018_ChronicCondition5_cntyUR[[#This Row],[county_pop2018_18 and older]]</f>
        <v>0.3849953750172207</v>
      </c>
      <c r="M2339">
        <f>SAE2018_ChronicCondition5_cntyUR[[#This Row],[Heart disease_number]]/SAE2018_ChronicCondition5_cntyUR[[#This Row],[county_pop2018_18 and older]]</f>
        <v>9.761665781031667E-2</v>
      </c>
      <c r="N2339">
        <f>SAE2018_ChronicCondition5_cntyUR[[#This Row],[COPD_number]]/SAE2018_ChronicCondition5_cntyUR[[#This Row],[county_pop2018_18 and older]]</f>
        <v>9.5963472476432263E-2</v>
      </c>
      <c r="O2339">
        <f>SAE2018_ChronicCondition5_cntyUR[[#This Row],[diabetes_number]]/SAE2018_ChronicCondition5_cntyUR[[#This Row],[county_pop2018_18 and older]]</f>
        <v>0.16583023361083229</v>
      </c>
      <c r="P2339">
        <f>SAE2018_ChronicCondition5_cntyUR[[#This Row],[CKD_number]]/SAE2018_ChronicCondition5_cntyUR[[#This Row],[county_pop2018_18 and older]]</f>
        <v>4.1546121902737598E-2</v>
      </c>
    </row>
    <row r="2340" spans="1:16" x14ac:dyDescent="0.2">
      <c r="A2340" t="s">
        <v>1486</v>
      </c>
      <c r="B2340" t="s">
        <v>1449</v>
      </c>
      <c r="C2340" t="s">
        <v>1485</v>
      </c>
      <c r="D2340">
        <v>395849</v>
      </c>
      <c r="E2340">
        <v>168235</v>
      </c>
      <c r="F2340">
        <v>127859</v>
      </c>
      <c r="G2340">
        <v>26440</v>
      </c>
      <c r="H2340">
        <v>26743</v>
      </c>
      <c r="I2340">
        <v>44747</v>
      </c>
      <c r="J2340">
        <v>11688</v>
      </c>
      <c r="K2340">
        <f>SAE2018_ChronicCondition5_cntyUR[[#This Row],[anycondition_number]]/SAE2018_ChronicCondition5_cntyUR[[#This Row],[county_pop2018_18 and older]]</f>
        <v>0.42499791587196128</v>
      </c>
      <c r="L2340">
        <f>SAE2018_ChronicCondition5_cntyUR[[#This Row],[Obesity_number]]/SAE2018_ChronicCondition5_cntyUR[[#This Row],[county_pop2018_18 and older]]</f>
        <v>0.32299942654901237</v>
      </c>
      <c r="M2340">
        <f>SAE2018_ChronicCondition5_cntyUR[[#This Row],[Heart disease_number]]/SAE2018_ChronicCondition5_cntyUR[[#This Row],[county_pop2018_18 and older]]</f>
        <v>6.67931458712792E-2</v>
      </c>
      <c r="N2340">
        <f>SAE2018_ChronicCondition5_cntyUR[[#This Row],[COPD_number]]/SAE2018_ChronicCondition5_cntyUR[[#This Row],[county_pop2018_18 and older]]</f>
        <v>6.7558589260046126E-2</v>
      </c>
      <c r="O2340">
        <f>SAE2018_ChronicCondition5_cntyUR[[#This Row],[diabetes_number]]/SAE2018_ChronicCondition5_cntyUR[[#This Row],[county_pop2018_18 and older]]</f>
        <v>0.11304057860446787</v>
      </c>
      <c r="P2340">
        <f>SAE2018_ChronicCondition5_cntyUR[[#This Row],[CKD_number]]/SAE2018_ChronicCondition5_cntyUR[[#This Row],[county_pop2018_18 and older]]</f>
        <v>2.9526410323128263E-2</v>
      </c>
    </row>
    <row r="2341" spans="1:16" x14ac:dyDescent="0.2">
      <c r="A2341" t="s">
        <v>1484</v>
      </c>
      <c r="B2341" t="s">
        <v>1449</v>
      </c>
      <c r="C2341" t="s">
        <v>1483</v>
      </c>
      <c r="D2341">
        <v>54772</v>
      </c>
      <c r="E2341">
        <v>26805</v>
      </c>
      <c r="F2341">
        <v>19882</v>
      </c>
      <c r="G2341">
        <v>4686</v>
      </c>
      <c r="H2341">
        <v>4958</v>
      </c>
      <c r="I2341">
        <v>7831</v>
      </c>
      <c r="J2341">
        <v>2027</v>
      </c>
      <c r="K2341">
        <f>SAE2018_ChronicCondition5_cntyUR[[#This Row],[anycondition_number]]/SAE2018_ChronicCondition5_cntyUR[[#This Row],[county_pop2018_18 and older]]</f>
        <v>0.48939239027240194</v>
      </c>
      <c r="L2341">
        <f>SAE2018_ChronicCondition5_cntyUR[[#This Row],[Obesity_number]]/SAE2018_ChronicCondition5_cntyUR[[#This Row],[county_pop2018_18 and older]]</f>
        <v>0.36299569122909514</v>
      </c>
      <c r="M2341">
        <f>SAE2018_ChronicCondition5_cntyUR[[#This Row],[Heart disease_number]]/SAE2018_ChronicCondition5_cntyUR[[#This Row],[county_pop2018_18 and older]]</f>
        <v>8.555466296647922E-2</v>
      </c>
      <c r="N2341">
        <f>SAE2018_ChronicCondition5_cntyUR[[#This Row],[COPD_number]]/SAE2018_ChronicCondition5_cntyUR[[#This Row],[county_pop2018_18 and older]]</f>
        <v>9.0520704009347835E-2</v>
      </c>
      <c r="O2341">
        <f>SAE2018_ChronicCondition5_cntyUR[[#This Row],[diabetes_number]]/SAE2018_ChronicCondition5_cntyUR[[#This Row],[county_pop2018_18 and older]]</f>
        <v>0.14297451252464763</v>
      </c>
      <c r="P2341">
        <f>SAE2018_ChronicCondition5_cntyUR[[#This Row],[CKD_number]]/SAE2018_ChronicCondition5_cntyUR[[#This Row],[county_pop2018_18 and older]]</f>
        <v>3.7007960271671657E-2</v>
      </c>
    </row>
    <row r="2342" spans="1:16" x14ac:dyDescent="0.2">
      <c r="A2342" t="s">
        <v>410</v>
      </c>
      <c r="B2342" t="s">
        <v>1449</v>
      </c>
      <c r="C2342" t="s">
        <v>1482</v>
      </c>
      <c r="D2342">
        <v>15235</v>
      </c>
      <c r="E2342">
        <v>8411</v>
      </c>
      <c r="F2342">
        <v>6109</v>
      </c>
      <c r="G2342">
        <v>1389</v>
      </c>
      <c r="H2342">
        <v>1524</v>
      </c>
      <c r="I2342">
        <v>2753</v>
      </c>
      <c r="J2342">
        <v>651</v>
      </c>
      <c r="K2342">
        <f>SAE2018_ChronicCondition5_cntyUR[[#This Row],[anycondition_number]]/SAE2018_ChronicCondition5_cntyUR[[#This Row],[county_pop2018_18 and older]]</f>
        <v>0.55208401706596655</v>
      </c>
      <c r="L2342">
        <f>SAE2018_ChronicCondition5_cntyUR[[#This Row],[Obesity_number]]/SAE2018_ChronicCondition5_cntyUR[[#This Row],[county_pop2018_18 and older]]</f>
        <v>0.40098457499179518</v>
      </c>
      <c r="M2342">
        <f>SAE2018_ChronicCondition5_cntyUR[[#This Row],[Heart disease_number]]/SAE2018_ChronicCondition5_cntyUR[[#This Row],[county_pop2018_18 and older]]</f>
        <v>9.1171644240236299E-2</v>
      </c>
      <c r="N2342">
        <f>SAE2018_ChronicCondition5_cntyUR[[#This Row],[COPD_number]]/SAE2018_ChronicCondition5_cntyUR[[#This Row],[county_pop2018_18 and older]]</f>
        <v>0.10003281916639317</v>
      </c>
      <c r="O2342">
        <f>SAE2018_ChronicCondition5_cntyUR[[#This Row],[diabetes_number]]/SAE2018_ChronicCondition5_cntyUR[[#This Row],[county_pop2018_18 and older]]</f>
        <v>0.18070233016081391</v>
      </c>
      <c r="P2342">
        <f>SAE2018_ChronicCondition5_cntyUR[[#This Row],[CKD_number]]/SAE2018_ChronicCondition5_cntyUR[[#This Row],[county_pop2018_18 and older]]</f>
        <v>4.2730554643912046E-2</v>
      </c>
    </row>
    <row r="2343" spans="1:16" x14ac:dyDescent="0.2">
      <c r="A2343" t="s">
        <v>1481</v>
      </c>
      <c r="B2343" t="s">
        <v>1449</v>
      </c>
      <c r="C2343" t="s">
        <v>1480</v>
      </c>
      <c r="D2343">
        <v>282432</v>
      </c>
      <c r="E2343">
        <v>130225</v>
      </c>
      <c r="F2343">
        <v>97721</v>
      </c>
      <c r="G2343">
        <v>24965</v>
      </c>
      <c r="H2343">
        <v>26384</v>
      </c>
      <c r="I2343">
        <v>40680</v>
      </c>
      <c r="J2343">
        <v>9982</v>
      </c>
      <c r="K2343">
        <f>SAE2018_ChronicCondition5_cntyUR[[#This Row],[anycondition_number]]/SAE2018_ChronicCondition5_cntyUR[[#This Row],[county_pop2018_18 and older]]</f>
        <v>0.46108443802401994</v>
      </c>
      <c r="L2343">
        <f>SAE2018_ChronicCondition5_cntyUR[[#This Row],[Obesity_number]]/SAE2018_ChronicCondition5_cntyUR[[#This Row],[county_pop2018_18 and older]]</f>
        <v>0.34599832880126896</v>
      </c>
      <c r="M2343">
        <f>SAE2018_ChronicCondition5_cntyUR[[#This Row],[Heart disease_number]]/SAE2018_ChronicCondition5_cntyUR[[#This Row],[county_pop2018_18 and older]]</f>
        <v>8.8392958305007929E-2</v>
      </c>
      <c r="N2343">
        <f>SAE2018_ChronicCondition5_cntyUR[[#This Row],[COPD_number]]/SAE2018_ChronicCondition5_cntyUR[[#This Row],[county_pop2018_18 and older]]</f>
        <v>9.3417176523906645E-2</v>
      </c>
      <c r="O2343">
        <f>SAE2018_ChronicCondition5_cntyUR[[#This Row],[diabetes_number]]/SAE2018_ChronicCondition5_cntyUR[[#This Row],[county_pop2018_18 and older]]</f>
        <v>0.14403467029231815</v>
      </c>
      <c r="P2343">
        <f>SAE2018_ChronicCondition5_cntyUR[[#This Row],[CKD_number]]/SAE2018_ChronicCondition5_cntyUR[[#This Row],[county_pop2018_18 and older]]</f>
        <v>3.5343020620892819E-2</v>
      </c>
    </row>
    <row r="2344" spans="1:16" x14ac:dyDescent="0.2">
      <c r="A2344" t="s">
        <v>954</v>
      </c>
      <c r="B2344" t="s">
        <v>1449</v>
      </c>
      <c r="C2344" t="s">
        <v>1479</v>
      </c>
      <c r="D2344">
        <v>23082</v>
      </c>
      <c r="E2344">
        <v>11915</v>
      </c>
      <c r="F2344">
        <v>9302</v>
      </c>
      <c r="G2344">
        <v>2073</v>
      </c>
      <c r="H2344">
        <v>2271</v>
      </c>
      <c r="I2344">
        <v>3975</v>
      </c>
      <c r="J2344">
        <v>944</v>
      </c>
      <c r="K2344">
        <f>SAE2018_ChronicCondition5_cntyUR[[#This Row],[anycondition_number]]/SAE2018_ChronicCondition5_cntyUR[[#This Row],[county_pop2018_18 and older]]</f>
        <v>0.51620310198423014</v>
      </c>
      <c r="L2344">
        <f>SAE2018_ChronicCondition5_cntyUR[[#This Row],[Obesity_number]]/SAE2018_ChronicCondition5_cntyUR[[#This Row],[county_pop2018_18 and older]]</f>
        <v>0.40299800710510353</v>
      </c>
      <c r="M2344">
        <f>SAE2018_ChronicCondition5_cntyUR[[#This Row],[Heart disease_number]]/SAE2018_ChronicCondition5_cntyUR[[#This Row],[county_pop2018_18 and older]]</f>
        <v>8.9810241746815705E-2</v>
      </c>
      <c r="N2344">
        <f>SAE2018_ChronicCondition5_cntyUR[[#This Row],[COPD_number]]/SAE2018_ChronicCondition5_cntyUR[[#This Row],[county_pop2018_18 and older]]</f>
        <v>9.8388354561996363E-2</v>
      </c>
      <c r="O2344">
        <f>SAE2018_ChronicCondition5_cntyUR[[#This Row],[diabetes_number]]/SAE2018_ChronicCondition5_cntyUR[[#This Row],[county_pop2018_18 and older]]</f>
        <v>0.17221211333506628</v>
      </c>
      <c r="P2344">
        <f>SAE2018_ChronicCondition5_cntyUR[[#This Row],[CKD_number]]/SAE2018_ChronicCondition5_cntyUR[[#This Row],[county_pop2018_18 and older]]</f>
        <v>4.0897669179447191E-2</v>
      </c>
    </row>
    <row r="2345" spans="1:16" x14ac:dyDescent="0.2">
      <c r="A2345" t="s">
        <v>1478</v>
      </c>
      <c r="B2345" t="s">
        <v>1449</v>
      </c>
      <c r="C2345" t="s">
        <v>1477</v>
      </c>
      <c r="D2345">
        <v>50425</v>
      </c>
      <c r="E2345">
        <v>23910</v>
      </c>
      <c r="F2345">
        <v>17901</v>
      </c>
      <c r="G2345">
        <v>4043</v>
      </c>
      <c r="H2345">
        <v>4378</v>
      </c>
      <c r="I2345">
        <v>7341</v>
      </c>
      <c r="J2345">
        <v>1749</v>
      </c>
      <c r="K2345">
        <f>SAE2018_ChronicCondition5_cntyUR[[#This Row],[anycondition_number]]/SAE2018_ChronicCondition5_cntyUR[[#This Row],[county_pop2018_18 and older]]</f>
        <v>0.47416955875061972</v>
      </c>
      <c r="L2345">
        <f>SAE2018_ChronicCondition5_cntyUR[[#This Row],[Obesity_number]]/SAE2018_ChronicCondition5_cntyUR[[#This Row],[county_pop2018_18 and older]]</f>
        <v>0.35500247892910264</v>
      </c>
      <c r="M2345">
        <f>SAE2018_ChronicCondition5_cntyUR[[#This Row],[Heart disease_number]]/SAE2018_ChronicCondition5_cntyUR[[#This Row],[county_pop2018_18 and older]]</f>
        <v>8.0178482895389189E-2</v>
      </c>
      <c r="N2345">
        <f>SAE2018_ChronicCondition5_cntyUR[[#This Row],[COPD_number]]/SAE2018_ChronicCondition5_cntyUR[[#This Row],[county_pop2018_18 and older]]</f>
        <v>8.682201289043133E-2</v>
      </c>
      <c r="O2345">
        <f>SAE2018_ChronicCondition5_cntyUR[[#This Row],[diabetes_number]]/SAE2018_ChronicCondition5_cntyUR[[#This Row],[county_pop2018_18 and older]]</f>
        <v>0.14558254833911749</v>
      </c>
      <c r="P2345">
        <f>SAE2018_ChronicCondition5_cntyUR[[#This Row],[CKD_number]]/SAE2018_ChronicCondition5_cntyUR[[#This Row],[county_pop2018_18 and older]]</f>
        <v>3.4685176003966284E-2</v>
      </c>
    </row>
    <row r="2346" spans="1:16" x14ac:dyDescent="0.2">
      <c r="A2346" t="s">
        <v>527</v>
      </c>
      <c r="B2346" t="s">
        <v>1449</v>
      </c>
      <c r="C2346" t="s">
        <v>1476</v>
      </c>
      <c r="D2346">
        <v>74594</v>
      </c>
      <c r="E2346">
        <v>37441</v>
      </c>
      <c r="F2346">
        <v>26332</v>
      </c>
      <c r="G2346">
        <v>6231</v>
      </c>
      <c r="H2346">
        <v>6194</v>
      </c>
      <c r="I2346">
        <v>9755</v>
      </c>
      <c r="J2346">
        <v>2520</v>
      </c>
      <c r="K2346">
        <f>SAE2018_ChronicCondition5_cntyUR[[#This Row],[anycondition_number]]/SAE2018_ChronicCondition5_cntyUR[[#This Row],[county_pop2018_18 and older]]</f>
        <v>0.50193045017025495</v>
      </c>
      <c r="L2346">
        <f>SAE2018_ChronicCondition5_cntyUR[[#This Row],[Obesity_number]]/SAE2018_ChronicCondition5_cntyUR[[#This Row],[county_pop2018_18 and older]]</f>
        <v>0.3530042630774593</v>
      </c>
      <c r="M2346">
        <f>SAE2018_ChronicCondition5_cntyUR[[#This Row],[Heart disease_number]]/SAE2018_ChronicCondition5_cntyUR[[#This Row],[county_pop2018_18 and older]]</f>
        <v>8.3532187575408215E-2</v>
      </c>
      <c r="N2346">
        <f>SAE2018_ChronicCondition5_cntyUR[[#This Row],[COPD_number]]/SAE2018_ChronicCondition5_cntyUR[[#This Row],[county_pop2018_18 and older]]</f>
        <v>8.3036169128884355E-2</v>
      </c>
      <c r="O2346">
        <f>SAE2018_ChronicCondition5_cntyUR[[#This Row],[diabetes_number]]/SAE2018_ChronicCondition5_cntyUR[[#This Row],[county_pop2018_18 and older]]</f>
        <v>0.1307745931308148</v>
      </c>
      <c r="P2346">
        <f>SAE2018_ChronicCondition5_cntyUR[[#This Row],[CKD_number]]/SAE2018_ChronicCondition5_cntyUR[[#This Row],[county_pop2018_18 and older]]</f>
        <v>3.3782877979462153E-2</v>
      </c>
    </row>
    <row r="2347" spans="1:16" x14ac:dyDescent="0.2">
      <c r="A2347" t="s">
        <v>1475</v>
      </c>
      <c r="B2347" t="s">
        <v>1449</v>
      </c>
      <c r="C2347" t="s">
        <v>1474</v>
      </c>
      <c r="D2347">
        <v>52402</v>
      </c>
      <c r="E2347">
        <v>27592</v>
      </c>
      <c r="F2347">
        <v>18550</v>
      </c>
      <c r="G2347">
        <v>4701</v>
      </c>
      <c r="H2347">
        <v>5170</v>
      </c>
      <c r="I2347">
        <v>8636</v>
      </c>
      <c r="J2347">
        <v>2007</v>
      </c>
      <c r="K2347">
        <f>SAE2018_ChronicCondition5_cntyUR[[#This Row],[anycondition_number]]/SAE2018_ChronicCondition5_cntyUR[[#This Row],[county_pop2018_18 and older]]</f>
        <v>0.52654478836685625</v>
      </c>
      <c r="L2347">
        <f>SAE2018_ChronicCondition5_cntyUR[[#This Row],[Obesity_number]]/SAE2018_ChronicCondition5_cntyUR[[#This Row],[county_pop2018_18 and older]]</f>
        <v>0.35399412236174194</v>
      </c>
      <c r="M2347">
        <f>SAE2018_ChronicCondition5_cntyUR[[#This Row],[Heart disease_number]]/SAE2018_ChronicCondition5_cntyUR[[#This Row],[county_pop2018_18 and older]]</f>
        <v>8.9710316400137394E-2</v>
      </c>
      <c r="N2347">
        <f>SAE2018_ChronicCondition5_cntyUR[[#This Row],[COPD_number]]/SAE2018_ChronicCondition5_cntyUR[[#This Row],[county_pop2018_18 and older]]</f>
        <v>9.86603564749437E-2</v>
      </c>
      <c r="O2347">
        <f>SAE2018_ChronicCondition5_cntyUR[[#This Row],[diabetes_number]]/SAE2018_ChronicCondition5_cntyUR[[#This Row],[county_pop2018_18 and older]]</f>
        <v>0.1648028701194611</v>
      </c>
      <c r="P2347">
        <f>SAE2018_ChronicCondition5_cntyUR[[#This Row],[CKD_number]]/SAE2018_ChronicCondition5_cntyUR[[#This Row],[county_pop2018_18 and older]]</f>
        <v>3.8300064883019735E-2</v>
      </c>
    </row>
    <row r="2348" spans="1:16" x14ac:dyDescent="0.2">
      <c r="A2348" t="s">
        <v>525</v>
      </c>
      <c r="B2348" t="s">
        <v>1449</v>
      </c>
      <c r="C2348" t="s">
        <v>1473</v>
      </c>
      <c r="D2348">
        <v>13689</v>
      </c>
      <c r="E2348">
        <v>7144</v>
      </c>
      <c r="F2348">
        <v>5804</v>
      </c>
      <c r="G2348">
        <v>1270</v>
      </c>
      <c r="H2348">
        <v>1408</v>
      </c>
      <c r="I2348">
        <v>2548</v>
      </c>
      <c r="J2348">
        <v>614</v>
      </c>
      <c r="K2348">
        <f>SAE2018_ChronicCondition5_cntyUR[[#This Row],[anycondition_number]]/SAE2018_ChronicCondition5_cntyUR[[#This Row],[county_pop2018_18 and older]]</f>
        <v>0.52187888085323986</v>
      </c>
      <c r="L2348">
        <f>SAE2018_ChronicCondition5_cntyUR[[#This Row],[Obesity_number]]/SAE2018_ChronicCondition5_cntyUR[[#This Row],[county_pop2018_18 and older]]</f>
        <v>0.42399006501570602</v>
      </c>
      <c r="M2348">
        <f>SAE2018_ChronicCondition5_cntyUR[[#This Row],[Heart disease_number]]/SAE2018_ChronicCondition5_cntyUR[[#This Row],[county_pop2018_18 and older]]</f>
        <v>9.2775220980349182E-2</v>
      </c>
      <c r="N2348">
        <f>SAE2018_ChronicCondition5_cntyUR[[#This Row],[COPD_number]]/SAE2018_ChronicCondition5_cntyUR[[#This Row],[county_pop2018_18 and older]]</f>
        <v>0.10285630798451312</v>
      </c>
      <c r="O2348">
        <f>SAE2018_ChronicCondition5_cntyUR[[#This Row],[diabetes_number]]/SAE2018_ChronicCondition5_cntyUR[[#This Row],[county_pop2018_18 and older]]</f>
        <v>0.18613485280151948</v>
      </c>
      <c r="P2348">
        <f>SAE2018_ChronicCondition5_cntyUR[[#This Row],[CKD_number]]/SAE2018_ChronicCondition5_cntyUR[[#This Row],[county_pop2018_18 and older]]</f>
        <v>4.4853532033019214E-2</v>
      </c>
    </row>
    <row r="2349" spans="1:16" x14ac:dyDescent="0.2">
      <c r="A2349" t="s">
        <v>404</v>
      </c>
      <c r="B2349" t="s">
        <v>1449</v>
      </c>
      <c r="C2349" t="s">
        <v>1472</v>
      </c>
      <c r="D2349">
        <v>226738</v>
      </c>
      <c r="E2349">
        <v>93304</v>
      </c>
      <c r="F2349">
        <v>70969</v>
      </c>
      <c r="G2349">
        <v>15260</v>
      </c>
      <c r="H2349">
        <v>16289</v>
      </c>
      <c r="I2349">
        <v>25111</v>
      </c>
      <c r="J2349">
        <v>6683</v>
      </c>
      <c r="K2349">
        <f>SAE2018_ChronicCondition5_cntyUR[[#This Row],[anycondition_number]]/SAE2018_ChronicCondition5_cntyUR[[#This Row],[county_pop2018_18 and older]]</f>
        <v>0.41150579082465222</v>
      </c>
      <c r="L2349">
        <f>SAE2018_ChronicCondition5_cntyUR[[#This Row],[Obesity_number]]/SAE2018_ChronicCondition5_cntyUR[[#This Row],[county_pop2018_18 and older]]</f>
        <v>0.31300002646226038</v>
      </c>
      <c r="M2349">
        <f>SAE2018_ChronicCondition5_cntyUR[[#This Row],[Heart disease_number]]/SAE2018_ChronicCondition5_cntyUR[[#This Row],[county_pop2018_18 and older]]</f>
        <v>6.7302348966648731E-2</v>
      </c>
      <c r="N2349">
        <f>SAE2018_ChronicCondition5_cntyUR[[#This Row],[COPD_number]]/SAE2018_ChronicCondition5_cntyUR[[#This Row],[county_pop2018_18 and older]]</f>
        <v>7.1840626626326426E-2</v>
      </c>
      <c r="O2349">
        <f>SAE2018_ChronicCondition5_cntyUR[[#This Row],[diabetes_number]]/SAE2018_ChronicCondition5_cntyUR[[#This Row],[county_pop2018_18 and older]]</f>
        <v>0.11074897017703252</v>
      </c>
      <c r="P2349">
        <f>SAE2018_ChronicCondition5_cntyUR[[#This Row],[CKD_number]]/SAE2018_ChronicCondition5_cntyUR[[#This Row],[county_pop2018_18 and older]]</f>
        <v>2.9474547715865888E-2</v>
      </c>
    </row>
    <row r="2350" spans="1:16" x14ac:dyDescent="0.2">
      <c r="A2350" t="s">
        <v>1471</v>
      </c>
      <c r="B2350" t="s">
        <v>1449</v>
      </c>
      <c r="C2350" t="s">
        <v>1470</v>
      </c>
      <c r="D2350">
        <v>8294</v>
      </c>
      <c r="E2350">
        <v>4520</v>
      </c>
      <c r="F2350">
        <v>3276</v>
      </c>
      <c r="G2350">
        <v>983</v>
      </c>
      <c r="H2350">
        <v>910</v>
      </c>
      <c r="I2350">
        <v>1576</v>
      </c>
      <c r="J2350">
        <v>402</v>
      </c>
      <c r="K2350">
        <f>SAE2018_ChronicCondition5_cntyUR[[#This Row],[anycondition_number]]/SAE2018_ChronicCondition5_cntyUR[[#This Row],[county_pop2018_18 and older]]</f>
        <v>0.54497226911020014</v>
      </c>
      <c r="L2350">
        <f>SAE2018_ChronicCondition5_cntyUR[[#This Row],[Obesity_number]]/SAE2018_ChronicCondition5_cntyUR[[#This Row],[county_pop2018_18 and older]]</f>
        <v>0.39498432601880878</v>
      </c>
      <c r="M2350">
        <f>SAE2018_ChronicCondition5_cntyUR[[#This Row],[Heart disease_number]]/SAE2018_ChronicCondition5_cntyUR[[#This Row],[county_pop2018_18 and older]]</f>
        <v>0.11851941162285989</v>
      </c>
      <c r="N2350">
        <f>SAE2018_ChronicCondition5_cntyUR[[#This Row],[COPD_number]]/SAE2018_ChronicCondition5_cntyUR[[#This Row],[county_pop2018_18 and older]]</f>
        <v>0.109717868338558</v>
      </c>
      <c r="O2350">
        <f>SAE2018_ChronicCondition5_cntyUR[[#This Row],[diabetes_number]]/SAE2018_ChronicCondition5_cntyUR[[#This Row],[county_pop2018_18 and older]]</f>
        <v>0.19001687967205208</v>
      </c>
      <c r="P2350">
        <f>SAE2018_ChronicCondition5_cntyUR[[#This Row],[CKD_number]]/SAE2018_ChronicCondition5_cntyUR[[#This Row],[county_pop2018_18 and older]]</f>
        <v>4.8468772606703639E-2</v>
      </c>
    </row>
    <row r="2351" spans="1:16" x14ac:dyDescent="0.2">
      <c r="A2351" t="s">
        <v>249</v>
      </c>
      <c r="B2351" t="s">
        <v>1449</v>
      </c>
      <c r="C2351" t="s">
        <v>1469</v>
      </c>
      <c r="D2351">
        <v>23957</v>
      </c>
      <c r="E2351">
        <v>12130</v>
      </c>
      <c r="F2351">
        <v>9176</v>
      </c>
      <c r="G2351">
        <v>2244</v>
      </c>
      <c r="H2351">
        <v>2454</v>
      </c>
      <c r="I2351">
        <v>4357</v>
      </c>
      <c r="J2351">
        <v>1064</v>
      </c>
      <c r="K2351">
        <f>SAE2018_ChronicCondition5_cntyUR[[#This Row],[anycondition_number]]/SAE2018_ChronicCondition5_cntyUR[[#This Row],[county_pop2018_18 and older]]</f>
        <v>0.50632383019576743</v>
      </c>
      <c r="L2351">
        <f>SAE2018_ChronicCondition5_cntyUR[[#This Row],[Obesity_number]]/SAE2018_ChronicCondition5_cntyUR[[#This Row],[county_pop2018_18 and older]]</f>
        <v>0.38301957674166215</v>
      </c>
      <c r="M2351">
        <f>SAE2018_ChronicCondition5_cntyUR[[#This Row],[Heart disease_number]]/SAE2018_ChronicCondition5_cntyUR[[#This Row],[county_pop2018_18 and older]]</f>
        <v>9.3667821513545108E-2</v>
      </c>
      <c r="N2351">
        <f>SAE2018_ChronicCondition5_cntyUR[[#This Row],[COPD_number]]/SAE2018_ChronicCondition5_cntyUR[[#This Row],[county_pop2018_18 and older]]</f>
        <v>0.10243352673540093</v>
      </c>
      <c r="O2351">
        <f>SAE2018_ChronicCondition5_cntyUR[[#This Row],[diabetes_number]]/SAE2018_ChronicCondition5_cntyUR[[#This Row],[county_pop2018_18 and older]]</f>
        <v>0.18186751262678966</v>
      </c>
      <c r="P2351">
        <f>SAE2018_ChronicCondition5_cntyUR[[#This Row],[CKD_number]]/SAE2018_ChronicCondition5_cntyUR[[#This Row],[county_pop2018_18 and older]]</f>
        <v>4.4412906457402847E-2</v>
      </c>
    </row>
    <row r="2352" spans="1:16" x14ac:dyDescent="0.2">
      <c r="A2352" t="s">
        <v>1468</v>
      </c>
      <c r="B2352" t="s">
        <v>1449</v>
      </c>
      <c r="C2352" t="s">
        <v>1467</v>
      </c>
      <c r="D2352">
        <v>21141</v>
      </c>
      <c r="E2352">
        <v>11389</v>
      </c>
      <c r="F2352">
        <v>9154</v>
      </c>
      <c r="G2352">
        <v>2041</v>
      </c>
      <c r="H2352">
        <v>2318</v>
      </c>
      <c r="I2352">
        <v>3953</v>
      </c>
      <c r="J2352">
        <v>932</v>
      </c>
      <c r="K2352">
        <f>SAE2018_ChronicCondition5_cntyUR[[#This Row],[anycondition_number]]/SAE2018_ChronicCondition5_cntyUR[[#This Row],[county_pop2018_18 and older]]</f>
        <v>0.53871623858852469</v>
      </c>
      <c r="L2352">
        <f>SAE2018_ChronicCondition5_cntyUR[[#This Row],[Obesity_number]]/SAE2018_ChronicCondition5_cntyUR[[#This Row],[county_pop2018_18 and older]]</f>
        <v>0.43299749302303581</v>
      </c>
      <c r="M2352">
        <f>SAE2018_ChronicCondition5_cntyUR[[#This Row],[Heart disease_number]]/SAE2018_ChronicCondition5_cntyUR[[#This Row],[county_pop2018_18 and older]]</f>
        <v>9.6542263847500115E-2</v>
      </c>
      <c r="N2352">
        <f>SAE2018_ChronicCondition5_cntyUR[[#This Row],[COPD_number]]/SAE2018_ChronicCondition5_cntyUR[[#This Row],[county_pop2018_18 and older]]</f>
        <v>0.1096447660943191</v>
      </c>
      <c r="O2352">
        <f>SAE2018_ChronicCondition5_cntyUR[[#This Row],[diabetes_number]]/SAE2018_ChronicCondition5_cntyUR[[#This Row],[county_pop2018_18 and older]]</f>
        <v>0.18698264036705928</v>
      </c>
      <c r="P2352">
        <f>SAE2018_ChronicCondition5_cntyUR[[#This Row],[CKD_number]]/SAE2018_ChronicCondition5_cntyUR[[#This Row],[county_pop2018_18 and older]]</f>
        <v>4.408495340806963E-2</v>
      </c>
    </row>
    <row r="2353" spans="1:16" x14ac:dyDescent="0.2">
      <c r="A2353" t="s">
        <v>1466</v>
      </c>
      <c r="B2353" t="s">
        <v>1449</v>
      </c>
      <c r="C2353" t="s">
        <v>1465</v>
      </c>
      <c r="D2353">
        <v>30116</v>
      </c>
      <c r="E2353">
        <v>15366</v>
      </c>
      <c r="F2353">
        <v>11294</v>
      </c>
      <c r="G2353">
        <v>2670</v>
      </c>
      <c r="H2353">
        <v>2809</v>
      </c>
      <c r="I2353">
        <v>4738</v>
      </c>
      <c r="J2353">
        <v>1150</v>
      </c>
      <c r="K2353">
        <f>SAE2018_ChronicCondition5_cntyUR[[#This Row],[anycondition_number]]/SAE2018_ChronicCondition5_cntyUR[[#This Row],[county_pop2018_18 and older]]</f>
        <v>0.51022712179572316</v>
      </c>
      <c r="L2353">
        <f>SAE2018_ChronicCondition5_cntyUR[[#This Row],[Obesity_number]]/SAE2018_ChronicCondition5_cntyUR[[#This Row],[county_pop2018_18 and older]]</f>
        <v>0.3750166024704476</v>
      </c>
      <c r="M2353">
        <f>SAE2018_ChronicCondition5_cntyUR[[#This Row],[Heart disease_number]]/SAE2018_ChronicCondition5_cntyUR[[#This Row],[county_pop2018_18 and older]]</f>
        <v>8.8657192190197895E-2</v>
      </c>
      <c r="N2353">
        <f>SAE2018_ChronicCondition5_cntyUR[[#This Row],[COPD_number]]/SAE2018_ChronicCondition5_cntyUR[[#This Row],[county_pop2018_18 and older]]</f>
        <v>9.3272678974631429E-2</v>
      </c>
      <c r="O2353">
        <f>SAE2018_ChronicCondition5_cntyUR[[#This Row],[diabetes_number]]/SAE2018_ChronicCondition5_cntyUR[[#This Row],[county_pop2018_18 and older]]</f>
        <v>0.15732500996148227</v>
      </c>
      <c r="P2353">
        <f>SAE2018_ChronicCondition5_cntyUR[[#This Row],[CKD_number]]/SAE2018_ChronicCondition5_cntyUR[[#This Row],[county_pop2018_18 and older]]</f>
        <v>3.8185682029485989E-2</v>
      </c>
    </row>
    <row r="2354" spans="1:16" x14ac:dyDescent="0.2">
      <c r="A2354" t="s">
        <v>1464</v>
      </c>
      <c r="B2354" t="s">
        <v>1449</v>
      </c>
      <c r="C2354" t="s">
        <v>1463</v>
      </c>
      <c r="D2354">
        <v>62759</v>
      </c>
      <c r="E2354">
        <v>31148</v>
      </c>
      <c r="F2354">
        <v>20836</v>
      </c>
      <c r="G2354">
        <v>5793</v>
      </c>
      <c r="H2354">
        <v>6132</v>
      </c>
      <c r="I2354">
        <v>8681</v>
      </c>
      <c r="J2354">
        <v>2306</v>
      </c>
      <c r="K2354">
        <f>SAE2018_ChronicCondition5_cntyUR[[#This Row],[anycondition_number]]/SAE2018_ChronicCondition5_cntyUR[[#This Row],[county_pop2018_18 and older]]</f>
        <v>0.4963112860306888</v>
      </c>
      <c r="L2354">
        <f>SAE2018_ChronicCondition5_cntyUR[[#This Row],[Obesity_number]]/SAE2018_ChronicCondition5_cntyUR[[#This Row],[county_pop2018_18 and older]]</f>
        <v>0.33200019120763558</v>
      </c>
      <c r="M2354">
        <f>SAE2018_ChronicCondition5_cntyUR[[#This Row],[Heart disease_number]]/SAE2018_ChronicCondition5_cntyUR[[#This Row],[county_pop2018_18 and older]]</f>
        <v>9.2305486065743556E-2</v>
      </c>
      <c r="N2354">
        <f>SAE2018_ChronicCondition5_cntyUR[[#This Row],[COPD_number]]/SAE2018_ChronicCondition5_cntyUR[[#This Row],[county_pop2018_18 and older]]</f>
        <v>9.7707101770264024E-2</v>
      </c>
      <c r="O2354">
        <f>SAE2018_ChronicCondition5_cntyUR[[#This Row],[diabetes_number]]/SAE2018_ChronicCondition5_cntyUR[[#This Row],[county_pop2018_18 and older]]</f>
        <v>0.13832279035676159</v>
      </c>
      <c r="P2354">
        <f>SAE2018_ChronicCondition5_cntyUR[[#This Row],[CKD_number]]/SAE2018_ChronicCondition5_cntyUR[[#This Row],[county_pop2018_18 and older]]</f>
        <v>3.6743733966443058E-2</v>
      </c>
    </row>
    <row r="2355" spans="1:16" x14ac:dyDescent="0.2">
      <c r="A2355" t="s">
        <v>1462</v>
      </c>
      <c r="B2355" t="s">
        <v>1449</v>
      </c>
      <c r="C2355" t="s">
        <v>1461</v>
      </c>
      <c r="D2355">
        <v>67890</v>
      </c>
      <c r="E2355">
        <v>36586</v>
      </c>
      <c r="F2355">
        <v>28514</v>
      </c>
      <c r="G2355">
        <v>5829</v>
      </c>
      <c r="H2355">
        <v>6282</v>
      </c>
      <c r="I2355">
        <v>11961</v>
      </c>
      <c r="J2355">
        <v>2955</v>
      </c>
      <c r="K2355">
        <f>SAE2018_ChronicCondition5_cntyUR[[#This Row],[anycondition_number]]/SAE2018_ChronicCondition5_cntyUR[[#This Row],[county_pop2018_18 and older]]</f>
        <v>0.53890116364707619</v>
      </c>
      <c r="L2355">
        <f>SAE2018_ChronicCondition5_cntyUR[[#This Row],[Obesity_number]]/SAE2018_ChronicCondition5_cntyUR[[#This Row],[county_pop2018_18 and older]]</f>
        <v>0.42000294594196497</v>
      </c>
      <c r="M2355">
        <f>SAE2018_ChronicCondition5_cntyUR[[#This Row],[Heart disease_number]]/SAE2018_ChronicCondition5_cntyUR[[#This Row],[county_pop2018_18 and older]]</f>
        <v>8.585947856827221E-2</v>
      </c>
      <c r="N2355">
        <f>SAE2018_ChronicCondition5_cntyUR[[#This Row],[COPD_number]]/SAE2018_ChronicCondition5_cntyUR[[#This Row],[county_pop2018_18 and older]]</f>
        <v>9.253203711886876E-2</v>
      </c>
      <c r="O2355">
        <f>SAE2018_ChronicCondition5_cntyUR[[#This Row],[diabetes_number]]/SAE2018_ChronicCondition5_cntyUR[[#This Row],[county_pop2018_18 and older]]</f>
        <v>0.1761820592134335</v>
      </c>
      <c r="P2355">
        <f>SAE2018_ChronicCondition5_cntyUR[[#This Row],[CKD_number]]/SAE2018_ChronicCondition5_cntyUR[[#This Row],[county_pop2018_18 and older]]</f>
        <v>4.3526292532037117E-2</v>
      </c>
    </row>
    <row r="2356" spans="1:16" x14ac:dyDescent="0.2">
      <c r="A2356" t="s">
        <v>1460</v>
      </c>
      <c r="B2356" t="s">
        <v>1449</v>
      </c>
      <c r="C2356" t="s">
        <v>1459</v>
      </c>
      <c r="D2356">
        <v>101225</v>
      </c>
      <c r="E2356">
        <v>40363</v>
      </c>
      <c r="F2356">
        <v>29355</v>
      </c>
      <c r="G2356">
        <v>7216</v>
      </c>
      <c r="H2356">
        <v>7941</v>
      </c>
      <c r="I2356">
        <v>11065</v>
      </c>
      <c r="J2356">
        <v>2995</v>
      </c>
      <c r="K2356">
        <f>SAE2018_ChronicCondition5_cntyUR[[#This Row],[anycondition_number]]/SAE2018_ChronicCondition5_cntyUR[[#This Row],[county_pop2018_18 and older]]</f>
        <v>0.39874536922696963</v>
      </c>
      <c r="L2356">
        <f>SAE2018_ChronicCondition5_cntyUR[[#This Row],[Obesity_number]]/SAE2018_ChronicCondition5_cntyUR[[#This Row],[county_pop2018_18 and older]]</f>
        <v>0.2899975302543838</v>
      </c>
      <c r="M2356">
        <f>SAE2018_ChronicCondition5_cntyUR[[#This Row],[Heart disease_number]]/SAE2018_ChronicCondition5_cntyUR[[#This Row],[county_pop2018_18 and older]]</f>
        <v>7.1286737466041E-2</v>
      </c>
      <c r="N2356">
        <f>SAE2018_ChronicCondition5_cntyUR[[#This Row],[COPD_number]]/SAE2018_ChronicCondition5_cntyUR[[#This Row],[county_pop2018_18 and older]]</f>
        <v>7.8448999753025439E-2</v>
      </c>
      <c r="O2356">
        <f>SAE2018_ChronicCondition5_cntyUR[[#This Row],[diabetes_number]]/SAE2018_ChronicCondition5_cntyUR[[#This Row],[county_pop2018_18 and older]]</f>
        <v>0.10931094097307978</v>
      </c>
      <c r="P2356">
        <f>SAE2018_ChronicCondition5_cntyUR[[#This Row],[CKD_number]]/SAE2018_ChronicCondition5_cntyUR[[#This Row],[county_pop2018_18 and older]]</f>
        <v>2.9587552482094343E-2</v>
      </c>
    </row>
    <row r="2357" spans="1:16" x14ac:dyDescent="0.2">
      <c r="A2357" t="s">
        <v>87</v>
      </c>
      <c r="B2357" t="s">
        <v>1449</v>
      </c>
      <c r="C2357" t="s">
        <v>1458</v>
      </c>
      <c r="D2357">
        <v>325946</v>
      </c>
      <c r="E2357">
        <v>138891</v>
      </c>
      <c r="F2357">
        <v>118318</v>
      </c>
      <c r="G2357">
        <v>18763</v>
      </c>
      <c r="H2357">
        <v>18970</v>
      </c>
      <c r="I2357">
        <v>35795</v>
      </c>
      <c r="J2357">
        <v>9167</v>
      </c>
      <c r="K2357">
        <f>SAE2018_ChronicCondition5_cntyUR[[#This Row],[anycondition_number]]/SAE2018_ChronicCondition5_cntyUR[[#This Row],[county_pop2018_18 and older]]</f>
        <v>0.42611659600056451</v>
      </c>
      <c r="L2357">
        <f>SAE2018_ChronicCondition5_cntyUR[[#This Row],[Obesity_number]]/SAE2018_ChronicCondition5_cntyUR[[#This Row],[county_pop2018_18 and older]]</f>
        <v>0.36299877893884264</v>
      </c>
      <c r="M2357">
        <f>SAE2018_ChronicCondition5_cntyUR[[#This Row],[Heart disease_number]]/SAE2018_ChronicCondition5_cntyUR[[#This Row],[county_pop2018_18 and older]]</f>
        <v>5.7564749989262025E-2</v>
      </c>
      <c r="N2357">
        <f>SAE2018_ChronicCondition5_cntyUR[[#This Row],[COPD_number]]/SAE2018_ChronicCondition5_cntyUR[[#This Row],[county_pop2018_18 and older]]</f>
        <v>5.8199824510808539E-2</v>
      </c>
      <c r="O2357">
        <f>SAE2018_ChronicCondition5_cntyUR[[#This Row],[diabetes_number]]/SAE2018_ChronicCondition5_cntyUR[[#This Row],[county_pop2018_18 and older]]</f>
        <v>0.10981880434182349</v>
      </c>
      <c r="P2357">
        <f>SAE2018_ChronicCondition5_cntyUR[[#This Row],[CKD_number]]/SAE2018_ChronicCondition5_cntyUR[[#This Row],[county_pop2018_18 and older]]</f>
        <v>2.8124290526651653E-2</v>
      </c>
    </row>
    <row r="2358" spans="1:16" x14ac:dyDescent="0.2">
      <c r="A2358" t="s">
        <v>1457</v>
      </c>
      <c r="B2358" t="s">
        <v>1449</v>
      </c>
      <c r="C2358" t="s">
        <v>1456</v>
      </c>
      <c r="D2358">
        <v>16094</v>
      </c>
      <c r="E2358">
        <v>7843</v>
      </c>
      <c r="F2358">
        <v>6116</v>
      </c>
      <c r="G2358">
        <v>1498</v>
      </c>
      <c r="H2358">
        <v>1576</v>
      </c>
      <c r="I2358">
        <v>2527</v>
      </c>
      <c r="J2358">
        <v>629</v>
      </c>
      <c r="K2358">
        <f>SAE2018_ChronicCondition5_cntyUR[[#This Row],[anycondition_number]]/SAE2018_ChronicCondition5_cntyUR[[#This Row],[county_pop2018_18 and older]]</f>
        <v>0.48732446874611657</v>
      </c>
      <c r="L2358">
        <f>SAE2018_ChronicCondition5_cntyUR[[#This Row],[Obesity_number]]/SAE2018_ChronicCondition5_cntyUR[[#This Row],[county_pop2018_18 and older]]</f>
        <v>0.38001739778799554</v>
      </c>
      <c r="M2358">
        <f>SAE2018_ChronicCondition5_cntyUR[[#This Row],[Heart disease_number]]/SAE2018_ChronicCondition5_cntyUR[[#This Row],[county_pop2018_18 and older]]</f>
        <v>9.3078165776065619E-2</v>
      </c>
      <c r="N2358">
        <f>SAE2018_ChronicCondition5_cntyUR[[#This Row],[COPD_number]]/SAE2018_ChronicCondition5_cntyUR[[#This Row],[county_pop2018_18 and older]]</f>
        <v>9.7924692431962224E-2</v>
      </c>
      <c r="O2358">
        <f>SAE2018_ChronicCondition5_cntyUR[[#This Row],[diabetes_number]]/SAE2018_ChronicCondition5_cntyUR[[#This Row],[county_pop2018_18 and older]]</f>
        <v>0.15701503665962471</v>
      </c>
      <c r="P2358">
        <f>SAE2018_ChronicCondition5_cntyUR[[#This Row],[CKD_number]]/SAE2018_ChronicCondition5_cntyUR[[#This Row],[county_pop2018_18 and older]]</f>
        <v>3.908288803280726E-2</v>
      </c>
    </row>
    <row r="2359" spans="1:16" x14ac:dyDescent="0.2">
      <c r="A2359" t="s">
        <v>1455</v>
      </c>
      <c r="B2359" t="s">
        <v>1449</v>
      </c>
      <c r="C2359" t="s">
        <v>1454</v>
      </c>
      <c r="D2359">
        <v>241387</v>
      </c>
      <c r="E2359">
        <v>104525</v>
      </c>
      <c r="F2359">
        <v>86417</v>
      </c>
      <c r="G2359">
        <v>17184</v>
      </c>
      <c r="H2359">
        <v>19357</v>
      </c>
      <c r="I2359">
        <v>30940</v>
      </c>
      <c r="J2359">
        <v>7706</v>
      </c>
      <c r="K2359">
        <f>SAE2018_ChronicCondition5_cntyUR[[#This Row],[anycondition_number]]/SAE2018_ChronicCondition5_cntyUR[[#This Row],[county_pop2018_18 and older]]</f>
        <v>0.43301834812976675</v>
      </c>
      <c r="L2359">
        <f>SAE2018_ChronicCondition5_cntyUR[[#This Row],[Obesity_number]]/SAE2018_ChronicCondition5_cntyUR[[#This Row],[county_pop2018_18 and older]]</f>
        <v>0.35800188079722606</v>
      </c>
      <c r="M2359">
        <f>SAE2018_ChronicCondition5_cntyUR[[#This Row],[Heart disease_number]]/SAE2018_ChronicCondition5_cntyUR[[#This Row],[county_pop2018_18 and older]]</f>
        <v>7.1188589277798725E-2</v>
      </c>
      <c r="N2359">
        <f>SAE2018_ChronicCondition5_cntyUR[[#This Row],[COPD_number]]/SAE2018_ChronicCondition5_cntyUR[[#This Row],[county_pop2018_18 and older]]</f>
        <v>8.0190731066710305E-2</v>
      </c>
      <c r="O2359">
        <f>SAE2018_ChronicCondition5_cntyUR[[#This Row],[diabetes_number]]/SAE2018_ChronicCondition5_cntyUR[[#This Row],[county_pop2018_18 and older]]</f>
        <v>0.12817591668151143</v>
      </c>
      <c r="P2359">
        <f>SAE2018_ChronicCondition5_cntyUR[[#This Row],[CKD_number]]/SAE2018_ChronicCondition5_cntyUR[[#This Row],[county_pop2018_18 and older]]</f>
        <v>3.1923840140521235E-2</v>
      </c>
    </row>
    <row r="2360" spans="1:16" x14ac:dyDescent="0.2">
      <c r="A2360" t="s">
        <v>1453</v>
      </c>
      <c r="B2360" t="s">
        <v>1449</v>
      </c>
      <c r="C2360" t="s">
        <v>1452</v>
      </c>
      <c r="D2360">
        <v>81158</v>
      </c>
      <c r="E2360">
        <v>40635</v>
      </c>
      <c r="F2360">
        <v>31733</v>
      </c>
      <c r="G2360">
        <v>6410</v>
      </c>
      <c r="H2360">
        <v>6894</v>
      </c>
      <c r="I2360">
        <v>12023</v>
      </c>
      <c r="J2360">
        <v>3029</v>
      </c>
      <c r="K2360">
        <f>SAE2018_ChronicCondition5_cntyUR[[#This Row],[anycondition_number]]/SAE2018_ChronicCondition5_cntyUR[[#This Row],[county_pop2018_18 and older]]</f>
        <v>0.50069001207521135</v>
      </c>
      <c r="L2360">
        <f>SAE2018_ChronicCondition5_cntyUR[[#This Row],[Obesity_number]]/SAE2018_ChronicCondition5_cntyUR[[#This Row],[county_pop2018_18 and older]]</f>
        <v>0.39100273540501246</v>
      </c>
      <c r="M2360">
        <f>SAE2018_ChronicCondition5_cntyUR[[#This Row],[Heart disease_number]]/SAE2018_ChronicCondition5_cntyUR[[#This Row],[county_pop2018_18 and older]]</f>
        <v>7.8981739323295302E-2</v>
      </c>
      <c r="N2360">
        <f>SAE2018_ChronicCondition5_cntyUR[[#This Row],[COPD_number]]/SAE2018_ChronicCondition5_cntyUR[[#This Row],[county_pop2018_18 and older]]</f>
        <v>8.4945415116193107E-2</v>
      </c>
      <c r="O2360">
        <f>SAE2018_ChronicCondition5_cntyUR[[#This Row],[diabetes_number]]/SAE2018_ChronicCondition5_cntyUR[[#This Row],[county_pop2018_18 and older]]</f>
        <v>0.14814312821902956</v>
      </c>
      <c r="P2360">
        <f>SAE2018_ChronicCondition5_cntyUR[[#This Row],[CKD_number]]/SAE2018_ChronicCondition5_cntyUR[[#This Row],[county_pop2018_18 and older]]</f>
        <v>3.7322260282412083E-2</v>
      </c>
    </row>
    <row r="2361" spans="1:16" x14ac:dyDescent="0.2">
      <c r="A2361" t="s">
        <v>1199</v>
      </c>
      <c r="B2361" t="s">
        <v>1449</v>
      </c>
      <c r="C2361" t="s">
        <v>1451</v>
      </c>
      <c r="D2361">
        <v>21594</v>
      </c>
      <c r="E2361">
        <v>11821</v>
      </c>
      <c r="F2361">
        <v>8897</v>
      </c>
      <c r="G2361">
        <v>2005</v>
      </c>
      <c r="H2361">
        <v>2238</v>
      </c>
      <c r="I2361">
        <v>3505</v>
      </c>
      <c r="J2361">
        <v>863</v>
      </c>
      <c r="K2361">
        <f>SAE2018_ChronicCondition5_cntyUR[[#This Row],[anycondition_number]]/SAE2018_ChronicCondition5_cntyUR[[#This Row],[county_pop2018_18 and older]]</f>
        <v>0.54742057979068259</v>
      </c>
      <c r="L2361">
        <f>SAE2018_ChronicCondition5_cntyUR[[#This Row],[Obesity_number]]/SAE2018_ChronicCondition5_cntyUR[[#This Row],[county_pop2018_18 and older]]</f>
        <v>0.41201259609150692</v>
      </c>
      <c r="M2361">
        <f>SAE2018_ChronicCondition5_cntyUR[[#This Row],[Heart disease_number]]/SAE2018_ChronicCondition5_cntyUR[[#This Row],[county_pop2018_18 and older]]</f>
        <v>9.2849865703436146E-2</v>
      </c>
      <c r="N2361">
        <f>SAE2018_ChronicCondition5_cntyUR[[#This Row],[COPD_number]]/SAE2018_ChronicCondition5_cntyUR[[#This Row],[county_pop2018_18 and older]]</f>
        <v>0.10363989997221451</v>
      </c>
      <c r="O2361">
        <f>SAE2018_ChronicCondition5_cntyUR[[#This Row],[diabetes_number]]/SAE2018_ChronicCondition5_cntyUR[[#This Row],[county_pop2018_18 and older]]</f>
        <v>0.16231360563119385</v>
      </c>
      <c r="P2361">
        <f>SAE2018_ChronicCondition5_cntyUR[[#This Row],[CKD_number]]/SAE2018_ChronicCondition5_cntyUR[[#This Row],[county_pop2018_18 and older]]</f>
        <v>3.99648050384366E-2</v>
      </c>
    </row>
    <row r="2362" spans="1:16" x14ac:dyDescent="0.2">
      <c r="A2362" t="s">
        <v>366</v>
      </c>
      <c r="B2362" t="s">
        <v>1449</v>
      </c>
      <c r="C2362" t="s">
        <v>1450</v>
      </c>
      <c r="D2362">
        <v>24266</v>
      </c>
      <c r="E2362">
        <v>14120</v>
      </c>
      <c r="F2362">
        <v>11211</v>
      </c>
      <c r="G2362">
        <v>2314</v>
      </c>
      <c r="H2362">
        <v>2422</v>
      </c>
      <c r="I2362">
        <v>4949</v>
      </c>
      <c r="J2362">
        <v>1123</v>
      </c>
      <c r="K2362">
        <f>SAE2018_ChronicCondition5_cntyUR[[#This Row],[anycondition_number]]/SAE2018_ChronicCondition5_cntyUR[[#This Row],[county_pop2018_18 and older]]</f>
        <v>0.58188411769554105</v>
      </c>
      <c r="L2362">
        <f>SAE2018_ChronicCondition5_cntyUR[[#This Row],[Obesity_number]]/SAE2018_ChronicCondition5_cntyUR[[#This Row],[county_pop2018_18 and older]]</f>
        <v>0.46200445067172174</v>
      </c>
      <c r="M2362">
        <f>SAE2018_ChronicCondition5_cntyUR[[#This Row],[Heart disease_number]]/SAE2018_ChronicCondition5_cntyUR[[#This Row],[county_pop2018_18 and older]]</f>
        <v>9.5359762630841505E-2</v>
      </c>
      <c r="N2362">
        <f>SAE2018_ChronicCondition5_cntyUR[[#This Row],[COPD_number]]/SAE2018_ChronicCondition5_cntyUR[[#This Row],[county_pop2018_18 and older]]</f>
        <v>9.9810434352592098E-2</v>
      </c>
      <c r="O2362">
        <f>SAE2018_ChronicCondition5_cntyUR[[#This Row],[diabetes_number]]/SAE2018_ChronicCondition5_cntyUR[[#This Row],[county_pop2018_18 and older]]</f>
        <v>0.20394791065688617</v>
      </c>
      <c r="P2362">
        <f>SAE2018_ChronicCondition5_cntyUR[[#This Row],[CKD_number]]/SAE2018_ChronicCondition5_cntyUR[[#This Row],[county_pop2018_18 and older]]</f>
        <v>4.6278743921536303E-2</v>
      </c>
    </row>
    <row r="2363" spans="1:16" x14ac:dyDescent="0.2">
      <c r="A2363" t="s">
        <v>440</v>
      </c>
      <c r="B2363" t="s">
        <v>1449</v>
      </c>
      <c r="C2363" t="s">
        <v>1448</v>
      </c>
      <c r="D2363">
        <v>207623</v>
      </c>
      <c r="E2363">
        <v>87564</v>
      </c>
      <c r="F2363">
        <v>68516</v>
      </c>
      <c r="G2363">
        <v>13022</v>
      </c>
      <c r="H2363">
        <v>14222</v>
      </c>
      <c r="I2363">
        <v>22562</v>
      </c>
      <c r="J2363">
        <v>5835</v>
      </c>
      <c r="K2363">
        <f>SAE2018_ChronicCondition5_cntyUR[[#This Row],[anycondition_number]]/SAE2018_ChronicCondition5_cntyUR[[#This Row],[county_pop2018_18 and older]]</f>
        <v>0.4217451823738218</v>
      </c>
      <c r="L2363">
        <f>SAE2018_ChronicCondition5_cntyUR[[#This Row],[Obesity_number]]/SAE2018_ChronicCondition5_cntyUR[[#This Row],[county_pop2018_18 and older]]</f>
        <v>0.33000197473304982</v>
      </c>
      <c r="M2363">
        <f>SAE2018_ChronicCondition5_cntyUR[[#This Row],[Heart disease_number]]/SAE2018_ChronicCondition5_cntyUR[[#This Row],[county_pop2018_18 and older]]</f>
        <v>6.2719448230687355E-2</v>
      </c>
      <c r="N2363">
        <f>SAE2018_ChronicCondition5_cntyUR[[#This Row],[COPD_number]]/SAE2018_ChronicCondition5_cntyUR[[#This Row],[county_pop2018_18 and older]]</f>
        <v>6.8499154717926239E-2</v>
      </c>
      <c r="O2363">
        <f>SAE2018_ChronicCondition5_cntyUR[[#This Row],[diabetes_number]]/SAE2018_ChronicCondition5_cntyUR[[#This Row],[county_pop2018_18 and older]]</f>
        <v>0.10866811480423652</v>
      </c>
      <c r="P2363">
        <f>SAE2018_ChronicCondition5_cntyUR[[#This Row],[CKD_number]]/SAE2018_ChronicCondition5_cntyUR[[#This Row],[county_pop2018_18 and older]]</f>
        <v>2.8103822794199103E-2</v>
      </c>
    </row>
    <row r="2364" spans="1:16" x14ac:dyDescent="0.2">
      <c r="A2364" t="s">
        <v>1447</v>
      </c>
      <c r="B2364" t="s">
        <v>1334</v>
      </c>
      <c r="C2364" t="s">
        <v>1446</v>
      </c>
      <c r="D2364">
        <v>2106</v>
      </c>
      <c r="E2364">
        <v>850</v>
      </c>
      <c r="F2364">
        <v>640</v>
      </c>
      <c r="G2364">
        <v>165</v>
      </c>
      <c r="H2364">
        <v>128</v>
      </c>
      <c r="I2364">
        <v>216</v>
      </c>
      <c r="J2364">
        <v>64</v>
      </c>
      <c r="K2364">
        <f>SAE2018_ChronicCondition5_cntyUR[[#This Row],[anycondition_number]]/SAE2018_ChronicCondition5_cntyUR[[#This Row],[county_pop2018_18 and older]]</f>
        <v>0.40360873694207028</v>
      </c>
      <c r="L2364">
        <f>SAE2018_ChronicCondition5_cntyUR[[#This Row],[Obesity_number]]/SAE2018_ChronicCondition5_cntyUR[[#This Row],[county_pop2018_18 and older]]</f>
        <v>0.30389363722697055</v>
      </c>
      <c r="M2364">
        <f>SAE2018_ChronicCondition5_cntyUR[[#This Row],[Heart disease_number]]/SAE2018_ChronicCondition5_cntyUR[[#This Row],[county_pop2018_18 and older]]</f>
        <v>7.8347578347578342E-2</v>
      </c>
      <c r="N2364">
        <f>SAE2018_ChronicCondition5_cntyUR[[#This Row],[COPD_number]]/SAE2018_ChronicCondition5_cntyUR[[#This Row],[county_pop2018_18 and older]]</f>
        <v>6.0778727445394115E-2</v>
      </c>
      <c r="O2364">
        <f>SAE2018_ChronicCondition5_cntyUR[[#This Row],[diabetes_number]]/SAE2018_ChronicCondition5_cntyUR[[#This Row],[county_pop2018_18 and older]]</f>
        <v>0.10256410256410256</v>
      </c>
      <c r="P2364">
        <f>SAE2018_ChronicCondition5_cntyUR[[#This Row],[CKD_number]]/SAE2018_ChronicCondition5_cntyUR[[#This Row],[county_pop2018_18 and older]]</f>
        <v>3.0389363722697058E-2</v>
      </c>
    </row>
    <row r="2365" spans="1:16" x14ac:dyDescent="0.2">
      <c r="A2365" t="s">
        <v>1445</v>
      </c>
      <c r="B2365" t="s">
        <v>1334</v>
      </c>
      <c r="C2365" t="s">
        <v>1444</v>
      </c>
      <c r="D2365">
        <v>13675</v>
      </c>
      <c r="E2365">
        <v>5198</v>
      </c>
      <c r="F2365">
        <v>4321</v>
      </c>
      <c r="G2365">
        <v>1115</v>
      </c>
      <c r="H2365">
        <v>924</v>
      </c>
      <c r="I2365">
        <v>1543</v>
      </c>
      <c r="J2365">
        <v>447</v>
      </c>
      <c r="K2365">
        <f>SAE2018_ChronicCondition5_cntyUR[[#This Row],[anycondition_number]]/SAE2018_ChronicCondition5_cntyUR[[#This Row],[county_pop2018_18 and older]]</f>
        <v>0.38010968921389399</v>
      </c>
      <c r="L2365">
        <f>SAE2018_ChronicCondition5_cntyUR[[#This Row],[Obesity_number]]/SAE2018_ChronicCondition5_cntyUR[[#This Row],[county_pop2018_18 and older]]</f>
        <v>0.31597806215722118</v>
      </c>
      <c r="M2365">
        <f>SAE2018_ChronicCondition5_cntyUR[[#This Row],[Heart disease_number]]/SAE2018_ChronicCondition5_cntyUR[[#This Row],[county_pop2018_18 and older]]</f>
        <v>8.1535648994515542E-2</v>
      </c>
      <c r="N2365">
        <f>SAE2018_ChronicCondition5_cntyUR[[#This Row],[COPD_number]]/SAE2018_ChronicCondition5_cntyUR[[#This Row],[county_pop2018_18 and older]]</f>
        <v>6.7568555758683729E-2</v>
      </c>
      <c r="O2365">
        <f>SAE2018_ChronicCondition5_cntyUR[[#This Row],[diabetes_number]]/SAE2018_ChronicCondition5_cntyUR[[#This Row],[county_pop2018_18 and older]]</f>
        <v>0.11283363802559415</v>
      </c>
      <c r="P2365">
        <f>SAE2018_ChronicCondition5_cntyUR[[#This Row],[CKD_number]]/SAE2018_ChronicCondition5_cntyUR[[#This Row],[county_pop2018_18 and older]]</f>
        <v>3.2687385740402197E-2</v>
      </c>
    </row>
    <row r="2366" spans="1:16" x14ac:dyDescent="0.2">
      <c r="A2366" t="s">
        <v>1443</v>
      </c>
      <c r="B2366" t="s">
        <v>1334</v>
      </c>
      <c r="C2366" t="s">
        <v>1442</v>
      </c>
      <c r="D2366">
        <v>2293</v>
      </c>
      <c r="E2366">
        <v>1164</v>
      </c>
      <c r="F2366">
        <v>878</v>
      </c>
      <c r="G2366">
        <v>233</v>
      </c>
      <c r="H2366">
        <v>217</v>
      </c>
      <c r="I2366">
        <v>348</v>
      </c>
      <c r="J2366">
        <v>96</v>
      </c>
      <c r="K2366">
        <f>SAE2018_ChronicCondition5_cntyUR[[#This Row],[anycondition_number]]/SAE2018_ChronicCondition5_cntyUR[[#This Row],[county_pop2018_18 and older]]</f>
        <v>0.50763192324465767</v>
      </c>
      <c r="L2366">
        <f>SAE2018_ChronicCondition5_cntyUR[[#This Row],[Obesity_number]]/SAE2018_ChronicCondition5_cntyUR[[#This Row],[county_pop2018_18 and older]]</f>
        <v>0.38290449193196685</v>
      </c>
      <c r="M2366">
        <f>SAE2018_ChronicCondition5_cntyUR[[#This Row],[Heart disease_number]]/SAE2018_ChronicCondition5_cntyUR[[#This Row],[county_pop2018_18 and older]]</f>
        <v>0.10161360662887048</v>
      </c>
      <c r="N2366">
        <f>SAE2018_ChronicCondition5_cntyUR[[#This Row],[COPD_number]]/SAE2018_ChronicCondition5_cntyUR[[#This Row],[county_pop2018_18 and older]]</f>
        <v>9.4635848233754913E-2</v>
      </c>
      <c r="O2366">
        <f>SAE2018_ChronicCondition5_cntyUR[[#This Row],[diabetes_number]]/SAE2018_ChronicCondition5_cntyUR[[#This Row],[county_pop2018_18 and older]]</f>
        <v>0.15176624509376363</v>
      </c>
      <c r="P2366">
        <f>SAE2018_ChronicCondition5_cntyUR[[#This Row],[CKD_number]]/SAE2018_ChronicCondition5_cntyUR[[#This Row],[county_pop2018_18 and older]]</f>
        <v>4.1866550370693416E-2</v>
      </c>
    </row>
    <row r="2367" spans="1:16" x14ac:dyDescent="0.2">
      <c r="A2367" t="s">
        <v>1441</v>
      </c>
      <c r="B2367" t="s">
        <v>1334</v>
      </c>
      <c r="C2367" t="s">
        <v>1440</v>
      </c>
      <c r="D2367">
        <v>5562</v>
      </c>
      <c r="E2367">
        <v>2322</v>
      </c>
      <c r="F2367">
        <v>1763</v>
      </c>
      <c r="G2367">
        <v>474</v>
      </c>
      <c r="H2367">
        <v>371</v>
      </c>
      <c r="I2367">
        <v>610</v>
      </c>
      <c r="J2367">
        <v>181</v>
      </c>
      <c r="K2367">
        <f>SAE2018_ChronicCondition5_cntyUR[[#This Row],[anycondition_number]]/SAE2018_ChronicCondition5_cntyUR[[#This Row],[county_pop2018_18 and older]]</f>
        <v>0.41747572815533979</v>
      </c>
      <c r="L2367">
        <f>SAE2018_ChronicCondition5_cntyUR[[#This Row],[Obesity_number]]/SAE2018_ChronicCondition5_cntyUR[[#This Row],[county_pop2018_18 and older]]</f>
        <v>0.31697231211794319</v>
      </c>
      <c r="M2367">
        <f>SAE2018_ChronicCondition5_cntyUR[[#This Row],[Heart disease_number]]/SAE2018_ChronicCondition5_cntyUR[[#This Row],[county_pop2018_18 and older]]</f>
        <v>8.5221143473570654E-2</v>
      </c>
      <c r="N2367">
        <f>SAE2018_ChronicCondition5_cntyUR[[#This Row],[COPD_number]]/SAE2018_ChronicCondition5_cntyUR[[#This Row],[county_pop2018_18 and older]]</f>
        <v>6.6702624955052137E-2</v>
      </c>
      <c r="O2367">
        <f>SAE2018_ChronicCondition5_cntyUR[[#This Row],[diabetes_number]]/SAE2018_ChronicCondition5_cntyUR[[#This Row],[county_pop2018_18 and older]]</f>
        <v>0.1096727795756922</v>
      </c>
      <c r="P2367">
        <f>SAE2018_ChronicCondition5_cntyUR[[#This Row],[CKD_number]]/SAE2018_ChronicCondition5_cntyUR[[#This Row],[county_pop2018_18 and older]]</f>
        <v>3.2542250988852932E-2</v>
      </c>
    </row>
    <row r="2368" spans="1:16" x14ac:dyDescent="0.2">
      <c r="A2368" t="s">
        <v>1439</v>
      </c>
      <c r="B2368" t="s">
        <v>1334</v>
      </c>
      <c r="C2368" t="s">
        <v>1438</v>
      </c>
      <c r="D2368">
        <v>28009</v>
      </c>
      <c r="E2368">
        <v>9170</v>
      </c>
      <c r="F2368">
        <v>8151</v>
      </c>
      <c r="G2368">
        <v>1321</v>
      </c>
      <c r="H2368">
        <v>1169</v>
      </c>
      <c r="I2368">
        <v>1890</v>
      </c>
      <c r="J2368">
        <v>611</v>
      </c>
      <c r="K2368">
        <f>SAE2018_ChronicCondition5_cntyUR[[#This Row],[anycondition_number]]/SAE2018_ChronicCondition5_cntyUR[[#This Row],[county_pop2018_18 and older]]</f>
        <v>0.3273947659680817</v>
      </c>
      <c r="L2368">
        <f>SAE2018_ChronicCondition5_cntyUR[[#This Row],[Obesity_number]]/SAE2018_ChronicCondition5_cntyUR[[#This Row],[county_pop2018_18 and older]]</f>
        <v>0.29101360277053806</v>
      </c>
      <c r="M2368">
        <f>SAE2018_ChronicCondition5_cntyUR[[#This Row],[Heart disease_number]]/SAE2018_ChronicCondition5_cntyUR[[#This Row],[county_pop2018_18 and older]]</f>
        <v>4.716341176050555E-2</v>
      </c>
      <c r="N2368">
        <f>SAE2018_ChronicCondition5_cntyUR[[#This Row],[COPD_number]]/SAE2018_ChronicCondition5_cntyUR[[#This Row],[county_pop2018_18 and older]]</f>
        <v>4.173658466921347E-2</v>
      </c>
      <c r="O2368">
        <f>SAE2018_ChronicCondition5_cntyUR[[#This Row],[diabetes_number]]/SAE2018_ChronicCondition5_cntyUR[[#This Row],[county_pop2018_18 and older]]</f>
        <v>6.7478310543039738E-2</v>
      </c>
      <c r="P2368">
        <f>SAE2018_ChronicCondition5_cntyUR[[#This Row],[CKD_number]]/SAE2018_ChronicCondition5_cntyUR[[#This Row],[county_pop2018_18 and older]]</f>
        <v>2.1814416794601735E-2</v>
      </c>
    </row>
    <row r="2369" spans="1:16" x14ac:dyDescent="0.2">
      <c r="A2369" t="s">
        <v>182</v>
      </c>
      <c r="B2369" t="s">
        <v>1334</v>
      </c>
      <c r="C2369" t="s">
        <v>1437</v>
      </c>
      <c r="D2369">
        <v>29900</v>
      </c>
      <c r="E2369">
        <v>13484</v>
      </c>
      <c r="F2369">
        <v>11212</v>
      </c>
      <c r="G2369">
        <v>2157</v>
      </c>
      <c r="H2369">
        <v>1699</v>
      </c>
      <c r="I2369">
        <v>3076</v>
      </c>
      <c r="J2369">
        <v>875</v>
      </c>
      <c r="K2369">
        <f>SAE2018_ChronicCondition5_cntyUR[[#This Row],[anycondition_number]]/SAE2018_ChronicCondition5_cntyUR[[#This Row],[county_pop2018_18 and older]]</f>
        <v>0.45096989966555184</v>
      </c>
      <c r="L2369">
        <f>SAE2018_ChronicCondition5_cntyUR[[#This Row],[Obesity_number]]/SAE2018_ChronicCondition5_cntyUR[[#This Row],[county_pop2018_18 and older]]</f>
        <v>0.37498327759197325</v>
      </c>
      <c r="M2369">
        <f>SAE2018_ChronicCondition5_cntyUR[[#This Row],[Heart disease_number]]/SAE2018_ChronicCondition5_cntyUR[[#This Row],[county_pop2018_18 and older]]</f>
        <v>7.2140468227424745E-2</v>
      </c>
      <c r="N2369">
        <f>SAE2018_ChronicCondition5_cntyUR[[#This Row],[COPD_number]]/SAE2018_ChronicCondition5_cntyUR[[#This Row],[county_pop2018_18 and older]]</f>
        <v>5.6822742474916386E-2</v>
      </c>
      <c r="O2369">
        <f>SAE2018_ChronicCondition5_cntyUR[[#This Row],[diabetes_number]]/SAE2018_ChronicCondition5_cntyUR[[#This Row],[county_pop2018_18 and older]]</f>
        <v>0.10287625418060201</v>
      </c>
      <c r="P2369">
        <f>SAE2018_ChronicCondition5_cntyUR[[#This Row],[CKD_number]]/SAE2018_ChronicCondition5_cntyUR[[#This Row],[county_pop2018_18 and older]]</f>
        <v>2.9264214046822744E-2</v>
      </c>
    </row>
    <row r="2370" spans="1:16" x14ac:dyDescent="0.2">
      <c r="A2370" t="s">
        <v>1436</v>
      </c>
      <c r="B2370" t="s">
        <v>1334</v>
      </c>
      <c r="C2370" t="s">
        <v>1435</v>
      </c>
      <c r="D2370">
        <v>3864</v>
      </c>
      <c r="E2370">
        <v>1769</v>
      </c>
      <c r="F2370">
        <v>1364</v>
      </c>
      <c r="G2370">
        <v>339</v>
      </c>
      <c r="H2370">
        <v>278</v>
      </c>
      <c r="I2370">
        <v>450</v>
      </c>
      <c r="J2370">
        <v>134</v>
      </c>
      <c r="K2370">
        <f>SAE2018_ChronicCondition5_cntyUR[[#This Row],[anycondition_number]]/SAE2018_ChronicCondition5_cntyUR[[#This Row],[county_pop2018_18 and older]]</f>
        <v>0.45781573498964806</v>
      </c>
      <c r="L2370">
        <f>SAE2018_ChronicCondition5_cntyUR[[#This Row],[Obesity_number]]/SAE2018_ChronicCondition5_cntyUR[[#This Row],[county_pop2018_18 and older]]</f>
        <v>0.35300207039337472</v>
      </c>
      <c r="M2370">
        <f>SAE2018_ChronicCondition5_cntyUR[[#This Row],[Heart disease_number]]/SAE2018_ChronicCondition5_cntyUR[[#This Row],[county_pop2018_18 and older]]</f>
        <v>8.7732919254658384E-2</v>
      </c>
      <c r="N2370">
        <f>SAE2018_ChronicCondition5_cntyUR[[#This Row],[COPD_number]]/SAE2018_ChronicCondition5_cntyUR[[#This Row],[county_pop2018_18 and older]]</f>
        <v>7.1946169772256735E-2</v>
      </c>
      <c r="O2370">
        <f>SAE2018_ChronicCondition5_cntyUR[[#This Row],[diabetes_number]]/SAE2018_ChronicCondition5_cntyUR[[#This Row],[county_pop2018_18 and older]]</f>
        <v>0.11645962732919254</v>
      </c>
      <c r="P2370">
        <f>SAE2018_ChronicCondition5_cntyUR[[#This Row],[CKD_number]]/SAE2018_ChronicCondition5_cntyUR[[#This Row],[county_pop2018_18 and older]]</f>
        <v>3.4679089026915112E-2</v>
      </c>
    </row>
    <row r="2371" spans="1:16" x14ac:dyDescent="0.2">
      <c r="A2371" t="s">
        <v>180</v>
      </c>
      <c r="B2371" t="s">
        <v>1334</v>
      </c>
      <c r="C2371" t="s">
        <v>1434</v>
      </c>
      <c r="D2371">
        <v>1234</v>
      </c>
      <c r="E2371">
        <v>742</v>
      </c>
      <c r="F2371">
        <v>563</v>
      </c>
      <c r="G2371">
        <v>134</v>
      </c>
      <c r="H2371">
        <v>140</v>
      </c>
      <c r="I2371">
        <v>223</v>
      </c>
      <c r="J2371">
        <v>57</v>
      </c>
      <c r="K2371">
        <f>SAE2018_ChronicCondition5_cntyUR[[#This Row],[anycondition_number]]/SAE2018_ChronicCondition5_cntyUR[[#This Row],[county_pop2018_18 and older]]</f>
        <v>0.60129659643435984</v>
      </c>
      <c r="L2371">
        <f>SAE2018_ChronicCondition5_cntyUR[[#This Row],[Obesity_number]]/SAE2018_ChronicCondition5_cntyUR[[#This Row],[county_pop2018_18 and older]]</f>
        <v>0.45623987034035657</v>
      </c>
      <c r="M2371">
        <f>SAE2018_ChronicCondition5_cntyUR[[#This Row],[Heart disease_number]]/SAE2018_ChronicCondition5_cntyUR[[#This Row],[county_pop2018_18 and older]]</f>
        <v>0.10858995137763371</v>
      </c>
      <c r="N2371">
        <f>SAE2018_ChronicCondition5_cntyUR[[#This Row],[COPD_number]]/SAE2018_ChronicCondition5_cntyUR[[#This Row],[county_pop2018_18 and older]]</f>
        <v>0.11345218800648298</v>
      </c>
      <c r="O2371">
        <f>SAE2018_ChronicCondition5_cntyUR[[#This Row],[diabetes_number]]/SAE2018_ChronicCondition5_cntyUR[[#This Row],[county_pop2018_18 and older]]</f>
        <v>0.18071312803889789</v>
      </c>
      <c r="P2371">
        <f>SAE2018_ChronicCondition5_cntyUR[[#This Row],[CKD_number]]/SAE2018_ChronicCondition5_cntyUR[[#This Row],[county_pop2018_18 and older]]</f>
        <v>4.6191247974068074E-2</v>
      </c>
    </row>
    <row r="2372" spans="1:16" x14ac:dyDescent="0.2">
      <c r="A2372" t="s">
        <v>1433</v>
      </c>
      <c r="B2372" t="s">
        <v>1334</v>
      </c>
      <c r="C2372" t="s">
        <v>1432</v>
      </c>
      <c r="D2372">
        <v>7746</v>
      </c>
      <c r="E2372">
        <v>3539</v>
      </c>
      <c r="F2372">
        <v>2649</v>
      </c>
      <c r="G2372">
        <v>703</v>
      </c>
      <c r="H2372">
        <v>587</v>
      </c>
      <c r="I2372">
        <v>939</v>
      </c>
      <c r="J2372">
        <v>270</v>
      </c>
      <c r="K2372">
        <f>SAE2018_ChronicCondition5_cntyUR[[#This Row],[anycondition_number]]/SAE2018_ChronicCondition5_cntyUR[[#This Row],[county_pop2018_18 and older]]</f>
        <v>0.45688097082365092</v>
      </c>
      <c r="L2372">
        <f>SAE2018_ChronicCondition5_cntyUR[[#This Row],[Obesity_number]]/SAE2018_ChronicCondition5_cntyUR[[#This Row],[county_pop2018_18 and older]]</f>
        <v>0.34198295894655306</v>
      </c>
      <c r="M2372">
        <f>SAE2018_ChronicCondition5_cntyUR[[#This Row],[Heart disease_number]]/SAE2018_ChronicCondition5_cntyUR[[#This Row],[county_pop2018_18 and older]]</f>
        <v>9.0756519493932347E-2</v>
      </c>
      <c r="N2372">
        <f>SAE2018_ChronicCondition5_cntyUR[[#This Row],[COPD_number]]/SAE2018_ChronicCondition5_cntyUR[[#This Row],[county_pop2018_18 and older]]</f>
        <v>7.5781048282984764E-2</v>
      </c>
      <c r="O2372">
        <f>SAE2018_ChronicCondition5_cntyUR[[#This Row],[diabetes_number]]/SAE2018_ChronicCondition5_cntyUR[[#This Row],[county_pop2018_18 and older]]</f>
        <v>0.12122385747482571</v>
      </c>
      <c r="P2372">
        <f>SAE2018_ChronicCondition5_cntyUR[[#This Row],[CKD_number]]/SAE2018_ChronicCondition5_cntyUR[[#This Row],[county_pop2018_18 and older]]</f>
        <v>3.4856700232378003E-2</v>
      </c>
    </row>
    <row r="2373" spans="1:16" x14ac:dyDescent="0.2">
      <c r="A2373" t="s">
        <v>42</v>
      </c>
      <c r="B2373" t="s">
        <v>1334</v>
      </c>
      <c r="C2373" t="s">
        <v>1431</v>
      </c>
      <c r="D2373">
        <v>1158</v>
      </c>
      <c r="E2373">
        <v>477</v>
      </c>
      <c r="F2373">
        <v>352</v>
      </c>
      <c r="G2373">
        <v>108</v>
      </c>
      <c r="H2373">
        <v>77</v>
      </c>
      <c r="I2373">
        <v>132</v>
      </c>
      <c r="J2373">
        <v>41</v>
      </c>
      <c r="K2373">
        <f>SAE2018_ChronicCondition5_cntyUR[[#This Row],[anycondition_number]]/SAE2018_ChronicCondition5_cntyUR[[#This Row],[county_pop2018_18 and older]]</f>
        <v>0.41191709844559588</v>
      </c>
      <c r="L2373">
        <f>SAE2018_ChronicCondition5_cntyUR[[#This Row],[Obesity_number]]/SAE2018_ChronicCondition5_cntyUR[[#This Row],[county_pop2018_18 and older]]</f>
        <v>0.30397236614853196</v>
      </c>
      <c r="M2373">
        <f>SAE2018_ChronicCondition5_cntyUR[[#This Row],[Heart disease_number]]/SAE2018_ChronicCondition5_cntyUR[[#This Row],[county_pop2018_18 and older]]</f>
        <v>9.3264248704663211E-2</v>
      </c>
      <c r="N2373">
        <f>SAE2018_ChronicCondition5_cntyUR[[#This Row],[COPD_number]]/SAE2018_ChronicCondition5_cntyUR[[#This Row],[county_pop2018_18 and older]]</f>
        <v>6.6493955094991369E-2</v>
      </c>
      <c r="O2373">
        <f>SAE2018_ChronicCondition5_cntyUR[[#This Row],[diabetes_number]]/SAE2018_ChronicCondition5_cntyUR[[#This Row],[county_pop2018_18 and older]]</f>
        <v>0.11398963730569948</v>
      </c>
      <c r="P2373">
        <f>SAE2018_ChronicCondition5_cntyUR[[#This Row],[CKD_number]]/SAE2018_ChronicCondition5_cntyUR[[#This Row],[county_pop2018_18 and older]]</f>
        <v>3.5405872193436959E-2</v>
      </c>
    </row>
    <row r="2374" spans="1:16" x14ac:dyDescent="0.2">
      <c r="A2374" t="s">
        <v>1430</v>
      </c>
      <c r="B2374" t="s">
        <v>1334</v>
      </c>
      <c r="C2374" t="s">
        <v>1429</v>
      </c>
      <c r="D2374">
        <v>6563</v>
      </c>
      <c r="E2374">
        <v>3128</v>
      </c>
      <c r="F2374">
        <v>2350</v>
      </c>
      <c r="G2374">
        <v>665</v>
      </c>
      <c r="H2374">
        <v>555</v>
      </c>
      <c r="I2374">
        <v>909</v>
      </c>
      <c r="J2374">
        <v>260</v>
      </c>
      <c r="K2374">
        <f>SAE2018_ChronicCondition5_cntyUR[[#This Row],[anycondition_number]]/SAE2018_ChronicCondition5_cntyUR[[#This Row],[county_pop2018_18 and older]]</f>
        <v>0.476611305805272</v>
      </c>
      <c r="L2374">
        <f>SAE2018_ChronicCondition5_cntyUR[[#This Row],[Obesity_number]]/SAE2018_ChronicCondition5_cntyUR[[#This Row],[county_pop2018_18 and older]]</f>
        <v>0.35806795672710651</v>
      </c>
      <c r="M2374">
        <f>SAE2018_ChronicCondition5_cntyUR[[#This Row],[Heart disease_number]]/SAE2018_ChronicCondition5_cntyUR[[#This Row],[county_pop2018_18 and older]]</f>
        <v>0.10132561328660673</v>
      </c>
      <c r="N2374">
        <f>SAE2018_ChronicCondition5_cntyUR[[#This Row],[COPD_number]]/SAE2018_ChronicCondition5_cntyUR[[#This Row],[county_pop2018_18 and older]]</f>
        <v>8.4564985524912387E-2</v>
      </c>
      <c r="O2374">
        <f>SAE2018_ChronicCondition5_cntyUR[[#This Row],[diabetes_number]]/SAE2018_ChronicCondition5_cntyUR[[#This Row],[county_pop2018_18 and older]]</f>
        <v>0.13850373304891056</v>
      </c>
      <c r="P2374">
        <f>SAE2018_ChronicCondition5_cntyUR[[#This Row],[CKD_number]]/SAE2018_ChronicCondition5_cntyUR[[#This Row],[county_pop2018_18 and older]]</f>
        <v>3.9616029254913913E-2</v>
      </c>
    </row>
    <row r="2375" spans="1:16" x14ac:dyDescent="0.2">
      <c r="A2375" t="s">
        <v>172</v>
      </c>
      <c r="B2375" t="s">
        <v>1334</v>
      </c>
      <c r="C2375" t="s">
        <v>1428</v>
      </c>
      <c r="D2375">
        <v>2773</v>
      </c>
      <c r="E2375">
        <v>1192</v>
      </c>
      <c r="F2375">
        <v>901</v>
      </c>
      <c r="G2375">
        <v>246</v>
      </c>
      <c r="H2375">
        <v>200</v>
      </c>
      <c r="I2375">
        <v>319</v>
      </c>
      <c r="J2375">
        <v>95</v>
      </c>
      <c r="K2375">
        <f>SAE2018_ChronicCondition5_cntyUR[[#This Row],[anycondition_number]]/SAE2018_ChronicCondition5_cntyUR[[#This Row],[county_pop2018_18 and older]]</f>
        <v>0.42985935809592501</v>
      </c>
      <c r="L2375">
        <f>SAE2018_ChronicCondition5_cntyUR[[#This Row],[Obesity_number]]/SAE2018_ChronicCondition5_cntyUR[[#This Row],[county_pop2018_18 and older]]</f>
        <v>0.32491886043995671</v>
      </c>
      <c r="M2375">
        <f>SAE2018_ChronicCondition5_cntyUR[[#This Row],[Heart disease_number]]/SAE2018_ChronicCondition5_cntyUR[[#This Row],[county_pop2018_18 and older]]</f>
        <v>8.871258564731338E-2</v>
      </c>
      <c r="N2375">
        <f>SAE2018_ChronicCondition5_cntyUR[[#This Row],[COPD_number]]/SAE2018_ChronicCondition5_cntyUR[[#This Row],[county_pop2018_18 and older]]</f>
        <v>7.2124053371799501E-2</v>
      </c>
      <c r="O2375">
        <f>SAE2018_ChronicCondition5_cntyUR[[#This Row],[diabetes_number]]/SAE2018_ChronicCondition5_cntyUR[[#This Row],[county_pop2018_18 and older]]</f>
        <v>0.11503786512802019</v>
      </c>
      <c r="P2375">
        <f>SAE2018_ChronicCondition5_cntyUR[[#This Row],[CKD_number]]/SAE2018_ChronicCondition5_cntyUR[[#This Row],[county_pop2018_18 and older]]</f>
        <v>3.4258925351604762E-2</v>
      </c>
    </row>
    <row r="2376" spans="1:16" x14ac:dyDescent="0.2">
      <c r="A2376" t="s">
        <v>279</v>
      </c>
      <c r="B2376" t="s">
        <v>1334</v>
      </c>
      <c r="C2376" t="s">
        <v>1427</v>
      </c>
      <c r="D2376">
        <v>11585</v>
      </c>
      <c r="E2376">
        <v>4233</v>
      </c>
      <c r="F2376">
        <v>3441</v>
      </c>
      <c r="G2376">
        <v>595</v>
      </c>
      <c r="H2376">
        <v>512</v>
      </c>
      <c r="I2376">
        <v>860</v>
      </c>
      <c r="J2376">
        <v>263</v>
      </c>
      <c r="K2376">
        <f>SAE2018_ChronicCondition5_cntyUR[[#This Row],[anycondition_number]]/SAE2018_ChronicCondition5_cntyUR[[#This Row],[county_pop2018_18 and older]]</f>
        <v>0.36538627535606388</v>
      </c>
      <c r="L2376">
        <f>SAE2018_ChronicCondition5_cntyUR[[#This Row],[Obesity_number]]/SAE2018_ChronicCondition5_cntyUR[[#This Row],[county_pop2018_18 and older]]</f>
        <v>0.29702201122140698</v>
      </c>
      <c r="M2376">
        <f>SAE2018_ChronicCondition5_cntyUR[[#This Row],[Heart disease_number]]/SAE2018_ChronicCondition5_cntyUR[[#This Row],[county_pop2018_18 and older]]</f>
        <v>5.1359516616314202E-2</v>
      </c>
      <c r="N2376">
        <f>SAE2018_ChronicCondition5_cntyUR[[#This Row],[COPD_number]]/SAE2018_ChronicCondition5_cntyUR[[#This Row],[county_pop2018_18 and older]]</f>
        <v>4.4195079844626672E-2</v>
      </c>
      <c r="O2376">
        <f>SAE2018_ChronicCondition5_cntyUR[[#This Row],[diabetes_number]]/SAE2018_ChronicCondition5_cntyUR[[#This Row],[county_pop2018_18 and older]]</f>
        <v>7.423392317652136E-2</v>
      </c>
      <c r="P2376">
        <f>SAE2018_ChronicCondition5_cntyUR[[#This Row],[CKD_number]]/SAE2018_ChronicCondition5_cntyUR[[#This Row],[county_pop2018_18 and older]]</f>
        <v>2.2701769529564091E-2</v>
      </c>
    </row>
    <row r="2377" spans="1:16" x14ac:dyDescent="0.2">
      <c r="A2377" t="s">
        <v>1426</v>
      </c>
      <c r="B2377" t="s">
        <v>1334</v>
      </c>
      <c r="C2377" t="s">
        <v>1425</v>
      </c>
      <c r="D2377">
        <v>21291</v>
      </c>
      <c r="E2377">
        <v>9084</v>
      </c>
      <c r="F2377">
        <v>7473</v>
      </c>
      <c r="G2377">
        <v>1618</v>
      </c>
      <c r="H2377">
        <v>1292</v>
      </c>
      <c r="I2377">
        <v>2160</v>
      </c>
      <c r="J2377">
        <v>635</v>
      </c>
      <c r="K2377">
        <f>SAE2018_ChronicCondition5_cntyUR[[#This Row],[anycondition_number]]/SAE2018_ChronicCondition5_cntyUR[[#This Row],[county_pop2018_18 and older]]</f>
        <v>0.42665915175426239</v>
      </c>
      <c r="L2377">
        <f>SAE2018_ChronicCondition5_cntyUR[[#This Row],[Obesity_number]]/SAE2018_ChronicCondition5_cntyUR[[#This Row],[county_pop2018_18 and older]]</f>
        <v>0.35099337748344372</v>
      </c>
      <c r="M2377">
        <f>SAE2018_ChronicCondition5_cntyUR[[#This Row],[Heart disease_number]]/SAE2018_ChronicCondition5_cntyUR[[#This Row],[county_pop2018_18 and older]]</f>
        <v>7.5994551688506884E-2</v>
      </c>
      <c r="N2377">
        <f>SAE2018_ChronicCondition5_cntyUR[[#This Row],[COPD_number]]/SAE2018_ChronicCondition5_cntyUR[[#This Row],[county_pop2018_18 and older]]</f>
        <v>6.0682917664740973E-2</v>
      </c>
      <c r="O2377">
        <f>SAE2018_ChronicCondition5_cntyUR[[#This Row],[diabetes_number]]/SAE2018_ChronicCondition5_cntyUR[[#This Row],[county_pop2018_18 and older]]</f>
        <v>0.10145131745808088</v>
      </c>
      <c r="P2377">
        <f>SAE2018_ChronicCondition5_cntyUR[[#This Row],[CKD_number]]/SAE2018_ChronicCondition5_cntyUR[[#This Row],[county_pop2018_18 and older]]</f>
        <v>2.9824808604574704E-2</v>
      </c>
    </row>
    <row r="2378" spans="1:16" x14ac:dyDescent="0.2">
      <c r="A2378" t="s">
        <v>1424</v>
      </c>
      <c r="B2378" t="s">
        <v>1334</v>
      </c>
      <c r="C2378" t="s">
        <v>1423</v>
      </c>
      <c r="D2378">
        <v>2627</v>
      </c>
      <c r="E2378">
        <v>1565</v>
      </c>
      <c r="F2378">
        <v>1229</v>
      </c>
      <c r="G2378">
        <v>317</v>
      </c>
      <c r="H2378">
        <v>296</v>
      </c>
      <c r="I2378">
        <v>484</v>
      </c>
      <c r="J2378">
        <v>128</v>
      </c>
      <c r="K2378">
        <f>SAE2018_ChronicCondition5_cntyUR[[#This Row],[anycondition_number]]/SAE2018_ChronicCondition5_cntyUR[[#This Row],[county_pop2018_18 and older]]</f>
        <v>0.59573658165207466</v>
      </c>
      <c r="L2378">
        <f>SAE2018_ChronicCondition5_cntyUR[[#This Row],[Obesity_number]]/SAE2018_ChronicCondition5_cntyUR[[#This Row],[county_pop2018_18 and older]]</f>
        <v>0.46783403121431288</v>
      </c>
      <c r="M2378">
        <f>SAE2018_ChronicCondition5_cntyUR[[#This Row],[Heart disease_number]]/SAE2018_ChronicCondition5_cntyUR[[#This Row],[county_pop2018_18 and older]]</f>
        <v>0.12066996574038828</v>
      </c>
      <c r="N2378">
        <f>SAE2018_ChronicCondition5_cntyUR[[#This Row],[COPD_number]]/SAE2018_ChronicCondition5_cntyUR[[#This Row],[county_pop2018_18 and older]]</f>
        <v>0.11267605633802817</v>
      </c>
      <c r="O2378">
        <f>SAE2018_ChronicCondition5_cntyUR[[#This Row],[diabetes_number]]/SAE2018_ChronicCondition5_cntyUR[[#This Row],[county_pop2018_18 and older]]</f>
        <v>0.18424057860677578</v>
      </c>
      <c r="P2378">
        <f>SAE2018_ChronicCondition5_cntyUR[[#This Row],[CKD_number]]/SAE2018_ChronicCondition5_cntyUR[[#This Row],[county_pop2018_18 and older]]</f>
        <v>4.8724781119147319E-2</v>
      </c>
    </row>
    <row r="2379" spans="1:16" x14ac:dyDescent="0.2">
      <c r="A2379" t="s">
        <v>1422</v>
      </c>
      <c r="B2379" t="s">
        <v>1334</v>
      </c>
      <c r="C2379" t="s">
        <v>1421</v>
      </c>
      <c r="D2379">
        <v>7383</v>
      </c>
      <c r="E2379">
        <v>3292</v>
      </c>
      <c r="F2379">
        <v>2444</v>
      </c>
      <c r="G2379">
        <v>708</v>
      </c>
      <c r="H2379">
        <v>528</v>
      </c>
      <c r="I2379">
        <v>928</v>
      </c>
      <c r="J2379">
        <v>270</v>
      </c>
      <c r="K2379">
        <f>SAE2018_ChronicCondition5_cntyUR[[#This Row],[anycondition_number]]/SAE2018_ChronicCondition5_cntyUR[[#This Row],[county_pop2018_18 and older]]</f>
        <v>0.44588920493024514</v>
      </c>
      <c r="L2379">
        <f>SAE2018_ChronicCondition5_cntyUR[[#This Row],[Obesity_number]]/SAE2018_ChronicCondition5_cntyUR[[#This Row],[county_pop2018_18 and older]]</f>
        <v>0.33103074630908846</v>
      </c>
      <c r="M2379">
        <f>SAE2018_ChronicCondition5_cntyUR[[#This Row],[Heart disease_number]]/SAE2018_ChronicCondition5_cntyUR[[#This Row],[county_pop2018_18 and older]]</f>
        <v>9.5895977245022343E-2</v>
      </c>
      <c r="N2379">
        <f>SAE2018_ChronicCondition5_cntyUR[[#This Row],[COPD_number]]/SAE2018_ChronicCondition5_cntyUR[[#This Row],[county_pop2018_18 and older]]</f>
        <v>7.1515644047135313E-2</v>
      </c>
      <c r="O2379">
        <f>SAE2018_ChronicCondition5_cntyUR[[#This Row],[diabetes_number]]/SAE2018_ChronicCondition5_cntyUR[[#This Row],[county_pop2018_18 and older]]</f>
        <v>0.12569416226466207</v>
      </c>
      <c r="P2379">
        <f>SAE2018_ChronicCondition5_cntyUR[[#This Row],[CKD_number]]/SAE2018_ChronicCondition5_cntyUR[[#This Row],[county_pop2018_18 and older]]</f>
        <v>3.6570499796830559E-2</v>
      </c>
    </row>
    <row r="2380" spans="1:16" x14ac:dyDescent="0.2">
      <c r="A2380" t="s">
        <v>1420</v>
      </c>
      <c r="B2380" t="s">
        <v>1334</v>
      </c>
      <c r="C2380" t="s">
        <v>1419</v>
      </c>
      <c r="D2380">
        <v>15251</v>
      </c>
      <c r="E2380">
        <v>6149</v>
      </c>
      <c r="F2380">
        <v>4804</v>
      </c>
      <c r="G2380">
        <v>1153</v>
      </c>
      <c r="H2380">
        <v>921</v>
      </c>
      <c r="I2380">
        <v>1529</v>
      </c>
      <c r="J2380">
        <v>464</v>
      </c>
      <c r="K2380">
        <f>SAE2018_ChronicCondition5_cntyUR[[#This Row],[anycondition_number]]/SAE2018_ChronicCondition5_cntyUR[[#This Row],[county_pop2018_18 and older]]</f>
        <v>0.40318667628352239</v>
      </c>
      <c r="L2380">
        <f>SAE2018_ChronicCondition5_cntyUR[[#This Row],[Obesity_number]]/SAE2018_ChronicCondition5_cntyUR[[#This Row],[county_pop2018_18 and older]]</f>
        <v>0.31499573798439445</v>
      </c>
      <c r="M2380">
        <f>SAE2018_ChronicCondition5_cntyUR[[#This Row],[Heart disease_number]]/SAE2018_ChronicCondition5_cntyUR[[#This Row],[county_pop2018_18 and older]]</f>
        <v>7.5601599895088842E-2</v>
      </c>
      <c r="N2380">
        <f>SAE2018_ChronicCondition5_cntyUR[[#This Row],[COPD_number]]/SAE2018_ChronicCondition5_cntyUR[[#This Row],[county_pop2018_18 and older]]</f>
        <v>6.0389482656874958E-2</v>
      </c>
      <c r="O2380">
        <f>SAE2018_ChronicCondition5_cntyUR[[#This Row],[diabetes_number]]/SAE2018_ChronicCondition5_cntyUR[[#This Row],[county_pop2018_18 and older]]</f>
        <v>0.10025572093633205</v>
      </c>
      <c r="P2380">
        <f>SAE2018_ChronicCondition5_cntyUR[[#This Row],[CKD_number]]/SAE2018_ChronicCondition5_cntyUR[[#This Row],[county_pop2018_18 and older]]</f>
        <v>3.0424234476427774E-2</v>
      </c>
    </row>
    <row r="2381" spans="1:16" x14ac:dyDescent="0.2">
      <c r="A2381" t="s">
        <v>1418</v>
      </c>
      <c r="B2381" t="s">
        <v>1334</v>
      </c>
      <c r="C2381" t="s">
        <v>1417</v>
      </c>
      <c r="D2381">
        <v>4264</v>
      </c>
      <c r="E2381">
        <v>1989</v>
      </c>
      <c r="F2381">
        <v>1535</v>
      </c>
      <c r="G2381">
        <v>443</v>
      </c>
      <c r="H2381">
        <v>344</v>
      </c>
      <c r="I2381">
        <v>563</v>
      </c>
      <c r="J2381">
        <v>167</v>
      </c>
      <c r="K2381">
        <f>SAE2018_ChronicCondition5_cntyUR[[#This Row],[anycondition_number]]/SAE2018_ChronicCondition5_cntyUR[[#This Row],[county_pop2018_18 and older]]</f>
        <v>0.46646341463414637</v>
      </c>
      <c r="L2381">
        <f>SAE2018_ChronicCondition5_cntyUR[[#This Row],[Obesity_number]]/SAE2018_ChronicCondition5_cntyUR[[#This Row],[county_pop2018_18 and older]]</f>
        <v>0.35999061913696062</v>
      </c>
      <c r="M2381">
        <f>SAE2018_ChronicCondition5_cntyUR[[#This Row],[Heart disease_number]]/SAE2018_ChronicCondition5_cntyUR[[#This Row],[county_pop2018_18 and older]]</f>
        <v>0.10389305816135085</v>
      </c>
      <c r="N2381">
        <f>SAE2018_ChronicCondition5_cntyUR[[#This Row],[COPD_number]]/SAE2018_ChronicCondition5_cntyUR[[#This Row],[county_pop2018_18 and older]]</f>
        <v>8.0675422138836772E-2</v>
      </c>
      <c r="O2381">
        <f>SAE2018_ChronicCondition5_cntyUR[[#This Row],[diabetes_number]]/SAE2018_ChronicCondition5_cntyUR[[#This Row],[county_pop2018_18 and older]]</f>
        <v>0.13203564727954972</v>
      </c>
      <c r="P2381">
        <f>SAE2018_ChronicCondition5_cntyUR[[#This Row],[CKD_number]]/SAE2018_ChronicCondition5_cntyUR[[#This Row],[county_pop2018_18 and older]]</f>
        <v>3.9165103189493435E-2</v>
      </c>
    </row>
    <row r="2382" spans="1:16" x14ac:dyDescent="0.2">
      <c r="A2382" t="s">
        <v>1416</v>
      </c>
      <c r="B2382" t="s">
        <v>1334</v>
      </c>
      <c r="C2382" t="s">
        <v>1415</v>
      </c>
      <c r="D2382">
        <v>3305</v>
      </c>
      <c r="E2382">
        <v>1353</v>
      </c>
      <c r="F2382">
        <v>1087</v>
      </c>
      <c r="G2382">
        <v>270</v>
      </c>
      <c r="H2382">
        <v>213</v>
      </c>
      <c r="I2382">
        <v>352</v>
      </c>
      <c r="J2382">
        <v>106</v>
      </c>
      <c r="K2382">
        <f>SAE2018_ChronicCondition5_cntyUR[[#This Row],[anycondition_number]]/SAE2018_ChronicCondition5_cntyUR[[#This Row],[county_pop2018_18 and older]]</f>
        <v>0.40937972768532527</v>
      </c>
      <c r="L2382">
        <f>SAE2018_ChronicCondition5_cntyUR[[#This Row],[Obesity_number]]/SAE2018_ChronicCondition5_cntyUR[[#This Row],[county_pop2018_18 and older]]</f>
        <v>0.32889561270801815</v>
      </c>
      <c r="M2382">
        <f>SAE2018_ChronicCondition5_cntyUR[[#This Row],[Heart disease_number]]/SAE2018_ChronicCondition5_cntyUR[[#This Row],[county_pop2018_18 and older]]</f>
        <v>8.169440242057488E-2</v>
      </c>
      <c r="N2382">
        <f>SAE2018_ChronicCondition5_cntyUR[[#This Row],[COPD_number]]/SAE2018_ChronicCondition5_cntyUR[[#This Row],[county_pop2018_18 and older]]</f>
        <v>6.4447806354009082E-2</v>
      </c>
      <c r="O2382">
        <f>SAE2018_ChronicCondition5_cntyUR[[#This Row],[diabetes_number]]/SAE2018_ChronicCondition5_cntyUR[[#This Row],[county_pop2018_18 and older]]</f>
        <v>0.1065052950075643</v>
      </c>
      <c r="P2382">
        <f>SAE2018_ChronicCondition5_cntyUR[[#This Row],[CKD_number]]/SAE2018_ChronicCondition5_cntyUR[[#This Row],[county_pop2018_18 and older]]</f>
        <v>3.2072617246596068E-2</v>
      </c>
    </row>
    <row r="2383" spans="1:16" x14ac:dyDescent="0.2">
      <c r="A2383" t="s">
        <v>1414</v>
      </c>
      <c r="B2383" t="s">
        <v>1334</v>
      </c>
      <c r="C2383" t="s">
        <v>1413</v>
      </c>
      <c r="D2383">
        <v>3667</v>
      </c>
      <c r="E2383">
        <v>1989</v>
      </c>
      <c r="F2383">
        <v>1621</v>
      </c>
      <c r="G2383">
        <v>364</v>
      </c>
      <c r="H2383">
        <v>340</v>
      </c>
      <c r="I2383">
        <v>595</v>
      </c>
      <c r="J2383">
        <v>154</v>
      </c>
      <c r="K2383">
        <f>SAE2018_ChronicCondition5_cntyUR[[#This Row],[anycondition_number]]/SAE2018_ChronicCondition5_cntyUR[[#This Row],[county_pop2018_18 and older]]</f>
        <v>0.54240523588764655</v>
      </c>
      <c r="L2383">
        <f>SAE2018_ChronicCondition5_cntyUR[[#This Row],[Obesity_number]]/SAE2018_ChronicCondition5_cntyUR[[#This Row],[county_pop2018_18 and older]]</f>
        <v>0.44205072266157625</v>
      </c>
      <c r="M2383">
        <f>SAE2018_ChronicCondition5_cntyUR[[#This Row],[Heart disease_number]]/SAE2018_ChronicCondition5_cntyUR[[#This Row],[county_pop2018_18 and older]]</f>
        <v>9.9263703299700023E-2</v>
      </c>
      <c r="N2383">
        <f>SAE2018_ChronicCondition5_cntyUR[[#This Row],[COPD_number]]/SAE2018_ChronicCondition5_cntyUR[[#This Row],[county_pop2018_18 and older]]</f>
        <v>9.2718843741478041E-2</v>
      </c>
      <c r="O2383">
        <f>SAE2018_ChronicCondition5_cntyUR[[#This Row],[diabetes_number]]/SAE2018_ChronicCondition5_cntyUR[[#This Row],[county_pop2018_18 and older]]</f>
        <v>0.16225797654758659</v>
      </c>
      <c r="P2383">
        <f>SAE2018_ChronicCondition5_cntyUR[[#This Row],[CKD_number]]/SAE2018_ChronicCondition5_cntyUR[[#This Row],[county_pop2018_18 and older]]</f>
        <v>4.1996182165257703E-2</v>
      </c>
    </row>
    <row r="2384" spans="1:16" x14ac:dyDescent="0.2">
      <c r="A2384" t="s">
        <v>160</v>
      </c>
      <c r="B2384" t="s">
        <v>1334</v>
      </c>
      <c r="C2384" t="s">
        <v>1412</v>
      </c>
      <c r="D2384">
        <v>2180</v>
      </c>
      <c r="E2384">
        <v>925</v>
      </c>
      <c r="F2384">
        <v>665</v>
      </c>
      <c r="G2384">
        <v>194</v>
      </c>
      <c r="H2384">
        <v>148</v>
      </c>
      <c r="I2384">
        <v>245</v>
      </c>
      <c r="J2384">
        <v>74</v>
      </c>
      <c r="K2384">
        <f>SAE2018_ChronicCondition5_cntyUR[[#This Row],[anycondition_number]]/SAE2018_ChronicCondition5_cntyUR[[#This Row],[county_pop2018_18 and older]]</f>
        <v>0.4243119266055046</v>
      </c>
      <c r="L2384">
        <f>SAE2018_ChronicCondition5_cntyUR[[#This Row],[Obesity_number]]/SAE2018_ChronicCondition5_cntyUR[[#This Row],[county_pop2018_18 and older]]</f>
        <v>0.30504587155963303</v>
      </c>
      <c r="M2384">
        <f>SAE2018_ChronicCondition5_cntyUR[[#This Row],[Heart disease_number]]/SAE2018_ChronicCondition5_cntyUR[[#This Row],[county_pop2018_18 and older]]</f>
        <v>8.8990825688073399E-2</v>
      </c>
      <c r="N2384">
        <f>SAE2018_ChronicCondition5_cntyUR[[#This Row],[COPD_number]]/SAE2018_ChronicCondition5_cntyUR[[#This Row],[county_pop2018_18 and older]]</f>
        <v>6.7889908256880738E-2</v>
      </c>
      <c r="O2384">
        <f>SAE2018_ChronicCondition5_cntyUR[[#This Row],[diabetes_number]]/SAE2018_ChronicCondition5_cntyUR[[#This Row],[county_pop2018_18 and older]]</f>
        <v>0.11238532110091744</v>
      </c>
      <c r="P2384">
        <f>SAE2018_ChronicCondition5_cntyUR[[#This Row],[CKD_number]]/SAE2018_ChronicCondition5_cntyUR[[#This Row],[county_pop2018_18 and older]]</f>
        <v>3.3944954128440369E-2</v>
      </c>
    </row>
    <row r="2385" spans="1:16" x14ac:dyDescent="0.2">
      <c r="A2385" t="s">
        <v>1411</v>
      </c>
      <c r="B2385" t="s">
        <v>1334</v>
      </c>
      <c r="C2385" t="s">
        <v>1410</v>
      </c>
      <c r="D2385">
        <v>2949</v>
      </c>
      <c r="E2385">
        <v>1154</v>
      </c>
      <c r="F2385">
        <v>932</v>
      </c>
      <c r="G2385">
        <v>240</v>
      </c>
      <c r="H2385">
        <v>187</v>
      </c>
      <c r="I2385">
        <v>307</v>
      </c>
      <c r="J2385">
        <v>93</v>
      </c>
      <c r="K2385">
        <f>SAE2018_ChronicCondition5_cntyUR[[#This Row],[anycondition_number]]/SAE2018_ChronicCondition5_cntyUR[[#This Row],[county_pop2018_18 and older]]</f>
        <v>0.3913190912173618</v>
      </c>
      <c r="L2385">
        <f>SAE2018_ChronicCondition5_cntyUR[[#This Row],[Obesity_number]]/SAE2018_ChronicCondition5_cntyUR[[#This Row],[county_pop2018_18 and older]]</f>
        <v>0.31603933536792134</v>
      </c>
      <c r="M2385">
        <f>SAE2018_ChronicCondition5_cntyUR[[#This Row],[Heart disease_number]]/SAE2018_ChronicCondition5_cntyUR[[#This Row],[county_pop2018_18 and older]]</f>
        <v>8.1383519837232965E-2</v>
      </c>
      <c r="N2385">
        <f>SAE2018_ChronicCondition5_cntyUR[[#This Row],[COPD_number]]/SAE2018_ChronicCondition5_cntyUR[[#This Row],[county_pop2018_18 and older]]</f>
        <v>6.3411325873177354E-2</v>
      </c>
      <c r="O2385">
        <f>SAE2018_ChronicCondition5_cntyUR[[#This Row],[diabetes_number]]/SAE2018_ChronicCondition5_cntyUR[[#This Row],[county_pop2018_18 and older]]</f>
        <v>0.10410308579179382</v>
      </c>
      <c r="P2385">
        <f>SAE2018_ChronicCondition5_cntyUR[[#This Row],[CKD_number]]/SAE2018_ChronicCondition5_cntyUR[[#This Row],[county_pop2018_18 and older]]</f>
        <v>3.1536113936927769E-2</v>
      </c>
    </row>
    <row r="2386" spans="1:16" x14ac:dyDescent="0.2">
      <c r="A2386" t="s">
        <v>1409</v>
      </c>
      <c r="B2386" t="s">
        <v>1334</v>
      </c>
      <c r="C2386" t="s">
        <v>1408</v>
      </c>
      <c r="D2386">
        <v>5603</v>
      </c>
      <c r="E2386">
        <v>2683</v>
      </c>
      <c r="F2386">
        <v>2000</v>
      </c>
      <c r="G2386">
        <v>573</v>
      </c>
      <c r="H2386">
        <v>440</v>
      </c>
      <c r="I2386">
        <v>774</v>
      </c>
      <c r="J2386">
        <v>220</v>
      </c>
      <c r="K2386">
        <f>SAE2018_ChronicCondition5_cntyUR[[#This Row],[anycondition_number]]/SAE2018_ChronicCondition5_cntyUR[[#This Row],[county_pop2018_18 and older]]</f>
        <v>0.47885061574156701</v>
      </c>
      <c r="L2386">
        <f>SAE2018_ChronicCondition5_cntyUR[[#This Row],[Obesity_number]]/SAE2018_ChronicCondition5_cntyUR[[#This Row],[county_pop2018_18 and older]]</f>
        <v>0.35695163305372124</v>
      </c>
      <c r="M2386">
        <f>SAE2018_ChronicCondition5_cntyUR[[#This Row],[Heart disease_number]]/SAE2018_ChronicCondition5_cntyUR[[#This Row],[county_pop2018_18 and older]]</f>
        <v>0.10226664286989114</v>
      </c>
      <c r="N2386">
        <f>SAE2018_ChronicCondition5_cntyUR[[#This Row],[COPD_number]]/SAE2018_ChronicCondition5_cntyUR[[#This Row],[county_pop2018_18 and older]]</f>
        <v>7.8529359271818672E-2</v>
      </c>
      <c r="O2386">
        <f>SAE2018_ChronicCondition5_cntyUR[[#This Row],[diabetes_number]]/SAE2018_ChronicCondition5_cntyUR[[#This Row],[county_pop2018_18 and older]]</f>
        <v>0.13814028199179013</v>
      </c>
      <c r="P2386">
        <f>SAE2018_ChronicCondition5_cntyUR[[#This Row],[CKD_number]]/SAE2018_ChronicCondition5_cntyUR[[#This Row],[county_pop2018_18 and older]]</f>
        <v>3.9264679635909336E-2</v>
      </c>
    </row>
    <row r="2387" spans="1:16" x14ac:dyDescent="0.2">
      <c r="A2387" t="s">
        <v>1407</v>
      </c>
      <c r="B2387" t="s">
        <v>1334</v>
      </c>
      <c r="C2387" t="s">
        <v>1406</v>
      </c>
      <c r="D2387">
        <v>1740</v>
      </c>
      <c r="E2387">
        <v>743</v>
      </c>
      <c r="F2387">
        <v>562</v>
      </c>
      <c r="G2387">
        <v>158</v>
      </c>
      <c r="H2387">
        <v>114</v>
      </c>
      <c r="I2387">
        <v>193</v>
      </c>
      <c r="J2387">
        <v>60</v>
      </c>
      <c r="K2387">
        <f>SAE2018_ChronicCondition5_cntyUR[[#This Row],[anycondition_number]]/SAE2018_ChronicCondition5_cntyUR[[#This Row],[county_pop2018_18 and older]]</f>
        <v>0.42701149425287355</v>
      </c>
      <c r="L2387">
        <f>SAE2018_ChronicCondition5_cntyUR[[#This Row],[Obesity_number]]/SAE2018_ChronicCondition5_cntyUR[[#This Row],[county_pop2018_18 and older]]</f>
        <v>0.32298850574712645</v>
      </c>
      <c r="M2387">
        <f>SAE2018_ChronicCondition5_cntyUR[[#This Row],[Heart disease_number]]/SAE2018_ChronicCondition5_cntyUR[[#This Row],[county_pop2018_18 and older]]</f>
        <v>9.0804597701149431E-2</v>
      </c>
      <c r="N2387">
        <f>SAE2018_ChronicCondition5_cntyUR[[#This Row],[COPD_number]]/SAE2018_ChronicCondition5_cntyUR[[#This Row],[county_pop2018_18 and older]]</f>
        <v>6.5517241379310351E-2</v>
      </c>
      <c r="O2387">
        <f>SAE2018_ChronicCondition5_cntyUR[[#This Row],[diabetes_number]]/SAE2018_ChronicCondition5_cntyUR[[#This Row],[county_pop2018_18 and older]]</f>
        <v>0.11091954022988505</v>
      </c>
      <c r="P2387">
        <f>SAE2018_ChronicCondition5_cntyUR[[#This Row],[CKD_number]]/SAE2018_ChronicCondition5_cntyUR[[#This Row],[county_pop2018_18 and older]]</f>
        <v>3.4482758620689655E-2</v>
      </c>
    </row>
    <row r="2388" spans="1:16" x14ac:dyDescent="0.2">
      <c r="A2388" t="s">
        <v>148</v>
      </c>
      <c r="B2388" t="s">
        <v>1334</v>
      </c>
      <c r="C2388" t="s">
        <v>1405</v>
      </c>
      <c r="D2388">
        <v>5538</v>
      </c>
      <c r="E2388">
        <v>2143</v>
      </c>
      <c r="F2388">
        <v>1578</v>
      </c>
      <c r="G2388">
        <v>442</v>
      </c>
      <c r="H2388">
        <v>350</v>
      </c>
      <c r="I2388">
        <v>589</v>
      </c>
      <c r="J2388">
        <v>171</v>
      </c>
      <c r="K2388">
        <f>SAE2018_ChronicCondition5_cntyUR[[#This Row],[anycondition_number]]/SAE2018_ChronicCondition5_cntyUR[[#This Row],[county_pop2018_18 and older]]</f>
        <v>0.3869628024557602</v>
      </c>
      <c r="L2388">
        <f>SAE2018_ChronicCondition5_cntyUR[[#This Row],[Obesity_number]]/SAE2018_ChronicCondition5_cntyUR[[#This Row],[county_pop2018_18 and older]]</f>
        <v>0.28494041170097506</v>
      </c>
      <c r="M2388">
        <f>SAE2018_ChronicCondition5_cntyUR[[#This Row],[Heart disease_number]]/SAE2018_ChronicCondition5_cntyUR[[#This Row],[county_pop2018_18 and older]]</f>
        <v>7.9812206572769953E-2</v>
      </c>
      <c r="N2388">
        <f>SAE2018_ChronicCondition5_cntyUR[[#This Row],[COPD_number]]/SAE2018_ChronicCondition5_cntyUR[[#This Row],[county_pop2018_18 and older]]</f>
        <v>6.3199711087035038E-2</v>
      </c>
      <c r="O2388">
        <f>SAE2018_ChronicCondition5_cntyUR[[#This Row],[diabetes_number]]/SAE2018_ChronicCondition5_cntyUR[[#This Row],[county_pop2018_18 and older]]</f>
        <v>0.10635608522932466</v>
      </c>
      <c r="P2388">
        <f>SAE2018_ChronicCondition5_cntyUR[[#This Row],[CKD_number]]/SAE2018_ChronicCondition5_cntyUR[[#This Row],[county_pop2018_18 and older]]</f>
        <v>3.0877573131094259E-2</v>
      </c>
    </row>
    <row r="2389" spans="1:16" x14ac:dyDescent="0.2">
      <c r="A2389" t="s">
        <v>1404</v>
      </c>
      <c r="B2389" t="s">
        <v>1334</v>
      </c>
      <c r="C2389" t="s">
        <v>1403</v>
      </c>
      <c r="D2389">
        <v>3220</v>
      </c>
      <c r="E2389">
        <v>1488</v>
      </c>
      <c r="F2389">
        <v>1066</v>
      </c>
      <c r="G2389">
        <v>328</v>
      </c>
      <c r="H2389">
        <v>253</v>
      </c>
      <c r="I2389">
        <v>414</v>
      </c>
      <c r="J2389">
        <v>125</v>
      </c>
      <c r="K2389">
        <f>SAE2018_ChronicCondition5_cntyUR[[#This Row],[anycondition_number]]/SAE2018_ChronicCondition5_cntyUR[[#This Row],[county_pop2018_18 and older]]</f>
        <v>0.462111801242236</v>
      </c>
      <c r="L2389">
        <f>SAE2018_ChronicCondition5_cntyUR[[#This Row],[Obesity_number]]/SAE2018_ChronicCondition5_cntyUR[[#This Row],[county_pop2018_18 and older]]</f>
        <v>0.331055900621118</v>
      </c>
      <c r="M2389">
        <f>SAE2018_ChronicCondition5_cntyUR[[#This Row],[Heart disease_number]]/SAE2018_ChronicCondition5_cntyUR[[#This Row],[county_pop2018_18 and older]]</f>
        <v>0.10186335403726708</v>
      </c>
      <c r="N2389">
        <f>SAE2018_ChronicCondition5_cntyUR[[#This Row],[COPD_number]]/SAE2018_ChronicCondition5_cntyUR[[#This Row],[county_pop2018_18 and older]]</f>
        <v>7.857142857142857E-2</v>
      </c>
      <c r="O2389">
        <f>SAE2018_ChronicCondition5_cntyUR[[#This Row],[diabetes_number]]/SAE2018_ChronicCondition5_cntyUR[[#This Row],[county_pop2018_18 and older]]</f>
        <v>0.12857142857142856</v>
      </c>
      <c r="P2389">
        <f>SAE2018_ChronicCondition5_cntyUR[[#This Row],[CKD_number]]/SAE2018_ChronicCondition5_cntyUR[[#This Row],[county_pop2018_18 and older]]</f>
        <v>3.8819875776397512E-2</v>
      </c>
    </row>
    <row r="2390" spans="1:16" x14ac:dyDescent="0.2">
      <c r="A2390" t="s">
        <v>1402</v>
      </c>
      <c r="B2390" t="s">
        <v>1334</v>
      </c>
      <c r="C2390" t="s">
        <v>1401</v>
      </c>
      <c r="D2390">
        <v>1469</v>
      </c>
      <c r="E2390">
        <v>705</v>
      </c>
      <c r="F2390">
        <v>517</v>
      </c>
      <c r="G2390">
        <v>157</v>
      </c>
      <c r="H2390">
        <v>124</v>
      </c>
      <c r="I2390">
        <v>193</v>
      </c>
      <c r="J2390">
        <v>58</v>
      </c>
      <c r="K2390">
        <f>SAE2018_ChronicCondition5_cntyUR[[#This Row],[anycondition_number]]/SAE2018_ChronicCondition5_cntyUR[[#This Row],[county_pop2018_18 and older]]</f>
        <v>0.47991831177671884</v>
      </c>
      <c r="L2390">
        <f>SAE2018_ChronicCondition5_cntyUR[[#This Row],[Obesity_number]]/SAE2018_ChronicCondition5_cntyUR[[#This Row],[county_pop2018_18 and older]]</f>
        <v>0.35194009530292714</v>
      </c>
      <c r="M2390">
        <f>SAE2018_ChronicCondition5_cntyUR[[#This Row],[Heart disease_number]]/SAE2018_ChronicCondition5_cntyUR[[#This Row],[county_pop2018_18 and older]]</f>
        <v>0.10687542545949626</v>
      </c>
      <c r="N2390">
        <f>SAE2018_ChronicCondition5_cntyUR[[#This Row],[COPD_number]]/SAE2018_ChronicCondition5_cntyUR[[#This Row],[county_pop2018_18 and older]]</f>
        <v>8.4411164057181756E-2</v>
      </c>
      <c r="O2390">
        <f>SAE2018_ChronicCondition5_cntyUR[[#This Row],[diabetes_number]]/SAE2018_ChronicCondition5_cntyUR[[#This Row],[county_pop2018_18 and older]]</f>
        <v>0.13138189244383935</v>
      </c>
      <c r="P2390">
        <f>SAE2018_ChronicCondition5_cntyUR[[#This Row],[CKD_number]]/SAE2018_ChronicCondition5_cntyUR[[#This Row],[county_pop2018_18 and older]]</f>
        <v>3.9482641252552755E-2</v>
      </c>
    </row>
    <row r="2391" spans="1:16" x14ac:dyDescent="0.2">
      <c r="A2391" t="s">
        <v>1400</v>
      </c>
      <c r="B2391" t="s">
        <v>1334</v>
      </c>
      <c r="C2391" t="s">
        <v>1399</v>
      </c>
      <c r="D2391">
        <v>4187</v>
      </c>
      <c r="E2391">
        <v>1763</v>
      </c>
      <c r="F2391">
        <v>1407</v>
      </c>
      <c r="G2391">
        <v>295</v>
      </c>
      <c r="H2391">
        <v>242</v>
      </c>
      <c r="I2391">
        <v>405</v>
      </c>
      <c r="J2391">
        <v>118</v>
      </c>
      <c r="K2391">
        <f>SAE2018_ChronicCondition5_cntyUR[[#This Row],[anycondition_number]]/SAE2018_ChronicCondition5_cntyUR[[#This Row],[county_pop2018_18 and older]]</f>
        <v>0.42106520181514212</v>
      </c>
      <c r="L2391">
        <f>SAE2018_ChronicCondition5_cntyUR[[#This Row],[Obesity_number]]/SAE2018_ChronicCondition5_cntyUR[[#This Row],[county_pop2018_18 and older]]</f>
        <v>0.33604012419393359</v>
      </c>
      <c r="M2391">
        <f>SAE2018_ChronicCondition5_cntyUR[[#This Row],[Heart disease_number]]/SAE2018_ChronicCondition5_cntyUR[[#This Row],[county_pop2018_18 and older]]</f>
        <v>7.0456173871507044E-2</v>
      </c>
      <c r="N2391">
        <f>SAE2018_ChronicCondition5_cntyUR[[#This Row],[COPD_number]]/SAE2018_ChronicCondition5_cntyUR[[#This Row],[county_pop2018_18 and older]]</f>
        <v>5.779794602340578E-2</v>
      </c>
      <c r="O2391">
        <f>SAE2018_ChronicCondition5_cntyUR[[#This Row],[diabetes_number]]/SAE2018_ChronicCondition5_cntyUR[[#This Row],[county_pop2018_18 and older]]</f>
        <v>9.6727967518509678E-2</v>
      </c>
      <c r="P2391">
        <f>SAE2018_ChronicCondition5_cntyUR[[#This Row],[CKD_number]]/SAE2018_ChronicCondition5_cntyUR[[#This Row],[county_pop2018_18 and older]]</f>
        <v>2.8182469548602818E-2</v>
      </c>
    </row>
    <row r="2392" spans="1:16" x14ac:dyDescent="0.2">
      <c r="A2392" t="s">
        <v>1398</v>
      </c>
      <c r="B2392" t="s">
        <v>1334</v>
      </c>
      <c r="C2392" t="s">
        <v>1397</v>
      </c>
      <c r="D2392">
        <v>2547</v>
      </c>
      <c r="E2392">
        <v>1087</v>
      </c>
      <c r="F2392">
        <v>812</v>
      </c>
      <c r="G2392">
        <v>225</v>
      </c>
      <c r="H2392">
        <v>164</v>
      </c>
      <c r="I2392">
        <v>278</v>
      </c>
      <c r="J2392">
        <v>87</v>
      </c>
      <c r="K2392">
        <f>SAE2018_ChronicCondition5_cntyUR[[#This Row],[anycondition_number]]/SAE2018_ChronicCondition5_cntyUR[[#This Row],[county_pop2018_18 and older]]</f>
        <v>0.42677659992147626</v>
      </c>
      <c r="L2392">
        <f>SAE2018_ChronicCondition5_cntyUR[[#This Row],[Obesity_number]]/SAE2018_ChronicCondition5_cntyUR[[#This Row],[county_pop2018_18 and older]]</f>
        <v>0.31880643894778171</v>
      </c>
      <c r="M2392">
        <f>SAE2018_ChronicCondition5_cntyUR[[#This Row],[Heart disease_number]]/SAE2018_ChronicCondition5_cntyUR[[#This Row],[county_pop2018_18 and older]]</f>
        <v>8.8339222614840993E-2</v>
      </c>
      <c r="N2392">
        <f>SAE2018_ChronicCondition5_cntyUR[[#This Row],[COPD_number]]/SAE2018_ChronicCondition5_cntyUR[[#This Row],[county_pop2018_18 and older]]</f>
        <v>6.4389477817039659E-2</v>
      </c>
      <c r="O2392">
        <f>SAE2018_ChronicCondition5_cntyUR[[#This Row],[diabetes_number]]/SAE2018_ChronicCondition5_cntyUR[[#This Row],[county_pop2018_18 and older]]</f>
        <v>0.10914801727522576</v>
      </c>
      <c r="P2392">
        <f>SAE2018_ChronicCondition5_cntyUR[[#This Row],[CKD_number]]/SAE2018_ChronicCondition5_cntyUR[[#This Row],[county_pop2018_18 and older]]</f>
        <v>3.4157832744405182E-2</v>
      </c>
    </row>
    <row r="2393" spans="1:16" x14ac:dyDescent="0.2">
      <c r="A2393" t="s">
        <v>1396</v>
      </c>
      <c r="B2393" t="s">
        <v>1334</v>
      </c>
      <c r="C2393" t="s">
        <v>1395</v>
      </c>
      <c r="D2393">
        <v>2344</v>
      </c>
      <c r="E2393">
        <v>938</v>
      </c>
      <c r="F2393">
        <v>736</v>
      </c>
      <c r="G2393">
        <v>152</v>
      </c>
      <c r="H2393">
        <v>131</v>
      </c>
      <c r="I2393">
        <v>217</v>
      </c>
      <c r="J2393">
        <v>62</v>
      </c>
      <c r="K2393">
        <f>SAE2018_ChronicCondition5_cntyUR[[#This Row],[anycondition_number]]/SAE2018_ChronicCondition5_cntyUR[[#This Row],[county_pop2018_18 and older]]</f>
        <v>0.40017064846416384</v>
      </c>
      <c r="L2393">
        <f>SAE2018_ChronicCondition5_cntyUR[[#This Row],[Obesity_number]]/SAE2018_ChronicCondition5_cntyUR[[#This Row],[county_pop2018_18 and older]]</f>
        <v>0.31399317406143346</v>
      </c>
      <c r="M2393">
        <f>SAE2018_ChronicCondition5_cntyUR[[#This Row],[Heart disease_number]]/SAE2018_ChronicCondition5_cntyUR[[#This Row],[county_pop2018_18 and older]]</f>
        <v>6.4846416382252553E-2</v>
      </c>
      <c r="N2393">
        <f>SAE2018_ChronicCondition5_cntyUR[[#This Row],[COPD_number]]/SAE2018_ChronicCondition5_cntyUR[[#This Row],[county_pop2018_18 and older]]</f>
        <v>5.5887372013651876E-2</v>
      </c>
      <c r="O2393">
        <f>SAE2018_ChronicCondition5_cntyUR[[#This Row],[diabetes_number]]/SAE2018_ChronicCondition5_cntyUR[[#This Row],[county_pop2018_18 and older]]</f>
        <v>9.2576791808873723E-2</v>
      </c>
      <c r="P2393">
        <f>SAE2018_ChronicCondition5_cntyUR[[#This Row],[CKD_number]]/SAE2018_ChronicCondition5_cntyUR[[#This Row],[county_pop2018_18 and older]]</f>
        <v>2.6450511945392493E-2</v>
      </c>
    </row>
    <row r="2394" spans="1:16" x14ac:dyDescent="0.2">
      <c r="A2394" t="s">
        <v>1394</v>
      </c>
      <c r="B2394" t="s">
        <v>1334</v>
      </c>
      <c r="C2394" t="s">
        <v>1393</v>
      </c>
      <c r="D2394">
        <v>959</v>
      </c>
      <c r="E2394">
        <v>395</v>
      </c>
      <c r="F2394">
        <v>319</v>
      </c>
      <c r="G2394">
        <v>73</v>
      </c>
      <c r="H2394">
        <v>59</v>
      </c>
      <c r="I2394">
        <v>98</v>
      </c>
      <c r="J2394">
        <v>29</v>
      </c>
      <c r="K2394">
        <f>SAE2018_ChronicCondition5_cntyUR[[#This Row],[anycondition_number]]/SAE2018_ChronicCondition5_cntyUR[[#This Row],[county_pop2018_18 and older]]</f>
        <v>0.41188738269030239</v>
      </c>
      <c r="L2394">
        <f>SAE2018_ChronicCondition5_cntyUR[[#This Row],[Obesity_number]]/SAE2018_ChronicCondition5_cntyUR[[#This Row],[county_pop2018_18 and older]]</f>
        <v>0.33263816475495306</v>
      </c>
      <c r="M2394">
        <f>SAE2018_ChronicCondition5_cntyUR[[#This Row],[Heart disease_number]]/SAE2018_ChronicCondition5_cntyUR[[#This Row],[county_pop2018_18 and older]]</f>
        <v>7.6120959332638169E-2</v>
      </c>
      <c r="N2394">
        <f>SAE2018_ChronicCondition5_cntyUR[[#This Row],[COPD_number]]/SAE2018_ChronicCondition5_cntyUR[[#This Row],[county_pop2018_18 and older]]</f>
        <v>6.1522419186652764E-2</v>
      </c>
      <c r="O2394">
        <f>SAE2018_ChronicCondition5_cntyUR[[#This Row],[diabetes_number]]/SAE2018_ChronicCondition5_cntyUR[[#This Row],[county_pop2018_18 and older]]</f>
        <v>0.10218978102189781</v>
      </c>
      <c r="P2394">
        <f>SAE2018_ChronicCondition5_cntyUR[[#This Row],[CKD_number]]/SAE2018_ChronicCondition5_cntyUR[[#This Row],[county_pop2018_18 and older]]</f>
        <v>3.023983315954119E-2</v>
      </c>
    </row>
    <row r="2395" spans="1:16" x14ac:dyDescent="0.2">
      <c r="A2395" t="s">
        <v>1392</v>
      </c>
      <c r="B2395" t="s">
        <v>1334</v>
      </c>
      <c r="C2395" t="s">
        <v>1391</v>
      </c>
      <c r="D2395">
        <v>13399</v>
      </c>
      <c r="E2395">
        <v>5233</v>
      </c>
      <c r="F2395">
        <v>4234</v>
      </c>
      <c r="G2395">
        <v>947</v>
      </c>
      <c r="H2395">
        <v>747</v>
      </c>
      <c r="I2395">
        <v>1325</v>
      </c>
      <c r="J2395">
        <v>386</v>
      </c>
      <c r="K2395">
        <f>SAE2018_ChronicCondition5_cntyUR[[#This Row],[anycondition_number]]/SAE2018_ChronicCondition5_cntyUR[[#This Row],[county_pop2018_18 and older]]</f>
        <v>0.3905515336965445</v>
      </c>
      <c r="L2395">
        <f>SAE2018_ChronicCondition5_cntyUR[[#This Row],[Obesity_number]]/SAE2018_ChronicCondition5_cntyUR[[#This Row],[county_pop2018_18 and older]]</f>
        <v>0.31599373087543847</v>
      </c>
      <c r="M2395">
        <f>SAE2018_ChronicCondition5_cntyUR[[#This Row],[Heart disease_number]]/SAE2018_ChronicCondition5_cntyUR[[#This Row],[county_pop2018_18 and older]]</f>
        <v>7.0676916187775204E-2</v>
      </c>
      <c r="N2395">
        <f>SAE2018_ChronicCondition5_cntyUR[[#This Row],[COPD_number]]/SAE2018_ChronicCondition5_cntyUR[[#This Row],[county_pop2018_18 and older]]</f>
        <v>5.5750429136502723E-2</v>
      </c>
      <c r="O2395">
        <f>SAE2018_ChronicCondition5_cntyUR[[#This Row],[diabetes_number]]/SAE2018_ChronicCondition5_cntyUR[[#This Row],[county_pop2018_18 and older]]</f>
        <v>9.8887976714680206E-2</v>
      </c>
      <c r="P2395">
        <f>SAE2018_ChronicCondition5_cntyUR[[#This Row],[CKD_number]]/SAE2018_ChronicCondition5_cntyUR[[#This Row],[county_pop2018_18 and older]]</f>
        <v>2.8808120008955891E-2</v>
      </c>
    </row>
    <row r="2396" spans="1:16" x14ac:dyDescent="0.2">
      <c r="A2396" t="s">
        <v>961</v>
      </c>
      <c r="B2396" t="s">
        <v>1334</v>
      </c>
      <c r="C2396" t="s">
        <v>1390</v>
      </c>
      <c r="D2396">
        <v>5500</v>
      </c>
      <c r="E2396">
        <v>2303</v>
      </c>
      <c r="F2396">
        <v>1694</v>
      </c>
      <c r="G2396">
        <v>485</v>
      </c>
      <c r="H2396">
        <v>373</v>
      </c>
      <c r="I2396">
        <v>598</v>
      </c>
      <c r="J2396">
        <v>187</v>
      </c>
      <c r="K2396">
        <f>SAE2018_ChronicCondition5_cntyUR[[#This Row],[anycondition_number]]/SAE2018_ChronicCondition5_cntyUR[[#This Row],[county_pop2018_18 and older]]</f>
        <v>0.41872727272727273</v>
      </c>
      <c r="L2396">
        <f>SAE2018_ChronicCondition5_cntyUR[[#This Row],[Obesity_number]]/SAE2018_ChronicCondition5_cntyUR[[#This Row],[county_pop2018_18 and older]]</f>
        <v>0.308</v>
      </c>
      <c r="M2396">
        <f>SAE2018_ChronicCondition5_cntyUR[[#This Row],[Heart disease_number]]/SAE2018_ChronicCondition5_cntyUR[[#This Row],[county_pop2018_18 and older]]</f>
        <v>8.8181818181818181E-2</v>
      </c>
      <c r="N2396">
        <f>SAE2018_ChronicCondition5_cntyUR[[#This Row],[COPD_number]]/SAE2018_ChronicCondition5_cntyUR[[#This Row],[county_pop2018_18 and older]]</f>
        <v>6.7818181818181819E-2</v>
      </c>
      <c r="O2396">
        <f>SAE2018_ChronicCondition5_cntyUR[[#This Row],[diabetes_number]]/SAE2018_ChronicCondition5_cntyUR[[#This Row],[county_pop2018_18 and older]]</f>
        <v>0.10872727272727273</v>
      </c>
      <c r="P2396">
        <f>SAE2018_ChronicCondition5_cntyUR[[#This Row],[CKD_number]]/SAE2018_ChronicCondition5_cntyUR[[#This Row],[county_pop2018_18 and older]]</f>
        <v>3.4000000000000002E-2</v>
      </c>
    </row>
    <row r="2397" spans="1:16" x14ac:dyDescent="0.2">
      <c r="A2397" t="s">
        <v>1389</v>
      </c>
      <c r="B2397" t="s">
        <v>1334</v>
      </c>
      <c r="C2397" t="s">
        <v>1388</v>
      </c>
      <c r="D2397">
        <v>1017</v>
      </c>
      <c r="E2397">
        <v>449</v>
      </c>
      <c r="F2397">
        <v>323</v>
      </c>
      <c r="G2397">
        <v>97</v>
      </c>
      <c r="H2397">
        <v>70</v>
      </c>
      <c r="I2397">
        <v>120</v>
      </c>
      <c r="J2397">
        <v>36</v>
      </c>
      <c r="K2397">
        <f>SAE2018_ChronicCondition5_cntyUR[[#This Row],[anycondition_number]]/SAE2018_ChronicCondition5_cntyUR[[#This Row],[county_pop2018_18 and older]]</f>
        <v>0.4414945919370698</v>
      </c>
      <c r="L2397">
        <f>SAE2018_ChronicCondition5_cntyUR[[#This Row],[Obesity_number]]/SAE2018_ChronicCondition5_cntyUR[[#This Row],[county_pop2018_18 and older]]</f>
        <v>0.31760078662733532</v>
      </c>
      <c r="M2397">
        <f>SAE2018_ChronicCondition5_cntyUR[[#This Row],[Heart disease_number]]/SAE2018_ChronicCondition5_cntyUR[[#This Row],[county_pop2018_18 and older]]</f>
        <v>9.5378564405113081E-2</v>
      </c>
      <c r="N2397">
        <f>SAE2018_ChronicCondition5_cntyUR[[#This Row],[COPD_number]]/SAE2018_ChronicCondition5_cntyUR[[#This Row],[county_pop2018_18 and older]]</f>
        <v>6.88298918387414E-2</v>
      </c>
      <c r="O2397">
        <f>SAE2018_ChronicCondition5_cntyUR[[#This Row],[diabetes_number]]/SAE2018_ChronicCondition5_cntyUR[[#This Row],[county_pop2018_18 and older]]</f>
        <v>0.11799410029498525</v>
      </c>
      <c r="P2397">
        <f>SAE2018_ChronicCondition5_cntyUR[[#This Row],[CKD_number]]/SAE2018_ChronicCondition5_cntyUR[[#This Row],[county_pop2018_18 and older]]</f>
        <v>3.5398230088495575E-2</v>
      </c>
    </row>
    <row r="2398" spans="1:16" x14ac:dyDescent="0.2">
      <c r="A2398" t="s">
        <v>138</v>
      </c>
      <c r="B2398" t="s">
        <v>1334</v>
      </c>
      <c r="C2398" t="s">
        <v>1387</v>
      </c>
      <c r="D2398">
        <v>2202</v>
      </c>
      <c r="E2398">
        <v>1107</v>
      </c>
      <c r="F2398">
        <v>870</v>
      </c>
      <c r="G2398">
        <v>256</v>
      </c>
      <c r="H2398">
        <v>236</v>
      </c>
      <c r="I2398">
        <v>373</v>
      </c>
      <c r="J2398">
        <v>105</v>
      </c>
      <c r="K2398">
        <f>SAE2018_ChronicCondition5_cntyUR[[#This Row],[anycondition_number]]/SAE2018_ChronicCondition5_cntyUR[[#This Row],[county_pop2018_18 and older]]</f>
        <v>0.50272479564032702</v>
      </c>
      <c r="L2398">
        <f>SAE2018_ChronicCondition5_cntyUR[[#This Row],[Obesity_number]]/SAE2018_ChronicCondition5_cntyUR[[#This Row],[county_pop2018_18 and older]]</f>
        <v>0.39509536784741145</v>
      </c>
      <c r="M2398">
        <f>SAE2018_ChronicCondition5_cntyUR[[#This Row],[Heart disease_number]]/SAE2018_ChronicCondition5_cntyUR[[#This Row],[county_pop2018_18 and older]]</f>
        <v>0.11625794732061762</v>
      </c>
      <c r="N2398">
        <f>SAE2018_ChronicCondition5_cntyUR[[#This Row],[COPD_number]]/SAE2018_ChronicCondition5_cntyUR[[#This Row],[county_pop2018_18 and older]]</f>
        <v>0.10717529518619437</v>
      </c>
      <c r="O2398">
        <f>SAE2018_ChronicCondition5_cntyUR[[#This Row],[diabetes_number]]/SAE2018_ChronicCondition5_cntyUR[[#This Row],[county_pop2018_18 and older]]</f>
        <v>0.16939146230699365</v>
      </c>
      <c r="P2398">
        <f>SAE2018_ChronicCondition5_cntyUR[[#This Row],[CKD_number]]/SAE2018_ChronicCondition5_cntyUR[[#This Row],[county_pop2018_18 and older]]</f>
        <v>4.7683923705722074E-2</v>
      </c>
    </row>
    <row r="2399" spans="1:16" x14ac:dyDescent="0.2">
      <c r="A2399" t="s">
        <v>1386</v>
      </c>
      <c r="B2399" t="s">
        <v>1334</v>
      </c>
      <c r="C2399" t="s">
        <v>1385</v>
      </c>
      <c r="D2399">
        <v>1563</v>
      </c>
      <c r="E2399">
        <v>675</v>
      </c>
      <c r="F2399">
        <v>489</v>
      </c>
      <c r="G2399">
        <v>142</v>
      </c>
      <c r="H2399">
        <v>109</v>
      </c>
      <c r="I2399">
        <v>181</v>
      </c>
      <c r="J2399">
        <v>55</v>
      </c>
      <c r="K2399">
        <f>SAE2018_ChronicCondition5_cntyUR[[#This Row],[anycondition_number]]/SAE2018_ChronicCondition5_cntyUR[[#This Row],[county_pop2018_18 and older]]</f>
        <v>0.43186180422264875</v>
      </c>
      <c r="L2399">
        <f>SAE2018_ChronicCondition5_cntyUR[[#This Row],[Obesity_number]]/SAE2018_ChronicCondition5_cntyUR[[#This Row],[county_pop2018_18 and older]]</f>
        <v>0.31285988483685223</v>
      </c>
      <c r="M2399">
        <f>SAE2018_ChronicCondition5_cntyUR[[#This Row],[Heart disease_number]]/SAE2018_ChronicCondition5_cntyUR[[#This Row],[county_pop2018_18 and older]]</f>
        <v>9.0850927703134993E-2</v>
      </c>
      <c r="N2399">
        <f>SAE2018_ChronicCondition5_cntyUR[[#This Row],[COPD_number]]/SAE2018_ChronicCondition5_cntyUR[[#This Row],[county_pop2018_18 and older]]</f>
        <v>6.9737683941138842E-2</v>
      </c>
      <c r="O2399">
        <f>SAE2018_ChronicCondition5_cntyUR[[#This Row],[diabetes_number]]/SAE2018_ChronicCondition5_cntyUR[[#This Row],[county_pop2018_18 and older]]</f>
        <v>0.11580294305822136</v>
      </c>
      <c r="P2399">
        <f>SAE2018_ChronicCondition5_cntyUR[[#This Row],[CKD_number]]/SAE2018_ChronicCondition5_cntyUR[[#This Row],[county_pop2018_18 and older]]</f>
        <v>3.5188739603326934E-2</v>
      </c>
    </row>
    <row r="2400" spans="1:16" x14ac:dyDescent="0.2">
      <c r="A2400" t="s">
        <v>944</v>
      </c>
      <c r="B2400" t="s">
        <v>1334</v>
      </c>
      <c r="C2400" t="s">
        <v>1384</v>
      </c>
      <c r="D2400">
        <v>722</v>
      </c>
      <c r="E2400">
        <v>305</v>
      </c>
      <c r="F2400">
        <v>232</v>
      </c>
      <c r="G2400">
        <v>62</v>
      </c>
      <c r="H2400">
        <v>48</v>
      </c>
      <c r="I2400">
        <v>82</v>
      </c>
      <c r="J2400">
        <v>24</v>
      </c>
      <c r="K2400">
        <f>SAE2018_ChronicCondition5_cntyUR[[#This Row],[anycondition_number]]/SAE2018_ChronicCondition5_cntyUR[[#This Row],[county_pop2018_18 and older]]</f>
        <v>0.42243767313019392</v>
      </c>
      <c r="L2400">
        <f>SAE2018_ChronicCondition5_cntyUR[[#This Row],[Obesity_number]]/SAE2018_ChronicCondition5_cntyUR[[#This Row],[county_pop2018_18 and older]]</f>
        <v>0.32132963988919666</v>
      </c>
      <c r="M2400">
        <f>SAE2018_ChronicCondition5_cntyUR[[#This Row],[Heart disease_number]]/SAE2018_ChronicCondition5_cntyUR[[#This Row],[county_pop2018_18 and older]]</f>
        <v>8.5872576177285317E-2</v>
      </c>
      <c r="N2400">
        <f>SAE2018_ChronicCondition5_cntyUR[[#This Row],[COPD_number]]/SAE2018_ChronicCondition5_cntyUR[[#This Row],[county_pop2018_18 and older]]</f>
        <v>6.6481994459833799E-2</v>
      </c>
      <c r="O2400">
        <f>SAE2018_ChronicCondition5_cntyUR[[#This Row],[diabetes_number]]/SAE2018_ChronicCondition5_cntyUR[[#This Row],[county_pop2018_18 and older]]</f>
        <v>0.11357340720221606</v>
      </c>
      <c r="P2400">
        <f>SAE2018_ChronicCondition5_cntyUR[[#This Row],[CKD_number]]/SAE2018_ChronicCondition5_cntyUR[[#This Row],[county_pop2018_18 and older]]</f>
        <v>3.3240997229916899E-2</v>
      </c>
    </row>
    <row r="2401" spans="1:16" x14ac:dyDescent="0.2">
      <c r="A2401" t="s">
        <v>1383</v>
      </c>
      <c r="B2401" t="s">
        <v>1334</v>
      </c>
      <c r="C2401" t="s">
        <v>1382</v>
      </c>
      <c r="D2401">
        <v>3792</v>
      </c>
      <c r="E2401">
        <v>1619</v>
      </c>
      <c r="F2401">
        <v>1225</v>
      </c>
      <c r="G2401">
        <v>324</v>
      </c>
      <c r="H2401">
        <v>244</v>
      </c>
      <c r="I2401">
        <v>418</v>
      </c>
      <c r="J2401">
        <v>123</v>
      </c>
      <c r="K2401">
        <f>SAE2018_ChronicCondition5_cntyUR[[#This Row],[anycondition_number]]/SAE2018_ChronicCondition5_cntyUR[[#This Row],[county_pop2018_18 and older]]</f>
        <v>0.42695147679324896</v>
      </c>
      <c r="L2401">
        <f>SAE2018_ChronicCondition5_cntyUR[[#This Row],[Obesity_number]]/SAE2018_ChronicCondition5_cntyUR[[#This Row],[county_pop2018_18 and older]]</f>
        <v>0.32304852320675104</v>
      </c>
      <c r="M2401">
        <f>SAE2018_ChronicCondition5_cntyUR[[#This Row],[Heart disease_number]]/SAE2018_ChronicCondition5_cntyUR[[#This Row],[county_pop2018_18 and older]]</f>
        <v>8.5443037974683542E-2</v>
      </c>
      <c r="N2401">
        <f>SAE2018_ChronicCondition5_cntyUR[[#This Row],[COPD_number]]/SAE2018_ChronicCondition5_cntyUR[[#This Row],[county_pop2018_18 and older]]</f>
        <v>6.434599156118144E-2</v>
      </c>
      <c r="O2401">
        <f>SAE2018_ChronicCondition5_cntyUR[[#This Row],[diabetes_number]]/SAE2018_ChronicCondition5_cntyUR[[#This Row],[county_pop2018_18 and older]]</f>
        <v>0.11023206751054852</v>
      </c>
      <c r="P2401">
        <f>SAE2018_ChronicCondition5_cntyUR[[#This Row],[CKD_number]]/SAE2018_ChronicCondition5_cntyUR[[#This Row],[county_pop2018_18 and older]]</f>
        <v>3.2436708860759493E-2</v>
      </c>
    </row>
    <row r="2402" spans="1:16" x14ac:dyDescent="0.2">
      <c r="A2402" t="s">
        <v>1260</v>
      </c>
      <c r="B2402" t="s">
        <v>1334</v>
      </c>
      <c r="C2402" t="s">
        <v>1381</v>
      </c>
      <c r="D2402">
        <v>10430</v>
      </c>
      <c r="E2402">
        <v>4315</v>
      </c>
      <c r="F2402">
        <v>3369</v>
      </c>
      <c r="G2402">
        <v>822</v>
      </c>
      <c r="H2402">
        <v>644</v>
      </c>
      <c r="I2402">
        <v>1115</v>
      </c>
      <c r="J2402">
        <v>325</v>
      </c>
      <c r="K2402">
        <f>SAE2018_ChronicCondition5_cntyUR[[#This Row],[anycondition_number]]/SAE2018_ChronicCondition5_cntyUR[[#This Row],[county_pop2018_18 and older]]</f>
        <v>0.41371045062320227</v>
      </c>
      <c r="L2402">
        <f>SAE2018_ChronicCondition5_cntyUR[[#This Row],[Obesity_number]]/SAE2018_ChronicCondition5_cntyUR[[#This Row],[county_pop2018_18 and older]]</f>
        <v>0.32301054650047939</v>
      </c>
      <c r="M2402">
        <f>SAE2018_ChronicCondition5_cntyUR[[#This Row],[Heart disease_number]]/SAE2018_ChronicCondition5_cntyUR[[#This Row],[county_pop2018_18 and older]]</f>
        <v>7.88111217641419E-2</v>
      </c>
      <c r="N2402">
        <f>SAE2018_ChronicCondition5_cntyUR[[#This Row],[COPD_number]]/SAE2018_ChronicCondition5_cntyUR[[#This Row],[county_pop2018_18 and older]]</f>
        <v>6.174496644295302E-2</v>
      </c>
      <c r="O2402">
        <f>SAE2018_ChronicCondition5_cntyUR[[#This Row],[diabetes_number]]/SAE2018_ChronicCondition5_cntyUR[[#This Row],[county_pop2018_18 and older]]</f>
        <v>0.10690316395014382</v>
      </c>
      <c r="P2402">
        <f>SAE2018_ChronicCondition5_cntyUR[[#This Row],[CKD_number]]/SAE2018_ChronicCondition5_cntyUR[[#This Row],[county_pop2018_18 and older]]</f>
        <v>3.1160115052732501E-2</v>
      </c>
    </row>
    <row r="2403" spans="1:16" x14ac:dyDescent="0.2">
      <c r="A2403" t="s">
        <v>1256</v>
      </c>
      <c r="B2403" t="s">
        <v>1334</v>
      </c>
      <c r="C2403" t="s">
        <v>1380</v>
      </c>
      <c r="D2403">
        <v>21141</v>
      </c>
      <c r="E2403">
        <v>8159</v>
      </c>
      <c r="F2403">
        <v>6173</v>
      </c>
      <c r="G2403">
        <v>1573</v>
      </c>
      <c r="H2403">
        <v>1227</v>
      </c>
      <c r="I2403">
        <v>1997</v>
      </c>
      <c r="J2403">
        <v>627</v>
      </c>
      <c r="K2403">
        <f>SAE2018_ChronicCondition5_cntyUR[[#This Row],[anycondition_number]]/SAE2018_ChronicCondition5_cntyUR[[#This Row],[county_pop2018_18 and older]]</f>
        <v>0.38593254812922756</v>
      </c>
      <c r="L2403">
        <f>SAE2018_ChronicCondition5_cntyUR[[#This Row],[Obesity_number]]/SAE2018_ChronicCondition5_cntyUR[[#This Row],[county_pop2018_18 and older]]</f>
        <v>0.29199186415022943</v>
      </c>
      <c r="M2403">
        <f>SAE2018_ChronicCondition5_cntyUR[[#This Row],[Heart disease_number]]/SAE2018_ChronicCondition5_cntyUR[[#This Row],[county_pop2018_18 and older]]</f>
        <v>7.4405184239156139E-2</v>
      </c>
      <c r="N2403">
        <f>SAE2018_ChronicCondition5_cntyUR[[#This Row],[COPD_number]]/SAE2018_ChronicCondition5_cntyUR[[#This Row],[county_pop2018_18 and older]]</f>
        <v>5.8038881793671067E-2</v>
      </c>
      <c r="O2403">
        <f>SAE2018_ChronicCondition5_cntyUR[[#This Row],[diabetes_number]]/SAE2018_ChronicCondition5_cntyUR[[#This Row],[county_pop2018_18 and older]]</f>
        <v>9.4460999952698549E-2</v>
      </c>
      <c r="P2403">
        <f>SAE2018_ChronicCondition5_cntyUR[[#This Row],[CKD_number]]/SAE2018_ChronicCondition5_cntyUR[[#This Row],[county_pop2018_18 and older]]</f>
        <v>2.9658010500922379E-2</v>
      </c>
    </row>
    <row r="2404" spans="1:16" x14ac:dyDescent="0.2">
      <c r="A2404" t="s">
        <v>24</v>
      </c>
      <c r="B2404" t="s">
        <v>1334</v>
      </c>
      <c r="C2404" t="s">
        <v>1379</v>
      </c>
      <c r="D2404">
        <v>42342</v>
      </c>
      <c r="E2404">
        <v>16407</v>
      </c>
      <c r="F2404">
        <v>12957</v>
      </c>
      <c r="G2404">
        <v>2222</v>
      </c>
      <c r="H2404">
        <v>1769</v>
      </c>
      <c r="I2404">
        <v>3327</v>
      </c>
      <c r="J2404">
        <v>939</v>
      </c>
      <c r="K2404">
        <f>SAE2018_ChronicCondition5_cntyUR[[#This Row],[anycondition_number]]/SAE2018_ChronicCondition5_cntyUR[[#This Row],[county_pop2018_18 and older]]</f>
        <v>0.38748760096358226</v>
      </c>
      <c r="L2404">
        <f>SAE2018_ChronicCondition5_cntyUR[[#This Row],[Obesity_number]]/SAE2018_ChronicCondition5_cntyUR[[#This Row],[county_pop2018_18 and older]]</f>
        <v>0.30600821878985407</v>
      </c>
      <c r="M2404">
        <f>SAE2018_ChronicCondition5_cntyUR[[#This Row],[Heart disease_number]]/SAE2018_ChronicCondition5_cntyUR[[#This Row],[county_pop2018_18 and older]]</f>
        <v>5.2477445562325822E-2</v>
      </c>
      <c r="N2404">
        <f>SAE2018_ChronicCondition5_cntyUR[[#This Row],[COPD_number]]/SAE2018_ChronicCondition5_cntyUR[[#This Row],[county_pop2018_18 and older]]</f>
        <v>4.1778848424731944E-2</v>
      </c>
      <c r="O2404">
        <f>SAE2018_ChronicCondition5_cntyUR[[#This Row],[diabetes_number]]/SAE2018_ChronicCondition5_cntyUR[[#This Row],[county_pop2018_18 and older]]</f>
        <v>7.8574465070143124E-2</v>
      </c>
      <c r="P2404">
        <f>SAE2018_ChronicCondition5_cntyUR[[#This Row],[CKD_number]]/SAE2018_ChronicCondition5_cntyUR[[#This Row],[county_pop2018_18 and older]]</f>
        <v>2.2176562278588635E-2</v>
      </c>
    </row>
    <row r="2405" spans="1:16" x14ac:dyDescent="0.2">
      <c r="A2405" t="s">
        <v>1378</v>
      </c>
      <c r="B2405" t="s">
        <v>1334</v>
      </c>
      <c r="C2405" t="s">
        <v>1377</v>
      </c>
      <c r="D2405">
        <v>2698</v>
      </c>
      <c r="E2405">
        <v>1355</v>
      </c>
      <c r="F2405">
        <v>1028</v>
      </c>
      <c r="G2405">
        <v>258</v>
      </c>
      <c r="H2405">
        <v>220</v>
      </c>
      <c r="I2405">
        <v>372</v>
      </c>
      <c r="J2405">
        <v>101</v>
      </c>
      <c r="K2405">
        <f>SAE2018_ChronicCondition5_cntyUR[[#This Row],[anycondition_number]]/SAE2018_ChronicCondition5_cntyUR[[#This Row],[county_pop2018_18 and older]]</f>
        <v>0.50222386953298737</v>
      </c>
      <c r="L2405">
        <f>SAE2018_ChronicCondition5_cntyUR[[#This Row],[Obesity_number]]/SAE2018_ChronicCondition5_cntyUR[[#This Row],[county_pop2018_18 and older]]</f>
        <v>0.3810229799851742</v>
      </c>
      <c r="M2405">
        <f>SAE2018_ChronicCondition5_cntyUR[[#This Row],[Heart disease_number]]/SAE2018_ChronicCondition5_cntyUR[[#This Row],[county_pop2018_18 and older]]</f>
        <v>9.5626389918458121E-2</v>
      </c>
      <c r="N2405">
        <f>SAE2018_ChronicCondition5_cntyUR[[#This Row],[COPD_number]]/SAE2018_ChronicCondition5_cntyUR[[#This Row],[county_pop2018_18 and older]]</f>
        <v>8.1541882876204591E-2</v>
      </c>
      <c r="O2405">
        <f>SAE2018_ChronicCondition5_cntyUR[[#This Row],[diabetes_number]]/SAE2018_ChronicCondition5_cntyUR[[#This Row],[county_pop2018_18 and older]]</f>
        <v>0.13787991104521868</v>
      </c>
      <c r="P2405">
        <f>SAE2018_ChronicCondition5_cntyUR[[#This Row],[CKD_number]]/SAE2018_ChronicCondition5_cntyUR[[#This Row],[county_pop2018_18 and older]]</f>
        <v>3.7435137138621198E-2</v>
      </c>
    </row>
    <row r="2406" spans="1:16" x14ac:dyDescent="0.2">
      <c r="A2406" t="s">
        <v>1376</v>
      </c>
      <c r="B2406" t="s">
        <v>1334</v>
      </c>
      <c r="C2406" t="s">
        <v>1375</v>
      </c>
      <c r="D2406">
        <v>4019</v>
      </c>
      <c r="E2406">
        <v>1643</v>
      </c>
      <c r="F2406">
        <v>1310</v>
      </c>
      <c r="G2406">
        <v>312</v>
      </c>
      <c r="H2406">
        <v>253</v>
      </c>
      <c r="I2406">
        <v>415</v>
      </c>
      <c r="J2406">
        <v>124</v>
      </c>
      <c r="K2406">
        <f>SAE2018_ChronicCondition5_cntyUR[[#This Row],[anycondition_number]]/SAE2018_ChronicCondition5_cntyUR[[#This Row],[county_pop2018_18 and older]]</f>
        <v>0.40880816123413782</v>
      </c>
      <c r="L2406">
        <f>SAE2018_ChronicCondition5_cntyUR[[#This Row],[Obesity_number]]/SAE2018_ChronicCondition5_cntyUR[[#This Row],[county_pop2018_18 and older]]</f>
        <v>0.325951729285892</v>
      </c>
      <c r="M2406">
        <f>SAE2018_ChronicCondition5_cntyUR[[#This Row],[Heart disease_number]]/SAE2018_ChronicCondition5_cntyUR[[#This Row],[county_pop2018_18 and older]]</f>
        <v>7.7631251555113218E-2</v>
      </c>
      <c r="N2406">
        <f>SAE2018_ChronicCondition5_cntyUR[[#This Row],[COPD_number]]/SAE2018_ChronicCondition5_cntyUR[[#This Row],[county_pop2018_18 and older]]</f>
        <v>6.2950982831550137E-2</v>
      </c>
      <c r="O2406">
        <f>SAE2018_ChronicCondition5_cntyUR[[#This Row],[diabetes_number]]/SAE2018_ChronicCondition5_cntyUR[[#This Row],[county_pop2018_18 and older]]</f>
        <v>0.10325951729285893</v>
      </c>
      <c r="P2406">
        <f>SAE2018_ChronicCondition5_cntyUR[[#This Row],[CKD_number]]/SAE2018_ChronicCondition5_cntyUR[[#This Row],[county_pop2018_18 and older]]</f>
        <v>3.0853446130878329E-2</v>
      </c>
    </row>
    <row r="2407" spans="1:16" x14ac:dyDescent="0.2">
      <c r="A2407" t="s">
        <v>1374</v>
      </c>
      <c r="B2407" t="s">
        <v>1334</v>
      </c>
      <c r="C2407" t="s">
        <v>1373</v>
      </c>
      <c r="D2407">
        <v>1815</v>
      </c>
      <c r="E2407">
        <v>813</v>
      </c>
      <c r="F2407">
        <v>575</v>
      </c>
      <c r="G2407">
        <v>197</v>
      </c>
      <c r="H2407">
        <v>147</v>
      </c>
      <c r="I2407">
        <v>236</v>
      </c>
      <c r="J2407">
        <v>73</v>
      </c>
      <c r="K2407">
        <f>SAE2018_ChronicCondition5_cntyUR[[#This Row],[anycondition_number]]/SAE2018_ChronicCondition5_cntyUR[[#This Row],[county_pop2018_18 and older]]</f>
        <v>0.44793388429752068</v>
      </c>
      <c r="L2407">
        <f>SAE2018_ChronicCondition5_cntyUR[[#This Row],[Obesity_number]]/SAE2018_ChronicCondition5_cntyUR[[#This Row],[county_pop2018_18 and older]]</f>
        <v>0.3168044077134986</v>
      </c>
      <c r="M2407">
        <f>SAE2018_ChronicCondition5_cntyUR[[#This Row],[Heart disease_number]]/SAE2018_ChronicCondition5_cntyUR[[#This Row],[county_pop2018_18 and older]]</f>
        <v>0.10853994490358126</v>
      </c>
      <c r="N2407">
        <f>SAE2018_ChronicCondition5_cntyUR[[#This Row],[COPD_number]]/SAE2018_ChronicCondition5_cntyUR[[#This Row],[county_pop2018_18 and older]]</f>
        <v>8.0991735537190079E-2</v>
      </c>
      <c r="O2407">
        <f>SAE2018_ChronicCondition5_cntyUR[[#This Row],[diabetes_number]]/SAE2018_ChronicCondition5_cntyUR[[#This Row],[county_pop2018_18 and older]]</f>
        <v>0.13002754820936638</v>
      </c>
      <c r="P2407">
        <f>SAE2018_ChronicCondition5_cntyUR[[#This Row],[CKD_number]]/SAE2018_ChronicCondition5_cntyUR[[#This Row],[county_pop2018_18 and older]]</f>
        <v>4.0220385674931129E-2</v>
      </c>
    </row>
    <row r="2408" spans="1:16" x14ac:dyDescent="0.2">
      <c r="A2408" t="s">
        <v>247</v>
      </c>
      <c r="B2408" t="s">
        <v>1334</v>
      </c>
      <c r="C2408" t="s">
        <v>1372</v>
      </c>
      <c r="D2408">
        <v>3921</v>
      </c>
      <c r="E2408">
        <v>1607</v>
      </c>
      <c r="F2408">
        <v>1251</v>
      </c>
      <c r="G2408">
        <v>303</v>
      </c>
      <c r="H2408">
        <v>236</v>
      </c>
      <c r="I2408">
        <v>409</v>
      </c>
      <c r="J2408">
        <v>120</v>
      </c>
      <c r="K2408">
        <f>SAE2018_ChronicCondition5_cntyUR[[#This Row],[anycondition_number]]/SAE2018_ChronicCondition5_cntyUR[[#This Row],[county_pop2018_18 and older]]</f>
        <v>0.40984442744197908</v>
      </c>
      <c r="L2408">
        <f>SAE2018_ChronicCondition5_cntyUR[[#This Row],[Obesity_number]]/SAE2018_ChronicCondition5_cntyUR[[#This Row],[county_pop2018_18 and older]]</f>
        <v>0.31905126243305282</v>
      </c>
      <c r="M2408">
        <f>SAE2018_ChronicCondition5_cntyUR[[#This Row],[Heart disease_number]]/SAE2018_ChronicCondition5_cntyUR[[#This Row],[county_pop2018_18 and older]]</f>
        <v>7.7276205049732205E-2</v>
      </c>
      <c r="N2408">
        <f>SAE2018_ChronicCondition5_cntyUR[[#This Row],[COPD_number]]/SAE2018_ChronicCondition5_cntyUR[[#This Row],[county_pop2018_18 and older]]</f>
        <v>6.0188727365467994E-2</v>
      </c>
      <c r="O2408">
        <f>SAE2018_ChronicCondition5_cntyUR[[#This Row],[diabetes_number]]/SAE2018_ChronicCondition5_cntyUR[[#This Row],[county_pop2018_18 and older]]</f>
        <v>0.10431012496812038</v>
      </c>
      <c r="P2408">
        <f>SAE2018_ChronicCondition5_cntyUR[[#This Row],[CKD_number]]/SAE2018_ChronicCondition5_cntyUR[[#This Row],[county_pop2018_18 and older]]</f>
        <v>3.0604437643458302E-2</v>
      </c>
    </row>
    <row r="2409" spans="1:16" x14ac:dyDescent="0.2">
      <c r="A2409" t="s">
        <v>1371</v>
      </c>
      <c r="B2409" t="s">
        <v>1334</v>
      </c>
      <c r="C2409" t="s">
        <v>1370</v>
      </c>
      <c r="D2409">
        <v>21831</v>
      </c>
      <c r="E2409">
        <v>7945</v>
      </c>
      <c r="F2409">
        <v>6265</v>
      </c>
      <c r="G2409">
        <v>1348</v>
      </c>
      <c r="H2409">
        <v>1176</v>
      </c>
      <c r="I2409">
        <v>1865</v>
      </c>
      <c r="J2409">
        <v>567</v>
      </c>
      <c r="K2409">
        <f>SAE2018_ChronicCondition5_cntyUR[[#This Row],[anycondition_number]]/SAE2018_ChronicCondition5_cntyUR[[#This Row],[county_pop2018_18 and older]]</f>
        <v>0.3639320232696624</v>
      </c>
      <c r="L2409">
        <f>SAE2018_ChronicCondition5_cntyUR[[#This Row],[Obesity_number]]/SAE2018_ChronicCondition5_cntyUR[[#This Row],[county_pop2018_18 and older]]</f>
        <v>0.28697723420823601</v>
      </c>
      <c r="M2409">
        <f>SAE2018_ChronicCondition5_cntyUR[[#This Row],[Heart disease_number]]/SAE2018_ChronicCondition5_cntyUR[[#This Row],[county_pop2018_18 and older]]</f>
        <v>6.1747056937382624E-2</v>
      </c>
      <c r="N2409">
        <f>SAE2018_ChronicCondition5_cntyUR[[#This Row],[COPD_number]]/SAE2018_ChronicCondition5_cntyUR[[#This Row],[county_pop2018_18 and older]]</f>
        <v>5.3868352342998485E-2</v>
      </c>
      <c r="O2409">
        <f>SAE2018_ChronicCondition5_cntyUR[[#This Row],[diabetes_number]]/SAE2018_ChronicCondition5_cntyUR[[#This Row],[county_pop2018_18 and older]]</f>
        <v>8.5428977142595397E-2</v>
      </c>
      <c r="P2409">
        <f>SAE2018_ChronicCondition5_cntyUR[[#This Row],[CKD_number]]/SAE2018_ChronicCondition5_cntyUR[[#This Row],[county_pop2018_18 and older]]</f>
        <v>2.5972241308231413E-2</v>
      </c>
    </row>
    <row r="2410" spans="1:16" x14ac:dyDescent="0.2">
      <c r="A2410" t="s">
        <v>1369</v>
      </c>
      <c r="B2410" t="s">
        <v>1334</v>
      </c>
      <c r="C2410" t="s">
        <v>1368</v>
      </c>
      <c r="D2410">
        <v>1415</v>
      </c>
      <c r="E2410">
        <v>849</v>
      </c>
      <c r="F2410">
        <v>647</v>
      </c>
      <c r="G2410">
        <v>181</v>
      </c>
      <c r="H2410">
        <v>169</v>
      </c>
      <c r="I2410">
        <v>257</v>
      </c>
      <c r="J2410">
        <v>73</v>
      </c>
      <c r="K2410">
        <f>SAE2018_ChronicCondition5_cntyUR[[#This Row],[anycondition_number]]/SAE2018_ChronicCondition5_cntyUR[[#This Row],[county_pop2018_18 and older]]</f>
        <v>0.6</v>
      </c>
      <c r="L2410">
        <f>SAE2018_ChronicCondition5_cntyUR[[#This Row],[Obesity_number]]/SAE2018_ChronicCondition5_cntyUR[[#This Row],[county_pop2018_18 and older]]</f>
        <v>0.45724381625441696</v>
      </c>
      <c r="M2410">
        <f>SAE2018_ChronicCondition5_cntyUR[[#This Row],[Heart disease_number]]/SAE2018_ChronicCondition5_cntyUR[[#This Row],[county_pop2018_18 and older]]</f>
        <v>0.12791519434628976</v>
      </c>
      <c r="N2410">
        <f>SAE2018_ChronicCondition5_cntyUR[[#This Row],[COPD_number]]/SAE2018_ChronicCondition5_cntyUR[[#This Row],[county_pop2018_18 and older]]</f>
        <v>0.11943462897526502</v>
      </c>
      <c r="O2410">
        <f>SAE2018_ChronicCondition5_cntyUR[[#This Row],[diabetes_number]]/SAE2018_ChronicCondition5_cntyUR[[#This Row],[county_pop2018_18 and older]]</f>
        <v>0.18162544169611308</v>
      </c>
      <c r="P2410">
        <f>SAE2018_ChronicCondition5_cntyUR[[#This Row],[CKD_number]]/SAE2018_ChronicCondition5_cntyUR[[#This Row],[county_pop2018_18 and older]]</f>
        <v>5.1590106007067135E-2</v>
      </c>
    </row>
    <row r="2411" spans="1:16" x14ac:dyDescent="0.2">
      <c r="A2411" t="s">
        <v>1367</v>
      </c>
      <c r="B2411" t="s">
        <v>1334</v>
      </c>
      <c r="C2411" t="s">
        <v>1366</v>
      </c>
      <c r="D2411">
        <v>1689</v>
      </c>
      <c r="E2411">
        <v>721</v>
      </c>
      <c r="F2411">
        <v>551</v>
      </c>
      <c r="G2411">
        <v>147</v>
      </c>
      <c r="H2411">
        <v>114</v>
      </c>
      <c r="I2411">
        <v>191</v>
      </c>
      <c r="J2411">
        <v>57</v>
      </c>
      <c r="K2411">
        <f>SAE2018_ChronicCondition5_cntyUR[[#This Row],[anycondition_number]]/SAE2018_ChronicCondition5_cntyUR[[#This Row],[county_pop2018_18 and older]]</f>
        <v>0.42687981053878032</v>
      </c>
      <c r="L2411">
        <f>SAE2018_ChronicCondition5_cntyUR[[#This Row],[Obesity_number]]/SAE2018_ChronicCondition5_cntyUR[[#This Row],[county_pop2018_18 and older]]</f>
        <v>0.32622853759621079</v>
      </c>
      <c r="M2411">
        <f>SAE2018_ChronicCondition5_cntyUR[[#This Row],[Heart disease_number]]/SAE2018_ChronicCondition5_cntyUR[[#This Row],[county_pop2018_18 and older]]</f>
        <v>8.7033747779751328E-2</v>
      </c>
      <c r="N2411">
        <f>SAE2018_ChronicCondition5_cntyUR[[#This Row],[COPD_number]]/SAE2018_ChronicCondition5_cntyUR[[#This Row],[county_pop2018_18 and older]]</f>
        <v>6.7495559502664296E-2</v>
      </c>
      <c r="O2411">
        <f>SAE2018_ChronicCondition5_cntyUR[[#This Row],[diabetes_number]]/SAE2018_ChronicCondition5_cntyUR[[#This Row],[county_pop2018_18 and older]]</f>
        <v>0.11308466548253404</v>
      </c>
      <c r="P2411">
        <f>SAE2018_ChronicCondition5_cntyUR[[#This Row],[CKD_number]]/SAE2018_ChronicCondition5_cntyUR[[#This Row],[county_pop2018_18 and older]]</f>
        <v>3.3747779751332148E-2</v>
      </c>
    </row>
    <row r="2412" spans="1:16" x14ac:dyDescent="0.2">
      <c r="A2412" t="s">
        <v>1365</v>
      </c>
      <c r="B2412" t="s">
        <v>1334</v>
      </c>
      <c r="C2412" t="s">
        <v>1364</v>
      </c>
      <c r="D2412">
        <v>143825</v>
      </c>
      <c r="E2412">
        <v>54357</v>
      </c>
      <c r="F2412">
        <v>44442</v>
      </c>
      <c r="G2412">
        <v>8689</v>
      </c>
      <c r="H2412">
        <v>7047</v>
      </c>
      <c r="I2412">
        <v>12592</v>
      </c>
      <c r="J2412">
        <v>3587</v>
      </c>
      <c r="K2412">
        <f>SAE2018_ChronicCondition5_cntyUR[[#This Row],[anycondition_number]]/SAE2018_ChronicCondition5_cntyUR[[#This Row],[county_pop2018_18 and older]]</f>
        <v>0.37793846688684163</v>
      </c>
      <c r="L2412">
        <f>SAE2018_ChronicCondition5_cntyUR[[#This Row],[Obesity_number]]/SAE2018_ChronicCondition5_cntyUR[[#This Row],[county_pop2018_18 and older]]</f>
        <v>0.30900052146706064</v>
      </c>
      <c r="M2412">
        <f>SAE2018_ChronicCondition5_cntyUR[[#This Row],[Heart disease_number]]/SAE2018_ChronicCondition5_cntyUR[[#This Row],[county_pop2018_18 and older]]</f>
        <v>6.0413697201460108E-2</v>
      </c>
      <c r="N2412">
        <f>SAE2018_ChronicCondition5_cntyUR[[#This Row],[COPD_number]]/SAE2018_ChronicCondition5_cntyUR[[#This Row],[county_pop2018_18 and older]]</f>
        <v>4.8997045019989569E-2</v>
      </c>
      <c r="O2412">
        <f>SAE2018_ChronicCondition5_cntyUR[[#This Row],[diabetes_number]]/SAE2018_ChronicCondition5_cntyUR[[#This Row],[county_pop2018_18 and older]]</f>
        <v>8.7550843038414747E-2</v>
      </c>
      <c r="P2412">
        <f>SAE2018_ChronicCondition5_cntyUR[[#This Row],[CKD_number]]/SAE2018_ChronicCondition5_cntyUR[[#This Row],[county_pop2018_18 and older]]</f>
        <v>2.4940031288023641E-2</v>
      </c>
    </row>
    <row r="2413" spans="1:16" x14ac:dyDescent="0.2">
      <c r="A2413" t="s">
        <v>1363</v>
      </c>
      <c r="B2413" t="s">
        <v>1334</v>
      </c>
      <c r="C2413" t="s">
        <v>1362</v>
      </c>
      <c r="D2413">
        <v>4865</v>
      </c>
      <c r="E2413">
        <v>2166</v>
      </c>
      <c r="F2413">
        <v>1712</v>
      </c>
      <c r="G2413">
        <v>410</v>
      </c>
      <c r="H2413">
        <v>330</v>
      </c>
      <c r="I2413">
        <v>562</v>
      </c>
      <c r="J2413">
        <v>163</v>
      </c>
      <c r="K2413">
        <f>SAE2018_ChronicCondition5_cntyUR[[#This Row],[anycondition_number]]/SAE2018_ChronicCondition5_cntyUR[[#This Row],[county_pop2018_18 and older]]</f>
        <v>0.44522096608427542</v>
      </c>
      <c r="L2413">
        <f>SAE2018_ChronicCondition5_cntyUR[[#This Row],[Obesity_number]]/SAE2018_ChronicCondition5_cntyUR[[#This Row],[county_pop2018_18 and older]]</f>
        <v>0.35190133607399793</v>
      </c>
      <c r="M2413">
        <f>SAE2018_ChronicCondition5_cntyUR[[#This Row],[Heart disease_number]]/SAE2018_ChronicCondition5_cntyUR[[#This Row],[county_pop2018_18 and older]]</f>
        <v>8.4275436793422406E-2</v>
      </c>
      <c r="N2413">
        <f>SAE2018_ChronicCondition5_cntyUR[[#This Row],[COPD_number]]/SAE2018_ChronicCondition5_cntyUR[[#This Row],[county_pop2018_18 and older]]</f>
        <v>6.783144912641316E-2</v>
      </c>
      <c r="O2413">
        <f>SAE2018_ChronicCondition5_cntyUR[[#This Row],[diabetes_number]]/SAE2018_ChronicCondition5_cntyUR[[#This Row],[county_pop2018_18 and older]]</f>
        <v>0.11551901336073998</v>
      </c>
      <c r="P2413">
        <f>SAE2018_ChronicCondition5_cntyUR[[#This Row],[CKD_number]]/SAE2018_ChronicCondition5_cntyUR[[#This Row],[county_pop2018_18 and older]]</f>
        <v>3.3504624871531344E-2</v>
      </c>
    </row>
    <row r="2414" spans="1:16" x14ac:dyDescent="0.2">
      <c r="A2414" t="s">
        <v>1361</v>
      </c>
      <c r="B2414" t="s">
        <v>1334</v>
      </c>
      <c r="C2414" t="s">
        <v>1360</v>
      </c>
      <c r="D2414">
        <v>8985</v>
      </c>
      <c r="E2414">
        <v>4867</v>
      </c>
      <c r="F2414">
        <v>3684</v>
      </c>
      <c r="G2414">
        <v>979</v>
      </c>
      <c r="H2414">
        <v>1034</v>
      </c>
      <c r="I2414">
        <v>1607</v>
      </c>
      <c r="J2414">
        <v>434</v>
      </c>
      <c r="K2414">
        <f>SAE2018_ChronicCondition5_cntyUR[[#This Row],[anycondition_number]]/SAE2018_ChronicCondition5_cntyUR[[#This Row],[county_pop2018_18 and older]]</f>
        <v>0.54168057874234832</v>
      </c>
      <c r="L2414">
        <f>SAE2018_ChronicCondition5_cntyUR[[#This Row],[Obesity_number]]/SAE2018_ChronicCondition5_cntyUR[[#This Row],[county_pop2018_18 and older]]</f>
        <v>0.41001669449081801</v>
      </c>
      <c r="M2414">
        <f>SAE2018_ChronicCondition5_cntyUR[[#This Row],[Heart disease_number]]/SAE2018_ChronicCondition5_cntyUR[[#This Row],[county_pop2018_18 and older]]</f>
        <v>0.10895937673900946</v>
      </c>
      <c r="N2414">
        <f>SAE2018_ChronicCondition5_cntyUR[[#This Row],[COPD_number]]/SAE2018_ChronicCondition5_cntyUR[[#This Row],[county_pop2018_18 and older]]</f>
        <v>0.11508069003895381</v>
      </c>
      <c r="O2414">
        <f>SAE2018_ChronicCondition5_cntyUR[[#This Row],[diabetes_number]]/SAE2018_ChronicCondition5_cntyUR[[#This Row],[county_pop2018_18 and older]]</f>
        <v>0.17885364496382861</v>
      </c>
      <c r="P2414">
        <f>SAE2018_ChronicCondition5_cntyUR[[#This Row],[CKD_number]]/SAE2018_ChronicCondition5_cntyUR[[#This Row],[county_pop2018_18 and older]]</f>
        <v>4.8302726766833615E-2</v>
      </c>
    </row>
    <row r="2415" spans="1:16" x14ac:dyDescent="0.2">
      <c r="A2415" t="s">
        <v>1359</v>
      </c>
      <c r="B2415" t="s">
        <v>1334</v>
      </c>
      <c r="C2415" t="s">
        <v>1358</v>
      </c>
      <c r="D2415">
        <v>86126</v>
      </c>
      <c r="E2415">
        <v>35239</v>
      </c>
      <c r="F2415">
        <v>25924</v>
      </c>
      <c r="G2415">
        <v>6372</v>
      </c>
      <c r="H2415">
        <v>5206</v>
      </c>
      <c r="I2415">
        <v>8907</v>
      </c>
      <c r="J2415">
        <v>2586</v>
      </c>
      <c r="K2415">
        <f>SAE2018_ChronicCondition5_cntyUR[[#This Row],[anycondition_number]]/SAE2018_ChronicCondition5_cntyUR[[#This Row],[county_pop2018_18 and older]]</f>
        <v>0.40915635232101805</v>
      </c>
      <c r="L2415">
        <f>SAE2018_ChronicCondition5_cntyUR[[#This Row],[Obesity_number]]/SAE2018_ChronicCondition5_cntyUR[[#This Row],[county_pop2018_18 and older]]</f>
        <v>0.30100085920627917</v>
      </c>
      <c r="M2415">
        <f>SAE2018_ChronicCondition5_cntyUR[[#This Row],[Heart disease_number]]/SAE2018_ChronicCondition5_cntyUR[[#This Row],[county_pop2018_18 and older]]</f>
        <v>7.3984627174140213E-2</v>
      </c>
      <c r="N2415">
        <f>SAE2018_ChronicCondition5_cntyUR[[#This Row],[COPD_number]]/SAE2018_ChronicCondition5_cntyUR[[#This Row],[county_pop2018_18 and older]]</f>
        <v>6.0446322829343056E-2</v>
      </c>
      <c r="O2415">
        <f>SAE2018_ChronicCondition5_cntyUR[[#This Row],[diabetes_number]]/SAE2018_ChronicCondition5_cntyUR[[#This Row],[county_pop2018_18 and older]]</f>
        <v>0.10341824768362631</v>
      </c>
      <c r="P2415">
        <f>SAE2018_ChronicCondition5_cntyUR[[#This Row],[CKD_number]]/SAE2018_ChronicCondition5_cntyUR[[#This Row],[county_pop2018_18 and older]]</f>
        <v>3.002577618837517E-2</v>
      </c>
    </row>
    <row r="2416" spans="1:16" x14ac:dyDescent="0.2">
      <c r="A2416" t="s">
        <v>1357</v>
      </c>
      <c r="B2416" t="s">
        <v>1334</v>
      </c>
      <c r="C2416" t="s">
        <v>1356</v>
      </c>
      <c r="D2416">
        <v>2317</v>
      </c>
      <c r="E2416">
        <v>1025</v>
      </c>
      <c r="F2416">
        <v>714</v>
      </c>
      <c r="G2416">
        <v>220</v>
      </c>
      <c r="H2416">
        <v>163</v>
      </c>
      <c r="I2416">
        <v>276</v>
      </c>
      <c r="J2416">
        <v>83</v>
      </c>
      <c r="K2416">
        <f>SAE2018_ChronicCondition5_cntyUR[[#This Row],[anycondition_number]]/SAE2018_ChronicCondition5_cntyUR[[#This Row],[county_pop2018_18 and older]]</f>
        <v>0.44238239102287441</v>
      </c>
      <c r="L2416">
        <f>SAE2018_ChronicCondition5_cntyUR[[#This Row],[Obesity_number]]/SAE2018_ChronicCondition5_cntyUR[[#This Row],[county_pop2018_18 and older]]</f>
        <v>0.30815709969788518</v>
      </c>
      <c r="M2416">
        <f>SAE2018_ChronicCondition5_cntyUR[[#This Row],[Heart disease_number]]/SAE2018_ChronicCondition5_cntyUR[[#This Row],[county_pop2018_18 and older]]</f>
        <v>9.4950366853690113E-2</v>
      </c>
      <c r="N2416">
        <f>SAE2018_ChronicCondition5_cntyUR[[#This Row],[COPD_number]]/SAE2018_ChronicCondition5_cntyUR[[#This Row],[county_pop2018_18 and older]]</f>
        <v>7.0349589987052222E-2</v>
      </c>
      <c r="O2416">
        <f>SAE2018_ChronicCondition5_cntyUR[[#This Row],[diabetes_number]]/SAE2018_ChronicCondition5_cntyUR[[#This Row],[county_pop2018_18 and older]]</f>
        <v>0.11911955114372033</v>
      </c>
      <c r="P2416">
        <f>SAE2018_ChronicCondition5_cntyUR[[#This Row],[CKD_number]]/SAE2018_ChronicCondition5_cntyUR[[#This Row],[county_pop2018_18 and older]]</f>
        <v>3.5822183858437634E-2</v>
      </c>
    </row>
    <row r="2417" spans="1:16" x14ac:dyDescent="0.2">
      <c r="A2417" t="s">
        <v>830</v>
      </c>
      <c r="B2417" t="s">
        <v>1334</v>
      </c>
      <c r="C2417" t="s">
        <v>1355</v>
      </c>
      <c r="D2417">
        <v>1728</v>
      </c>
      <c r="E2417">
        <v>732</v>
      </c>
      <c r="F2417">
        <v>534</v>
      </c>
      <c r="G2417">
        <v>160</v>
      </c>
      <c r="H2417">
        <v>117</v>
      </c>
      <c r="I2417">
        <v>201</v>
      </c>
      <c r="J2417">
        <v>61</v>
      </c>
      <c r="K2417">
        <f>SAE2018_ChronicCondition5_cntyUR[[#This Row],[anycondition_number]]/SAE2018_ChronicCondition5_cntyUR[[#This Row],[county_pop2018_18 and older]]</f>
        <v>0.4236111111111111</v>
      </c>
      <c r="L2417">
        <f>SAE2018_ChronicCondition5_cntyUR[[#This Row],[Obesity_number]]/SAE2018_ChronicCondition5_cntyUR[[#This Row],[county_pop2018_18 and older]]</f>
        <v>0.30902777777777779</v>
      </c>
      <c r="M2417">
        <f>SAE2018_ChronicCondition5_cntyUR[[#This Row],[Heart disease_number]]/SAE2018_ChronicCondition5_cntyUR[[#This Row],[county_pop2018_18 and older]]</f>
        <v>9.2592592592592587E-2</v>
      </c>
      <c r="N2417">
        <f>SAE2018_ChronicCondition5_cntyUR[[#This Row],[COPD_number]]/SAE2018_ChronicCondition5_cntyUR[[#This Row],[county_pop2018_18 and older]]</f>
        <v>6.7708333333333329E-2</v>
      </c>
      <c r="O2417">
        <f>SAE2018_ChronicCondition5_cntyUR[[#This Row],[diabetes_number]]/SAE2018_ChronicCondition5_cntyUR[[#This Row],[county_pop2018_18 and older]]</f>
        <v>0.11631944444444445</v>
      </c>
      <c r="P2417">
        <f>SAE2018_ChronicCondition5_cntyUR[[#This Row],[CKD_number]]/SAE2018_ChronicCondition5_cntyUR[[#This Row],[county_pop2018_18 and older]]</f>
        <v>3.5300925925925923E-2</v>
      </c>
    </row>
    <row r="2418" spans="1:16" x14ac:dyDescent="0.2">
      <c r="A2418" t="s">
        <v>812</v>
      </c>
      <c r="B2418" t="s">
        <v>1334</v>
      </c>
      <c r="C2418" t="s">
        <v>1354</v>
      </c>
      <c r="D2418">
        <v>7458</v>
      </c>
      <c r="E2418">
        <v>3462</v>
      </c>
      <c r="F2418">
        <v>2677</v>
      </c>
      <c r="G2418">
        <v>758</v>
      </c>
      <c r="H2418">
        <v>627</v>
      </c>
      <c r="I2418">
        <v>1059</v>
      </c>
      <c r="J2418">
        <v>298</v>
      </c>
      <c r="K2418">
        <f>SAE2018_ChronicCondition5_cntyUR[[#This Row],[anycondition_number]]/SAE2018_ChronicCondition5_cntyUR[[#This Row],[county_pop2018_18 and older]]</f>
        <v>0.46419951729686243</v>
      </c>
      <c r="L2418">
        <f>SAE2018_ChronicCondition5_cntyUR[[#This Row],[Obesity_number]]/SAE2018_ChronicCondition5_cntyUR[[#This Row],[county_pop2018_18 and older]]</f>
        <v>0.35894341646554034</v>
      </c>
      <c r="M2418">
        <f>SAE2018_ChronicCondition5_cntyUR[[#This Row],[Heart disease_number]]/SAE2018_ChronicCondition5_cntyUR[[#This Row],[county_pop2018_18 and older]]</f>
        <v>0.10163582729954411</v>
      </c>
      <c r="N2418">
        <f>SAE2018_ChronicCondition5_cntyUR[[#This Row],[COPD_number]]/SAE2018_ChronicCondition5_cntyUR[[#This Row],[county_pop2018_18 and older]]</f>
        <v>8.4070796460176997E-2</v>
      </c>
      <c r="O2418">
        <f>SAE2018_ChronicCondition5_cntyUR[[#This Row],[diabetes_number]]/SAE2018_ChronicCondition5_cntyUR[[#This Row],[county_pop2018_18 and older]]</f>
        <v>0.14199517296862429</v>
      </c>
      <c r="P2418">
        <f>SAE2018_ChronicCondition5_cntyUR[[#This Row],[CKD_number]]/SAE2018_ChronicCondition5_cntyUR[[#This Row],[county_pop2018_18 and older]]</f>
        <v>3.9957093054438189E-2</v>
      </c>
    </row>
    <row r="2419" spans="1:16" x14ac:dyDescent="0.2">
      <c r="A2419" t="s">
        <v>1353</v>
      </c>
      <c r="B2419" t="s">
        <v>1334</v>
      </c>
      <c r="C2419" t="s">
        <v>1352</v>
      </c>
      <c r="D2419">
        <v>1815</v>
      </c>
      <c r="E2419">
        <v>751</v>
      </c>
      <c r="F2419">
        <v>577</v>
      </c>
      <c r="G2419">
        <v>146</v>
      </c>
      <c r="H2419">
        <v>117</v>
      </c>
      <c r="I2419">
        <v>196</v>
      </c>
      <c r="J2419">
        <v>57</v>
      </c>
      <c r="K2419">
        <f>SAE2018_ChronicCondition5_cntyUR[[#This Row],[anycondition_number]]/SAE2018_ChronicCondition5_cntyUR[[#This Row],[county_pop2018_18 and older]]</f>
        <v>0.41377410468319559</v>
      </c>
      <c r="L2419">
        <f>SAE2018_ChronicCondition5_cntyUR[[#This Row],[Obesity_number]]/SAE2018_ChronicCondition5_cntyUR[[#This Row],[county_pop2018_18 and older]]</f>
        <v>0.31790633608815427</v>
      </c>
      <c r="M2419">
        <f>SAE2018_ChronicCondition5_cntyUR[[#This Row],[Heart disease_number]]/SAE2018_ChronicCondition5_cntyUR[[#This Row],[county_pop2018_18 and older]]</f>
        <v>8.0440771349862258E-2</v>
      </c>
      <c r="N2419">
        <f>SAE2018_ChronicCondition5_cntyUR[[#This Row],[COPD_number]]/SAE2018_ChronicCondition5_cntyUR[[#This Row],[county_pop2018_18 and older]]</f>
        <v>6.4462809917355368E-2</v>
      </c>
      <c r="O2419">
        <f>SAE2018_ChronicCondition5_cntyUR[[#This Row],[diabetes_number]]/SAE2018_ChronicCondition5_cntyUR[[#This Row],[county_pop2018_18 and older]]</f>
        <v>0.10798898071625344</v>
      </c>
      <c r="P2419">
        <f>SAE2018_ChronicCondition5_cntyUR[[#This Row],[CKD_number]]/SAE2018_ChronicCondition5_cntyUR[[#This Row],[county_pop2018_18 and older]]</f>
        <v>3.1404958677685953E-2</v>
      </c>
    </row>
    <row r="2420" spans="1:16" x14ac:dyDescent="0.2">
      <c r="A2420" t="s">
        <v>1351</v>
      </c>
      <c r="B2420" t="s">
        <v>1334</v>
      </c>
      <c r="C2420" t="s">
        <v>1350</v>
      </c>
      <c r="D2420">
        <v>5002</v>
      </c>
      <c r="E2420">
        <v>2153</v>
      </c>
      <c r="F2420">
        <v>1586</v>
      </c>
      <c r="G2420">
        <v>401</v>
      </c>
      <c r="H2420">
        <v>319</v>
      </c>
      <c r="I2420">
        <v>514</v>
      </c>
      <c r="J2420">
        <v>157</v>
      </c>
      <c r="K2420">
        <f>SAE2018_ChronicCondition5_cntyUR[[#This Row],[anycondition_number]]/SAE2018_ChronicCondition5_cntyUR[[#This Row],[county_pop2018_18 and older]]</f>
        <v>0.4304278288684526</v>
      </c>
      <c r="L2420">
        <f>SAE2018_ChronicCondition5_cntyUR[[#This Row],[Obesity_number]]/SAE2018_ChronicCondition5_cntyUR[[#This Row],[county_pop2018_18 and older]]</f>
        <v>0.31707317073170732</v>
      </c>
      <c r="M2420">
        <f>SAE2018_ChronicCondition5_cntyUR[[#This Row],[Heart disease_number]]/SAE2018_ChronicCondition5_cntyUR[[#This Row],[county_pop2018_18 and older]]</f>
        <v>8.0167932826869251E-2</v>
      </c>
      <c r="N2420">
        <f>SAE2018_ChronicCondition5_cntyUR[[#This Row],[COPD_number]]/SAE2018_ChronicCondition5_cntyUR[[#This Row],[county_pop2018_18 and older]]</f>
        <v>6.3774490203918427E-2</v>
      </c>
      <c r="O2420">
        <f>SAE2018_ChronicCondition5_cntyUR[[#This Row],[diabetes_number]]/SAE2018_ChronicCondition5_cntyUR[[#This Row],[county_pop2018_18 and older]]</f>
        <v>0.10275889644142343</v>
      </c>
      <c r="P2420">
        <f>SAE2018_ChronicCondition5_cntyUR[[#This Row],[CKD_number]]/SAE2018_ChronicCondition5_cntyUR[[#This Row],[county_pop2018_18 and older]]</f>
        <v>3.13874450219912E-2</v>
      </c>
    </row>
    <row r="2421" spans="1:16" x14ac:dyDescent="0.2">
      <c r="A2421" t="s">
        <v>1349</v>
      </c>
      <c r="B2421" t="s">
        <v>1334</v>
      </c>
      <c r="C2421" t="s">
        <v>1348</v>
      </c>
      <c r="D2421">
        <v>2291</v>
      </c>
      <c r="E2421">
        <v>876</v>
      </c>
      <c r="F2421">
        <v>701</v>
      </c>
      <c r="G2421">
        <v>160</v>
      </c>
      <c r="H2421">
        <v>121</v>
      </c>
      <c r="I2421">
        <v>214</v>
      </c>
      <c r="J2421">
        <v>64</v>
      </c>
      <c r="K2421">
        <f>SAE2018_ChronicCondition5_cntyUR[[#This Row],[anycondition_number]]/SAE2018_ChronicCondition5_cntyUR[[#This Row],[county_pop2018_18 and older]]</f>
        <v>0.3823657791357486</v>
      </c>
      <c r="L2421">
        <f>SAE2018_ChronicCondition5_cntyUR[[#This Row],[Obesity_number]]/SAE2018_ChronicCondition5_cntyUR[[#This Row],[county_pop2018_18 and older]]</f>
        <v>0.30597992143168923</v>
      </c>
      <c r="M2421">
        <f>SAE2018_ChronicCondition5_cntyUR[[#This Row],[Heart disease_number]]/SAE2018_ChronicCondition5_cntyUR[[#This Row],[county_pop2018_18 and older]]</f>
        <v>6.9838498472282851E-2</v>
      </c>
      <c r="N2421">
        <f>SAE2018_ChronicCondition5_cntyUR[[#This Row],[COPD_number]]/SAE2018_ChronicCondition5_cntyUR[[#This Row],[county_pop2018_18 and older]]</f>
        <v>5.2815364469663902E-2</v>
      </c>
      <c r="O2421">
        <f>SAE2018_ChronicCondition5_cntyUR[[#This Row],[diabetes_number]]/SAE2018_ChronicCondition5_cntyUR[[#This Row],[county_pop2018_18 and older]]</f>
        <v>9.340899170667831E-2</v>
      </c>
      <c r="P2421">
        <f>SAE2018_ChronicCondition5_cntyUR[[#This Row],[CKD_number]]/SAE2018_ChronicCondition5_cntyUR[[#This Row],[county_pop2018_18 and older]]</f>
        <v>2.7935399388913137E-2</v>
      </c>
    </row>
    <row r="2422" spans="1:16" x14ac:dyDescent="0.2">
      <c r="A2422" t="s">
        <v>1347</v>
      </c>
      <c r="B2422" t="s">
        <v>1334</v>
      </c>
      <c r="C2422" t="s">
        <v>1346</v>
      </c>
      <c r="D2422">
        <v>1100</v>
      </c>
      <c r="E2422">
        <v>463</v>
      </c>
      <c r="F2422">
        <v>352</v>
      </c>
      <c r="G2422">
        <v>93</v>
      </c>
      <c r="H2422">
        <v>67</v>
      </c>
      <c r="I2422">
        <v>121</v>
      </c>
      <c r="J2422">
        <v>36</v>
      </c>
      <c r="K2422">
        <f>SAE2018_ChronicCondition5_cntyUR[[#This Row],[anycondition_number]]/SAE2018_ChronicCondition5_cntyUR[[#This Row],[county_pop2018_18 and older]]</f>
        <v>0.4209090909090909</v>
      </c>
      <c r="L2422">
        <f>SAE2018_ChronicCondition5_cntyUR[[#This Row],[Obesity_number]]/SAE2018_ChronicCondition5_cntyUR[[#This Row],[county_pop2018_18 and older]]</f>
        <v>0.32</v>
      </c>
      <c r="M2422">
        <f>SAE2018_ChronicCondition5_cntyUR[[#This Row],[Heart disease_number]]/SAE2018_ChronicCondition5_cntyUR[[#This Row],[county_pop2018_18 and older]]</f>
        <v>8.4545454545454549E-2</v>
      </c>
      <c r="N2422">
        <f>SAE2018_ChronicCondition5_cntyUR[[#This Row],[COPD_number]]/SAE2018_ChronicCondition5_cntyUR[[#This Row],[county_pop2018_18 and older]]</f>
        <v>6.0909090909090906E-2</v>
      </c>
      <c r="O2422">
        <f>SAE2018_ChronicCondition5_cntyUR[[#This Row],[diabetes_number]]/SAE2018_ChronicCondition5_cntyUR[[#This Row],[county_pop2018_18 and older]]</f>
        <v>0.11</v>
      </c>
      <c r="P2422">
        <f>SAE2018_ChronicCondition5_cntyUR[[#This Row],[CKD_number]]/SAE2018_ChronicCondition5_cntyUR[[#This Row],[county_pop2018_18 and older]]</f>
        <v>3.272727272727273E-2</v>
      </c>
    </row>
    <row r="2423" spans="1:16" x14ac:dyDescent="0.2">
      <c r="A2423" t="s">
        <v>1345</v>
      </c>
      <c r="B2423" t="s">
        <v>1334</v>
      </c>
      <c r="C2423" t="s">
        <v>1344</v>
      </c>
      <c r="D2423">
        <v>5965</v>
      </c>
      <c r="E2423">
        <v>3240</v>
      </c>
      <c r="F2423">
        <v>2464</v>
      </c>
      <c r="G2423">
        <v>678</v>
      </c>
      <c r="H2423">
        <v>704</v>
      </c>
      <c r="I2423">
        <v>1120</v>
      </c>
      <c r="J2423">
        <v>296</v>
      </c>
      <c r="K2423">
        <f>SAE2018_ChronicCondition5_cntyUR[[#This Row],[anycondition_number]]/SAE2018_ChronicCondition5_cntyUR[[#This Row],[county_pop2018_18 and older]]</f>
        <v>0.54316848281642915</v>
      </c>
      <c r="L2423">
        <f>SAE2018_ChronicCondition5_cntyUR[[#This Row],[Obesity_number]]/SAE2018_ChronicCondition5_cntyUR[[#This Row],[county_pop2018_18 and older]]</f>
        <v>0.41307627829002513</v>
      </c>
      <c r="M2423">
        <f>SAE2018_ChronicCondition5_cntyUR[[#This Row],[Heart disease_number]]/SAE2018_ChronicCondition5_cntyUR[[#This Row],[county_pop2018_18 and older]]</f>
        <v>0.11366303436714166</v>
      </c>
      <c r="N2423">
        <f>SAE2018_ChronicCondition5_cntyUR[[#This Row],[COPD_number]]/SAE2018_ChronicCondition5_cntyUR[[#This Row],[county_pop2018_18 and older]]</f>
        <v>0.11802179379715004</v>
      </c>
      <c r="O2423">
        <f>SAE2018_ChronicCondition5_cntyUR[[#This Row],[diabetes_number]]/SAE2018_ChronicCondition5_cntyUR[[#This Row],[county_pop2018_18 and older]]</f>
        <v>0.18776194467728416</v>
      </c>
      <c r="P2423">
        <f>SAE2018_ChronicCondition5_cntyUR[[#This Row],[CKD_number]]/SAE2018_ChronicCondition5_cntyUR[[#This Row],[county_pop2018_18 and older]]</f>
        <v>4.9622799664710816E-2</v>
      </c>
    </row>
    <row r="2424" spans="1:16" x14ac:dyDescent="0.2">
      <c r="A2424" t="s">
        <v>1343</v>
      </c>
      <c r="B2424" t="s">
        <v>1334</v>
      </c>
      <c r="C2424" t="s">
        <v>1342</v>
      </c>
      <c r="D2424">
        <v>4214</v>
      </c>
      <c r="E2424">
        <v>1872</v>
      </c>
      <c r="F2424">
        <v>1378</v>
      </c>
      <c r="G2424">
        <v>410</v>
      </c>
      <c r="H2424">
        <v>328</v>
      </c>
      <c r="I2424">
        <v>535</v>
      </c>
      <c r="J2424">
        <v>159</v>
      </c>
      <c r="K2424">
        <f>SAE2018_ChronicCondition5_cntyUR[[#This Row],[anycondition_number]]/SAE2018_ChronicCondition5_cntyUR[[#This Row],[county_pop2018_18 and older]]</f>
        <v>0.44423350735643097</v>
      </c>
      <c r="L2424">
        <f>SAE2018_ChronicCondition5_cntyUR[[#This Row],[Obesity_number]]/SAE2018_ChronicCondition5_cntyUR[[#This Row],[county_pop2018_18 and older]]</f>
        <v>0.32700522069292831</v>
      </c>
      <c r="M2424">
        <f>SAE2018_ChronicCondition5_cntyUR[[#This Row],[Heart disease_number]]/SAE2018_ChronicCondition5_cntyUR[[#This Row],[county_pop2018_18 and older]]</f>
        <v>9.7294731846226862E-2</v>
      </c>
      <c r="N2424">
        <f>SAE2018_ChronicCondition5_cntyUR[[#This Row],[COPD_number]]/SAE2018_ChronicCondition5_cntyUR[[#This Row],[county_pop2018_18 and older]]</f>
        <v>7.7835785476981487E-2</v>
      </c>
      <c r="O2424">
        <f>SAE2018_ChronicCondition5_cntyUR[[#This Row],[diabetes_number]]/SAE2018_ChronicCondition5_cntyUR[[#This Row],[county_pop2018_18 and older]]</f>
        <v>0.1269577598481253</v>
      </c>
      <c r="P2424">
        <f>SAE2018_ChronicCondition5_cntyUR[[#This Row],[CKD_number]]/SAE2018_ChronicCondition5_cntyUR[[#This Row],[county_pop2018_18 and older]]</f>
        <v>3.7731371618414805E-2</v>
      </c>
    </row>
    <row r="2425" spans="1:16" x14ac:dyDescent="0.2">
      <c r="A2425" t="s">
        <v>1341</v>
      </c>
      <c r="B2425" t="s">
        <v>1334</v>
      </c>
      <c r="C2425" t="s">
        <v>1340</v>
      </c>
      <c r="D2425">
        <v>6370</v>
      </c>
      <c r="E2425">
        <v>2793</v>
      </c>
      <c r="F2425">
        <v>2134</v>
      </c>
      <c r="G2425">
        <v>508</v>
      </c>
      <c r="H2425">
        <v>398</v>
      </c>
      <c r="I2425">
        <v>680</v>
      </c>
      <c r="J2425">
        <v>202</v>
      </c>
      <c r="K2425">
        <f>SAE2018_ChronicCondition5_cntyUR[[#This Row],[anycondition_number]]/SAE2018_ChronicCondition5_cntyUR[[#This Row],[county_pop2018_18 and older]]</f>
        <v>0.43846153846153846</v>
      </c>
      <c r="L2425">
        <f>SAE2018_ChronicCondition5_cntyUR[[#This Row],[Obesity_number]]/SAE2018_ChronicCondition5_cntyUR[[#This Row],[county_pop2018_18 and older]]</f>
        <v>0.33500784929356359</v>
      </c>
      <c r="M2425">
        <f>SAE2018_ChronicCondition5_cntyUR[[#This Row],[Heart disease_number]]/SAE2018_ChronicCondition5_cntyUR[[#This Row],[county_pop2018_18 and older]]</f>
        <v>7.9748822605965469E-2</v>
      </c>
      <c r="N2425">
        <f>SAE2018_ChronicCondition5_cntyUR[[#This Row],[COPD_number]]/SAE2018_ChronicCondition5_cntyUR[[#This Row],[county_pop2018_18 and older]]</f>
        <v>6.2480376766091049E-2</v>
      </c>
      <c r="O2425">
        <f>SAE2018_ChronicCondition5_cntyUR[[#This Row],[diabetes_number]]/SAE2018_ChronicCondition5_cntyUR[[#This Row],[county_pop2018_18 and older]]</f>
        <v>0.10675039246467818</v>
      </c>
      <c r="P2425">
        <f>SAE2018_ChronicCondition5_cntyUR[[#This Row],[CKD_number]]/SAE2018_ChronicCondition5_cntyUR[[#This Row],[county_pop2018_18 and older]]</f>
        <v>3.1711145996860285E-2</v>
      </c>
    </row>
    <row r="2426" spans="1:16" x14ac:dyDescent="0.2">
      <c r="A2426" t="s">
        <v>1199</v>
      </c>
      <c r="B2426" t="s">
        <v>1334</v>
      </c>
      <c r="C2426" t="s">
        <v>1339</v>
      </c>
      <c r="D2426">
        <v>11840</v>
      </c>
      <c r="E2426">
        <v>4693</v>
      </c>
      <c r="F2426">
        <v>3718</v>
      </c>
      <c r="G2426">
        <v>805</v>
      </c>
      <c r="H2426">
        <v>639</v>
      </c>
      <c r="I2426">
        <v>1111</v>
      </c>
      <c r="J2426">
        <v>328</v>
      </c>
      <c r="K2426">
        <f>SAE2018_ChronicCondition5_cntyUR[[#This Row],[anycondition_number]]/SAE2018_ChronicCondition5_cntyUR[[#This Row],[county_pop2018_18 and older]]</f>
        <v>0.39636824324324327</v>
      </c>
      <c r="L2426">
        <f>SAE2018_ChronicCondition5_cntyUR[[#This Row],[Obesity_number]]/SAE2018_ChronicCondition5_cntyUR[[#This Row],[county_pop2018_18 and older]]</f>
        <v>0.3140202702702703</v>
      </c>
      <c r="M2426">
        <f>SAE2018_ChronicCondition5_cntyUR[[#This Row],[Heart disease_number]]/SAE2018_ChronicCondition5_cntyUR[[#This Row],[county_pop2018_18 and older]]</f>
        <v>6.7989864864864871E-2</v>
      </c>
      <c r="N2426">
        <f>SAE2018_ChronicCondition5_cntyUR[[#This Row],[COPD_number]]/SAE2018_ChronicCondition5_cntyUR[[#This Row],[county_pop2018_18 and older]]</f>
        <v>5.3969594594594592E-2</v>
      </c>
      <c r="O2426">
        <f>SAE2018_ChronicCondition5_cntyUR[[#This Row],[diabetes_number]]/SAE2018_ChronicCondition5_cntyUR[[#This Row],[county_pop2018_18 and older]]</f>
        <v>9.3834459459459466E-2</v>
      </c>
      <c r="P2426">
        <f>SAE2018_ChronicCondition5_cntyUR[[#This Row],[CKD_number]]/SAE2018_ChronicCondition5_cntyUR[[#This Row],[county_pop2018_18 and older]]</f>
        <v>2.7702702702702704E-2</v>
      </c>
    </row>
    <row r="2427" spans="1:16" x14ac:dyDescent="0.2">
      <c r="A2427" t="s">
        <v>63</v>
      </c>
      <c r="B2427" t="s">
        <v>1334</v>
      </c>
      <c r="C2427" t="s">
        <v>1338</v>
      </c>
      <c r="D2427">
        <v>4263</v>
      </c>
      <c r="E2427">
        <v>1929</v>
      </c>
      <c r="F2427">
        <v>1326</v>
      </c>
      <c r="G2427">
        <v>376</v>
      </c>
      <c r="H2427">
        <v>287</v>
      </c>
      <c r="I2427">
        <v>490</v>
      </c>
      <c r="J2427">
        <v>145</v>
      </c>
      <c r="K2427">
        <f>SAE2018_ChronicCondition5_cntyUR[[#This Row],[anycondition_number]]/SAE2018_ChronicCondition5_cntyUR[[#This Row],[county_pop2018_18 and older]]</f>
        <v>0.45249824067558059</v>
      </c>
      <c r="L2427">
        <f>SAE2018_ChronicCondition5_cntyUR[[#This Row],[Obesity_number]]/SAE2018_ChronicCondition5_cntyUR[[#This Row],[county_pop2018_18 and older]]</f>
        <v>0.31104855735397607</v>
      </c>
      <c r="M2427">
        <f>SAE2018_ChronicCondition5_cntyUR[[#This Row],[Heart disease_number]]/SAE2018_ChronicCondition5_cntyUR[[#This Row],[county_pop2018_18 and older]]</f>
        <v>8.8200797560403471E-2</v>
      </c>
      <c r="N2427">
        <f>SAE2018_ChronicCondition5_cntyUR[[#This Row],[COPD_number]]/SAE2018_ChronicCondition5_cntyUR[[#This Row],[county_pop2018_18 and older]]</f>
        <v>6.7323481116584566E-2</v>
      </c>
      <c r="O2427">
        <f>SAE2018_ChronicCondition5_cntyUR[[#This Row],[diabetes_number]]/SAE2018_ChronicCondition5_cntyUR[[#This Row],[county_pop2018_18 and older]]</f>
        <v>0.11494252873563218</v>
      </c>
      <c r="P2427">
        <f>SAE2018_ChronicCondition5_cntyUR[[#This Row],[CKD_number]]/SAE2018_ChronicCondition5_cntyUR[[#This Row],[county_pop2018_18 and older]]</f>
        <v>3.4013605442176874E-2</v>
      </c>
    </row>
    <row r="2428" spans="1:16" x14ac:dyDescent="0.2">
      <c r="A2428" t="s">
        <v>1337</v>
      </c>
      <c r="B2428" t="s">
        <v>1334</v>
      </c>
      <c r="C2428" t="s">
        <v>1336</v>
      </c>
      <c r="D2428">
        <v>18009</v>
      </c>
      <c r="E2428">
        <v>7723</v>
      </c>
      <c r="F2428">
        <v>6051</v>
      </c>
      <c r="G2428">
        <v>1390</v>
      </c>
      <c r="H2428">
        <v>1122</v>
      </c>
      <c r="I2428">
        <v>1870</v>
      </c>
      <c r="J2428">
        <v>559</v>
      </c>
      <c r="K2428">
        <f>SAE2018_ChronicCondition5_cntyUR[[#This Row],[anycondition_number]]/SAE2018_ChronicCondition5_cntyUR[[#This Row],[county_pop2018_18 and older]]</f>
        <v>0.42884113498806153</v>
      </c>
      <c r="L2428">
        <f>SAE2018_ChronicCondition5_cntyUR[[#This Row],[Obesity_number]]/SAE2018_ChronicCondition5_cntyUR[[#This Row],[county_pop2018_18 and older]]</f>
        <v>0.33599866733300016</v>
      </c>
      <c r="M2428">
        <f>SAE2018_ChronicCondition5_cntyUR[[#This Row],[Heart disease_number]]/SAE2018_ChronicCondition5_cntyUR[[#This Row],[county_pop2018_18 and older]]</f>
        <v>7.7183630407018713E-2</v>
      </c>
      <c r="N2428">
        <f>SAE2018_ChronicCondition5_cntyUR[[#This Row],[COPD_number]]/SAE2018_ChronicCondition5_cntyUR[[#This Row],[county_pop2018_18 and older]]</f>
        <v>6.2302182242212227E-2</v>
      </c>
      <c r="O2428">
        <f>SAE2018_ChronicCondition5_cntyUR[[#This Row],[diabetes_number]]/SAE2018_ChronicCondition5_cntyUR[[#This Row],[county_pop2018_18 and older]]</f>
        <v>0.10383697040368704</v>
      </c>
      <c r="P2428">
        <f>SAE2018_ChronicCondition5_cntyUR[[#This Row],[CKD_number]]/SAE2018_ChronicCondition5_cntyUR[[#This Row],[county_pop2018_18 and older]]</f>
        <v>3.1040035537786663E-2</v>
      </c>
    </row>
    <row r="2429" spans="1:16" x14ac:dyDescent="0.2">
      <c r="A2429" t="s">
        <v>1335</v>
      </c>
      <c r="B2429" t="s">
        <v>1334</v>
      </c>
      <c r="C2429" t="s">
        <v>1333</v>
      </c>
      <c r="D2429">
        <v>1968</v>
      </c>
      <c r="E2429">
        <v>1077</v>
      </c>
      <c r="F2429">
        <v>901</v>
      </c>
      <c r="G2429">
        <v>209</v>
      </c>
      <c r="H2429">
        <v>207</v>
      </c>
      <c r="I2429">
        <v>359</v>
      </c>
      <c r="J2429">
        <v>89</v>
      </c>
      <c r="K2429">
        <f>SAE2018_ChronicCondition5_cntyUR[[#This Row],[anycondition_number]]/SAE2018_ChronicCondition5_cntyUR[[#This Row],[county_pop2018_18 and older]]</f>
        <v>0.5472560975609756</v>
      </c>
      <c r="L2429">
        <f>SAE2018_ChronicCondition5_cntyUR[[#This Row],[Obesity_number]]/SAE2018_ChronicCondition5_cntyUR[[#This Row],[county_pop2018_18 and older]]</f>
        <v>0.45782520325203252</v>
      </c>
      <c r="M2429">
        <f>SAE2018_ChronicCondition5_cntyUR[[#This Row],[Heart disease_number]]/SAE2018_ChronicCondition5_cntyUR[[#This Row],[county_pop2018_18 and older]]</f>
        <v>0.10619918699186992</v>
      </c>
      <c r="N2429">
        <f>SAE2018_ChronicCondition5_cntyUR[[#This Row],[COPD_number]]/SAE2018_ChronicCondition5_cntyUR[[#This Row],[county_pop2018_18 and older]]</f>
        <v>0.10518292682926829</v>
      </c>
      <c r="O2429">
        <f>SAE2018_ChronicCondition5_cntyUR[[#This Row],[diabetes_number]]/SAE2018_ChronicCondition5_cntyUR[[#This Row],[county_pop2018_18 and older]]</f>
        <v>0.18241869918699186</v>
      </c>
      <c r="P2429">
        <f>SAE2018_ChronicCondition5_cntyUR[[#This Row],[CKD_number]]/SAE2018_ChronicCondition5_cntyUR[[#This Row],[county_pop2018_18 and older]]</f>
        <v>4.5223577235772361E-2</v>
      </c>
    </row>
    <row r="2430" spans="1:16" x14ac:dyDescent="0.2">
      <c r="A2430" t="s">
        <v>1185</v>
      </c>
      <c r="B2430" t="s">
        <v>1187</v>
      </c>
      <c r="C2430" t="s">
        <v>1332</v>
      </c>
      <c r="D2430">
        <v>60404</v>
      </c>
      <c r="E2430">
        <v>27933</v>
      </c>
      <c r="F2430">
        <v>20960</v>
      </c>
      <c r="G2430">
        <v>5561</v>
      </c>
      <c r="H2430">
        <v>6489</v>
      </c>
      <c r="I2430">
        <v>8271</v>
      </c>
      <c r="J2430">
        <v>2078</v>
      </c>
      <c r="K2430">
        <f>SAE2018_ChronicCondition5_cntyUR[[#This Row],[anycondition_number]]/SAE2018_ChronicCondition5_cntyUR[[#This Row],[county_pop2018_18 and older]]</f>
        <v>0.46243626249917225</v>
      </c>
      <c r="L2430">
        <f>SAE2018_ChronicCondition5_cntyUR[[#This Row],[Obesity_number]]/SAE2018_ChronicCondition5_cntyUR[[#This Row],[county_pop2018_18 and older]]</f>
        <v>0.34699688762333619</v>
      </c>
      <c r="M2430">
        <f>SAE2018_ChronicCondition5_cntyUR[[#This Row],[Heart disease_number]]/SAE2018_ChronicCondition5_cntyUR[[#This Row],[county_pop2018_18 and older]]</f>
        <v>9.2063439507317393E-2</v>
      </c>
      <c r="N2430">
        <f>SAE2018_ChronicCondition5_cntyUR[[#This Row],[COPD_number]]/SAE2018_ChronicCondition5_cntyUR[[#This Row],[county_pop2018_18 and older]]</f>
        <v>0.10742666048606053</v>
      </c>
      <c r="O2430">
        <f>SAE2018_ChronicCondition5_cntyUR[[#This Row],[diabetes_number]]/SAE2018_ChronicCondition5_cntyUR[[#This Row],[county_pop2018_18 and older]]</f>
        <v>0.13692801801205218</v>
      </c>
      <c r="P2430">
        <f>SAE2018_ChronicCondition5_cntyUR[[#This Row],[CKD_number]]/SAE2018_ChronicCondition5_cntyUR[[#This Row],[county_pop2018_18 and older]]</f>
        <v>3.4401695251970066E-2</v>
      </c>
    </row>
    <row r="2431" spans="1:16" x14ac:dyDescent="0.2">
      <c r="A2431" t="s">
        <v>1331</v>
      </c>
      <c r="B2431" t="s">
        <v>1187</v>
      </c>
      <c r="C2431" t="s">
        <v>1330</v>
      </c>
      <c r="D2431">
        <v>36583</v>
      </c>
      <c r="E2431">
        <v>18324</v>
      </c>
      <c r="F2431">
        <v>13645</v>
      </c>
      <c r="G2431">
        <v>3158</v>
      </c>
      <c r="H2431">
        <v>3966</v>
      </c>
      <c r="I2431">
        <v>4957</v>
      </c>
      <c r="J2431">
        <v>1213</v>
      </c>
      <c r="K2431">
        <f>SAE2018_ChronicCondition5_cntyUR[[#This Row],[anycondition_number]]/SAE2018_ChronicCondition5_cntyUR[[#This Row],[county_pop2018_18 and older]]</f>
        <v>0.50088839078260394</v>
      </c>
      <c r="L2431">
        <f>SAE2018_ChronicCondition5_cntyUR[[#This Row],[Obesity_number]]/SAE2018_ChronicCondition5_cntyUR[[#This Row],[county_pop2018_18 and older]]</f>
        <v>0.37298745318863952</v>
      </c>
      <c r="M2431">
        <f>SAE2018_ChronicCondition5_cntyUR[[#This Row],[Heart disease_number]]/SAE2018_ChronicCondition5_cntyUR[[#This Row],[county_pop2018_18 and older]]</f>
        <v>8.632424896809994E-2</v>
      </c>
      <c r="N2431">
        <f>SAE2018_ChronicCondition5_cntyUR[[#This Row],[COPD_number]]/SAE2018_ChronicCondition5_cntyUR[[#This Row],[county_pop2018_18 and older]]</f>
        <v>0.10841101057868409</v>
      </c>
      <c r="O2431">
        <f>SAE2018_ChronicCondition5_cntyUR[[#This Row],[diabetes_number]]/SAE2018_ChronicCondition5_cntyUR[[#This Row],[county_pop2018_18 and older]]</f>
        <v>0.13550009567285351</v>
      </c>
      <c r="P2431">
        <f>SAE2018_ChronicCondition5_cntyUR[[#This Row],[CKD_number]]/SAE2018_ChronicCondition5_cntyUR[[#This Row],[county_pop2018_18 and older]]</f>
        <v>3.3157477516879426E-2</v>
      </c>
    </row>
    <row r="2432" spans="1:16" x14ac:dyDescent="0.2">
      <c r="A2432" t="s">
        <v>358</v>
      </c>
      <c r="B2432" t="s">
        <v>1187</v>
      </c>
      <c r="C2432" t="s">
        <v>1329</v>
      </c>
      <c r="D2432">
        <v>12942</v>
      </c>
      <c r="E2432">
        <v>7150</v>
      </c>
      <c r="F2432">
        <v>4801</v>
      </c>
      <c r="G2432">
        <v>1562</v>
      </c>
      <c r="H2432">
        <v>1870</v>
      </c>
      <c r="I2432">
        <v>2205</v>
      </c>
      <c r="J2432">
        <v>551</v>
      </c>
      <c r="K2432">
        <f>SAE2018_ChronicCondition5_cntyUR[[#This Row],[anycondition_number]]/SAE2018_ChronicCondition5_cntyUR[[#This Row],[county_pop2018_18 and older]]</f>
        <v>0.55246484314634525</v>
      </c>
      <c r="L2432">
        <f>SAE2018_ChronicCondition5_cntyUR[[#This Row],[Obesity_number]]/SAE2018_ChronicCondition5_cntyUR[[#This Row],[county_pop2018_18 and older]]</f>
        <v>0.37096275691546904</v>
      </c>
      <c r="M2432">
        <f>SAE2018_ChronicCondition5_cntyUR[[#This Row],[Heart disease_number]]/SAE2018_ChronicCondition5_cntyUR[[#This Row],[county_pop2018_18 and older]]</f>
        <v>0.12069231957966312</v>
      </c>
      <c r="N2432">
        <f>SAE2018_ChronicCondition5_cntyUR[[#This Row],[COPD_number]]/SAE2018_ChronicCondition5_cntyUR[[#This Row],[county_pop2018_18 and older]]</f>
        <v>0.1444908051305826</v>
      </c>
      <c r="O2432">
        <f>SAE2018_ChronicCondition5_cntyUR[[#This Row],[diabetes_number]]/SAE2018_ChronicCondition5_cntyUR[[#This Row],[county_pop2018_18 and older]]</f>
        <v>0.17037552155771907</v>
      </c>
      <c r="P2432">
        <f>SAE2018_ChronicCondition5_cntyUR[[#This Row],[CKD_number]]/SAE2018_ChronicCondition5_cntyUR[[#This Row],[county_pop2018_18 and older]]</f>
        <v>4.2574563436872201E-2</v>
      </c>
    </row>
    <row r="2433" spans="1:16" x14ac:dyDescent="0.2">
      <c r="A2433" t="s">
        <v>1328</v>
      </c>
      <c r="B2433" t="s">
        <v>1187</v>
      </c>
      <c r="C2433" t="s">
        <v>1327</v>
      </c>
      <c r="D2433">
        <v>12504</v>
      </c>
      <c r="E2433">
        <v>6790</v>
      </c>
      <c r="F2433">
        <v>4977</v>
      </c>
      <c r="G2433">
        <v>1293</v>
      </c>
      <c r="H2433">
        <v>1576</v>
      </c>
      <c r="I2433">
        <v>1877</v>
      </c>
      <c r="J2433">
        <v>454</v>
      </c>
      <c r="K2433">
        <f>SAE2018_ChronicCondition5_cntyUR[[#This Row],[anycondition_number]]/SAE2018_ChronicCondition5_cntyUR[[#This Row],[county_pop2018_18 and older]]</f>
        <v>0.54302623160588614</v>
      </c>
      <c r="L2433">
        <f>SAE2018_ChronicCondition5_cntyUR[[#This Row],[Obesity_number]]/SAE2018_ChronicCondition5_cntyUR[[#This Row],[county_pop2018_18 and older]]</f>
        <v>0.39803262955854124</v>
      </c>
      <c r="M2433">
        <f>SAE2018_ChronicCondition5_cntyUR[[#This Row],[Heart disease_number]]/SAE2018_ChronicCondition5_cntyUR[[#This Row],[county_pop2018_18 and older]]</f>
        <v>0.10340690978886756</v>
      </c>
      <c r="N2433">
        <f>SAE2018_ChronicCondition5_cntyUR[[#This Row],[COPD_number]]/SAE2018_ChronicCondition5_cntyUR[[#This Row],[county_pop2018_18 and older]]</f>
        <v>0.12603966730646193</v>
      </c>
      <c r="O2433">
        <f>SAE2018_ChronicCondition5_cntyUR[[#This Row],[diabetes_number]]/SAE2018_ChronicCondition5_cntyUR[[#This Row],[county_pop2018_18 and older]]</f>
        <v>0.15011196417146513</v>
      </c>
      <c r="P2433">
        <f>SAE2018_ChronicCondition5_cntyUR[[#This Row],[CKD_number]]/SAE2018_ChronicCondition5_cntyUR[[#This Row],[county_pop2018_18 and older]]</f>
        <v>3.6308381317978249E-2</v>
      </c>
    </row>
    <row r="2434" spans="1:16" x14ac:dyDescent="0.2">
      <c r="A2434" t="s">
        <v>1326</v>
      </c>
      <c r="B2434" t="s">
        <v>1187</v>
      </c>
      <c r="C2434" t="s">
        <v>1325</v>
      </c>
      <c r="D2434">
        <v>104790</v>
      </c>
      <c r="E2434">
        <v>51164</v>
      </c>
      <c r="F2434">
        <v>38982</v>
      </c>
      <c r="G2434">
        <v>9041</v>
      </c>
      <c r="H2434">
        <v>10575</v>
      </c>
      <c r="I2434">
        <v>13065</v>
      </c>
      <c r="J2434">
        <v>3383</v>
      </c>
      <c r="K2434">
        <f>SAE2018_ChronicCondition5_cntyUR[[#This Row],[anycondition_number]]/SAE2018_ChronicCondition5_cntyUR[[#This Row],[county_pop2018_18 and older]]</f>
        <v>0.48825269586792636</v>
      </c>
      <c r="L2434">
        <f>SAE2018_ChronicCondition5_cntyUR[[#This Row],[Obesity_number]]/SAE2018_ChronicCondition5_cntyUR[[#This Row],[county_pop2018_18 and older]]</f>
        <v>0.37200114514743771</v>
      </c>
      <c r="M2434">
        <f>SAE2018_ChronicCondition5_cntyUR[[#This Row],[Heart disease_number]]/SAE2018_ChronicCondition5_cntyUR[[#This Row],[county_pop2018_18 and older]]</f>
        <v>8.6277316537837587E-2</v>
      </c>
      <c r="N2434">
        <f>SAE2018_ChronicCondition5_cntyUR[[#This Row],[COPD_number]]/SAE2018_ChronicCondition5_cntyUR[[#This Row],[county_pop2018_18 and older]]</f>
        <v>0.10091611795018608</v>
      </c>
      <c r="O2434">
        <f>SAE2018_ChronicCondition5_cntyUR[[#This Row],[diabetes_number]]/SAE2018_ChronicCondition5_cntyUR[[#This Row],[county_pop2018_18 and older]]</f>
        <v>0.1246779272831377</v>
      </c>
      <c r="P2434">
        <f>SAE2018_ChronicCondition5_cntyUR[[#This Row],[CKD_number]]/SAE2018_ChronicCondition5_cntyUR[[#This Row],[county_pop2018_18 and older]]</f>
        <v>3.2283614848745111E-2</v>
      </c>
    </row>
    <row r="2435" spans="1:16" x14ac:dyDescent="0.2">
      <c r="A2435" t="s">
        <v>1324</v>
      </c>
      <c r="B2435" t="s">
        <v>1187</v>
      </c>
      <c r="C2435" t="s">
        <v>1323</v>
      </c>
      <c r="D2435">
        <v>83485</v>
      </c>
      <c r="E2435">
        <v>42295</v>
      </c>
      <c r="F2435">
        <v>29554</v>
      </c>
      <c r="G2435">
        <v>7180</v>
      </c>
      <c r="H2435">
        <v>8594</v>
      </c>
      <c r="I2435">
        <v>11034</v>
      </c>
      <c r="J2435">
        <v>2704</v>
      </c>
      <c r="K2435">
        <f>SAE2018_ChronicCondition5_cntyUR[[#This Row],[anycondition_number]]/SAE2018_ChronicCondition5_cntyUR[[#This Row],[county_pop2018_18 and older]]</f>
        <v>0.50661795532131526</v>
      </c>
      <c r="L2435">
        <f>SAE2018_ChronicCondition5_cntyUR[[#This Row],[Obesity_number]]/SAE2018_ChronicCondition5_cntyUR[[#This Row],[county_pop2018_18 and older]]</f>
        <v>0.35400371324189972</v>
      </c>
      <c r="M2435">
        <f>SAE2018_ChronicCondition5_cntyUR[[#This Row],[Heart disease_number]]/SAE2018_ChronicCondition5_cntyUR[[#This Row],[county_pop2018_18 and older]]</f>
        <v>8.6003473677906214E-2</v>
      </c>
      <c r="N2435">
        <f>SAE2018_ChronicCondition5_cntyUR[[#This Row],[COPD_number]]/SAE2018_ChronicCondition5_cntyUR[[#This Row],[county_pop2018_18 and older]]</f>
        <v>0.1029406480206025</v>
      </c>
      <c r="O2435">
        <f>SAE2018_ChronicCondition5_cntyUR[[#This Row],[diabetes_number]]/SAE2018_ChronicCondition5_cntyUR[[#This Row],[county_pop2018_18 and older]]</f>
        <v>0.13216745523147871</v>
      </c>
      <c r="P2435">
        <f>SAE2018_ChronicCondition5_cntyUR[[#This Row],[CKD_number]]/SAE2018_ChronicCondition5_cntyUR[[#This Row],[county_pop2018_18 and older]]</f>
        <v>3.2389051925495599E-2</v>
      </c>
    </row>
    <row r="2436" spans="1:16" x14ac:dyDescent="0.2">
      <c r="A2436" t="s">
        <v>42</v>
      </c>
      <c r="B2436" t="s">
        <v>1187</v>
      </c>
      <c r="C2436" t="s">
        <v>1322</v>
      </c>
      <c r="D2436">
        <v>31434</v>
      </c>
      <c r="E2436">
        <v>17046</v>
      </c>
      <c r="F2436">
        <v>12008</v>
      </c>
      <c r="G2436">
        <v>3495</v>
      </c>
      <c r="H2436">
        <v>4389</v>
      </c>
      <c r="I2436">
        <v>4953</v>
      </c>
      <c r="J2436">
        <v>1230</v>
      </c>
      <c r="K2436">
        <f>SAE2018_ChronicCondition5_cntyUR[[#This Row],[anycondition_number]]/SAE2018_ChronicCondition5_cntyUR[[#This Row],[county_pop2018_18 and older]]</f>
        <v>0.54227906088948274</v>
      </c>
      <c r="L2436">
        <f>SAE2018_ChronicCondition5_cntyUR[[#This Row],[Obesity_number]]/SAE2018_ChronicCondition5_cntyUR[[#This Row],[county_pop2018_18 and older]]</f>
        <v>0.38200674428962272</v>
      </c>
      <c r="M2436">
        <f>SAE2018_ChronicCondition5_cntyUR[[#This Row],[Heart disease_number]]/SAE2018_ChronicCondition5_cntyUR[[#This Row],[county_pop2018_18 and older]]</f>
        <v>0.11118534071387669</v>
      </c>
      <c r="N2436">
        <f>SAE2018_ChronicCondition5_cntyUR[[#This Row],[COPD_number]]/SAE2018_ChronicCondition5_cntyUR[[#This Row],[county_pop2018_18 and older]]</f>
        <v>0.13962588280206145</v>
      </c>
      <c r="O2436">
        <f>SAE2018_ChronicCondition5_cntyUR[[#This Row],[diabetes_number]]/SAE2018_ChronicCondition5_cntyUR[[#This Row],[county_pop2018_18 and older]]</f>
        <v>0.15756823821339949</v>
      </c>
      <c r="P2436">
        <f>SAE2018_ChronicCondition5_cntyUR[[#This Row],[CKD_number]]/SAE2018_ChronicCondition5_cntyUR[[#This Row],[county_pop2018_18 and older]]</f>
        <v>3.9129604886428707E-2</v>
      </c>
    </row>
    <row r="2437" spans="1:16" x14ac:dyDescent="0.2">
      <c r="A2437" t="s">
        <v>1321</v>
      </c>
      <c r="B2437" t="s">
        <v>1187</v>
      </c>
      <c r="C2437" t="s">
        <v>1320</v>
      </c>
      <c r="D2437">
        <v>11364</v>
      </c>
      <c r="E2437">
        <v>5704</v>
      </c>
      <c r="F2437">
        <v>4182</v>
      </c>
      <c r="G2437">
        <v>1086</v>
      </c>
      <c r="H2437">
        <v>1350</v>
      </c>
      <c r="I2437">
        <v>1576</v>
      </c>
      <c r="J2437">
        <v>392</v>
      </c>
      <c r="K2437">
        <f>SAE2018_ChronicCondition5_cntyUR[[#This Row],[anycondition_number]]/SAE2018_ChronicCondition5_cntyUR[[#This Row],[county_pop2018_18 and older]]</f>
        <v>0.50193593804998238</v>
      </c>
      <c r="L2437">
        <f>SAE2018_ChronicCondition5_cntyUR[[#This Row],[Obesity_number]]/SAE2018_ChronicCondition5_cntyUR[[#This Row],[county_pop2018_18 and older]]</f>
        <v>0.36800422386483633</v>
      </c>
      <c r="M2437">
        <f>SAE2018_ChronicCondition5_cntyUR[[#This Row],[Heart disease_number]]/SAE2018_ChronicCondition5_cntyUR[[#This Row],[county_pop2018_18 and older]]</f>
        <v>9.5564941921858507E-2</v>
      </c>
      <c r="N2437">
        <f>SAE2018_ChronicCondition5_cntyUR[[#This Row],[COPD_number]]/SAE2018_ChronicCondition5_cntyUR[[#This Row],[county_pop2018_18 and older]]</f>
        <v>0.1187961985216473</v>
      </c>
      <c r="O2437">
        <f>SAE2018_ChronicCondition5_cntyUR[[#This Row],[diabetes_number]]/SAE2018_ChronicCondition5_cntyUR[[#This Row],[county_pop2018_18 and older]]</f>
        <v>0.13868356212601196</v>
      </c>
      <c r="P2437">
        <f>SAE2018_ChronicCondition5_cntyUR[[#This Row],[CKD_number]]/SAE2018_ChronicCondition5_cntyUR[[#This Row],[county_pop2018_18 and older]]</f>
        <v>3.4494896163322776E-2</v>
      </c>
    </row>
    <row r="2438" spans="1:16" x14ac:dyDescent="0.2">
      <c r="A2438" t="s">
        <v>593</v>
      </c>
      <c r="B2438" t="s">
        <v>1187</v>
      </c>
      <c r="C2438" t="s">
        <v>1319</v>
      </c>
      <c r="D2438">
        <v>22034</v>
      </c>
      <c r="E2438">
        <v>11719</v>
      </c>
      <c r="F2438">
        <v>7844</v>
      </c>
      <c r="G2438">
        <v>2212</v>
      </c>
      <c r="H2438">
        <v>2638</v>
      </c>
      <c r="I2438">
        <v>3264</v>
      </c>
      <c r="J2438">
        <v>818</v>
      </c>
      <c r="K2438">
        <f>SAE2018_ChronicCondition5_cntyUR[[#This Row],[anycondition_number]]/SAE2018_ChronicCondition5_cntyUR[[#This Row],[county_pop2018_18 and older]]</f>
        <v>0.53185985295452487</v>
      </c>
      <c r="L2438">
        <f>SAE2018_ChronicCondition5_cntyUR[[#This Row],[Obesity_number]]/SAE2018_ChronicCondition5_cntyUR[[#This Row],[county_pop2018_18 and older]]</f>
        <v>0.35599528002178449</v>
      </c>
      <c r="M2438">
        <f>SAE2018_ChronicCondition5_cntyUR[[#This Row],[Heart disease_number]]/SAE2018_ChronicCondition5_cntyUR[[#This Row],[county_pop2018_18 and older]]</f>
        <v>0.10039030589089588</v>
      </c>
      <c r="N2438">
        <f>SAE2018_ChronicCondition5_cntyUR[[#This Row],[COPD_number]]/SAE2018_ChronicCondition5_cntyUR[[#This Row],[county_pop2018_18 and older]]</f>
        <v>0.11972406281201779</v>
      </c>
      <c r="O2438">
        <f>SAE2018_ChronicCondition5_cntyUR[[#This Row],[diabetes_number]]/SAE2018_ChronicCondition5_cntyUR[[#This Row],[county_pop2018_18 and older]]</f>
        <v>0.14813470091676501</v>
      </c>
      <c r="P2438">
        <f>SAE2018_ChronicCondition5_cntyUR[[#This Row],[CKD_number]]/SAE2018_ChronicCondition5_cntyUR[[#This Row],[county_pop2018_18 and older]]</f>
        <v>3.71244440410275E-2</v>
      </c>
    </row>
    <row r="2439" spans="1:16" x14ac:dyDescent="0.2">
      <c r="A2439" t="s">
        <v>1318</v>
      </c>
      <c r="B2439" t="s">
        <v>1187</v>
      </c>
      <c r="C2439" t="s">
        <v>1317</v>
      </c>
      <c r="D2439">
        <v>46006</v>
      </c>
      <c r="E2439">
        <v>25250</v>
      </c>
      <c r="F2439">
        <v>16930</v>
      </c>
      <c r="G2439">
        <v>5124</v>
      </c>
      <c r="H2439">
        <v>6108</v>
      </c>
      <c r="I2439">
        <v>7251</v>
      </c>
      <c r="J2439">
        <v>1820</v>
      </c>
      <c r="K2439">
        <f>SAE2018_ChronicCondition5_cntyUR[[#This Row],[anycondition_number]]/SAE2018_ChronicCondition5_cntyUR[[#This Row],[county_pop2018_18 and older]]</f>
        <v>0.54884145546233098</v>
      </c>
      <c r="L2439">
        <f>SAE2018_ChronicCondition5_cntyUR[[#This Row],[Obesity_number]]/SAE2018_ChronicCondition5_cntyUR[[#This Row],[county_pop2018_18 and older]]</f>
        <v>0.3679954788505847</v>
      </c>
      <c r="M2439">
        <f>SAE2018_ChronicCondition5_cntyUR[[#This Row],[Heart disease_number]]/SAE2018_ChronicCondition5_cntyUR[[#This Row],[county_pop2018_18 and older]]</f>
        <v>0.11137677694213798</v>
      </c>
      <c r="N2439">
        <f>SAE2018_ChronicCondition5_cntyUR[[#This Row],[COPD_number]]/SAE2018_ChronicCondition5_cntyUR[[#This Row],[county_pop2018_18 and older]]</f>
        <v>0.13276529148371952</v>
      </c>
      <c r="O2439">
        <f>SAE2018_ChronicCondition5_cntyUR[[#This Row],[diabetes_number]]/SAE2018_ChronicCondition5_cntyUR[[#This Row],[county_pop2018_18 and older]]</f>
        <v>0.15760987697256879</v>
      </c>
      <c r="P2439">
        <f>SAE2018_ChronicCondition5_cntyUR[[#This Row],[CKD_number]]/SAE2018_ChronicCondition5_cntyUR[[#This Row],[county_pop2018_18 and older]]</f>
        <v>3.95600573838195E-2</v>
      </c>
    </row>
    <row r="2440" spans="1:16" x14ac:dyDescent="0.2">
      <c r="A2440" t="s">
        <v>1316</v>
      </c>
      <c r="B2440" t="s">
        <v>1187</v>
      </c>
      <c r="C2440" t="s">
        <v>1315</v>
      </c>
      <c r="D2440">
        <v>31481</v>
      </c>
      <c r="E2440">
        <v>14308</v>
      </c>
      <c r="F2440">
        <v>10483</v>
      </c>
      <c r="G2440">
        <v>2467</v>
      </c>
      <c r="H2440">
        <v>3113</v>
      </c>
      <c r="I2440">
        <v>3748</v>
      </c>
      <c r="J2440">
        <v>929</v>
      </c>
      <c r="K2440">
        <f>SAE2018_ChronicCondition5_cntyUR[[#This Row],[anycondition_number]]/SAE2018_ChronicCondition5_cntyUR[[#This Row],[county_pop2018_18 and older]]</f>
        <v>0.45449636288555001</v>
      </c>
      <c r="L2440">
        <f>SAE2018_ChronicCondition5_cntyUR[[#This Row],[Obesity_number]]/SAE2018_ChronicCondition5_cntyUR[[#This Row],[county_pop2018_18 and older]]</f>
        <v>0.33299450462183539</v>
      </c>
      <c r="M2440">
        <f>SAE2018_ChronicCondition5_cntyUR[[#This Row],[Heart disease_number]]/SAE2018_ChronicCondition5_cntyUR[[#This Row],[county_pop2018_18 and older]]</f>
        <v>7.8364727931133069E-2</v>
      </c>
      <c r="N2440">
        <f>SAE2018_ChronicCondition5_cntyUR[[#This Row],[COPD_number]]/SAE2018_ChronicCondition5_cntyUR[[#This Row],[county_pop2018_18 and older]]</f>
        <v>9.8885041771227089E-2</v>
      </c>
      <c r="O2440">
        <f>SAE2018_ChronicCondition5_cntyUR[[#This Row],[diabetes_number]]/SAE2018_ChronicCondition5_cntyUR[[#This Row],[county_pop2018_18 and older]]</f>
        <v>0.11905593850258886</v>
      </c>
      <c r="P2440">
        <f>SAE2018_ChronicCondition5_cntyUR[[#This Row],[CKD_number]]/SAE2018_ChronicCondition5_cntyUR[[#This Row],[county_pop2018_18 and older]]</f>
        <v>2.9509863092023761E-2</v>
      </c>
    </row>
    <row r="2441" spans="1:16" x14ac:dyDescent="0.2">
      <c r="A2441" t="s">
        <v>1314</v>
      </c>
      <c r="B2441" t="s">
        <v>1187</v>
      </c>
      <c r="C2441" t="s">
        <v>1313</v>
      </c>
      <c r="D2441">
        <v>13462</v>
      </c>
      <c r="E2441">
        <v>6761</v>
      </c>
      <c r="F2441">
        <v>5183</v>
      </c>
      <c r="G2441">
        <v>1138</v>
      </c>
      <c r="H2441">
        <v>1378</v>
      </c>
      <c r="I2441">
        <v>1721</v>
      </c>
      <c r="J2441">
        <v>435</v>
      </c>
      <c r="K2441">
        <f>SAE2018_ChronicCondition5_cntyUR[[#This Row],[anycondition_number]]/SAE2018_ChronicCondition5_cntyUR[[#This Row],[county_pop2018_18 and older]]</f>
        <v>0.5022284950230278</v>
      </c>
      <c r="L2441">
        <f>SAE2018_ChronicCondition5_cntyUR[[#This Row],[Obesity_number]]/SAE2018_ChronicCondition5_cntyUR[[#This Row],[county_pop2018_18 and older]]</f>
        <v>0.38500965681176647</v>
      </c>
      <c r="M2441">
        <f>SAE2018_ChronicCondition5_cntyUR[[#This Row],[Heart disease_number]]/SAE2018_ChronicCondition5_cntyUR[[#This Row],[county_pop2018_18 and older]]</f>
        <v>8.4534244540187195E-2</v>
      </c>
      <c r="N2441">
        <f>SAE2018_ChronicCondition5_cntyUR[[#This Row],[COPD_number]]/SAE2018_ChronicCondition5_cntyUR[[#This Row],[county_pop2018_18 and older]]</f>
        <v>0.10236220472440945</v>
      </c>
      <c r="O2441">
        <f>SAE2018_ChronicCondition5_cntyUR[[#This Row],[diabetes_number]]/SAE2018_ChronicCondition5_cntyUR[[#This Row],[county_pop2018_18 and older]]</f>
        <v>0.12784133115436042</v>
      </c>
      <c r="P2441">
        <f>SAE2018_ChronicCondition5_cntyUR[[#This Row],[CKD_number]]/SAE2018_ChronicCondition5_cntyUR[[#This Row],[county_pop2018_18 and older]]</f>
        <v>3.2313177833902834E-2</v>
      </c>
    </row>
    <row r="2442" spans="1:16" x14ac:dyDescent="0.2">
      <c r="A2442" t="s">
        <v>1312</v>
      </c>
      <c r="B2442" t="s">
        <v>1187</v>
      </c>
      <c r="C2442" t="s">
        <v>1311</v>
      </c>
      <c r="D2442">
        <v>25696</v>
      </c>
      <c r="E2442">
        <v>13404</v>
      </c>
      <c r="F2442">
        <v>9379</v>
      </c>
      <c r="G2442">
        <v>2632</v>
      </c>
      <c r="H2442">
        <v>3266</v>
      </c>
      <c r="I2442">
        <v>3858</v>
      </c>
      <c r="J2442">
        <v>950</v>
      </c>
      <c r="K2442">
        <f>SAE2018_ChronicCondition5_cntyUR[[#This Row],[anycondition_number]]/SAE2018_ChronicCondition5_cntyUR[[#This Row],[county_pop2018_18 and older]]</f>
        <v>0.52163760896637612</v>
      </c>
      <c r="L2442">
        <f>SAE2018_ChronicCondition5_cntyUR[[#This Row],[Obesity_number]]/SAE2018_ChronicCondition5_cntyUR[[#This Row],[county_pop2018_18 and older]]</f>
        <v>0.36499844333748444</v>
      </c>
      <c r="M2442">
        <f>SAE2018_ChronicCondition5_cntyUR[[#This Row],[Heart disease_number]]/SAE2018_ChronicCondition5_cntyUR[[#This Row],[county_pop2018_18 and older]]</f>
        <v>0.10242839352428394</v>
      </c>
      <c r="N2442">
        <f>SAE2018_ChronicCondition5_cntyUR[[#This Row],[COPD_number]]/SAE2018_ChronicCondition5_cntyUR[[#This Row],[county_pop2018_18 and older]]</f>
        <v>0.12710149439601495</v>
      </c>
      <c r="O2442">
        <f>SAE2018_ChronicCondition5_cntyUR[[#This Row],[diabetes_number]]/SAE2018_ChronicCondition5_cntyUR[[#This Row],[county_pop2018_18 and older]]</f>
        <v>0.15014009962640099</v>
      </c>
      <c r="P2442">
        <f>SAE2018_ChronicCondition5_cntyUR[[#This Row],[CKD_number]]/SAE2018_ChronicCondition5_cntyUR[[#This Row],[county_pop2018_18 and older]]</f>
        <v>3.6970734744707349E-2</v>
      </c>
    </row>
    <row r="2443" spans="1:16" x14ac:dyDescent="0.2">
      <c r="A2443" t="s">
        <v>279</v>
      </c>
      <c r="B2443" t="s">
        <v>1187</v>
      </c>
      <c r="C2443" t="s">
        <v>1310</v>
      </c>
      <c r="D2443">
        <v>6160</v>
      </c>
      <c r="E2443">
        <v>3427</v>
      </c>
      <c r="F2443">
        <v>2347</v>
      </c>
      <c r="G2443">
        <v>807</v>
      </c>
      <c r="H2443">
        <v>950</v>
      </c>
      <c r="I2443">
        <v>1116</v>
      </c>
      <c r="J2443">
        <v>280</v>
      </c>
      <c r="K2443">
        <f>SAE2018_ChronicCondition5_cntyUR[[#This Row],[anycondition_number]]/SAE2018_ChronicCondition5_cntyUR[[#This Row],[county_pop2018_18 and older]]</f>
        <v>0.55633116883116884</v>
      </c>
      <c r="L2443">
        <f>SAE2018_ChronicCondition5_cntyUR[[#This Row],[Obesity_number]]/SAE2018_ChronicCondition5_cntyUR[[#This Row],[county_pop2018_18 and older]]</f>
        <v>0.38100649350649352</v>
      </c>
      <c r="M2443">
        <f>SAE2018_ChronicCondition5_cntyUR[[#This Row],[Heart disease_number]]/SAE2018_ChronicCondition5_cntyUR[[#This Row],[county_pop2018_18 and older]]</f>
        <v>0.13100649350649352</v>
      </c>
      <c r="N2443">
        <f>SAE2018_ChronicCondition5_cntyUR[[#This Row],[COPD_number]]/SAE2018_ChronicCondition5_cntyUR[[#This Row],[county_pop2018_18 and older]]</f>
        <v>0.15422077922077923</v>
      </c>
      <c r="O2443">
        <f>SAE2018_ChronicCondition5_cntyUR[[#This Row],[diabetes_number]]/SAE2018_ChronicCondition5_cntyUR[[#This Row],[county_pop2018_18 and older]]</f>
        <v>0.18116883116883117</v>
      </c>
      <c r="P2443">
        <f>SAE2018_ChronicCondition5_cntyUR[[#This Row],[CKD_number]]/SAE2018_ChronicCondition5_cntyUR[[#This Row],[county_pop2018_18 and older]]</f>
        <v>4.5454545454545456E-2</v>
      </c>
    </row>
    <row r="2444" spans="1:16" x14ac:dyDescent="0.2">
      <c r="A2444" t="s">
        <v>1309</v>
      </c>
      <c r="B2444" t="s">
        <v>1187</v>
      </c>
      <c r="C2444" t="s">
        <v>1308</v>
      </c>
      <c r="D2444">
        <v>28499</v>
      </c>
      <c r="E2444">
        <v>15993</v>
      </c>
      <c r="F2444">
        <v>11257</v>
      </c>
      <c r="G2444">
        <v>3312</v>
      </c>
      <c r="H2444">
        <v>4152</v>
      </c>
      <c r="I2444">
        <v>4854</v>
      </c>
      <c r="J2444">
        <v>1178</v>
      </c>
      <c r="K2444">
        <f>SAE2018_ChronicCondition5_cntyUR[[#This Row],[anycondition_number]]/SAE2018_ChronicCondition5_cntyUR[[#This Row],[county_pop2018_18 and older]]</f>
        <v>0.56117758517842731</v>
      </c>
      <c r="L2444">
        <f>SAE2018_ChronicCondition5_cntyUR[[#This Row],[Obesity_number]]/SAE2018_ChronicCondition5_cntyUR[[#This Row],[county_pop2018_18 and older]]</f>
        <v>0.3949963156601986</v>
      </c>
      <c r="M2444">
        <f>SAE2018_ChronicCondition5_cntyUR[[#This Row],[Heart disease_number]]/SAE2018_ChronicCondition5_cntyUR[[#This Row],[county_pop2018_18 and older]]</f>
        <v>0.11621460402119373</v>
      </c>
      <c r="N2444">
        <f>SAE2018_ChronicCondition5_cntyUR[[#This Row],[COPD_number]]/SAE2018_ChronicCondition5_cntyUR[[#This Row],[county_pop2018_18 and older]]</f>
        <v>0.14568932243236604</v>
      </c>
      <c r="O2444">
        <f>SAE2018_ChronicCondition5_cntyUR[[#This Row],[diabetes_number]]/SAE2018_ChronicCondition5_cntyUR[[#This Row],[county_pop2018_18 and older]]</f>
        <v>0.17032176567598864</v>
      </c>
      <c r="P2444">
        <f>SAE2018_ChronicCondition5_cntyUR[[#This Row],[CKD_number]]/SAE2018_ChronicCondition5_cntyUR[[#This Row],[county_pop2018_18 and older]]</f>
        <v>4.1334783676620232E-2</v>
      </c>
    </row>
    <row r="2445" spans="1:16" x14ac:dyDescent="0.2">
      <c r="A2445" t="s">
        <v>1307</v>
      </c>
      <c r="B2445" t="s">
        <v>1187</v>
      </c>
      <c r="C2445" t="s">
        <v>1306</v>
      </c>
      <c r="D2445">
        <v>42354</v>
      </c>
      <c r="E2445">
        <v>20626</v>
      </c>
      <c r="F2445">
        <v>14527</v>
      </c>
      <c r="G2445">
        <v>3779</v>
      </c>
      <c r="H2445">
        <v>4519</v>
      </c>
      <c r="I2445">
        <v>5630</v>
      </c>
      <c r="J2445">
        <v>1392</v>
      </c>
      <c r="K2445">
        <f>SAE2018_ChronicCondition5_cntyUR[[#This Row],[anycondition_number]]/SAE2018_ChronicCondition5_cntyUR[[#This Row],[county_pop2018_18 and older]]</f>
        <v>0.48699060301270247</v>
      </c>
      <c r="L2445">
        <f>SAE2018_ChronicCondition5_cntyUR[[#This Row],[Obesity_number]]/SAE2018_ChronicCondition5_cntyUR[[#This Row],[county_pop2018_18 and older]]</f>
        <v>0.34299003636020209</v>
      </c>
      <c r="M2445">
        <f>SAE2018_ChronicCondition5_cntyUR[[#This Row],[Heart disease_number]]/SAE2018_ChronicCondition5_cntyUR[[#This Row],[county_pop2018_18 and older]]</f>
        <v>8.922415828493177E-2</v>
      </c>
      <c r="N2445">
        <f>SAE2018_ChronicCondition5_cntyUR[[#This Row],[COPD_number]]/SAE2018_ChronicCondition5_cntyUR[[#This Row],[county_pop2018_18 and older]]</f>
        <v>0.1066959437125183</v>
      </c>
      <c r="O2445">
        <f>SAE2018_ChronicCondition5_cntyUR[[#This Row],[diabetes_number]]/SAE2018_ChronicCondition5_cntyUR[[#This Row],[county_pop2018_18 and older]]</f>
        <v>0.13292723237474618</v>
      </c>
      <c r="P2445">
        <f>SAE2018_ChronicCondition5_cntyUR[[#This Row],[CKD_number]]/SAE2018_ChronicCondition5_cntyUR[[#This Row],[county_pop2018_18 and older]]</f>
        <v>3.286584502054115E-2</v>
      </c>
    </row>
    <row r="2446" spans="1:16" x14ac:dyDescent="0.2">
      <c r="A2446" t="s">
        <v>1084</v>
      </c>
      <c r="B2446" t="s">
        <v>1187</v>
      </c>
      <c r="C2446" t="s">
        <v>1305</v>
      </c>
      <c r="D2446">
        <v>10953</v>
      </c>
      <c r="E2446">
        <v>6206</v>
      </c>
      <c r="F2446">
        <v>4556</v>
      </c>
      <c r="G2446">
        <v>1112</v>
      </c>
      <c r="H2446">
        <v>1340</v>
      </c>
      <c r="I2446">
        <v>1766</v>
      </c>
      <c r="J2446">
        <v>427</v>
      </c>
      <c r="K2446">
        <f>SAE2018_ChronicCondition5_cntyUR[[#This Row],[anycondition_number]]/SAE2018_ChronicCondition5_cntyUR[[#This Row],[county_pop2018_18 and older]]</f>
        <v>0.56660275723546061</v>
      </c>
      <c r="L2446">
        <f>SAE2018_ChronicCondition5_cntyUR[[#This Row],[Obesity_number]]/SAE2018_ChronicCondition5_cntyUR[[#This Row],[county_pop2018_18 and older]]</f>
        <v>0.41595909796402813</v>
      </c>
      <c r="M2446">
        <f>SAE2018_ChronicCondition5_cntyUR[[#This Row],[Heart disease_number]]/SAE2018_ChronicCondition5_cntyUR[[#This Row],[county_pop2018_18 and older]]</f>
        <v>0.10152469643020177</v>
      </c>
      <c r="N2446">
        <f>SAE2018_ChronicCondition5_cntyUR[[#This Row],[COPD_number]]/SAE2018_ChronicCondition5_cntyUR[[#This Row],[county_pop2018_18 and older]]</f>
        <v>0.12234091116589062</v>
      </c>
      <c r="O2446">
        <f>SAE2018_ChronicCondition5_cntyUR[[#This Row],[diabetes_number]]/SAE2018_ChronicCondition5_cntyUR[[#This Row],[county_pop2018_18 and older]]</f>
        <v>0.16123436501415137</v>
      </c>
      <c r="P2446">
        <f>SAE2018_ChronicCondition5_cntyUR[[#This Row],[CKD_number]]/SAE2018_ChronicCondition5_cntyUR[[#This Row],[county_pop2018_18 and older]]</f>
        <v>3.8984753035697983E-2</v>
      </c>
    </row>
    <row r="2447" spans="1:16" x14ac:dyDescent="0.2">
      <c r="A2447" t="s">
        <v>579</v>
      </c>
      <c r="B2447" t="s">
        <v>1187</v>
      </c>
      <c r="C2447" t="s">
        <v>1304</v>
      </c>
      <c r="D2447">
        <v>49228</v>
      </c>
      <c r="E2447">
        <v>25459</v>
      </c>
      <c r="F2447">
        <v>17771</v>
      </c>
      <c r="G2447">
        <v>5862</v>
      </c>
      <c r="H2447">
        <v>6254</v>
      </c>
      <c r="I2447">
        <v>7845</v>
      </c>
      <c r="J2447">
        <v>2028</v>
      </c>
      <c r="K2447">
        <f>SAE2018_ChronicCondition5_cntyUR[[#This Row],[anycondition_number]]/SAE2018_ChronicCondition5_cntyUR[[#This Row],[county_pop2018_18 and older]]</f>
        <v>0.51716502803282682</v>
      </c>
      <c r="L2447">
        <f>SAE2018_ChronicCondition5_cntyUR[[#This Row],[Obesity_number]]/SAE2018_ChronicCondition5_cntyUR[[#This Row],[county_pop2018_18 and older]]</f>
        <v>0.36099374339806611</v>
      </c>
      <c r="M2447">
        <f>SAE2018_ChronicCondition5_cntyUR[[#This Row],[Heart disease_number]]/SAE2018_ChronicCondition5_cntyUR[[#This Row],[county_pop2018_18 and older]]</f>
        <v>0.1190785731697408</v>
      </c>
      <c r="N2447">
        <f>SAE2018_ChronicCondition5_cntyUR[[#This Row],[COPD_number]]/SAE2018_ChronicCondition5_cntyUR[[#This Row],[county_pop2018_18 and older]]</f>
        <v>0.12704152108556108</v>
      </c>
      <c r="O2447">
        <f>SAE2018_ChronicCondition5_cntyUR[[#This Row],[diabetes_number]]/SAE2018_ChronicCondition5_cntyUR[[#This Row],[county_pop2018_18 and older]]</f>
        <v>0.1593605265296173</v>
      </c>
      <c r="P2447">
        <f>SAE2018_ChronicCondition5_cntyUR[[#This Row],[CKD_number]]/SAE2018_ChronicCondition5_cntyUR[[#This Row],[county_pop2018_18 and older]]</f>
        <v>4.1196067278784429E-2</v>
      </c>
    </row>
    <row r="2448" spans="1:16" x14ac:dyDescent="0.2">
      <c r="A2448" t="s">
        <v>1303</v>
      </c>
      <c r="B2448" t="s">
        <v>1187</v>
      </c>
      <c r="C2448" t="s">
        <v>1302</v>
      </c>
      <c r="D2448">
        <v>548560</v>
      </c>
      <c r="E2448">
        <v>205657</v>
      </c>
      <c r="F2448">
        <v>172796</v>
      </c>
      <c r="G2448">
        <v>33256</v>
      </c>
      <c r="H2448">
        <v>38870</v>
      </c>
      <c r="I2448">
        <v>58228</v>
      </c>
      <c r="J2448">
        <v>15193</v>
      </c>
      <c r="K2448">
        <f>SAE2018_ChronicCondition5_cntyUR[[#This Row],[anycondition_number]]/SAE2018_ChronicCondition5_cntyUR[[#This Row],[county_pop2018_18 and older]]</f>
        <v>0.3749033834038209</v>
      </c>
      <c r="L2448">
        <f>SAE2018_ChronicCondition5_cntyUR[[#This Row],[Obesity_number]]/SAE2018_ChronicCondition5_cntyUR[[#This Row],[county_pop2018_18 and older]]</f>
        <v>0.31499927081814205</v>
      </c>
      <c r="M2448">
        <f>SAE2018_ChronicCondition5_cntyUR[[#This Row],[Heart disease_number]]/SAE2018_ChronicCondition5_cntyUR[[#This Row],[county_pop2018_18 and older]]</f>
        <v>6.0624179670409797E-2</v>
      </c>
      <c r="N2448">
        <f>SAE2018_ChronicCondition5_cntyUR[[#This Row],[COPD_number]]/SAE2018_ChronicCondition5_cntyUR[[#This Row],[county_pop2018_18 and older]]</f>
        <v>7.0858247046813469E-2</v>
      </c>
      <c r="O2448">
        <f>SAE2018_ChronicCondition5_cntyUR[[#This Row],[diabetes_number]]/SAE2018_ChronicCondition5_cntyUR[[#This Row],[county_pop2018_18 and older]]</f>
        <v>0.10614700306256381</v>
      </c>
      <c r="P2448">
        <f>SAE2018_ChronicCondition5_cntyUR[[#This Row],[CKD_number]]/SAE2018_ChronicCondition5_cntyUR[[#This Row],[county_pop2018_18 and older]]</f>
        <v>2.7696149919789994E-2</v>
      </c>
    </row>
    <row r="2449" spans="1:16" x14ac:dyDescent="0.2">
      <c r="A2449" t="s">
        <v>1301</v>
      </c>
      <c r="B2449" t="s">
        <v>1187</v>
      </c>
      <c r="C2449" t="s">
        <v>1300</v>
      </c>
      <c r="D2449">
        <v>9243</v>
      </c>
      <c r="E2449">
        <v>4913</v>
      </c>
      <c r="F2449">
        <v>3327</v>
      </c>
      <c r="G2449">
        <v>1053</v>
      </c>
      <c r="H2449">
        <v>1235</v>
      </c>
      <c r="I2449">
        <v>1502</v>
      </c>
      <c r="J2449">
        <v>375</v>
      </c>
      <c r="K2449">
        <f>SAE2018_ChronicCondition5_cntyUR[[#This Row],[anycondition_number]]/SAE2018_ChronicCondition5_cntyUR[[#This Row],[county_pop2018_18 and older]]</f>
        <v>0.53153737963864545</v>
      </c>
      <c r="L2449">
        <f>SAE2018_ChronicCondition5_cntyUR[[#This Row],[Obesity_number]]/SAE2018_ChronicCondition5_cntyUR[[#This Row],[county_pop2018_18 and older]]</f>
        <v>0.35994806880882829</v>
      </c>
      <c r="M2449">
        <f>SAE2018_ChronicCondition5_cntyUR[[#This Row],[Heart disease_number]]/SAE2018_ChronicCondition5_cntyUR[[#This Row],[county_pop2018_18 and older]]</f>
        <v>0.11392405063291139</v>
      </c>
      <c r="N2449">
        <f>SAE2018_ChronicCondition5_cntyUR[[#This Row],[COPD_number]]/SAE2018_ChronicCondition5_cntyUR[[#This Row],[county_pop2018_18 and older]]</f>
        <v>0.13361462728551335</v>
      </c>
      <c r="O2449">
        <f>SAE2018_ChronicCondition5_cntyUR[[#This Row],[diabetes_number]]/SAE2018_ChronicCondition5_cntyUR[[#This Row],[county_pop2018_18 and older]]</f>
        <v>0.16250135237477009</v>
      </c>
      <c r="P2449">
        <f>SAE2018_ChronicCondition5_cntyUR[[#This Row],[CKD_number]]/SAE2018_ChronicCondition5_cntyUR[[#This Row],[county_pop2018_18 and older]]</f>
        <v>4.057124310288867E-2</v>
      </c>
    </row>
    <row r="2450" spans="1:16" x14ac:dyDescent="0.2">
      <c r="A2450" t="s">
        <v>1299</v>
      </c>
      <c r="B2450" t="s">
        <v>1187</v>
      </c>
      <c r="C2450" t="s">
        <v>1298</v>
      </c>
      <c r="D2450">
        <v>15787</v>
      </c>
      <c r="E2450">
        <v>8167</v>
      </c>
      <c r="F2450">
        <v>5652</v>
      </c>
      <c r="G2450">
        <v>1517</v>
      </c>
      <c r="H2450">
        <v>1856</v>
      </c>
      <c r="I2450">
        <v>2238</v>
      </c>
      <c r="J2450">
        <v>550</v>
      </c>
      <c r="K2450">
        <f>SAE2018_ChronicCondition5_cntyUR[[#This Row],[anycondition_number]]/SAE2018_ChronicCondition5_cntyUR[[#This Row],[county_pop2018_18 and older]]</f>
        <v>0.5173243808196617</v>
      </c>
      <c r="L2450">
        <f>SAE2018_ChronicCondition5_cntyUR[[#This Row],[Obesity_number]]/SAE2018_ChronicCondition5_cntyUR[[#This Row],[county_pop2018_18 and older]]</f>
        <v>0.35801608918730599</v>
      </c>
      <c r="M2450">
        <f>SAE2018_ChronicCondition5_cntyUR[[#This Row],[Heart disease_number]]/SAE2018_ChronicCondition5_cntyUR[[#This Row],[county_pop2018_18 and older]]</f>
        <v>9.609172103629568E-2</v>
      </c>
      <c r="N2450">
        <f>SAE2018_ChronicCondition5_cntyUR[[#This Row],[COPD_number]]/SAE2018_ChronicCondition5_cntyUR[[#This Row],[county_pop2018_18 and older]]</f>
        <v>0.11756508519668081</v>
      </c>
      <c r="O2450">
        <f>SAE2018_ChronicCondition5_cntyUR[[#This Row],[diabetes_number]]/SAE2018_ChronicCondition5_cntyUR[[#This Row],[county_pop2018_18 and older]]</f>
        <v>0.14176220941280801</v>
      </c>
      <c r="P2450">
        <f>SAE2018_ChronicCondition5_cntyUR[[#This Row],[CKD_number]]/SAE2018_ChronicCondition5_cntyUR[[#This Row],[county_pop2018_18 and older]]</f>
        <v>3.4838791410654338E-2</v>
      </c>
    </row>
    <row r="2451" spans="1:16" x14ac:dyDescent="0.2">
      <c r="A2451" t="s">
        <v>1297</v>
      </c>
      <c r="B2451" t="s">
        <v>1187</v>
      </c>
      <c r="C2451" t="s">
        <v>1296</v>
      </c>
      <c r="D2451">
        <v>41105</v>
      </c>
      <c r="E2451">
        <v>19777</v>
      </c>
      <c r="F2451">
        <v>14551</v>
      </c>
      <c r="G2451">
        <v>3531</v>
      </c>
      <c r="H2451">
        <v>4422</v>
      </c>
      <c r="I2451">
        <v>5314</v>
      </c>
      <c r="J2451">
        <v>1316</v>
      </c>
      <c r="K2451">
        <f>SAE2018_ChronicCondition5_cntyUR[[#This Row],[anycondition_number]]/SAE2018_ChronicCondition5_cntyUR[[#This Row],[county_pop2018_18 and older]]</f>
        <v>0.48113368203381585</v>
      </c>
      <c r="L2451">
        <f>SAE2018_ChronicCondition5_cntyUR[[#This Row],[Obesity_number]]/SAE2018_ChronicCondition5_cntyUR[[#This Row],[county_pop2018_18 and older]]</f>
        <v>0.35399586425009122</v>
      </c>
      <c r="M2451">
        <f>SAE2018_ChronicCondition5_cntyUR[[#This Row],[Heart disease_number]]/SAE2018_ChronicCondition5_cntyUR[[#This Row],[county_pop2018_18 and older]]</f>
        <v>8.5901958399221504E-2</v>
      </c>
      <c r="N2451">
        <f>SAE2018_ChronicCondition5_cntyUR[[#This Row],[COPD_number]]/SAE2018_ChronicCondition5_cntyUR[[#This Row],[county_pop2018_18 and older]]</f>
        <v>0.10757815350930544</v>
      </c>
      <c r="O2451">
        <f>SAE2018_ChronicCondition5_cntyUR[[#This Row],[diabetes_number]]/SAE2018_ChronicCondition5_cntyUR[[#This Row],[county_pop2018_18 and older]]</f>
        <v>0.1292786765600292</v>
      </c>
      <c r="P2451">
        <f>SAE2018_ChronicCondition5_cntyUR[[#This Row],[CKD_number]]/SAE2018_ChronicCondition5_cntyUR[[#This Row],[county_pop2018_18 and older]]</f>
        <v>3.2015569882009487E-2</v>
      </c>
    </row>
    <row r="2452" spans="1:16" x14ac:dyDescent="0.2">
      <c r="A2452" t="s">
        <v>1295</v>
      </c>
      <c r="B2452" t="s">
        <v>1187</v>
      </c>
      <c r="C2452" t="s">
        <v>1294</v>
      </c>
      <c r="D2452">
        <v>28393</v>
      </c>
      <c r="E2452">
        <v>14540</v>
      </c>
      <c r="F2452">
        <v>10108</v>
      </c>
      <c r="G2452">
        <v>2698</v>
      </c>
      <c r="H2452">
        <v>3235</v>
      </c>
      <c r="I2452">
        <v>4170</v>
      </c>
      <c r="J2452">
        <v>1009</v>
      </c>
      <c r="K2452">
        <f>SAE2018_ChronicCondition5_cntyUR[[#This Row],[anycondition_number]]/SAE2018_ChronicCondition5_cntyUR[[#This Row],[county_pop2018_18 and older]]</f>
        <v>0.51209805233684358</v>
      </c>
      <c r="L2452">
        <f>SAE2018_ChronicCondition5_cntyUR[[#This Row],[Obesity_number]]/SAE2018_ChronicCondition5_cntyUR[[#This Row],[county_pop2018_18 and older]]</f>
        <v>0.35600324023526925</v>
      </c>
      <c r="M2452">
        <f>SAE2018_ChronicCondition5_cntyUR[[#This Row],[Heart disease_number]]/SAE2018_ChronicCondition5_cntyUR[[#This Row],[county_pop2018_18 and older]]</f>
        <v>9.5023421265804958E-2</v>
      </c>
      <c r="N2452">
        <f>SAE2018_ChronicCondition5_cntyUR[[#This Row],[COPD_number]]/SAE2018_ChronicCondition5_cntyUR[[#This Row],[county_pop2018_18 and older]]</f>
        <v>0.11393653365266086</v>
      </c>
      <c r="O2452">
        <f>SAE2018_ChronicCondition5_cntyUR[[#This Row],[diabetes_number]]/SAE2018_ChronicCondition5_cntyUR[[#This Row],[county_pop2018_18 and older]]</f>
        <v>0.14686718557390907</v>
      </c>
      <c r="P2452">
        <f>SAE2018_ChronicCondition5_cntyUR[[#This Row],[CKD_number]]/SAE2018_ChronicCondition5_cntyUR[[#This Row],[county_pop2018_18 and older]]</f>
        <v>3.553692811608495E-2</v>
      </c>
    </row>
    <row r="2453" spans="1:16" x14ac:dyDescent="0.2">
      <c r="A2453" t="s">
        <v>275</v>
      </c>
      <c r="B2453" t="s">
        <v>1187</v>
      </c>
      <c r="C2453" t="s">
        <v>1293</v>
      </c>
      <c r="D2453">
        <v>32812</v>
      </c>
      <c r="E2453">
        <v>17795</v>
      </c>
      <c r="F2453">
        <v>13256</v>
      </c>
      <c r="G2453">
        <v>3040</v>
      </c>
      <c r="H2453">
        <v>3374</v>
      </c>
      <c r="I2453">
        <v>5162</v>
      </c>
      <c r="J2453">
        <v>1188</v>
      </c>
      <c r="K2453">
        <f>SAE2018_ChronicCondition5_cntyUR[[#This Row],[anycondition_number]]/SAE2018_ChronicCondition5_cntyUR[[#This Row],[county_pop2018_18 and older]]</f>
        <v>0.54233207363159819</v>
      </c>
      <c r="L2453">
        <f>SAE2018_ChronicCondition5_cntyUR[[#This Row],[Obesity_number]]/SAE2018_ChronicCondition5_cntyUR[[#This Row],[county_pop2018_18 and older]]</f>
        <v>0.40399853712056566</v>
      </c>
      <c r="M2453">
        <f>SAE2018_ChronicCondition5_cntyUR[[#This Row],[Heart disease_number]]/SAE2018_ChronicCondition5_cntyUR[[#This Row],[county_pop2018_18 and older]]</f>
        <v>9.2649030842374747E-2</v>
      </c>
      <c r="N2453">
        <f>SAE2018_ChronicCondition5_cntyUR[[#This Row],[COPD_number]]/SAE2018_ChronicCondition5_cntyUR[[#This Row],[county_pop2018_18 and older]]</f>
        <v>0.10282823357308302</v>
      </c>
      <c r="O2453">
        <f>SAE2018_ChronicCondition5_cntyUR[[#This Row],[diabetes_number]]/SAE2018_ChronicCondition5_cntyUR[[#This Row],[county_pop2018_18 and older]]</f>
        <v>0.15732049250274291</v>
      </c>
      <c r="P2453">
        <f>SAE2018_ChronicCondition5_cntyUR[[#This Row],[CKD_number]]/SAE2018_ChronicCondition5_cntyUR[[#This Row],[county_pop2018_18 and older]]</f>
        <v>3.6206266000243813E-2</v>
      </c>
    </row>
    <row r="2454" spans="1:16" x14ac:dyDescent="0.2">
      <c r="A2454" t="s">
        <v>1292</v>
      </c>
      <c r="B2454" t="s">
        <v>1187</v>
      </c>
      <c r="C2454" t="s">
        <v>1291</v>
      </c>
      <c r="D2454">
        <v>14389</v>
      </c>
      <c r="E2454">
        <v>7779</v>
      </c>
      <c r="F2454">
        <v>5525</v>
      </c>
      <c r="G2454">
        <v>1709</v>
      </c>
      <c r="H2454">
        <v>2103</v>
      </c>
      <c r="I2454">
        <v>2380</v>
      </c>
      <c r="J2454">
        <v>601</v>
      </c>
      <c r="K2454">
        <f>SAE2018_ChronicCondition5_cntyUR[[#This Row],[anycondition_number]]/SAE2018_ChronicCondition5_cntyUR[[#This Row],[county_pop2018_18 and older]]</f>
        <v>0.540621307943568</v>
      </c>
      <c r="L2454">
        <f>SAE2018_ChronicCondition5_cntyUR[[#This Row],[Obesity_number]]/SAE2018_ChronicCondition5_cntyUR[[#This Row],[county_pop2018_18 and older]]</f>
        <v>0.38397386892765306</v>
      </c>
      <c r="M2454">
        <f>SAE2018_ChronicCondition5_cntyUR[[#This Row],[Heart disease_number]]/SAE2018_ChronicCondition5_cntyUR[[#This Row],[county_pop2018_18 and older]]</f>
        <v>0.11877128361943151</v>
      </c>
      <c r="N2454">
        <f>SAE2018_ChronicCondition5_cntyUR[[#This Row],[COPD_number]]/SAE2018_ChronicCondition5_cntyUR[[#This Row],[county_pop2018_18 and older]]</f>
        <v>0.14615331155743971</v>
      </c>
      <c r="O2454">
        <f>SAE2018_ChronicCondition5_cntyUR[[#This Row],[diabetes_number]]/SAE2018_ChronicCondition5_cntyUR[[#This Row],[county_pop2018_18 and older]]</f>
        <v>0.16540412815345054</v>
      </c>
      <c r="P2454">
        <f>SAE2018_ChronicCondition5_cntyUR[[#This Row],[CKD_number]]/SAE2018_ChronicCondition5_cntyUR[[#This Row],[county_pop2018_18 and older]]</f>
        <v>4.1768017235388144E-2</v>
      </c>
    </row>
    <row r="2455" spans="1:16" x14ac:dyDescent="0.2">
      <c r="A2455" t="s">
        <v>345</v>
      </c>
      <c r="B2455" t="s">
        <v>1187</v>
      </c>
      <c r="C2455" t="s">
        <v>1290</v>
      </c>
      <c r="D2455">
        <v>33483</v>
      </c>
      <c r="E2455">
        <v>15141</v>
      </c>
      <c r="F2455">
        <v>10614</v>
      </c>
      <c r="G2455">
        <v>3080</v>
      </c>
      <c r="H2455">
        <v>3502</v>
      </c>
      <c r="I2455">
        <v>4427</v>
      </c>
      <c r="J2455">
        <v>1123</v>
      </c>
      <c r="K2455">
        <f>SAE2018_ChronicCondition5_cntyUR[[#This Row],[anycondition_number]]/SAE2018_ChronicCondition5_cntyUR[[#This Row],[county_pop2018_18 and older]]</f>
        <v>0.45219962368963357</v>
      </c>
      <c r="L2455">
        <f>SAE2018_ChronicCondition5_cntyUR[[#This Row],[Obesity_number]]/SAE2018_ChronicCondition5_cntyUR[[#This Row],[county_pop2018_18 and older]]</f>
        <v>0.31699668488486693</v>
      </c>
      <c r="M2455">
        <f>SAE2018_ChronicCondition5_cntyUR[[#This Row],[Heart disease_number]]/SAE2018_ChronicCondition5_cntyUR[[#This Row],[county_pop2018_18 and older]]</f>
        <v>9.1986978466684591E-2</v>
      </c>
      <c r="N2455">
        <f>SAE2018_ChronicCondition5_cntyUR[[#This Row],[COPD_number]]/SAE2018_ChronicCondition5_cntyUR[[#This Row],[county_pop2018_18 and older]]</f>
        <v>0.10459038915270435</v>
      </c>
      <c r="O2455">
        <f>SAE2018_ChronicCondition5_cntyUR[[#This Row],[diabetes_number]]/SAE2018_ChronicCondition5_cntyUR[[#This Row],[county_pop2018_18 and older]]</f>
        <v>0.1322163485948093</v>
      </c>
      <c r="P2455">
        <f>SAE2018_ChronicCondition5_cntyUR[[#This Row],[CKD_number]]/SAE2018_ChronicCondition5_cntyUR[[#This Row],[county_pop2018_18 and older]]</f>
        <v>3.3539408057820387E-2</v>
      </c>
    </row>
    <row r="2456" spans="1:16" x14ac:dyDescent="0.2">
      <c r="A2456" t="s">
        <v>1289</v>
      </c>
      <c r="B2456" t="s">
        <v>1187</v>
      </c>
      <c r="C2456" t="s">
        <v>1288</v>
      </c>
      <c r="D2456">
        <v>37118</v>
      </c>
      <c r="E2456">
        <v>20048</v>
      </c>
      <c r="F2456">
        <v>14736</v>
      </c>
      <c r="G2456">
        <v>3538</v>
      </c>
      <c r="H2456">
        <v>4154</v>
      </c>
      <c r="I2456">
        <v>5611</v>
      </c>
      <c r="J2456">
        <v>1356</v>
      </c>
      <c r="K2456">
        <f>SAE2018_ChronicCondition5_cntyUR[[#This Row],[anycondition_number]]/SAE2018_ChronicCondition5_cntyUR[[#This Row],[county_pop2018_18 and older]]</f>
        <v>0.54011530793685003</v>
      </c>
      <c r="L2456">
        <f>SAE2018_ChronicCondition5_cntyUR[[#This Row],[Obesity_number]]/SAE2018_ChronicCondition5_cntyUR[[#This Row],[county_pop2018_18 and older]]</f>
        <v>0.39700414893043806</v>
      </c>
      <c r="M2456">
        <f>SAE2018_ChronicCondition5_cntyUR[[#This Row],[Heart disease_number]]/SAE2018_ChronicCondition5_cntyUR[[#This Row],[county_pop2018_18 and older]]</f>
        <v>9.531763564847244E-2</v>
      </c>
      <c r="N2456">
        <f>SAE2018_ChronicCondition5_cntyUR[[#This Row],[COPD_number]]/SAE2018_ChronicCondition5_cntyUR[[#This Row],[county_pop2018_18 and older]]</f>
        <v>0.11191335740072202</v>
      </c>
      <c r="O2456">
        <f>SAE2018_ChronicCondition5_cntyUR[[#This Row],[diabetes_number]]/SAE2018_ChronicCondition5_cntyUR[[#This Row],[county_pop2018_18 and older]]</f>
        <v>0.15116654992187079</v>
      </c>
      <c r="P2456">
        <f>SAE2018_ChronicCondition5_cntyUR[[#This Row],[CKD_number]]/SAE2018_ChronicCondition5_cntyUR[[#This Row],[county_pop2018_18 and older]]</f>
        <v>3.6532140740341612E-2</v>
      </c>
    </row>
    <row r="2457" spans="1:16" x14ac:dyDescent="0.2">
      <c r="A2457" t="s">
        <v>559</v>
      </c>
      <c r="B2457" t="s">
        <v>1187</v>
      </c>
      <c r="C2457" t="s">
        <v>1287</v>
      </c>
      <c r="D2457">
        <v>23260</v>
      </c>
      <c r="E2457">
        <v>11774</v>
      </c>
      <c r="F2457">
        <v>8188</v>
      </c>
      <c r="G2457">
        <v>2232</v>
      </c>
      <c r="H2457">
        <v>2668</v>
      </c>
      <c r="I2457">
        <v>3375</v>
      </c>
      <c r="J2457">
        <v>835</v>
      </c>
      <c r="K2457">
        <f>SAE2018_ChronicCondition5_cntyUR[[#This Row],[anycondition_number]]/SAE2018_ChronicCondition5_cntyUR[[#This Row],[county_pop2018_18 and older]]</f>
        <v>0.50619088564058468</v>
      </c>
      <c r="L2457">
        <f>SAE2018_ChronicCondition5_cntyUR[[#This Row],[Obesity_number]]/SAE2018_ChronicCondition5_cntyUR[[#This Row],[county_pop2018_18 and older]]</f>
        <v>0.35202063628546859</v>
      </c>
      <c r="M2457">
        <f>SAE2018_ChronicCondition5_cntyUR[[#This Row],[Heart disease_number]]/SAE2018_ChronicCondition5_cntyUR[[#This Row],[county_pop2018_18 and older]]</f>
        <v>9.5958727429062765E-2</v>
      </c>
      <c r="N2457">
        <f>SAE2018_ChronicCondition5_cntyUR[[#This Row],[COPD_number]]/SAE2018_ChronicCondition5_cntyUR[[#This Row],[county_pop2018_18 and older]]</f>
        <v>0.11470335339638865</v>
      </c>
      <c r="O2457">
        <f>SAE2018_ChronicCondition5_cntyUR[[#This Row],[diabetes_number]]/SAE2018_ChronicCondition5_cntyUR[[#This Row],[county_pop2018_18 and older]]</f>
        <v>0.14509888220120379</v>
      </c>
      <c r="P2457">
        <f>SAE2018_ChronicCondition5_cntyUR[[#This Row],[CKD_number]]/SAE2018_ChronicCondition5_cntyUR[[#This Row],[county_pop2018_18 and older]]</f>
        <v>3.5898538263112637E-2</v>
      </c>
    </row>
    <row r="2458" spans="1:16" x14ac:dyDescent="0.2">
      <c r="A2458" t="s">
        <v>1286</v>
      </c>
      <c r="B2458" t="s">
        <v>1187</v>
      </c>
      <c r="C2458" t="s">
        <v>1285</v>
      </c>
      <c r="D2458">
        <v>18441</v>
      </c>
      <c r="E2458">
        <v>9842</v>
      </c>
      <c r="F2458">
        <v>6897</v>
      </c>
      <c r="G2458">
        <v>1957</v>
      </c>
      <c r="H2458">
        <v>2444</v>
      </c>
      <c r="I2458">
        <v>2806</v>
      </c>
      <c r="J2458">
        <v>696</v>
      </c>
      <c r="K2458">
        <f>SAE2018_ChronicCondition5_cntyUR[[#This Row],[anycondition_number]]/SAE2018_ChronicCondition5_cntyUR[[#This Row],[county_pop2018_18 and older]]</f>
        <v>0.53370207689387772</v>
      </c>
      <c r="L2458">
        <f>SAE2018_ChronicCondition5_cntyUR[[#This Row],[Obesity_number]]/SAE2018_ChronicCondition5_cntyUR[[#This Row],[county_pop2018_18 and older]]</f>
        <v>0.37400357898161707</v>
      </c>
      <c r="M2458">
        <f>SAE2018_ChronicCondition5_cntyUR[[#This Row],[Heart disease_number]]/SAE2018_ChronicCondition5_cntyUR[[#This Row],[county_pop2018_18 and older]]</f>
        <v>0.10612222764492164</v>
      </c>
      <c r="N2458">
        <f>SAE2018_ChronicCondition5_cntyUR[[#This Row],[COPD_number]]/SAE2018_ChronicCondition5_cntyUR[[#This Row],[county_pop2018_18 and older]]</f>
        <v>0.13253077381920719</v>
      </c>
      <c r="O2458">
        <f>SAE2018_ChronicCondition5_cntyUR[[#This Row],[diabetes_number]]/SAE2018_ChronicCondition5_cntyUR[[#This Row],[county_pop2018_18 and older]]</f>
        <v>0.15216094571877881</v>
      </c>
      <c r="P2458">
        <f>SAE2018_ChronicCondition5_cntyUR[[#This Row],[CKD_number]]/SAE2018_ChronicCondition5_cntyUR[[#This Row],[county_pop2018_18 and older]]</f>
        <v>3.7741987961607291E-2</v>
      </c>
    </row>
    <row r="2459" spans="1:16" x14ac:dyDescent="0.2">
      <c r="A2459" t="s">
        <v>551</v>
      </c>
      <c r="B2459" t="s">
        <v>1187</v>
      </c>
      <c r="C2459" t="s">
        <v>1284</v>
      </c>
      <c r="D2459">
        <v>55729</v>
      </c>
      <c r="E2459">
        <v>31390</v>
      </c>
      <c r="F2459">
        <v>20174</v>
      </c>
      <c r="G2459">
        <v>5871</v>
      </c>
      <c r="H2459">
        <v>7005</v>
      </c>
      <c r="I2459">
        <v>8605</v>
      </c>
      <c r="J2459">
        <v>2084</v>
      </c>
      <c r="K2459">
        <f>SAE2018_ChronicCondition5_cntyUR[[#This Row],[anycondition_number]]/SAE2018_ChronicCondition5_cntyUR[[#This Row],[county_pop2018_18 and older]]</f>
        <v>0.56326149760447886</v>
      </c>
      <c r="L2459">
        <f>SAE2018_ChronicCondition5_cntyUR[[#This Row],[Obesity_number]]/SAE2018_ChronicCondition5_cntyUR[[#This Row],[county_pop2018_18 and older]]</f>
        <v>0.36200183028584759</v>
      </c>
      <c r="M2459">
        <f>SAE2018_ChronicCondition5_cntyUR[[#This Row],[Heart disease_number]]/SAE2018_ChronicCondition5_cntyUR[[#This Row],[county_pop2018_18 and older]]</f>
        <v>0.10534910010945828</v>
      </c>
      <c r="N2459">
        <f>SAE2018_ChronicCondition5_cntyUR[[#This Row],[COPD_number]]/SAE2018_ChronicCondition5_cntyUR[[#This Row],[county_pop2018_18 and older]]</f>
        <v>0.1256975721796551</v>
      </c>
      <c r="O2459">
        <f>SAE2018_ChronicCondition5_cntyUR[[#This Row],[diabetes_number]]/SAE2018_ChronicCondition5_cntyUR[[#This Row],[county_pop2018_18 and older]]</f>
        <v>0.15440793841626443</v>
      </c>
      <c r="P2459">
        <f>SAE2018_ChronicCondition5_cntyUR[[#This Row],[CKD_number]]/SAE2018_ChronicCondition5_cntyUR[[#This Row],[county_pop2018_18 and older]]</f>
        <v>3.7395252023183619E-2</v>
      </c>
    </row>
    <row r="2460" spans="1:16" x14ac:dyDescent="0.2">
      <c r="A2460" t="s">
        <v>1283</v>
      </c>
      <c r="B2460" t="s">
        <v>1187</v>
      </c>
      <c r="C2460" t="s">
        <v>1282</v>
      </c>
      <c r="D2460">
        <v>10469</v>
      </c>
      <c r="E2460">
        <v>5769</v>
      </c>
      <c r="F2460">
        <v>4041</v>
      </c>
      <c r="G2460">
        <v>1204</v>
      </c>
      <c r="H2460">
        <v>1519</v>
      </c>
      <c r="I2460">
        <v>1707</v>
      </c>
      <c r="J2460">
        <v>428</v>
      </c>
      <c r="K2460">
        <f>SAE2018_ChronicCondition5_cntyUR[[#This Row],[anycondition_number]]/SAE2018_ChronicCondition5_cntyUR[[#This Row],[county_pop2018_18 and older]]</f>
        <v>0.55105549718215685</v>
      </c>
      <c r="L2460">
        <f>SAE2018_ChronicCondition5_cntyUR[[#This Row],[Obesity_number]]/SAE2018_ChronicCondition5_cntyUR[[#This Row],[county_pop2018_18 and older]]</f>
        <v>0.3859967523163626</v>
      </c>
      <c r="M2460">
        <f>SAE2018_ChronicCondition5_cntyUR[[#This Row],[Heart disease_number]]/SAE2018_ChronicCondition5_cntyUR[[#This Row],[county_pop2018_18 and older]]</f>
        <v>0.11500620880695386</v>
      </c>
      <c r="N2460">
        <f>SAE2018_ChronicCondition5_cntyUR[[#This Row],[COPD_number]]/SAE2018_ChronicCondition5_cntyUR[[#This Row],[county_pop2018_18 and older]]</f>
        <v>0.14509504250644761</v>
      </c>
      <c r="O2460">
        <f>SAE2018_ChronicCondition5_cntyUR[[#This Row],[diabetes_number]]/SAE2018_ChronicCondition5_cntyUR[[#This Row],[county_pop2018_18 and older]]</f>
        <v>0.16305282261916135</v>
      </c>
      <c r="P2460">
        <f>SAE2018_ChronicCondition5_cntyUR[[#This Row],[CKD_number]]/SAE2018_ChronicCondition5_cntyUR[[#This Row],[county_pop2018_18 and older]]</f>
        <v>4.0882605788518482E-2</v>
      </c>
    </row>
    <row r="2461" spans="1:16" x14ac:dyDescent="0.2">
      <c r="A2461" t="s">
        <v>1281</v>
      </c>
      <c r="B2461" t="s">
        <v>1187</v>
      </c>
      <c r="C2461" t="s">
        <v>1280</v>
      </c>
      <c r="D2461">
        <v>49668</v>
      </c>
      <c r="E2461">
        <v>26600</v>
      </c>
      <c r="F2461">
        <v>18129</v>
      </c>
      <c r="G2461">
        <v>4888</v>
      </c>
      <c r="H2461">
        <v>5936</v>
      </c>
      <c r="I2461">
        <v>7211</v>
      </c>
      <c r="J2461">
        <v>1806</v>
      </c>
      <c r="K2461">
        <f>SAE2018_ChronicCondition5_cntyUR[[#This Row],[anycondition_number]]/SAE2018_ChronicCondition5_cntyUR[[#This Row],[county_pop2018_18 and older]]</f>
        <v>0.53555609245389391</v>
      </c>
      <c r="L2461">
        <f>SAE2018_ChronicCondition5_cntyUR[[#This Row],[Obesity_number]]/SAE2018_ChronicCondition5_cntyUR[[#This Row],[county_pop2018_18 and older]]</f>
        <v>0.3650036240637835</v>
      </c>
      <c r="M2461">
        <f>SAE2018_ChronicCondition5_cntyUR[[#This Row],[Heart disease_number]]/SAE2018_ChronicCondition5_cntyUR[[#This Row],[county_pop2018_18 and older]]</f>
        <v>9.8413465410324558E-2</v>
      </c>
      <c r="N2461">
        <f>SAE2018_ChronicCondition5_cntyUR[[#This Row],[COPD_number]]/SAE2018_ChronicCondition5_cntyUR[[#This Row],[county_pop2018_18 and older]]</f>
        <v>0.11951357010550052</v>
      </c>
      <c r="O2461">
        <f>SAE2018_ChronicCondition5_cntyUR[[#This Row],[diabetes_number]]/SAE2018_ChronicCondition5_cntyUR[[#This Row],[county_pop2018_18 and older]]</f>
        <v>0.14518402190545221</v>
      </c>
      <c r="P2461">
        <f>SAE2018_ChronicCondition5_cntyUR[[#This Row],[CKD_number]]/SAE2018_ChronicCondition5_cntyUR[[#This Row],[county_pop2018_18 and older]]</f>
        <v>3.636143996134332E-2</v>
      </c>
    </row>
    <row r="2462" spans="1:16" x14ac:dyDescent="0.2">
      <c r="A2462" t="s">
        <v>1000</v>
      </c>
      <c r="B2462" t="s">
        <v>1187</v>
      </c>
      <c r="C2462" t="s">
        <v>1279</v>
      </c>
      <c r="D2462">
        <v>288641</v>
      </c>
      <c r="E2462">
        <v>136261</v>
      </c>
      <c r="F2462">
        <v>104777</v>
      </c>
      <c r="G2462">
        <v>22389</v>
      </c>
      <c r="H2462">
        <v>25824</v>
      </c>
      <c r="I2462">
        <v>37343</v>
      </c>
      <c r="J2462">
        <v>9103</v>
      </c>
      <c r="K2462">
        <f>SAE2018_ChronicCondition5_cntyUR[[#This Row],[anycondition_number]]/SAE2018_ChronicCondition5_cntyUR[[#This Row],[county_pop2018_18 and older]]</f>
        <v>0.47207777134918461</v>
      </c>
      <c r="L2462">
        <f>SAE2018_ChronicCondition5_cntyUR[[#This Row],[Obesity_number]]/SAE2018_ChronicCondition5_cntyUR[[#This Row],[county_pop2018_18 and older]]</f>
        <v>0.36300109825007537</v>
      </c>
      <c r="M2462">
        <f>SAE2018_ChronicCondition5_cntyUR[[#This Row],[Heart disease_number]]/SAE2018_ChronicCondition5_cntyUR[[#This Row],[county_pop2018_18 and older]]</f>
        <v>7.7566943019183002E-2</v>
      </c>
      <c r="N2462">
        <f>SAE2018_ChronicCondition5_cntyUR[[#This Row],[COPD_number]]/SAE2018_ChronicCondition5_cntyUR[[#This Row],[county_pop2018_18 and older]]</f>
        <v>8.9467539261574067E-2</v>
      </c>
      <c r="O2462">
        <f>SAE2018_ChronicCondition5_cntyUR[[#This Row],[diabetes_number]]/SAE2018_ChronicCondition5_cntyUR[[#This Row],[county_pop2018_18 and older]]</f>
        <v>0.12937524468110906</v>
      </c>
      <c r="P2462">
        <f>SAE2018_ChronicCondition5_cntyUR[[#This Row],[CKD_number]]/SAE2018_ChronicCondition5_cntyUR[[#This Row],[county_pop2018_18 and older]]</f>
        <v>3.1537446170156004E-2</v>
      </c>
    </row>
    <row r="2463" spans="1:16" x14ac:dyDescent="0.2">
      <c r="A2463" t="s">
        <v>266</v>
      </c>
      <c r="B2463" t="s">
        <v>1187</v>
      </c>
      <c r="C2463" t="s">
        <v>1278</v>
      </c>
      <c r="D2463">
        <v>5187</v>
      </c>
      <c r="E2463">
        <v>2853</v>
      </c>
      <c r="F2463">
        <v>1971</v>
      </c>
      <c r="G2463">
        <v>610</v>
      </c>
      <c r="H2463">
        <v>767</v>
      </c>
      <c r="I2463">
        <v>857</v>
      </c>
      <c r="J2463">
        <v>214</v>
      </c>
      <c r="K2463">
        <f>SAE2018_ChronicCondition5_cntyUR[[#This Row],[anycondition_number]]/SAE2018_ChronicCondition5_cntyUR[[#This Row],[county_pop2018_18 and older]]</f>
        <v>0.55002891844997104</v>
      </c>
      <c r="L2463">
        <f>SAE2018_ChronicCondition5_cntyUR[[#This Row],[Obesity_number]]/SAE2018_ChronicCondition5_cntyUR[[#This Row],[county_pop2018_18 and older]]</f>
        <v>0.37998843262001158</v>
      </c>
      <c r="M2463">
        <f>SAE2018_ChronicCondition5_cntyUR[[#This Row],[Heart disease_number]]/SAE2018_ChronicCondition5_cntyUR[[#This Row],[county_pop2018_18 and older]]</f>
        <v>0.11760169654906497</v>
      </c>
      <c r="N2463">
        <f>SAE2018_ChronicCondition5_cntyUR[[#This Row],[COPD_number]]/SAE2018_ChronicCondition5_cntyUR[[#This Row],[county_pop2018_18 and older]]</f>
        <v>0.14786967418546365</v>
      </c>
      <c r="O2463">
        <f>SAE2018_ChronicCondition5_cntyUR[[#This Row],[diabetes_number]]/SAE2018_ChronicCondition5_cntyUR[[#This Row],[county_pop2018_18 and older]]</f>
        <v>0.16522074416811258</v>
      </c>
      <c r="P2463">
        <f>SAE2018_ChronicCondition5_cntyUR[[#This Row],[CKD_number]]/SAE2018_ChronicCondition5_cntyUR[[#This Row],[county_pop2018_18 and older]]</f>
        <v>4.1256988625409677E-2</v>
      </c>
    </row>
    <row r="2464" spans="1:16" x14ac:dyDescent="0.2">
      <c r="A2464" t="s">
        <v>996</v>
      </c>
      <c r="B2464" t="s">
        <v>1187</v>
      </c>
      <c r="C2464" t="s">
        <v>1277</v>
      </c>
      <c r="D2464">
        <v>20281</v>
      </c>
      <c r="E2464">
        <v>11830</v>
      </c>
      <c r="F2464">
        <v>8721</v>
      </c>
      <c r="G2464">
        <v>2064</v>
      </c>
      <c r="H2464">
        <v>2473</v>
      </c>
      <c r="I2464">
        <v>3641</v>
      </c>
      <c r="J2464">
        <v>825</v>
      </c>
      <c r="K2464">
        <f>SAE2018_ChronicCondition5_cntyUR[[#This Row],[anycondition_number]]/SAE2018_ChronicCondition5_cntyUR[[#This Row],[county_pop2018_18 and older]]</f>
        <v>0.58330457078053355</v>
      </c>
      <c r="L2464">
        <f>SAE2018_ChronicCondition5_cntyUR[[#This Row],[Obesity_number]]/SAE2018_ChronicCondition5_cntyUR[[#This Row],[county_pop2018_18 and older]]</f>
        <v>0.43000838222967308</v>
      </c>
      <c r="M2464">
        <f>SAE2018_ChronicCondition5_cntyUR[[#This Row],[Heart disease_number]]/SAE2018_ChronicCondition5_cntyUR[[#This Row],[county_pop2018_18 and older]]</f>
        <v>0.10177012967802376</v>
      </c>
      <c r="N2464">
        <f>SAE2018_ChronicCondition5_cntyUR[[#This Row],[COPD_number]]/SAE2018_ChronicCondition5_cntyUR[[#This Row],[county_pop2018_18 and older]]</f>
        <v>0.1219367881268182</v>
      </c>
      <c r="O2464">
        <f>SAE2018_ChronicCondition5_cntyUR[[#This Row],[diabetes_number]]/SAE2018_ChronicCondition5_cntyUR[[#This Row],[county_pop2018_18 and older]]</f>
        <v>0.17952763670430452</v>
      </c>
      <c r="P2464">
        <f>SAE2018_ChronicCondition5_cntyUR[[#This Row],[CKD_number]]/SAE2018_ChronicCondition5_cntyUR[[#This Row],[county_pop2018_18 and older]]</f>
        <v>4.0678467531186827E-2</v>
      </c>
    </row>
    <row r="2465" spans="1:16" x14ac:dyDescent="0.2">
      <c r="A2465" t="s">
        <v>994</v>
      </c>
      <c r="B2465" t="s">
        <v>1187</v>
      </c>
      <c r="C2465" t="s">
        <v>1276</v>
      </c>
      <c r="D2465">
        <v>20477</v>
      </c>
      <c r="E2465">
        <v>11021</v>
      </c>
      <c r="F2465">
        <v>7884</v>
      </c>
      <c r="G2465">
        <v>2278</v>
      </c>
      <c r="H2465">
        <v>2698</v>
      </c>
      <c r="I2465">
        <v>3247</v>
      </c>
      <c r="J2465">
        <v>810</v>
      </c>
      <c r="K2465">
        <f>SAE2018_ChronicCondition5_cntyUR[[#This Row],[anycondition_number]]/SAE2018_ChronicCondition5_cntyUR[[#This Row],[county_pop2018_18 and older]]</f>
        <v>0.53821360550861941</v>
      </c>
      <c r="L2465">
        <f>SAE2018_ChronicCondition5_cntyUR[[#This Row],[Obesity_number]]/SAE2018_ChronicCondition5_cntyUR[[#This Row],[county_pop2018_18 and older]]</f>
        <v>0.38501733652390485</v>
      </c>
      <c r="M2465">
        <f>SAE2018_ChronicCondition5_cntyUR[[#This Row],[Heart disease_number]]/SAE2018_ChronicCondition5_cntyUR[[#This Row],[county_pop2018_18 and older]]</f>
        <v>0.1112467646627924</v>
      </c>
      <c r="N2465">
        <f>SAE2018_ChronicCondition5_cntyUR[[#This Row],[COPD_number]]/SAE2018_ChronicCondition5_cntyUR[[#This Row],[county_pop2018_18 and older]]</f>
        <v>0.13175758167700347</v>
      </c>
      <c r="O2465">
        <f>SAE2018_ChronicCondition5_cntyUR[[#This Row],[diabetes_number]]/SAE2018_ChronicCondition5_cntyUR[[#This Row],[county_pop2018_18 and older]]</f>
        <v>0.15856814963129365</v>
      </c>
      <c r="P2465">
        <f>SAE2018_ChronicCondition5_cntyUR[[#This Row],[CKD_number]]/SAE2018_ChronicCondition5_cntyUR[[#This Row],[county_pop2018_18 and older]]</f>
        <v>3.9556575670264202E-2</v>
      </c>
    </row>
    <row r="2466" spans="1:16" x14ac:dyDescent="0.2">
      <c r="A2466" t="s">
        <v>1275</v>
      </c>
      <c r="B2466" t="s">
        <v>1187</v>
      </c>
      <c r="C2466" t="s">
        <v>1274</v>
      </c>
      <c r="D2466">
        <v>45290</v>
      </c>
      <c r="E2466">
        <v>21840</v>
      </c>
      <c r="F2466">
        <v>15308</v>
      </c>
      <c r="G2466">
        <v>4708</v>
      </c>
      <c r="H2466">
        <v>5757</v>
      </c>
      <c r="I2466">
        <v>6735</v>
      </c>
      <c r="J2466">
        <v>1688</v>
      </c>
      <c r="K2466">
        <f>SAE2018_ChronicCondition5_cntyUR[[#This Row],[anycondition_number]]/SAE2018_ChronicCondition5_cntyUR[[#This Row],[county_pop2018_18 and older]]</f>
        <v>0.48222565687789798</v>
      </c>
      <c r="L2466">
        <f>SAE2018_ChronicCondition5_cntyUR[[#This Row],[Obesity_number]]/SAE2018_ChronicCondition5_cntyUR[[#This Row],[county_pop2018_18 and older]]</f>
        <v>0.3379995584014131</v>
      </c>
      <c r="M2466">
        <f>SAE2018_ChronicCondition5_cntyUR[[#This Row],[Heart disease_number]]/SAE2018_ChronicCondition5_cntyUR[[#This Row],[county_pop2018_18 and older]]</f>
        <v>0.10395230735261647</v>
      </c>
      <c r="N2466">
        <f>SAE2018_ChronicCondition5_cntyUR[[#This Row],[COPD_number]]/SAE2018_ChronicCondition5_cntyUR[[#This Row],[county_pop2018_18 and older]]</f>
        <v>0.12711415323470965</v>
      </c>
      <c r="O2466">
        <f>SAE2018_ChronicCondition5_cntyUR[[#This Row],[diabetes_number]]/SAE2018_ChronicCondition5_cntyUR[[#This Row],[county_pop2018_18 and older]]</f>
        <v>0.14870832413336277</v>
      </c>
      <c r="P2466">
        <f>SAE2018_ChronicCondition5_cntyUR[[#This Row],[CKD_number]]/SAE2018_ChronicCondition5_cntyUR[[#This Row],[county_pop2018_18 and older]]</f>
        <v>3.7270920733053652E-2</v>
      </c>
    </row>
    <row r="2467" spans="1:16" x14ac:dyDescent="0.2">
      <c r="A2467" t="s">
        <v>1273</v>
      </c>
      <c r="B2467" t="s">
        <v>1187</v>
      </c>
      <c r="C2467" t="s">
        <v>1272</v>
      </c>
      <c r="D2467">
        <v>13480</v>
      </c>
      <c r="E2467">
        <v>7832</v>
      </c>
      <c r="F2467">
        <v>5689</v>
      </c>
      <c r="G2467">
        <v>1342</v>
      </c>
      <c r="H2467">
        <v>1593</v>
      </c>
      <c r="I2467">
        <v>2560</v>
      </c>
      <c r="J2467">
        <v>569</v>
      </c>
      <c r="K2467">
        <f>SAE2018_ChronicCondition5_cntyUR[[#This Row],[anycondition_number]]/SAE2018_ChronicCondition5_cntyUR[[#This Row],[county_pop2018_18 and older]]</f>
        <v>0.58100890207715139</v>
      </c>
      <c r="L2467">
        <f>SAE2018_ChronicCondition5_cntyUR[[#This Row],[Obesity_number]]/SAE2018_ChronicCondition5_cntyUR[[#This Row],[county_pop2018_18 and older]]</f>
        <v>0.42203264094955489</v>
      </c>
      <c r="M2467">
        <f>SAE2018_ChronicCondition5_cntyUR[[#This Row],[Heart disease_number]]/SAE2018_ChronicCondition5_cntyUR[[#This Row],[county_pop2018_18 and older]]</f>
        <v>9.9554896142433236E-2</v>
      </c>
      <c r="N2467">
        <f>SAE2018_ChronicCondition5_cntyUR[[#This Row],[COPD_number]]/SAE2018_ChronicCondition5_cntyUR[[#This Row],[county_pop2018_18 and older]]</f>
        <v>0.11817507418397626</v>
      </c>
      <c r="O2467">
        <f>SAE2018_ChronicCondition5_cntyUR[[#This Row],[diabetes_number]]/SAE2018_ChronicCondition5_cntyUR[[#This Row],[county_pop2018_18 and older]]</f>
        <v>0.18991097922848665</v>
      </c>
      <c r="P2467">
        <f>SAE2018_ChronicCondition5_cntyUR[[#This Row],[CKD_number]]/SAE2018_ChronicCondition5_cntyUR[[#This Row],[county_pop2018_18 and older]]</f>
        <v>4.22106824925816E-2</v>
      </c>
    </row>
    <row r="2468" spans="1:16" x14ac:dyDescent="0.2">
      <c r="A2468" t="s">
        <v>981</v>
      </c>
      <c r="B2468" t="s">
        <v>1187</v>
      </c>
      <c r="C2468" t="s">
        <v>1271</v>
      </c>
      <c r="D2468">
        <v>21503</v>
      </c>
      <c r="E2468">
        <v>12028</v>
      </c>
      <c r="F2468">
        <v>8644</v>
      </c>
      <c r="G2468">
        <v>2136</v>
      </c>
      <c r="H2468">
        <v>2649</v>
      </c>
      <c r="I2468">
        <v>3255</v>
      </c>
      <c r="J2468">
        <v>796</v>
      </c>
      <c r="K2468">
        <f>SAE2018_ChronicCondition5_cntyUR[[#This Row],[anycondition_number]]/SAE2018_ChronicCondition5_cntyUR[[#This Row],[county_pop2018_18 and older]]</f>
        <v>0.55936380970097199</v>
      </c>
      <c r="L2468">
        <f>SAE2018_ChronicCondition5_cntyUR[[#This Row],[Obesity_number]]/SAE2018_ChronicCondition5_cntyUR[[#This Row],[county_pop2018_18 and older]]</f>
        <v>0.4019904199414035</v>
      </c>
      <c r="M2468">
        <f>SAE2018_ChronicCondition5_cntyUR[[#This Row],[Heart disease_number]]/SAE2018_ChronicCondition5_cntyUR[[#This Row],[county_pop2018_18 and older]]</f>
        <v>9.9334976514904902E-2</v>
      </c>
      <c r="N2468">
        <f>SAE2018_ChronicCondition5_cntyUR[[#This Row],[COPD_number]]/SAE2018_ChronicCondition5_cntyUR[[#This Row],[county_pop2018_18 and older]]</f>
        <v>0.1231921127284565</v>
      </c>
      <c r="O2468">
        <f>SAE2018_ChronicCondition5_cntyUR[[#This Row],[diabetes_number]]/SAE2018_ChronicCondition5_cntyUR[[#This Row],[county_pop2018_18 and older]]</f>
        <v>0.15137422685206714</v>
      </c>
      <c r="P2468">
        <f>SAE2018_ChronicCondition5_cntyUR[[#This Row],[CKD_number]]/SAE2018_ChronicCondition5_cntyUR[[#This Row],[county_pop2018_18 and older]]</f>
        <v>3.7018090499000136E-2</v>
      </c>
    </row>
    <row r="2469" spans="1:16" x14ac:dyDescent="0.2">
      <c r="A2469" t="s">
        <v>541</v>
      </c>
      <c r="B2469" t="s">
        <v>1187</v>
      </c>
      <c r="C2469" t="s">
        <v>1270</v>
      </c>
      <c r="D2469">
        <v>25720</v>
      </c>
      <c r="E2469">
        <v>12813</v>
      </c>
      <c r="F2469">
        <v>9362</v>
      </c>
      <c r="G2469">
        <v>2820</v>
      </c>
      <c r="H2469">
        <v>3272</v>
      </c>
      <c r="I2469">
        <v>4114</v>
      </c>
      <c r="J2469">
        <v>1022</v>
      </c>
      <c r="K2469">
        <f>SAE2018_ChronicCondition5_cntyUR[[#This Row],[anycondition_number]]/SAE2018_ChronicCondition5_cntyUR[[#This Row],[county_pop2018_18 and older]]</f>
        <v>0.49817262830482117</v>
      </c>
      <c r="L2469">
        <f>SAE2018_ChronicCondition5_cntyUR[[#This Row],[Obesity_number]]/SAE2018_ChronicCondition5_cntyUR[[#This Row],[county_pop2018_18 and older]]</f>
        <v>0.3639968895800933</v>
      </c>
      <c r="M2469">
        <f>SAE2018_ChronicCondition5_cntyUR[[#This Row],[Heart disease_number]]/SAE2018_ChronicCondition5_cntyUR[[#This Row],[county_pop2018_18 and older]]</f>
        <v>0.10964230171073094</v>
      </c>
      <c r="N2469">
        <f>SAE2018_ChronicCondition5_cntyUR[[#This Row],[COPD_number]]/SAE2018_ChronicCondition5_cntyUR[[#This Row],[county_pop2018_18 and older]]</f>
        <v>0.12721617418351477</v>
      </c>
      <c r="O2469">
        <f>SAE2018_ChronicCondition5_cntyUR[[#This Row],[diabetes_number]]/SAE2018_ChronicCondition5_cntyUR[[#This Row],[county_pop2018_18 and older]]</f>
        <v>0.15995334370139969</v>
      </c>
      <c r="P2469">
        <f>SAE2018_ChronicCondition5_cntyUR[[#This Row],[CKD_number]]/SAE2018_ChronicCondition5_cntyUR[[#This Row],[county_pop2018_18 and older]]</f>
        <v>3.9735614307931572E-2</v>
      </c>
    </row>
    <row r="2470" spans="1:16" x14ac:dyDescent="0.2">
      <c r="A2470" t="s">
        <v>1269</v>
      </c>
      <c r="B2470" t="s">
        <v>1187</v>
      </c>
      <c r="C2470" t="s">
        <v>1268</v>
      </c>
      <c r="D2470">
        <v>19859</v>
      </c>
      <c r="E2470">
        <v>10959</v>
      </c>
      <c r="F2470">
        <v>8102</v>
      </c>
      <c r="G2470">
        <v>1884</v>
      </c>
      <c r="H2470">
        <v>2337</v>
      </c>
      <c r="I2470">
        <v>2786</v>
      </c>
      <c r="J2470">
        <v>673</v>
      </c>
      <c r="K2470">
        <f>SAE2018_ChronicCondition5_cntyUR[[#This Row],[anycondition_number]]/SAE2018_ChronicCondition5_cntyUR[[#This Row],[county_pop2018_18 and older]]</f>
        <v>0.55184047535122616</v>
      </c>
      <c r="L2470">
        <f>SAE2018_ChronicCondition5_cntyUR[[#This Row],[Obesity_number]]/SAE2018_ChronicCondition5_cntyUR[[#This Row],[county_pop2018_18 and older]]</f>
        <v>0.4079762324386928</v>
      </c>
      <c r="M2470">
        <f>SAE2018_ChronicCondition5_cntyUR[[#This Row],[Heart disease_number]]/SAE2018_ChronicCondition5_cntyUR[[#This Row],[county_pop2018_18 and older]]</f>
        <v>9.4868825217785391E-2</v>
      </c>
      <c r="N2470">
        <f>SAE2018_ChronicCondition5_cntyUR[[#This Row],[COPD_number]]/SAE2018_ChronicCondition5_cntyUR[[#This Row],[county_pop2018_18 and older]]</f>
        <v>0.11767964147238028</v>
      </c>
      <c r="O2470">
        <f>SAE2018_ChronicCondition5_cntyUR[[#This Row],[diabetes_number]]/SAE2018_ChronicCondition5_cntyUR[[#This Row],[county_pop2018_18 and older]]</f>
        <v>0.14028903771589707</v>
      </c>
      <c r="P2470">
        <f>SAE2018_ChronicCondition5_cntyUR[[#This Row],[CKD_number]]/SAE2018_ChronicCondition5_cntyUR[[#This Row],[county_pop2018_18 and older]]</f>
        <v>3.388891686389043E-2</v>
      </c>
    </row>
    <row r="2471" spans="1:16" x14ac:dyDescent="0.2">
      <c r="A2471" t="s">
        <v>969</v>
      </c>
      <c r="B2471" t="s">
        <v>1187</v>
      </c>
      <c r="C2471" t="s">
        <v>1267</v>
      </c>
      <c r="D2471">
        <v>6461</v>
      </c>
      <c r="E2471">
        <v>3174</v>
      </c>
      <c r="F2471">
        <v>2255</v>
      </c>
      <c r="G2471">
        <v>672</v>
      </c>
      <c r="H2471">
        <v>829</v>
      </c>
      <c r="I2471">
        <v>964</v>
      </c>
      <c r="J2471">
        <v>241</v>
      </c>
      <c r="K2471">
        <f>SAE2018_ChronicCondition5_cntyUR[[#This Row],[anycondition_number]]/SAE2018_ChronicCondition5_cntyUR[[#This Row],[county_pop2018_18 and older]]</f>
        <v>0.49125522364958985</v>
      </c>
      <c r="L2471">
        <f>SAE2018_ChronicCondition5_cntyUR[[#This Row],[Obesity_number]]/SAE2018_ChronicCondition5_cntyUR[[#This Row],[county_pop2018_18 and older]]</f>
        <v>0.34901718000309551</v>
      </c>
      <c r="M2471">
        <f>SAE2018_ChronicCondition5_cntyUR[[#This Row],[Heart disease_number]]/SAE2018_ChronicCondition5_cntyUR[[#This Row],[county_pop2018_18 and older]]</f>
        <v>0.10400866738894908</v>
      </c>
      <c r="N2471">
        <f>SAE2018_ChronicCondition5_cntyUR[[#This Row],[COPD_number]]/SAE2018_ChronicCondition5_cntyUR[[#This Row],[county_pop2018_18 and older]]</f>
        <v>0.12830831140690296</v>
      </c>
      <c r="O2471">
        <f>SAE2018_ChronicCondition5_cntyUR[[#This Row],[diabetes_number]]/SAE2018_ChronicCondition5_cntyUR[[#This Row],[county_pop2018_18 and older]]</f>
        <v>0.14920290976629005</v>
      </c>
      <c r="P2471">
        <f>SAE2018_ChronicCondition5_cntyUR[[#This Row],[CKD_number]]/SAE2018_ChronicCondition5_cntyUR[[#This Row],[county_pop2018_18 and older]]</f>
        <v>3.7300727441572513E-2</v>
      </c>
    </row>
    <row r="2472" spans="1:16" x14ac:dyDescent="0.2">
      <c r="A2472" t="s">
        <v>1266</v>
      </c>
      <c r="B2472" t="s">
        <v>1187</v>
      </c>
      <c r="C2472" t="s">
        <v>1265</v>
      </c>
      <c r="D2472">
        <v>14507</v>
      </c>
      <c r="E2472">
        <v>7444</v>
      </c>
      <c r="F2472">
        <v>5092</v>
      </c>
      <c r="G2472">
        <v>1444</v>
      </c>
      <c r="H2472">
        <v>1734</v>
      </c>
      <c r="I2472">
        <v>2068</v>
      </c>
      <c r="J2472">
        <v>518</v>
      </c>
      <c r="K2472">
        <f>SAE2018_ChronicCondition5_cntyUR[[#This Row],[anycondition_number]]/SAE2018_ChronicCondition5_cntyUR[[#This Row],[county_pop2018_18 and older]]</f>
        <v>0.51313159164541255</v>
      </c>
      <c r="L2472">
        <f>SAE2018_ChronicCondition5_cntyUR[[#This Row],[Obesity_number]]/SAE2018_ChronicCondition5_cntyUR[[#This Row],[county_pop2018_18 and older]]</f>
        <v>0.35100296408630316</v>
      </c>
      <c r="M2472">
        <f>SAE2018_ChronicCondition5_cntyUR[[#This Row],[Heart disease_number]]/SAE2018_ChronicCondition5_cntyUR[[#This Row],[county_pop2018_18 and older]]</f>
        <v>9.9538153994623291E-2</v>
      </c>
      <c r="N2472">
        <f>SAE2018_ChronicCondition5_cntyUR[[#This Row],[COPD_number]]/SAE2018_ChronicCondition5_cntyUR[[#This Row],[county_pop2018_18 and older]]</f>
        <v>0.1195285034810781</v>
      </c>
      <c r="O2472">
        <f>SAE2018_ChronicCondition5_cntyUR[[#This Row],[diabetes_number]]/SAE2018_ChronicCondition5_cntyUR[[#This Row],[county_pop2018_18 and older]]</f>
        <v>0.14255187151030538</v>
      </c>
      <c r="P2472">
        <f>SAE2018_ChronicCondition5_cntyUR[[#This Row],[CKD_number]]/SAE2018_ChronicCondition5_cntyUR[[#This Row],[county_pop2018_18 and older]]</f>
        <v>3.570690011718481E-2</v>
      </c>
    </row>
    <row r="2473" spans="1:16" x14ac:dyDescent="0.2">
      <c r="A2473" t="s">
        <v>138</v>
      </c>
      <c r="B2473" t="s">
        <v>1187</v>
      </c>
      <c r="C2473" t="s">
        <v>1264</v>
      </c>
      <c r="D2473">
        <v>9643</v>
      </c>
      <c r="E2473">
        <v>5104</v>
      </c>
      <c r="F2473">
        <v>3616</v>
      </c>
      <c r="G2473">
        <v>1106</v>
      </c>
      <c r="H2473">
        <v>1344</v>
      </c>
      <c r="I2473">
        <v>1545</v>
      </c>
      <c r="J2473">
        <v>385</v>
      </c>
      <c r="K2473">
        <f>SAE2018_ChronicCondition5_cntyUR[[#This Row],[anycondition_number]]/SAE2018_ChronicCondition5_cntyUR[[#This Row],[county_pop2018_18 and older]]</f>
        <v>0.52929586228352177</v>
      </c>
      <c r="L2473">
        <f>SAE2018_ChronicCondition5_cntyUR[[#This Row],[Obesity_number]]/SAE2018_ChronicCondition5_cntyUR[[#This Row],[county_pop2018_18 and older]]</f>
        <v>0.37498703722907811</v>
      </c>
      <c r="M2473">
        <f>SAE2018_ChronicCondition5_cntyUR[[#This Row],[Heart disease_number]]/SAE2018_ChronicCondition5_cntyUR[[#This Row],[county_pop2018_18 and older]]</f>
        <v>0.11469459711707974</v>
      </c>
      <c r="N2473">
        <f>SAE2018_ChronicCondition5_cntyUR[[#This Row],[COPD_number]]/SAE2018_ChronicCondition5_cntyUR[[#This Row],[county_pop2018_18 and older]]</f>
        <v>0.1393757129524007</v>
      </c>
      <c r="O2473">
        <f>SAE2018_ChronicCondition5_cntyUR[[#This Row],[diabetes_number]]/SAE2018_ChronicCondition5_cntyUR[[#This Row],[county_pop2018_18 and older]]</f>
        <v>0.16021984859483562</v>
      </c>
      <c r="P2473">
        <f>SAE2018_ChronicCondition5_cntyUR[[#This Row],[CKD_number]]/SAE2018_ChronicCondition5_cntyUR[[#This Row],[county_pop2018_18 and older]]</f>
        <v>3.9925334439489785E-2</v>
      </c>
    </row>
    <row r="2474" spans="1:16" x14ac:dyDescent="0.2">
      <c r="A2474" t="s">
        <v>136</v>
      </c>
      <c r="B2474" t="s">
        <v>1187</v>
      </c>
      <c r="C2474" t="s">
        <v>1263</v>
      </c>
      <c r="D2474">
        <v>43394</v>
      </c>
      <c r="E2474">
        <v>23374</v>
      </c>
      <c r="F2474">
        <v>17054</v>
      </c>
      <c r="G2474">
        <v>4118</v>
      </c>
      <c r="H2474">
        <v>4957</v>
      </c>
      <c r="I2474">
        <v>6128</v>
      </c>
      <c r="J2474">
        <v>1500</v>
      </c>
      <c r="K2474">
        <f>SAE2018_ChronicCondition5_cntyUR[[#This Row],[anycondition_number]]/SAE2018_ChronicCondition5_cntyUR[[#This Row],[county_pop2018_18 and older]]</f>
        <v>0.53864589574595567</v>
      </c>
      <c r="L2474">
        <f>SAE2018_ChronicCondition5_cntyUR[[#This Row],[Obesity_number]]/SAE2018_ChronicCondition5_cntyUR[[#This Row],[county_pop2018_18 and older]]</f>
        <v>0.39300364105636726</v>
      </c>
      <c r="M2474">
        <f>SAE2018_ChronicCondition5_cntyUR[[#This Row],[Heart disease_number]]/SAE2018_ChronicCondition5_cntyUR[[#This Row],[county_pop2018_18 and older]]</f>
        <v>9.4897912153753969E-2</v>
      </c>
      <c r="N2474">
        <f>SAE2018_ChronicCondition5_cntyUR[[#This Row],[COPD_number]]/SAE2018_ChronicCondition5_cntyUR[[#This Row],[county_pop2018_18 and older]]</f>
        <v>0.11423238235700788</v>
      </c>
      <c r="O2474">
        <f>SAE2018_ChronicCondition5_cntyUR[[#This Row],[diabetes_number]]/SAE2018_ChronicCondition5_cntyUR[[#This Row],[county_pop2018_18 and older]]</f>
        <v>0.14121767986357561</v>
      </c>
      <c r="P2474">
        <f>SAE2018_ChronicCondition5_cntyUR[[#This Row],[CKD_number]]/SAE2018_ChronicCondition5_cntyUR[[#This Row],[county_pop2018_18 and older]]</f>
        <v>3.4566990828225098E-2</v>
      </c>
    </row>
    <row r="2475" spans="1:16" x14ac:dyDescent="0.2">
      <c r="A2475" t="s">
        <v>28</v>
      </c>
      <c r="B2475" t="s">
        <v>1187</v>
      </c>
      <c r="C2475" t="s">
        <v>1262</v>
      </c>
      <c r="D2475">
        <v>14802</v>
      </c>
      <c r="E2475">
        <v>7798</v>
      </c>
      <c r="F2475">
        <v>5654</v>
      </c>
      <c r="G2475">
        <v>1692</v>
      </c>
      <c r="H2475">
        <v>2036</v>
      </c>
      <c r="I2475">
        <v>2338</v>
      </c>
      <c r="J2475">
        <v>598</v>
      </c>
      <c r="K2475">
        <f>SAE2018_ChronicCondition5_cntyUR[[#This Row],[anycondition_number]]/SAE2018_ChronicCondition5_cntyUR[[#This Row],[county_pop2018_18 and older]]</f>
        <v>0.52682069990541813</v>
      </c>
      <c r="L2475">
        <f>SAE2018_ChronicCondition5_cntyUR[[#This Row],[Obesity_number]]/SAE2018_ChronicCondition5_cntyUR[[#This Row],[county_pop2018_18 and older]]</f>
        <v>0.38197540872855018</v>
      </c>
      <c r="M2475">
        <f>SAE2018_ChronicCondition5_cntyUR[[#This Row],[Heart disease_number]]/SAE2018_ChronicCondition5_cntyUR[[#This Row],[county_pop2018_18 and older]]</f>
        <v>0.11430887717875962</v>
      </c>
      <c r="N2475">
        <f>SAE2018_ChronicCondition5_cntyUR[[#This Row],[COPD_number]]/SAE2018_ChronicCondition5_cntyUR[[#This Row],[county_pop2018_18 and older]]</f>
        <v>0.13754897986758546</v>
      </c>
      <c r="O2475">
        <f>SAE2018_ChronicCondition5_cntyUR[[#This Row],[diabetes_number]]/SAE2018_ChronicCondition5_cntyUR[[#This Row],[county_pop2018_18 and older]]</f>
        <v>0.15795162815835698</v>
      </c>
      <c r="P2475">
        <f>SAE2018_ChronicCondition5_cntyUR[[#This Row],[CKD_number]]/SAE2018_ChronicCondition5_cntyUR[[#This Row],[county_pop2018_18 and older]]</f>
        <v>4.0399945953249562E-2</v>
      </c>
    </row>
    <row r="2476" spans="1:16" x14ac:dyDescent="0.2">
      <c r="A2476" t="s">
        <v>923</v>
      </c>
      <c r="B2476" t="s">
        <v>1187</v>
      </c>
      <c r="C2476" t="s">
        <v>1261</v>
      </c>
      <c r="D2476">
        <v>367698</v>
      </c>
      <c r="E2476">
        <v>150074</v>
      </c>
      <c r="F2476">
        <v>110677</v>
      </c>
      <c r="G2476">
        <v>26639</v>
      </c>
      <c r="H2476">
        <v>30479</v>
      </c>
      <c r="I2476">
        <v>42410</v>
      </c>
      <c r="J2476">
        <v>10606</v>
      </c>
      <c r="K2476">
        <f>SAE2018_ChronicCondition5_cntyUR[[#This Row],[anycondition_number]]/SAE2018_ChronicCondition5_cntyUR[[#This Row],[county_pop2018_18 and older]]</f>
        <v>0.40814472746656222</v>
      </c>
      <c r="L2476">
        <f>SAE2018_ChronicCondition5_cntyUR[[#This Row],[Obesity_number]]/SAE2018_ChronicCondition5_cntyUR[[#This Row],[county_pop2018_18 and older]]</f>
        <v>0.30099973347692943</v>
      </c>
      <c r="M2476">
        <f>SAE2018_ChronicCondition5_cntyUR[[#This Row],[Heart disease_number]]/SAE2018_ChronicCondition5_cntyUR[[#This Row],[county_pop2018_18 and older]]</f>
        <v>7.2448041599356E-2</v>
      </c>
      <c r="N2476">
        <f>SAE2018_ChronicCondition5_cntyUR[[#This Row],[COPD_number]]/SAE2018_ChronicCondition5_cntyUR[[#This Row],[county_pop2018_18 and older]]</f>
        <v>8.2891394568368609E-2</v>
      </c>
      <c r="O2476">
        <f>SAE2018_ChronicCondition5_cntyUR[[#This Row],[diabetes_number]]/SAE2018_ChronicCondition5_cntyUR[[#This Row],[county_pop2018_18 and older]]</f>
        <v>0.11533921859787108</v>
      </c>
      <c r="P2476">
        <f>SAE2018_ChronicCondition5_cntyUR[[#This Row],[CKD_number]]/SAE2018_ChronicCondition5_cntyUR[[#This Row],[county_pop2018_18 and older]]</f>
        <v>2.8844323330559318E-2</v>
      </c>
    </row>
    <row r="2477" spans="1:16" x14ac:dyDescent="0.2">
      <c r="A2477" t="s">
        <v>1260</v>
      </c>
      <c r="B2477" t="s">
        <v>1187</v>
      </c>
      <c r="C2477" t="s">
        <v>1259</v>
      </c>
      <c r="D2477">
        <v>6361</v>
      </c>
      <c r="E2477">
        <v>3592</v>
      </c>
      <c r="F2477">
        <v>2614</v>
      </c>
      <c r="G2477">
        <v>611</v>
      </c>
      <c r="H2477">
        <v>762</v>
      </c>
      <c r="I2477">
        <v>985</v>
      </c>
      <c r="J2477">
        <v>232</v>
      </c>
      <c r="K2477">
        <f>SAE2018_ChronicCondition5_cntyUR[[#This Row],[anycondition_number]]/SAE2018_ChronicCondition5_cntyUR[[#This Row],[county_pop2018_18 and older]]</f>
        <v>0.56469108630718445</v>
      </c>
      <c r="L2477">
        <f>SAE2018_ChronicCondition5_cntyUR[[#This Row],[Obesity_number]]/SAE2018_ChronicCondition5_cntyUR[[#This Row],[county_pop2018_18 and older]]</f>
        <v>0.41094167583713254</v>
      </c>
      <c r="M2477">
        <f>SAE2018_ChronicCondition5_cntyUR[[#This Row],[Heart disease_number]]/SAE2018_ChronicCondition5_cntyUR[[#This Row],[county_pop2018_18 and older]]</f>
        <v>9.6054079547241003E-2</v>
      </c>
      <c r="N2477">
        <f>SAE2018_ChronicCondition5_cntyUR[[#This Row],[COPD_number]]/SAE2018_ChronicCondition5_cntyUR[[#This Row],[county_pop2018_18 and older]]</f>
        <v>0.11979248545826128</v>
      </c>
      <c r="O2477">
        <f>SAE2018_ChronicCondition5_cntyUR[[#This Row],[diabetes_number]]/SAE2018_ChronicCondition5_cntyUR[[#This Row],[county_pop2018_18 and older]]</f>
        <v>0.15484986637321177</v>
      </c>
      <c r="P2477">
        <f>SAE2018_ChronicCondition5_cntyUR[[#This Row],[CKD_number]]/SAE2018_ChronicCondition5_cntyUR[[#This Row],[county_pop2018_18 and older]]</f>
        <v>3.6472252790441757E-2</v>
      </c>
    </row>
    <row r="2478" spans="1:16" x14ac:dyDescent="0.2">
      <c r="A2478" t="s">
        <v>1258</v>
      </c>
      <c r="B2478" t="s">
        <v>1187</v>
      </c>
      <c r="C2478" t="s">
        <v>1257</v>
      </c>
      <c r="D2478">
        <v>19998</v>
      </c>
      <c r="E2478">
        <v>11972</v>
      </c>
      <c r="F2478">
        <v>8759</v>
      </c>
      <c r="G2478">
        <v>1954</v>
      </c>
      <c r="H2478">
        <v>2480</v>
      </c>
      <c r="I2478">
        <v>3410</v>
      </c>
      <c r="J2478">
        <v>779</v>
      </c>
      <c r="K2478">
        <f>SAE2018_ChronicCondition5_cntyUR[[#This Row],[anycondition_number]]/SAE2018_ChronicCondition5_cntyUR[[#This Row],[county_pop2018_18 and older]]</f>
        <v>0.5986598659865987</v>
      </c>
      <c r="L2478">
        <f>SAE2018_ChronicCondition5_cntyUR[[#This Row],[Obesity_number]]/SAE2018_ChronicCondition5_cntyUR[[#This Row],[county_pop2018_18 and older]]</f>
        <v>0.43799379937993799</v>
      </c>
      <c r="M2478">
        <f>SAE2018_ChronicCondition5_cntyUR[[#This Row],[Heart disease_number]]/SAE2018_ChronicCondition5_cntyUR[[#This Row],[county_pop2018_18 and older]]</f>
        <v>9.770977097709771E-2</v>
      </c>
      <c r="N2478">
        <f>SAE2018_ChronicCondition5_cntyUR[[#This Row],[COPD_number]]/SAE2018_ChronicCondition5_cntyUR[[#This Row],[county_pop2018_18 and older]]</f>
        <v>0.12401240124012401</v>
      </c>
      <c r="O2478">
        <f>SAE2018_ChronicCondition5_cntyUR[[#This Row],[diabetes_number]]/SAE2018_ChronicCondition5_cntyUR[[#This Row],[county_pop2018_18 and older]]</f>
        <v>0.17051705170517051</v>
      </c>
      <c r="P2478">
        <f>SAE2018_ChronicCondition5_cntyUR[[#This Row],[CKD_number]]/SAE2018_ChronicCondition5_cntyUR[[#This Row],[county_pop2018_18 and older]]</f>
        <v>3.8953895389538952E-2</v>
      </c>
    </row>
    <row r="2479" spans="1:16" x14ac:dyDescent="0.2">
      <c r="A2479" t="s">
        <v>1256</v>
      </c>
      <c r="B2479" t="s">
        <v>1187</v>
      </c>
      <c r="C2479" t="s">
        <v>1255</v>
      </c>
      <c r="D2479">
        <v>32802</v>
      </c>
      <c r="E2479">
        <v>17760</v>
      </c>
      <c r="F2479">
        <v>12793</v>
      </c>
      <c r="G2479">
        <v>3330</v>
      </c>
      <c r="H2479">
        <v>4062</v>
      </c>
      <c r="I2479">
        <v>4742</v>
      </c>
      <c r="J2479">
        <v>1179</v>
      </c>
      <c r="K2479">
        <f>SAE2018_ChronicCondition5_cntyUR[[#This Row],[anycondition_number]]/SAE2018_ChronicCondition5_cntyUR[[#This Row],[county_pop2018_18 and older]]</f>
        <v>0.54143040058533021</v>
      </c>
      <c r="L2479">
        <f>SAE2018_ChronicCondition5_cntyUR[[#This Row],[Obesity_number]]/SAE2018_ChronicCondition5_cntyUR[[#This Row],[county_pop2018_18 and older]]</f>
        <v>0.39000670690811534</v>
      </c>
      <c r="M2479">
        <f>SAE2018_ChronicCondition5_cntyUR[[#This Row],[Heart disease_number]]/SAE2018_ChronicCondition5_cntyUR[[#This Row],[county_pop2018_18 and older]]</f>
        <v>0.10151820010974941</v>
      </c>
      <c r="N2479">
        <f>SAE2018_ChronicCondition5_cntyUR[[#This Row],[COPD_number]]/SAE2018_ChronicCondition5_cntyUR[[#This Row],[county_pop2018_18 and older]]</f>
        <v>0.12383391256630694</v>
      </c>
      <c r="O2479">
        <f>SAE2018_ChronicCondition5_cntyUR[[#This Row],[diabetes_number]]/SAE2018_ChronicCondition5_cntyUR[[#This Row],[county_pop2018_18 and older]]</f>
        <v>0.14456435583196148</v>
      </c>
      <c r="P2479">
        <f>SAE2018_ChronicCondition5_cntyUR[[#This Row],[CKD_number]]/SAE2018_ChronicCondition5_cntyUR[[#This Row],[county_pop2018_18 and older]]</f>
        <v>3.5942930309127492E-2</v>
      </c>
    </row>
    <row r="2480" spans="1:16" x14ac:dyDescent="0.2">
      <c r="A2480" t="s">
        <v>256</v>
      </c>
      <c r="B2480" t="s">
        <v>1187</v>
      </c>
      <c r="C2480" t="s">
        <v>1254</v>
      </c>
      <c r="D2480">
        <v>9484</v>
      </c>
      <c r="E2480">
        <v>5181</v>
      </c>
      <c r="F2480">
        <v>3661</v>
      </c>
      <c r="G2480">
        <v>1013</v>
      </c>
      <c r="H2480">
        <v>1224</v>
      </c>
      <c r="I2480">
        <v>1468</v>
      </c>
      <c r="J2480">
        <v>364</v>
      </c>
      <c r="K2480">
        <f>SAE2018_ChronicCondition5_cntyUR[[#This Row],[anycondition_number]]/SAE2018_ChronicCondition5_cntyUR[[#This Row],[county_pop2018_18 and older]]</f>
        <v>0.54628848587094048</v>
      </c>
      <c r="L2480">
        <f>SAE2018_ChronicCondition5_cntyUR[[#This Row],[Obesity_number]]/SAE2018_ChronicCondition5_cntyUR[[#This Row],[county_pop2018_18 and older]]</f>
        <v>0.38601855757064529</v>
      </c>
      <c r="M2480">
        <f>SAE2018_ChronicCondition5_cntyUR[[#This Row],[Heart disease_number]]/SAE2018_ChronicCondition5_cntyUR[[#This Row],[county_pop2018_18 and older]]</f>
        <v>0.10681147195276254</v>
      </c>
      <c r="N2480">
        <f>SAE2018_ChronicCondition5_cntyUR[[#This Row],[COPD_number]]/SAE2018_ChronicCondition5_cntyUR[[#This Row],[county_pop2018_18 and older]]</f>
        <v>0.1290594685786588</v>
      </c>
      <c r="O2480">
        <f>SAE2018_ChronicCondition5_cntyUR[[#This Row],[diabetes_number]]/SAE2018_ChronicCondition5_cntyUR[[#This Row],[county_pop2018_18 and older]]</f>
        <v>0.15478700970054829</v>
      </c>
      <c r="P2480">
        <f>SAE2018_ChronicCondition5_cntyUR[[#This Row],[CKD_number]]/SAE2018_ChronicCondition5_cntyUR[[#This Row],[county_pop2018_18 and older]]</f>
        <v>3.8380430198228593E-2</v>
      </c>
    </row>
    <row r="2481" spans="1:16" x14ac:dyDescent="0.2">
      <c r="A2481" t="s">
        <v>24</v>
      </c>
      <c r="B2481" t="s">
        <v>1187</v>
      </c>
      <c r="C2481" t="s">
        <v>1253</v>
      </c>
      <c r="D2481">
        <v>26577</v>
      </c>
      <c r="E2481">
        <v>12763</v>
      </c>
      <c r="F2481">
        <v>9382</v>
      </c>
      <c r="G2481">
        <v>2607</v>
      </c>
      <c r="H2481">
        <v>3104</v>
      </c>
      <c r="I2481">
        <v>3815</v>
      </c>
      <c r="J2481">
        <v>965</v>
      </c>
      <c r="K2481">
        <f>SAE2018_ChronicCondition5_cntyUR[[#This Row],[anycondition_number]]/SAE2018_ChronicCondition5_cntyUR[[#This Row],[county_pop2018_18 and older]]</f>
        <v>0.48022726417579109</v>
      </c>
      <c r="L2481">
        <f>SAE2018_ChronicCondition5_cntyUR[[#This Row],[Obesity_number]]/SAE2018_ChronicCondition5_cntyUR[[#This Row],[county_pop2018_18 and older]]</f>
        <v>0.35301200285961548</v>
      </c>
      <c r="M2481">
        <f>SAE2018_ChronicCondition5_cntyUR[[#This Row],[Heart disease_number]]/SAE2018_ChronicCondition5_cntyUR[[#This Row],[county_pop2018_18 and older]]</f>
        <v>9.8092335478044926E-2</v>
      </c>
      <c r="N2481">
        <f>SAE2018_ChronicCondition5_cntyUR[[#This Row],[COPD_number]]/SAE2018_ChronicCondition5_cntyUR[[#This Row],[county_pop2018_18 and older]]</f>
        <v>0.11679271550588854</v>
      </c>
      <c r="O2481">
        <f>SAE2018_ChronicCondition5_cntyUR[[#This Row],[diabetes_number]]/SAE2018_ChronicCondition5_cntyUR[[#This Row],[county_pop2018_18 and older]]</f>
        <v>0.14354517063626443</v>
      </c>
      <c r="P2481">
        <f>SAE2018_ChronicCondition5_cntyUR[[#This Row],[CKD_number]]/SAE2018_ChronicCondition5_cntyUR[[#This Row],[county_pop2018_18 and older]]</f>
        <v>3.6309590999736616E-2</v>
      </c>
    </row>
    <row r="2482" spans="1:16" x14ac:dyDescent="0.2">
      <c r="A2482" t="s">
        <v>1252</v>
      </c>
      <c r="B2482" t="s">
        <v>1187</v>
      </c>
      <c r="C2482" t="s">
        <v>1251</v>
      </c>
      <c r="D2482">
        <v>42759</v>
      </c>
      <c r="E2482">
        <v>20851</v>
      </c>
      <c r="F2482">
        <v>13255</v>
      </c>
      <c r="G2482">
        <v>4283</v>
      </c>
      <c r="H2482">
        <v>4697</v>
      </c>
      <c r="I2482">
        <v>6181</v>
      </c>
      <c r="J2482">
        <v>1541</v>
      </c>
      <c r="K2482">
        <f>SAE2018_ChronicCondition5_cntyUR[[#This Row],[anycondition_number]]/SAE2018_ChronicCondition5_cntyUR[[#This Row],[county_pop2018_18 and older]]</f>
        <v>0.48764002899974274</v>
      </c>
      <c r="L2482">
        <f>SAE2018_ChronicCondition5_cntyUR[[#This Row],[Obesity_number]]/SAE2018_ChronicCondition5_cntyUR[[#This Row],[county_pop2018_18 and older]]</f>
        <v>0.30999321780210015</v>
      </c>
      <c r="M2482">
        <f>SAE2018_ChronicCondition5_cntyUR[[#This Row],[Heart disease_number]]/SAE2018_ChronicCondition5_cntyUR[[#This Row],[county_pop2018_18 and older]]</f>
        <v>0.10016604691409996</v>
      </c>
      <c r="N2482">
        <f>SAE2018_ChronicCondition5_cntyUR[[#This Row],[COPD_number]]/SAE2018_ChronicCondition5_cntyUR[[#This Row],[county_pop2018_18 and older]]</f>
        <v>0.10984821908837905</v>
      </c>
      <c r="O2482">
        <f>SAE2018_ChronicCondition5_cntyUR[[#This Row],[diabetes_number]]/SAE2018_ChronicCondition5_cntyUR[[#This Row],[county_pop2018_18 and older]]</f>
        <v>0.14455436282420075</v>
      </c>
      <c r="P2482">
        <f>SAE2018_ChronicCondition5_cntyUR[[#This Row],[CKD_number]]/SAE2018_ChronicCondition5_cntyUR[[#This Row],[county_pop2018_18 and older]]</f>
        <v>3.6039196426483316E-2</v>
      </c>
    </row>
    <row r="2483" spans="1:16" x14ac:dyDescent="0.2">
      <c r="A2483" t="s">
        <v>1250</v>
      </c>
      <c r="B2483" t="s">
        <v>1187</v>
      </c>
      <c r="C2483" t="s">
        <v>1249</v>
      </c>
      <c r="D2483">
        <v>41979</v>
      </c>
      <c r="E2483">
        <v>21555</v>
      </c>
      <c r="F2483">
        <v>14777</v>
      </c>
      <c r="G2483">
        <v>4197</v>
      </c>
      <c r="H2483">
        <v>5010</v>
      </c>
      <c r="I2483">
        <v>6339</v>
      </c>
      <c r="J2483">
        <v>1536</v>
      </c>
      <c r="K2483">
        <f>SAE2018_ChronicCondition5_cntyUR[[#This Row],[anycondition_number]]/SAE2018_ChronicCondition5_cntyUR[[#This Row],[county_pop2018_18 and older]]</f>
        <v>0.51347102122489818</v>
      </c>
      <c r="L2483">
        <f>SAE2018_ChronicCondition5_cntyUR[[#This Row],[Obesity_number]]/SAE2018_ChronicCondition5_cntyUR[[#This Row],[county_pop2018_18 and older]]</f>
        <v>0.35200933800233453</v>
      </c>
      <c r="M2483">
        <f>SAE2018_ChronicCondition5_cntyUR[[#This Row],[Heart disease_number]]/SAE2018_ChronicCondition5_cntyUR[[#This Row],[county_pop2018_18 and older]]</f>
        <v>9.9978560708925898E-2</v>
      </c>
      <c r="N2483">
        <f>SAE2018_ChronicCondition5_cntyUR[[#This Row],[COPD_number]]/SAE2018_ChronicCondition5_cntyUR[[#This Row],[county_pop2018_18 and older]]</f>
        <v>0.11934538697920388</v>
      </c>
      <c r="O2483">
        <f>SAE2018_ChronicCondition5_cntyUR[[#This Row],[diabetes_number]]/SAE2018_ChronicCondition5_cntyUR[[#This Row],[county_pop2018_18 and older]]</f>
        <v>0.15100407346530409</v>
      </c>
      <c r="P2483">
        <f>SAE2018_ChronicCondition5_cntyUR[[#This Row],[CKD_number]]/SAE2018_ChronicCondition5_cntyUR[[#This Row],[county_pop2018_18 and older]]</f>
        <v>3.6589723433145142E-2</v>
      </c>
    </row>
    <row r="2484" spans="1:16" x14ac:dyDescent="0.2">
      <c r="A2484" t="s">
        <v>1248</v>
      </c>
      <c r="B2484" t="s">
        <v>1187</v>
      </c>
      <c r="C2484" t="s">
        <v>1247</v>
      </c>
      <c r="D2484">
        <v>20196</v>
      </c>
      <c r="E2484">
        <v>11414</v>
      </c>
      <c r="F2484">
        <v>7957</v>
      </c>
      <c r="G2484">
        <v>2254</v>
      </c>
      <c r="H2484">
        <v>2734</v>
      </c>
      <c r="I2484">
        <v>3242</v>
      </c>
      <c r="J2484">
        <v>803</v>
      </c>
      <c r="K2484">
        <f>SAE2018_ChronicCondition5_cntyUR[[#This Row],[anycondition_number]]/SAE2018_ChronicCondition5_cntyUR[[#This Row],[county_pop2018_18 and older]]</f>
        <v>0.56516141810259457</v>
      </c>
      <c r="L2484">
        <f>SAE2018_ChronicCondition5_cntyUR[[#This Row],[Obesity_number]]/SAE2018_ChronicCondition5_cntyUR[[#This Row],[county_pop2018_18 and older]]</f>
        <v>0.39398890869479103</v>
      </c>
      <c r="M2484">
        <f>SAE2018_ChronicCondition5_cntyUR[[#This Row],[Heart disease_number]]/SAE2018_ChronicCondition5_cntyUR[[#This Row],[county_pop2018_18 and older]]</f>
        <v>0.1116062586650822</v>
      </c>
      <c r="N2484">
        <f>SAE2018_ChronicCondition5_cntyUR[[#This Row],[COPD_number]]/SAE2018_ChronicCondition5_cntyUR[[#This Row],[county_pop2018_18 and older]]</f>
        <v>0.1353733412556942</v>
      </c>
      <c r="O2484">
        <f>SAE2018_ChronicCondition5_cntyUR[[#This Row],[diabetes_number]]/SAE2018_ChronicCondition5_cntyUR[[#This Row],[county_pop2018_18 and older]]</f>
        <v>0.16052683699742523</v>
      </c>
      <c r="P2484">
        <f>SAE2018_ChronicCondition5_cntyUR[[#This Row],[CKD_number]]/SAE2018_ChronicCondition5_cntyUR[[#This Row],[county_pop2018_18 and older]]</f>
        <v>3.9760348583877995E-2</v>
      </c>
    </row>
    <row r="2485" spans="1:16" x14ac:dyDescent="0.2">
      <c r="A2485" t="s">
        <v>1246</v>
      </c>
      <c r="B2485" t="s">
        <v>1187</v>
      </c>
      <c r="C2485" t="s">
        <v>1245</v>
      </c>
      <c r="D2485">
        <v>18278</v>
      </c>
      <c r="E2485">
        <v>9528</v>
      </c>
      <c r="F2485">
        <v>6726</v>
      </c>
      <c r="G2485">
        <v>1750</v>
      </c>
      <c r="H2485">
        <v>2284</v>
      </c>
      <c r="I2485">
        <v>2570</v>
      </c>
      <c r="J2485">
        <v>630</v>
      </c>
      <c r="K2485">
        <f>SAE2018_ChronicCondition5_cntyUR[[#This Row],[anycondition_number]]/SAE2018_ChronicCondition5_cntyUR[[#This Row],[county_pop2018_18 and older]]</f>
        <v>0.52128241601925818</v>
      </c>
      <c r="L2485">
        <f>SAE2018_ChronicCondition5_cntyUR[[#This Row],[Obesity_number]]/SAE2018_ChronicCondition5_cntyUR[[#This Row],[county_pop2018_18 and older]]</f>
        <v>0.367983367983368</v>
      </c>
      <c r="M2485">
        <f>SAE2018_ChronicCondition5_cntyUR[[#This Row],[Heart disease_number]]/SAE2018_ChronicCondition5_cntyUR[[#This Row],[county_pop2018_18 and older]]</f>
        <v>9.574351679614837E-2</v>
      </c>
      <c r="N2485">
        <f>SAE2018_ChronicCondition5_cntyUR[[#This Row],[COPD_number]]/SAE2018_ChronicCondition5_cntyUR[[#This Row],[county_pop2018_18 and older]]</f>
        <v>0.12495896706423022</v>
      </c>
      <c r="O2485">
        <f>SAE2018_ChronicCondition5_cntyUR[[#This Row],[diabetes_number]]/SAE2018_ChronicCondition5_cntyUR[[#This Row],[county_pop2018_18 and older]]</f>
        <v>0.14060619323777218</v>
      </c>
      <c r="P2485">
        <f>SAE2018_ChronicCondition5_cntyUR[[#This Row],[CKD_number]]/SAE2018_ChronicCondition5_cntyUR[[#This Row],[county_pop2018_18 and older]]</f>
        <v>3.4467666046613415E-2</v>
      </c>
    </row>
    <row r="2486" spans="1:16" x14ac:dyDescent="0.2">
      <c r="A2486" t="s">
        <v>517</v>
      </c>
      <c r="B2486" t="s">
        <v>1187</v>
      </c>
      <c r="C2486" t="s">
        <v>1244</v>
      </c>
      <c r="D2486">
        <v>75733</v>
      </c>
      <c r="E2486">
        <v>39835</v>
      </c>
      <c r="F2486">
        <v>29612</v>
      </c>
      <c r="G2486">
        <v>6579</v>
      </c>
      <c r="H2486">
        <v>7220</v>
      </c>
      <c r="I2486">
        <v>11365</v>
      </c>
      <c r="J2486">
        <v>2672</v>
      </c>
      <c r="K2486">
        <f>SAE2018_ChronicCondition5_cntyUR[[#This Row],[anycondition_number]]/SAE2018_ChronicCondition5_cntyUR[[#This Row],[county_pop2018_18 and older]]</f>
        <v>0.52599263200982393</v>
      </c>
      <c r="L2486">
        <f>SAE2018_ChronicCondition5_cntyUR[[#This Row],[Obesity_number]]/SAE2018_ChronicCondition5_cntyUR[[#This Row],[county_pop2018_18 and older]]</f>
        <v>0.39100524210053739</v>
      </c>
      <c r="M2486">
        <f>SAE2018_ChronicCondition5_cntyUR[[#This Row],[Heart disease_number]]/SAE2018_ChronicCondition5_cntyUR[[#This Row],[county_pop2018_18 and older]]</f>
        <v>8.6870980946218951E-2</v>
      </c>
      <c r="N2486">
        <f>SAE2018_ChronicCondition5_cntyUR[[#This Row],[COPD_number]]/SAE2018_ChronicCondition5_cntyUR[[#This Row],[county_pop2018_18 and older]]</f>
        <v>9.5334926650205321E-2</v>
      </c>
      <c r="O2486">
        <f>SAE2018_ChronicCondition5_cntyUR[[#This Row],[diabetes_number]]/SAE2018_ChronicCondition5_cntyUR[[#This Row],[county_pop2018_18 and older]]</f>
        <v>0.15006668163152126</v>
      </c>
      <c r="P2486">
        <f>SAE2018_ChronicCondition5_cntyUR[[#This Row],[CKD_number]]/SAE2018_ChronicCondition5_cntyUR[[#This Row],[county_pop2018_18 and older]]</f>
        <v>3.5281845430657703E-2</v>
      </c>
    </row>
    <row r="2487" spans="1:16" x14ac:dyDescent="0.2">
      <c r="A2487" t="s">
        <v>249</v>
      </c>
      <c r="B2487" t="s">
        <v>1187</v>
      </c>
      <c r="C2487" t="s">
        <v>1243</v>
      </c>
      <c r="D2487">
        <v>22562</v>
      </c>
      <c r="E2487">
        <v>11877</v>
      </c>
      <c r="F2487">
        <v>8619</v>
      </c>
      <c r="G2487">
        <v>2250</v>
      </c>
      <c r="H2487">
        <v>2752</v>
      </c>
      <c r="I2487">
        <v>3293</v>
      </c>
      <c r="J2487">
        <v>814</v>
      </c>
      <c r="K2487">
        <f>SAE2018_ChronicCondition5_cntyUR[[#This Row],[anycondition_number]]/SAE2018_ChronicCondition5_cntyUR[[#This Row],[county_pop2018_18 and older]]</f>
        <v>0.52641609786366461</v>
      </c>
      <c r="L2487">
        <f>SAE2018_ChronicCondition5_cntyUR[[#This Row],[Obesity_number]]/SAE2018_ChronicCondition5_cntyUR[[#This Row],[county_pop2018_18 and older]]</f>
        <v>0.38201400585054518</v>
      </c>
      <c r="M2487">
        <f>SAE2018_ChronicCondition5_cntyUR[[#This Row],[Heart disease_number]]/SAE2018_ChronicCondition5_cntyUR[[#This Row],[county_pop2018_18 and older]]</f>
        <v>9.9725201666518923E-2</v>
      </c>
      <c r="N2487">
        <f>SAE2018_ChronicCondition5_cntyUR[[#This Row],[COPD_number]]/SAE2018_ChronicCondition5_cntyUR[[#This Row],[county_pop2018_18 and older]]</f>
        <v>0.1219750022161156</v>
      </c>
      <c r="O2487">
        <f>SAE2018_ChronicCondition5_cntyUR[[#This Row],[diabetes_number]]/SAE2018_ChronicCondition5_cntyUR[[#This Row],[county_pop2018_18 and older]]</f>
        <v>0.14595337292793192</v>
      </c>
      <c r="P2487">
        <f>SAE2018_ChronicCondition5_cntyUR[[#This Row],[CKD_number]]/SAE2018_ChronicCondition5_cntyUR[[#This Row],[county_pop2018_18 and older]]</f>
        <v>3.6078361847353961E-2</v>
      </c>
    </row>
    <row r="2488" spans="1:16" x14ac:dyDescent="0.2">
      <c r="A2488" t="s">
        <v>247</v>
      </c>
      <c r="B2488" t="s">
        <v>1187</v>
      </c>
      <c r="C2488" t="s">
        <v>1242</v>
      </c>
      <c r="D2488">
        <v>25784</v>
      </c>
      <c r="E2488">
        <v>13531</v>
      </c>
      <c r="F2488">
        <v>10288</v>
      </c>
      <c r="G2488">
        <v>2192</v>
      </c>
      <c r="H2488">
        <v>2765</v>
      </c>
      <c r="I2488">
        <v>3491</v>
      </c>
      <c r="J2488">
        <v>836</v>
      </c>
      <c r="K2488">
        <f>SAE2018_ChronicCondition5_cntyUR[[#This Row],[anycondition_number]]/SAE2018_ChronicCondition5_cntyUR[[#This Row],[county_pop2018_18 and older]]</f>
        <v>0.52478281104560964</v>
      </c>
      <c r="L2488">
        <f>SAE2018_ChronicCondition5_cntyUR[[#This Row],[Obesity_number]]/SAE2018_ChronicCondition5_cntyUR[[#This Row],[county_pop2018_18 and older]]</f>
        <v>0.39900713620850142</v>
      </c>
      <c r="M2488">
        <f>SAE2018_ChronicCondition5_cntyUR[[#This Row],[Heart disease_number]]/SAE2018_ChronicCondition5_cntyUR[[#This Row],[county_pop2018_18 and older]]</f>
        <v>8.5013962147067954E-2</v>
      </c>
      <c r="N2488">
        <f>SAE2018_ChronicCondition5_cntyUR[[#This Row],[COPD_number]]/SAE2018_ChronicCondition5_cntyUR[[#This Row],[county_pop2018_18 and older]]</f>
        <v>0.10723704623022029</v>
      </c>
      <c r="O2488">
        <f>SAE2018_ChronicCondition5_cntyUR[[#This Row],[diabetes_number]]/SAE2018_ChronicCondition5_cntyUR[[#This Row],[county_pop2018_18 and older]]</f>
        <v>0.13539404281725101</v>
      </c>
      <c r="P2488">
        <f>SAE2018_ChronicCondition5_cntyUR[[#This Row],[CKD_number]]/SAE2018_ChronicCondition5_cntyUR[[#This Row],[county_pop2018_18 and older]]</f>
        <v>3.2423208191126277E-2</v>
      </c>
    </row>
    <row r="2489" spans="1:16" x14ac:dyDescent="0.2">
      <c r="A2489" t="s">
        <v>1241</v>
      </c>
      <c r="B2489" t="s">
        <v>1187</v>
      </c>
      <c r="C2489" t="s">
        <v>1240</v>
      </c>
      <c r="D2489">
        <v>72246</v>
      </c>
      <c r="E2489">
        <v>33428</v>
      </c>
      <c r="F2489">
        <v>24491</v>
      </c>
      <c r="G2489">
        <v>5596</v>
      </c>
      <c r="H2489">
        <v>6690</v>
      </c>
      <c r="I2489">
        <v>9262</v>
      </c>
      <c r="J2489">
        <v>2208</v>
      </c>
      <c r="K2489">
        <f>SAE2018_ChronicCondition5_cntyUR[[#This Row],[anycondition_number]]/SAE2018_ChronicCondition5_cntyUR[[#This Row],[county_pop2018_18 and older]]</f>
        <v>0.46269689671400493</v>
      </c>
      <c r="L2489">
        <f>SAE2018_ChronicCondition5_cntyUR[[#This Row],[Obesity_number]]/SAE2018_ChronicCondition5_cntyUR[[#This Row],[county_pop2018_18 and older]]</f>
        <v>0.33899454641087395</v>
      </c>
      <c r="M2489">
        <f>SAE2018_ChronicCondition5_cntyUR[[#This Row],[Heart disease_number]]/SAE2018_ChronicCondition5_cntyUR[[#This Row],[county_pop2018_18 and older]]</f>
        <v>7.7457575505910356E-2</v>
      </c>
      <c r="N2489">
        <f>SAE2018_ChronicCondition5_cntyUR[[#This Row],[COPD_number]]/SAE2018_ChronicCondition5_cntyUR[[#This Row],[county_pop2018_18 and older]]</f>
        <v>9.2600282368574038E-2</v>
      </c>
      <c r="O2489">
        <f>SAE2018_ChronicCondition5_cntyUR[[#This Row],[diabetes_number]]/SAE2018_ChronicCondition5_cntyUR[[#This Row],[county_pop2018_18 and older]]</f>
        <v>0.12820086925227694</v>
      </c>
      <c r="P2489">
        <f>SAE2018_ChronicCondition5_cntyUR[[#This Row],[CKD_number]]/SAE2018_ChronicCondition5_cntyUR[[#This Row],[county_pop2018_18 and older]]</f>
        <v>3.0562245660659414E-2</v>
      </c>
    </row>
    <row r="2490" spans="1:16" x14ac:dyDescent="0.2">
      <c r="A2490" t="s">
        <v>1239</v>
      </c>
      <c r="B2490" t="s">
        <v>1187</v>
      </c>
      <c r="C2490" t="s">
        <v>1238</v>
      </c>
      <c r="D2490">
        <v>9794</v>
      </c>
      <c r="E2490">
        <v>5062</v>
      </c>
      <c r="F2490">
        <v>3614</v>
      </c>
      <c r="G2490">
        <v>1009</v>
      </c>
      <c r="H2490">
        <v>1218</v>
      </c>
      <c r="I2490">
        <v>1471</v>
      </c>
      <c r="J2490">
        <v>356</v>
      </c>
      <c r="K2490">
        <f>SAE2018_ChronicCondition5_cntyUR[[#This Row],[anycondition_number]]/SAE2018_ChronicCondition5_cntyUR[[#This Row],[county_pop2018_18 and older]]</f>
        <v>0.51684704921380442</v>
      </c>
      <c r="L2490">
        <f>SAE2018_ChronicCondition5_cntyUR[[#This Row],[Obesity_number]]/SAE2018_ChronicCondition5_cntyUR[[#This Row],[county_pop2018_18 and older]]</f>
        <v>0.36900142944659997</v>
      </c>
      <c r="M2490">
        <f>SAE2018_ChronicCondition5_cntyUR[[#This Row],[Heart disease_number]]/SAE2018_ChronicCondition5_cntyUR[[#This Row],[county_pop2018_18 and older]]</f>
        <v>0.10302225852562794</v>
      </c>
      <c r="N2490">
        <f>SAE2018_ChronicCondition5_cntyUR[[#This Row],[COPD_number]]/SAE2018_ChronicCondition5_cntyUR[[#This Row],[county_pop2018_18 and older]]</f>
        <v>0.12436185419644681</v>
      </c>
      <c r="O2490">
        <f>SAE2018_ChronicCondition5_cntyUR[[#This Row],[diabetes_number]]/SAE2018_ChronicCondition5_cntyUR[[#This Row],[county_pop2018_18 and older]]</f>
        <v>0.15019399632428018</v>
      </c>
      <c r="P2490">
        <f>SAE2018_ChronicCondition5_cntyUR[[#This Row],[CKD_number]]/SAE2018_ChronicCondition5_cntyUR[[#This Row],[county_pop2018_18 and older]]</f>
        <v>3.6348784970390034E-2</v>
      </c>
    </row>
    <row r="2491" spans="1:16" x14ac:dyDescent="0.2">
      <c r="A2491" t="s">
        <v>109</v>
      </c>
      <c r="B2491" t="s">
        <v>1187</v>
      </c>
      <c r="C2491" t="s">
        <v>1237</v>
      </c>
      <c r="D2491">
        <v>36589</v>
      </c>
      <c r="E2491">
        <v>20082</v>
      </c>
      <c r="F2491">
        <v>14270</v>
      </c>
      <c r="G2491">
        <v>4000</v>
      </c>
      <c r="H2491">
        <v>4873</v>
      </c>
      <c r="I2491">
        <v>5697</v>
      </c>
      <c r="J2491">
        <v>1429</v>
      </c>
      <c r="K2491">
        <f>SAE2018_ChronicCondition5_cntyUR[[#This Row],[anycondition_number]]/SAE2018_ChronicCondition5_cntyUR[[#This Row],[county_pop2018_18 and older]]</f>
        <v>0.54885348055426497</v>
      </c>
      <c r="L2491">
        <f>SAE2018_ChronicCondition5_cntyUR[[#This Row],[Obesity_number]]/SAE2018_ChronicCondition5_cntyUR[[#This Row],[county_pop2018_18 and older]]</f>
        <v>0.39000792587936267</v>
      </c>
      <c r="M2491">
        <f>SAE2018_ChronicCondition5_cntyUR[[#This Row],[Heart disease_number]]/SAE2018_ChronicCondition5_cntyUR[[#This Row],[county_pop2018_18 and older]]</f>
        <v>0.10932247396758589</v>
      </c>
      <c r="N2491">
        <f>SAE2018_ChronicCondition5_cntyUR[[#This Row],[COPD_number]]/SAE2018_ChronicCondition5_cntyUR[[#This Row],[county_pop2018_18 and older]]</f>
        <v>0.13318210391101151</v>
      </c>
      <c r="O2491">
        <f>SAE2018_ChronicCondition5_cntyUR[[#This Row],[diabetes_number]]/SAE2018_ChronicCondition5_cntyUR[[#This Row],[county_pop2018_18 and older]]</f>
        <v>0.15570253354833419</v>
      </c>
      <c r="P2491">
        <f>SAE2018_ChronicCondition5_cntyUR[[#This Row],[CKD_number]]/SAE2018_ChronicCondition5_cntyUR[[#This Row],[county_pop2018_18 and older]]</f>
        <v>3.905545382492006E-2</v>
      </c>
    </row>
    <row r="2492" spans="1:16" x14ac:dyDescent="0.2">
      <c r="A2492" t="s">
        <v>509</v>
      </c>
      <c r="B2492" t="s">
        <v>1187</v>
      </c>
      <c r="C2492" t="s">
        <v>1236</v>
      </c>
      <c r="D2492">
        <v>150965</v>
      </c>
      <c r="E2492">
        <v>68403</v>
      </c>
      <c r="F2492">
        <v>55253</v>
      </c>
      <c r="G2492">
        <v>8384</v>
      </c>
      <c r="H2492">
        <v>10643</v>
      </c>
      <c r="I2492">
        <v>16257</v>
      </c>
      <c r="J2492">
        <v>3714</v>
      </c>
      <c r="K2492">
        <f>SAE2018_ChronicCondition5_cntyUR[[#This Row],[anycondition_number]]/SAE2018_ChronicCondition5_cntyUR[[#This Row],[county_pop2018_18 and older]]</f>
        <v>0.45310502434339084</v>
      </c>
      <c r="L2492">
        <f>SAE2018_ChronicCondition5_cntyUR[[#This Row],[Obesity_number]]/SAE2018_ChronicCondition5_cntyUR[[#This Row],[county_pop2018_18 and older]]</f>
        <v>0.36599874143013283</v>
      </c>
      <c r="M2492">
        <f>SAE2018_ChronicCondition5_cntyUR[[#This Row],[Heart disease_number]]/SAE2018_ChronicCondition5_cntyUR[[#This Row],[county_pop2018_18 and older]]</f>
        <v>5.5536051402642998E-2</v>
      </c>
      <c r="N2492">
        <f>SAE2018_ChronicCondition5_cntyUR[[#This Row],[COPD_number]]/SAE2018_ChronicCondition5_cntyUR[[#This Row],[county_pop2018_18 and older]]</f>
        <v>7.0499784718312197E-2</v>
      </c>
      <c r="O2492">
        <f>SAE2018_ChronicCondition5_cntyUR[[#This Row],[diabetes_number]]/SAE2018_ChronicCondition5_cntyUR[[#This Row],[county_pop2018_18 and older]]</f>
        <v>0.10768721226774418</v>
      </c>
      <c r="P2492">
        <f>SAE2018_ChronicCondition5_cntyUR[[#This Row],[CKD_number]]/SAE2018_ChronicCondition5_cntyUR[[#This Row],[county_pop2018_18 and older]]</f>
        <v>2.46017288775544E-2</v>
      </c>
    </row>
    <row r="2493" spans="1:16" x14ac:dyDescent="0.2">
      <c r="A2493" t="s">
        <v>862</v>
      </c>
      <c r="B2493" t="s">
        <v>1187</v>
      </c>
      <c r="C2493" t="s">
        <v>1235</v>
      </c>
      <c r="D2493">
        <v>5197</v>
      </c>
      <c r="E2493">
        <v>2564</v>
      </c>
      <c r="F2493">
        <v>1840</v>
      </c>
      <c r="G2493">
        <v>503</v>
      </c>
      <c r="H2493">
        <v>581</v>
      </c>
      <c r="I2493">
        <v>724</v>
      </c>
      <c r="J2493">
        <v>183</v>
      </c>
      <c r="K2493">
        <f>SAE2018_ChronicCondition5_cntyUR[[#This Row],[anycondition_number]]/SAE2018_ChronicCondition5_cntyUR[[#This Row],[county_pop2018_18 and older]]</f>
        <v>0.49336155474312104</v>
      </c>
      <c r="L2493">
        <f>SAE2018_ChronicCondition5_cntyUR[[#This Row],[Obesity_number]]/SAE2018_ChronicCondition5_cntyUR[[#This Row],[county_pop2018_18 and older]]</f>
        <v>0.35405041370021167</v>
      </c>
      <c r="M2493">
        <f>SAE2018_ChronicCondition5_cntyUR[[#This Row],[Heart disease_number]]/SAE2018_ChronicCondition5_cntyUR[[#This Row],[county_pop2018_18 and older]]</f>
        <v>9.6786607658264384E-2</v>
      </c>
      <c r="N2493">
        <f>SAE2018_ChronicCondition5_cntyUR[[#This Row],[COPD_number]]/SAE2018_ChronicCondition5_cntyUR[[#This Row],[county_pop2018_18 and older]]</f>
        <v>0.11179526649990379</v>
      </c>
      <c r="O2493">
        <f>SAE2018_ChronicCondition5_cntyUR[[#This Row],[diabetes_number]]/SAE2018_ChronicCondition5_cntyUR[[#This Row],[county_pop2018_18 and older]]</f>
        <v>0.13931114104290937</v>
      </c>
      <c r="P2493">
        <f>SAE2018_ChronicCondition5_cntyUR[[#This Row],[CKD_number]]/SAE2018_ChronicCondition5_cntyUR[[#This Row],[county_pop2018_18 and older]]</f>
        <v>3.5212622666923224E-2</v>
      </c>
    </row>
    <row r="2494" spans="1:16" x14ac:dyDescent="0.2">
      <c r="A2494" t="s">
        <v>234</v>
      </c>
      <c r="B2494" t="s">
        <v>1187</v>
      </c>
      <c r="C2494" t="s">
        <v>1234</v>
      </c>
      <c r="D2494">
        <v>17438</v>
      </c>
      <c r="E2494">
        <v>9405</v>
      </c>
      <c r="F2494">
        <v>6557</v>
      </c>
      <c r="G2494">
        <v>1829</v>
      </c>
      <c r="H2494">
        <v>2317</v>
      </c>
      <c r="I2494">
        <v>2655</v>
      </c>
      <c r="J2494">
        <v>644</v>
      </c>
      <c r="K2494">
        <f>SAE2018_ChronicCondition5_cntyUR[[#This Row],[anycondition_number]]/SAE2018_ChronicCondition5_cntyUR[[#This Row],[county_pop2018_18 and older]]</f>
        <v>0.53933937378139696</v>
      </c>
      <c r="L2494">
        <f>SAE2018_ChronicCondition5_cntyUR[[#This Row],[Obesity_number]]/SAE2018_ChronicCondition5_cntyUR[[#This Row],[county_pop2018_18 and older]]</f>
        <v>0.37601789196008717</v>
      </c>
      <c r="M2494">
        <f>SAE2018_ChronicCondition5_cntyUR[[#This Row],[Heart disease_number]]/SAE2018_ChronicCondition5_cntyUR[[#This Row],[county_pop2018_18 and older]]</f>
        <v>0.1048858814084184</v>
      </c>
      <c r="N2494">
        <f>SAE2018_ChronicCondition5_cntyUR[[#This Row],[COPD_number]]/SAE2018_ChronicCondition5_cntyUR[[#This Row],[county_pop2018_18 and older]]</f>
        <v>0.1328707420575754</v>
      </c>
      <c r="O2494">
        <f>SAE2018_ChronicCondition5_cntyUR[[#This Row],[diabetes_number]]/SAE2018_ChronicCondition5_cntyUR[[#This Row],[county_pop2018_18 and older]]</f>
        <v>0.15225369881867187</v>
      </c>
      <c r="P2494">
        <f>SAE2018_ChronicCondition5_cntyUR[[#This Row],[CKD_number]]/SAE2018_ChronicCondition5_cntyUR[[#This Row],[county_pop2018_18 and older]]</f>
        <v>3.693084069273999E-2</v>
      </c>
    </row>
    <row r="2495" spans="1:16" x14ac:dyDescent="0.2">
      <c r="A2495" t="s">
        <v>1233</v>
      </c>
      <c r="B2495" t="s">
        <v>1187</v>
      </c>
      <c r="C2495" t="s">
        <v>1232</v>
      </c>
      <c r="D2495">
        <v>23707</v>
      </c>
      <c r="E2495">
        <v>12664</v>
      </c>
      <c r="F2495">
        <v>8819</v>
      </c>
      <c r="G2495">
        <v>2491</v>
      </c>
      <c r="H2495">
        <v>3033</v>
      </c>
      <c r="I2495">
        <v>3804</v>
      </c>
      <c r="J2495">
        <v>919</v>
      </c>
      <c r="K2495">
        <f>SAE2018_ChronicCondition5_cntyUR[[#This Row],[anycondition_number]]/SAE2018_ChronicCondition5_cntyUR[[#This Row],[county_pop2018_18 and older]]</f>
        <v>0.53418821445142783</v>
      </c>
      <c r="L2495">
        <f>SAE2018_ChronicCondition5_cntyUR[[#This Row],[Obesity_number]]/SAE2018_ChronicCondition5_cntyUR[[#This Row],[county_pop2018_18 and older]]</f>
        <v>0.37199983127346353</v>
      </c>
      <c r="M2495">
        <f>SAE2018_ChronicCondition5_cntyUR[[#This Row],[Heart disease_number]]/SAE2018_ChronicCondition5_cntyUR[[#This Row],[county_pop2018_18 and older]]</f>
        <v>0.10507445058421563</v>
      </c>
      <c r="N2495">
        <f>SAE2018_ChronicCondition5_cntyUR[[#This Row],[COPD_number]]/SAE2018_ChronicCondition5_cntyUR[[#This Row],[county_pop2018_18 and older]]</f>
        <v>0.1279368962753617</v>
      </c>
      <c r="O2495">
        <f>SAE2018_ChronicCondition5_cntyUR[[#This Row],[diabetes_number]]/SAE2018_ChronicCondition5_cntyUR[[#This Row],[county_pop2018_18 and older]]</f>
        <v>0.16045893617918758</v>
      </c>
      <c r="P2495">
        <f>SAE2018_ChronicCondition5_cntyUR[[#This Row],[CKD_number]]/SAE2018_ChronicCondition5_cntyUR[[#This Row],[county_pop2018_18 and older]]</f>
        <v>3.8764921753068712E-2</v>
      </c>
    </row>
    <row r="2496" spans="1:16" x14ac:dyDescent="0.2">
      <c r="A2496" t="s">
        <v>1231</v>
      </c>
      <c r="B2496" t="s">
        <v>1187</v>
      </c>
      <c r="C2496" t="s">
        <v>1230</v>
      </c>
      <c r="D2496">
        <v>17405</v>
      </c>
      <c r="E2496">
        <v>9034</v>
      </c>
      <c r="F2496">
        <v>6388</v>
      </c>
      <c r="G2496">
        <v>1860</v>
      </c>
      <c r="H2496">
        <v>2266</v>
      </c>
      <c r="I2496">
        <v>2594</v>
      </c>
      <c r="J2496">
        <v>655</v>
      </c>
      <c r="K2496">
        <f>SAE2018_ChronicCondition5_cntyUR[[#This Row],[anycondition_number]]/SAE2018_ChronicCondition5_cntyUR[[#This Row],[county_pop2018_18 and older]]</f>
        <v>0.51904625107727664</v>
      </c>
      <c r="L2496">
        <f>SAE2018_ChronicCondition5_cntyUR[[#This Row],[Obesity_number]]/SAE2018_ChronicCondition5_cntyUR[[#This Row],[county_pop2018_18 and older]]</f>
        <v>0.36702097098534903</v>
      </c>
      <c r="M2496">
        <f>SAE2018_ChronicCondition5_cntyUR[[#This Row],[Heart disease_number]]/SAE2018_ChronicCondition5_cntyUR[[#This Row],[county_pop2018_18 and older]]</f>
        <v>0.10686584314852055</v>
      </c>
      <c r="N2496">
        <f>SAE2018_ChronicCondition5_cntyUR[[#This Row],[COPD_number]]/SAE2018_ChronicCondition5_cntyUR[[#This Row],[county_pop2018_18 and older]]</f>
        <v>0.1301924734271761</v>
      </c>
      <c r="O2496">
        <f>SAE2018_ChronicCondition5_cntyUR[[#This Row],[diabetes_number]]/SAE2018_ChronicCondition5_cntyUR[[#This Row],[county_pop2018_18 and older]]</f>
        <v>0.1490376328641195</v>
      </c>
      <c r="P2496">
        <f>SAE2018_ChronicCondition5_cntyUR[[#This Row],[CKD_number]]/SAE2018_ChronicCondition5_cntyUR[[#This Row],[county_pop2018_18 and older]]</f>
        <v>3.7632864119505886E-2</v>
      </c>
    </row>
    <row r="2497" spans="1:16" x14ac:dyDescent="0.2">
      <c r="A2497" t="s">
        <v>1229</v>
      </c>
      <c r="B2497" t="s">
        <v>1187</v>
      </c>
      <c r="C2497" t="s">
        <v>1228</v>
      </c>
      <c r="D2497">
        <v>6280</v>
      </c>
      <c r="E2497">
        <v>3470</v>
      </c>
      <c r="F2497">
        <v>2437</v>
      </c>
      <c r="G2497">
        <v>762</v>
      </c>
      <c r="H2497">
        <v>928</v>
      </c>
      <c r="I2497">
        <v>1071</v>
      </c>
      <c r="J2497">
        <v>269</v>
      </c>
      <c r="K2497">
        <f>SAE2018_ChronicCondition5_cntyUR[[#This Row],[anycondition_number]]/SAE2018_ChronicCondition5_cntyUR[[#This Row],[county_pop2018_18 and older]]</f>
        <v>0.55254777070063699</v>
      </c>
      <c r="L2497">
        <f>SAE2018_ChronicCondition5_cntyUR[[#This Row],[Obesity_number]]/SAE2018_ChronicCondition5_cntyUR[[#This Row],[county_pop2018_18 and older]]</f>
        <v>0.38805732484076433</v>
      </c>
      <c r="M2497">
        <f>SAE2018_ChronicCondition5_cntyUR[[#This Row],[Heart disease_number]]/SAE2018_ChronicCondition5_cntyUR[[#This Row],[county_pop2018_18 and older]]</f>
        <v>0.1213375796178344</v>
      </c>
      <c r="N2497">
        <f>SAE2018_ChronicCondition5_cntyUR[[#This Row],[COPD_number]]/SAE2018_ChronicCondition5_cntyUR[[#This Row],[county_pop2018_18 and older]]</f>
        <v>0.14777070063694267</v>
      </c>
      <c r="O2497">
        <f>SAE2018_ChronicCondition5_cntyUR[[#This Row],[diabetes_number]]/SAE2018_ChronicCondition5_cntyUR[[#This Row],[county_pop2018_18 and older]]</f>
        <v>0.17054140127388534</v>
      </c>
      <c r="P2497">
        <f>SAE2018_ChronicCondition5_cntyUR[[#This Row],[CKD_number]]/SAE2018_ChronicCondition5_cntyUR[[#This Row],[county_pop2018_18 and older]]</f>
        <v>4.2834394904458596E-2</v>
      </c>
    </row>
    <row r="2498" spans="1:16" x14ac:dyDescent="0.2">
      <c r="A2498" t="s">
        <v>1227</v>
      </c>
      <c r="B2498" t="s">
        <v>1187</v>
      </c>
      <c r="C2498" t="s">
        <v>1226</v>
      </c>
      <c r="D2498">
        <v>4181</v>
      </c>
      <c r="E2498">
        <v>2233</v>
      </c>
      <c r="F2498">
        <v>1488</v>
      </c>
      <c r="G2498">
        <v>526</v>
      </c>
      <c r="H2498">
        <v>613</v>
      </c>
      <c r="I2498">
        <v>704</v>
      </c>
      <c r="J2498">
        <v>180</v>
      </c>
      <c r="K2498">
        <f>SAE2018_ChronicCondition5_cntyUR[[#This Row],[anycondition_number]]/SAE2018_ChronicCondition5_cntyUR[[#This Row],[county_pop2018_18 and older]]</f>
        <v>0.53408275532169336</v>
      </c>
      <c r="L2498">
        <f>SAE2018_ChronicCondition5_cntyUR[[#This Row],[Obesity_number]]/SAE2018_ChronicCondition5_cntyUR[[#This Row],[county_pop2018_18 and older]]</f>
        <v>0.35589571872757714</v>
      </c>
      <c r="M2498">
        <f>SAE2018_ChronicCondition5_cntyUR[[#This Row],[Heart disease_number]]/SAE2018_ChronicCondition5_cntyUR[[#This Row],[county_pop2018_18 and older]]</f>
        <v>0.1258072231523559</v>
      </c>
      <c r="N2498">
        <f>SAE2018_ChronicCondition5_cntyUR[[#This Row],[COPD_number]]/SAE2018_ChronicCondition5_cntyUR[[#This Row],[county_pop2018_18 and older]]</f>
        <v>0.14661564219086343</v>
      </c>
      <c r="O2498">
        <f>SAE2018_ChronicCondition5_cntyUR[[#This Row],[diabetes_number]]/SAE2018_ChronicCondition5_cntyUR[[#This Row],[county_pop2018_18 and older]]</f>
        <v>0.16838077015068165</v>
      </c>
      <c r="P2498">
        <f>SAE2018_ChronicCondition5_cntyUR[[#This Row],[CKD_number]]/SAE2018_ChronicCondition5_cntyUR[[#This Row],[county_pop2018_18 and older]]</f>
        <v>4.3051901458981107E-2</v>
      </c>
    </row>
    <row r="2499" spans="1:16" x14ac:dyDescent="0.2">
      <c r="A2499" t="s">
        <v>95</v>
      </c>
      <c r="B2499" t="s">
        <v>1187</v>
      </c>
      <c r="C2499" t="s">
        <v>1225</v>
      </c>
      <c r="D2499">
        <v>13592</v>
      </c>
      <c r="E2499">
        <v>7621</v>
      </c>
      <c r="F2499">
        <v>5233</v>
      </c>
      <c r="G2499">
        <v>1448</v>
      </c>
      <c r="H2499">
        <v>1768</v>
      </c>
      <c r="I2499">
        <v>2055</v>
      </c>
      <c r="J2499">
        <v>511</v>
      </c>
      <c r="K2499">
        <f>SAE2018_ChronicCondition5_cntyUR[[#This Row],[anycondition_number]]/SAE2018_ChronicCondition5_cntyUR[[#This Row],[county_pop2018_18 and older]]</f>
        <v>0.56069746909947027</v>
      </c>
      <c r="L2499">
        <f>SAE2018_ChronicCondition5_cntyUR[[#This Row],[Obesity_number]]/SAE2018_ChronicCondition5_cntyUR[[#This Row],[county_pop2018_18 and older]]</f>
        <v>0.38500588581518541</v>
      </c>
      <c r="M2499">
        <f>SAE2018_ChronicCondition5_cntyUR[[#This Row],[Heart disease_number]]/SAE2018_ChronicCondition5_cntyUR[[#This Row],[county_pop2018_18 and older]]</f>
        <v>0.10653325485579752</v>
      </c>
      <c r="N2499">
        <f>SAE2018_ChronicCondition5_cntyUR[[#This Row],[COPD_number]]/SAE2018_ChronicCondition5_cntyUR[[#This Row],[county_pop2018_18 and older]]</f>
        <v>0.13007651559741024</v>
      </c>
      <c r="O2499">
        <f>SAE2018_ChronicCondition5_cntyUR[[#This Row],[diabetes_number]]/SAE2018_ChronicCondition5_cntyUR[[#This Row],[county_pop2018_18 and older]]</f>
        <v>0.15119187757504415</v>
      </c>
      <c r="P2499">
        <f>SAE2018_ChronicCondition5_cntyUR[[#This Row],[CKD_number]]/SAE2018_ChronicCondition5_cntyUR[[#This Row],[county_pop2018_18 and older]]</f>
        <v>3.7595644496762802E-2</v>
      </c>
    </row>
    <row r="2500" spans="1:16" x14ac:dyDescent="0.2">
      <c r="A2500" t="s">
        <v>220</v>
      </c>
      <c r="B2500" t="s">
        <v>1187</v>
      </c>
      <c r="C2500" t="s">
        <v>1224</v>
      </c>
      <c r="D2500">
        <v>62388</v>
      </c>
      <c r="E2500">
        <v>27636</v>
      </c>
      <c r="F2500">
        <v>19278</v>
      </c>
      <c r="G2500">
        <v>5182</v>
      </c>
      <c r="H2500">
        <v>6271</v>
      </c>
      <c r="I2500">
        <v>7459</v>
      </c>
      <c r="J2500">
        <v>1953</v>
      </c>
      <c r="K2500">
        <f>SAE2018_ChronicCondition5_cntyUR[[#This Row],[anycondition_number]]/SAE2018_ChronicCondition5_cntyUR[[#This Row],[county_pop2018_18 and older]]</f>
        <v>0.44296980188497787</v>
      </c>
      <c r="L2500">
        <f>SAE2018_ChronicCondition5_cntyUR[[#This Row],[Obesity_number]]/SAE2018_ChronicCondition5_cntyUR[[#This Row],[county_pop2018_18 and older]]</f>
        <v>0.30900173110213502</v>
      </c>
      <c r="M2500">
        <f>SAE2018_ChronicCondition5_cntyUR[[#This Row],[Heart disease_number]]/SAE2018_ChronicCondition5_cntyUR[[#This Row],[county_pop2018_18 and older]]</f>
        <v>8.3060845034301473E-2</v>
      </c>
      <c r="N2500">
        <f>SAE2018_ChronicCondition5_cntyUR[[#This Row],[COPD_number]]/SAE2018_ChronicCondition5_cntyUR[[#This Row],[county_pop2018_18 and older]]</f>
        <v>0.1005161248958133</v>
      </c>
      <c r="O2500">
        <f>SAE2018_ChronicCondition5_cntyUR[[#This Row],[diabetes_number]]/SAE2018_ChronicCondition5_cntyUR[[#This Row],[county_pop2018_18 and older]]</f>
        <v>0.11955824838109894</v>
      </c>
      <c r="P2500">
        <f>SAE2018_ChronicCondition5_cntyUR[[#This Row],[CKD_number]]/SAE2018_ChronicCondition5_cntyUR[[#This Row],[county_pop2018_18 and older]]</f>
        <v>3.130409694171956E-2</v>
      </c>
    </row>
    <row r="2501" spans="1:16" x14ac:dyDescent="0.2">
      <c r="A2501" t="s">
        <v>1223</v>
      </c>
      <c r="B2501" t="s">
        <v>1187</v>
      </c>
      <c r="C2501" t="s">
        <v>1222</v>
      </c>
      <c r="D2501">
        <v>25547</v>
      </c>
      <c r="E2501">
        <v>13915</v>
      </c>
      <c r="F2501">
        <v>9887</v>
      </c>
      <c r="G2501">
        <v>2633</v>
      </c>
      <c r="H2501">
        <v>3221</v>
      </c>
      <c r="I2501">
        <v>3835</v>
      </c>
      <c r="J2501">
        <v>940</v>
      </c>
      <c r="K2501">
        <f>SAE2018_ChronicCondition5_cntyUR[[#This Row],[anycondition_number]]/SAE2018_ChronicCondition5_cntyUR[[#This Row],[county_pop2018_18 and older]]</f>
        <v>0.54468235017810307</v>
      </c>
      <c r="L2501">
        <f>SAE2018_ChronicCondition5_cntyUR[[#This Row],[Obesity_number]]/SAE2018_ChronicCondition5_cntyUR[[#This Row],[county_pop2018_18 and older]]</f>
        <v>0.38701217364074059</v>
      </c>
      <c r="M2501">
        <f>SAE2018_ChronicCondition5_cntyUR[[#This Row],[Heart disease_number]]/SAE2018_ChronicCondition5_cntyUR[[#This Row],[county_pop2018_18 and older]]</f>
        <v>0.10306493913179629</v>
      </c>
      <c r="N2501">
        <f>SAE2018_ChronicCondition5_cntyUR[[#This Row],[COPD_number]]/SAE2018_ChronicCondition5_cntyUR[[#This Row],[county_pop2018_18 and older]]</f>
        <v>0.12608134027478765</v>
      </c>
      <c r="O2501">
        <f>SAE2018_ChronicCondition5_cntyUR[[#This Row],[diabetes_number]]/SAE2018_ChronicCondition5_cntyUR[[#This Row],[county_pop2018_18 and older]]</f>
        <v>0.15011547344110854</v>
      </c>
      <c r="P2501">
        <f>SAE2018_ChronicCondition5_cntyUR[[#This Row],[CKD_number]]/SAE2018_ChronicCondition5_cntyUR[[#This Row],[county_pop2018_18 and older]]</f>
        <v>3.6794926997299096E-2</v>
      </c>
    </row>
    <row r="2502" spans="1:16" x14ac:dyDescent="0.2">
      <c r="A2502" t="s">
        <v>212</v>
      </c>
      <c r="B2502" t="s">
        <v>1187</v>
      </c>
      <c r="C2502" t="s">
        <v>1221</v>
      </c>
      <c r="D2502">
        <v>43159</v>
      </c>
      <c r="E2502">
        <v>21647</v>
      </c>
      <c r="F2502">
        <v>14976</v>
      </c>
      <c r="G2502">
        <v>4305</v>
      </c>
      <c r="H2502">
        <v>4943</v>
      </c>
      <c r="I2502">
        <v>6126</v>
      </c>
      <c r="J2502">
        <v>1556</v>
      </c>
      <c r="K2502">
        <f>SAE2018_ChronicCondition5_cntyUR[[#This Row],[anycondition_number]]/SAE2018_ChronicCondition5_cntyUR[[#This Row],[county_pop2018_18 and older]]</f>
        <v>0.50156398433698646</v>
      </c>
      <c r="L2502">
        <f>SAE2018_ChronicCondition5_cntyUR[[#This Row],[Obesity_number]]/SAE2018_ChronicCondition5_cntyUR[[#This Row],[county_pop2018_18 and older]]</f>
        <v>0.34699599156606964</v>
      </c>
      <c r="M2502">
        <f>SAE2018_ChronicCondition5_cntyUR[[#This Row],[Heart disease_number]]/SAE2018_ChronicCondition5_cntyUR[[#This Row],[county_pop2018_18 and older]]</f>
        <v>9.9747445492249592E-2</v>
      </c>
      <c r="N2502">
        <f>SAE2018_ChronicCondition5_cntyUR[[#This Row],[COPD_number]]/SAE2018_ChronicCondition5_cntyUR[[#This Row],[county_pop2018_18 and older]]</f>
        <v>0.11452999374406266</v>
      </c>
      <c r="O2502">
        <f>SAE2018_ChronicCondition5_cntyUR[[#This Row],[diabetes_number]]/SAE2018_ChronicCondition5_cntyUR[[#This Row],[county_pop2018_18 and older]]</f>
        <v>0.14194026738339627</v>
      </c>
      <c r="P2502">
        <f>SAE2018_ChronicCondition5_cntyUR[[#This Row],[CKD_number]]/SAE2018_ChronicCondition5_cntyUR[[#This Row],[county_pop2018_18 and older]]</f>
        <v>3.6052735234829353E-2</v>
      </c>
    </row>
    <row r="2503" spans="1:16" x14ac:dyDescent="0.2">
      <c r="A2503" t="s">
        <v>810</v>
      </c>
      <c r="B2503" t="s">
        <v>1187</v>
      </c>
      <c r="C2503" t="s">
        <v>1220</v>
      </c>
      <c r="D2503">
        <v>54065</v>
      </c>
      <c r="E2503">
        <v>26771</v>
      </c>
      <c r="F2503">
        <v>20112</v>
      </c>
      <c r="G2503">
        <v>4211</v>
      </c>
      <c r="H2503">
        <v>5159</v>
      </c>
      <c r="I2503">
        <v>6683</v>
      </c>
      <c r="J2503">
        <v>1612</v>
      </c>
      <c r="K2503">
        <f>SAE2018_ChronicCondition5_cntyUR[[#This Row],[anycondition_number]]/SAE2018_ChronicCondition5_cntyUR[[#This Row],[county_pop2018_18 and older]]</f>
        <v>0.49516322944603719</v>
      </c>
      <c r="L2503">
        <f>SAE2018_ChronicCondition5_cntyUR[[#This Row],[Obesity_number]]/SAE2018_ChronicCondition5_cntyUR[[#This Row],[county_pop2018_18 and older]]</f>
        <v>0.37199667067418846</v>
      </c>
      <c r="M2503">
        <f>SAE2018_ChronicCondition5_cntyUR[[#This Row],[Heart disease_number]]/SAE2018_ChronicCondition5_cntyUR[[#This Row],[county_pop2018_18 and older]]</f>
        <v>7.7887727735133638E-2</v>
      </c>
      <c r="N2503">
        <f>SAE2018_ChronicCondition5_cntyUR[[#This Row],[COPD_number]]/SAE2018_ChronicCondition5_cntyUR[[#This Row],[county_pop2018_18 and older]]</f>
        <v>9.5422177009155645E-2</v>
      </c>
      <c r="O2503">
        <f>SAE2018_ChronicCondition5_cntyUR[[#This Row],[diabetes_number]]/SAE2018_ChronicCondition5_cntyUR[[#This Row],[county_pop2018_18 and older]]</f>
        <v>0.1236104688800518</v>
      </c>
      <c r="P2503">
        <f>SAE2018_ChronicCondition5_cntyUR[[#This Row],[CKD_number]]/SAE2018_ChronicCondition5_cntyUR[[#This Row],[county_pop2018_18 and older]]</f>
        <v>2.9815962267640803E-2</v>
      </c>
    </row>
    <row r="2504" spans="1:16" x14ac:dyDescent="0.2">
      <c r="A2504" t="s">
        <v>1219</v>
      </c>
      <c r="B2504" t="s">
        <v>1187</v>
      </c>
      <c r="C2504" t="s">
        <v>1218</v>
      </c>
      <c r="D2504">
        <v>244790</v>
      </c>
      <c r="E2504">
        <v>109104</v>
      </c>
      <c r="F2504">
        <v>84208</v>
      </c>
      <c r="G2504">
        <v>14102</v>
      </c>
      <c r="H2504">
        <v>17935</v>
      </c>
      <c r="I2504">
        <v>25187</v>
      </c>
      <c r="J2504">
        <v>6007</v>
      </c>
      <c r="K2504">
        <f>SAE2018_ChronicCondition5_cntyUR[[#This Row],[anycondition_number]]/SAE2018_ChronicCondition5_cntyUR[[#This Row],[county_pop2018_18 and older]]</f>
        <v>0.44570448139221375</v>
      </c>
      <c r="L2504">
        <f>SAE2018_ChronicCondition5_cntyUR[[#This Row],[Obesity_number]]/SAE2018_ChronicCondition5_cntyUR[[#This Row],[county_pop2018_18 and older]]</f>
        <v>0.34400098043220717</v>
      </c>
      <c r="M2504">
        <f>SAE2018_ChronicCondition5_cntyUR[[#This Row],[Heart disease_number]]/SAE2018_ChronicCondition5_cntyUR[[#This Row],[county_pop2018_18 and older]]</f>
        <v>5.7608562441276198E-2</v>
      </c>
      <c r="N2504">
        <f>SAE2018_ChronicCondition5_cntyUR[[#This Row],[COPD_number]]/SAE2018_ChronicCondition5_cntyUR[[#This Row],[county_pop2018_18 and older]]</f>
        <v>7.3266881817067697E-2</v>
      </c>
      <c r="O2504">
        <f>SAE2018_ChronicCondition5_cntyUR[[#This Row],[diabetes_number]]/SAE2018_ChronicCondition5_cntyUR[[#This Row],[county_pop2018_18 and older]]</f>
        <v>0.10289227501123412</v>
      </c>
      <c r="P2504">
        <f>SAE2018_ChronicCondition5_cntyUR[[#This Row],[CKD_number]]/SAE2018_ChronicCondition5_cntyUR[[#This Row],[county_pop2018_18 and older]]</f>
        <v>2.453940111932677E-2</v>
      </c>
    </row>
    <row r="2505" spans="1:16" x14ac:dyDescent="0.2">
      <c r="A2505" t="s">
        <v>467</v>
      </c>
      <c r="B2505" t="s">
        <v>1187</v>
      </c>
      <c r="C2505" t="s">
        <v>1217</v>
      </c>
      <c r="D2505">
        <v>16682</v>
      </c>
      <c r="E2505">
        <v>9034</v>
      </c>
      <c r="F2505">
        <v>6156</v>
      </c>
      <c r="G2505">
        <v>1693</v>
      </c>
      <c r="H2505">
        <v>2214</v>
      </c>
      <c r="I2505">
        <v>2479</v>
      </c>
      <c r="J2505">
        <v>605</v>
      </c>
      <c r="K2505">
        <f>SAE2018_ChronicCondition5_cntyUR[[#This Row],[anycondition_number]]/SAE2018_ChronicCondition5_cntyUR[[#This Row],[county_pop2018_18 and older]]</f>
        <v>0.54154178156096389</v>
      </c>
      <c r="L2505">
        <f>SAE2018_ChronicCondition5_cntyUR[[#This Row],[Obesity_number]]/SAE2018_ChronicCondition5_cntyUR[[#This Row],[county_pop2018_18 and older]]</f>
        <v>0.36902050113895218</v>
      </c>
      <c r="M2505">
        <f>SAE2018_ChronicCondition5_cntyUR[[#This Row],[Heart disease_number]]/SAE2018_ChronicCondition5_cntyUR[[#This Row],[county_pop2018_18 and older]]</f>
        <v>0.10148663229828558</v>
      </c>
      <c r="N2505">
        <f>SAE2018_ChronicCondition5_cntyUR[[#This Row],[COPD_number]]/SAE2018_ChronicCondition5_cntyUR[[#This Row],[county_pop2018_18 and older]]</f>
        <v>0.13271789953243016</v>
      </c>
      <c r="O2505">
        <f>SAE2018_ChronicCondition5_cntyUR[[#This Row],[diabetes_number]]/SAE2018_ChronicCondition5_cntyUR[[#This Row],[county_pop2018_18 and older]]</f>
        <v>0.14860328497782041</v>
      </c>
      <c r="P2505">
        <f>SAE2018_ChronicCondition5_cntyUR[[#This Row],[CKD_number]]/SAE2018_ChronicCondition5_cntyUR[[#This Row],[county_pop2018_18 and older]]</f>
        <v>3.626663469607961E-2</v>
      </c>
    </row>
    <row r="2506" spans="1:16" x14ac:dyDescent="0.2">
      <c r="A2506" t="s">
        <v>1216</v>
      </c>
      <c r="B2506" t="s">
        <v>1187</v>
      </c>
      <c r="C2506" t="s">
        <v>1215</v>
      </c>
      <c r="D2506">
        <v>11775</v>
      </c>
      <c r="E2506">
        <v>5737</v>
      </c>
      <c r="F2506">
        <v>3898</v>
      </c>
      <c r="G2506">
        <v>1167</v>
      </c>
      <c r="H2506">
        <v>1409</v>
      </c>
      <c r="I2506">
        <v>1667</v>
      </c>
      <c r="J2506">
        <v>419</v>
      </c>
      <c r="K2506">
        <f>SAE2018_ChronicCondition5_cntyUR[[#This Row],[anycondition_number]]/SAE2018_ChronicCondition5_cntyUR[[#This Row],[county_pop2018_18 and older]]</f>
        <v>0.48721868365180465</v>
      </c>
      <c r="L2506">
        <f>SAE2018_ChronicCondition5_cntyUR[[#This Row],[Obesity_number]]/SAE2018_ChronicCondition5_cntyUR[[#This Row],[county_pop2018_18 and older]]</f>
        <v>0.33104033970276009</v>
      </c>
      <c r="M2506">
        <f>SAE2018_ChronicCondition5_cntyUR[[#This Row],[Heart disease_number]]/SAE2018_ChronicCondition5_cntyUR[[#This Row],[county_pop2018_18 and older]]</f>
        <v>9.9108280254777067E-2</v>
      </c>
      <c r="N2506">
        <f>SAE2018_ChronicCondition5_cntyUR[[#This Row],[COPD_number]]/SAE2018_ChronicCondition5_cntyUR[[#This Row],[county_pop2018_18 and older]]</f>
        <v>0.11966029723991507</v>
      </c>
      <c r="O2506">
        <f>SAE2018_ChronicCondition5_cntyUR[[#This Row],[diabetes_number]]/SAE2018_ChronicCondition5_cntyUR[[#This Row],[county_pop2018_18 and older]]</f>
        <v>0.14157112526539278</v>
      </c>
      <c r="P2506">
        <f>SAE2018_ChronicCondition5_cntyUR[[#This Row],[CKD_number]]/SAE2018_ChronicCondition5_cntyUR[[#This Row],[county_pop2018_18 and older]]</f>
        <v>3.5583864118895969E-2</v>
      </c>
    </row>
    <row r="2507" spans="1:16" x14ac:dyDescent="0.2">
      <c r="A2507" t="s">
        <v>667</v>
      </c>
      <c r="B2507" t="s">
        <v>1187</v>
      </c>
      <c r="C2507" t="s">
        <v>1214</v>
      </c>
      <c r="D2507">
        <v>77719</v>
      </c>
      <c r="E2507">
        <v>39579</v>
      </c>
      <c r="F2507">
        <v>28601</v>
      </c>
      <c r="G2507">
        <v>7364</v>
      </c>
      <c r="H2507">
        <v>8880</v>
      </c>
      <c r="I2507">
        <v>11033</v>
      </c>
      <c r="J2507">
        <v>2713</v>
      </c>
      <c r="K2507">
        <f>SAE2018_ChronicCondition5_cntyUR[[#This Row],[anycondition_number]]/SAE2018_ChronicCondition5_cntyUR[[#This Row],[county_pop2018_18 and older]]</f>
        <v>0.50925771046976931</v>
      </c>
      <c r="L2507">
        <f>SAE2018_ChronicCondition5_cntyUR[[#This Row],[Obesity_number]]/SAE2018_ChronicCondition5_cntyUR[[#This Row],[county_pop2018_18 and older]]</f>
        <v>0.36800524968154508</v>
      </c>
      <c r="M2507">
        <f>SAE2018_ChronicCondition5_cntyUR[[#This Row],[Heart disease_number]]/SAE2018_ChronicCondition5_cntyUR[[#This Row],[county_pop2018_18 and older]]</f>
        <v>9.4751605141599859E-2</v>
      </c>
      <c r="N2507">
        <f>SAE2018_ChronicCondition5_cntyUR[[#This Row],[COPD_number]]/SAE2018_ChronicCondition5_cntyUR[[#This Row],[county_pop2018_18 and older]]</f>
        <v>0.11425777480410196</v>
      </c>
      <c r="O2507">
        <f>SAE2018_ChronicCondition5_cntyUR[[#This Row],[diabetes_number]]/SAE2018_ChronicCondition5_cntyUR[[#This Row],[county_pop2018_18 and older]]</f>
        <v>0.1419601384474839</v>
      </c>
      <c r="P2507">
        <f>SAE2018_ChronicCondition5_cntyUR[[#This Row],[CKD_number]]/SAE2018_ChronicCondition5_cntyUR[[#This Row],[county_pop2018_18 and older]]</f>
        <v>3.4907808901298264E-2</v>
      </c>
    </row>
    <row r="2508" spans="1:16" x14ac:dyDescent="0.2">
      <c r="A2508" t="s">
        <v>787</v>
      </c>
      <c r="B2508" t="s">
        <v>1187</v>
      </c>
      <c r="C2508" t="s">
        <v>1213</v>
      </c>
      <c r="D2508">
        <v>703043</v>
      </c>
      <c r="E2508">
        <v>313134</v>
      </c>
      <c r="F2508">
        <v>238332</v>
      </c>
      <c r="G2508">
        <v>50635</v>
      </c>
      <c r="H2508">
        <v>60056</v>
      </c>
      <c r="I2508">
        <v>102346</v>
      </c>
      <c r="J2508">
        <v>23966</v>
      </c>
      <c r="K2508">
        <f>SAE2018_ChronicCondition5_cntyUR[[#This Row],[anycondition_number]]/SAE2018_ChronicCondition5_cntyUR[[#This Row],[county_pop2018_18 and older]]</f>
        <v>0.44539807664680536</v>
      </c>
      <c r="L2508">
        <f>SAE2018_ChronicCondition5_cntyUR[[#This Row],[Obesity_number]]/SAE2018_ChronicCondition5_cntyUR[[#This Row],[county_pop2018_18 and older]]</f>
        <v>0.3390006016701681</v>
      </c>
      <c r="M2508">
        <f>SAE2018_ChronicCondition5_cntyUR[[#This Row],[Heart disease_number]]/SAE2018_ChronicCondition5_cntyUR[[#This Row],[county_pop2018_18 and older]]</f>
        <v>7.2022621660410527E-2</v>
      </c>
      <c r="N2508">
        <f>SAE2018_ChronicCondition5_cntyUR[[#This Row],[COPD_number]]/SAE2018_ChronicCondition5_cntyUR[[#This Row],[county_pop2018_18 and older]]</f>
        <v>8.5422939990868266E-2</v>
      </c>
      <c r="O2508">
        <f>SAE2018_ChronicCondition5_cntyUR[[#This Row],[diabetes_number]]/SAE2018_ChronicCondition5_cntyUR[[#This Row],[county_pop2018_18 and older]]</f>
        <v>0.14557573292103043</v>
      </c>
      <c r="P2508">
        <f>SAE2018_ChronicCondition5_cntyUR[[#This Row],[CKD_number]]/SAE2018_ChronicCondition5_cntyUR[[#This Row],[county_pop2018_18 and older]]</f>
        <v>3.4088953307265697E-2</v>
      </c>
    </row>
    <row r="2509" spans="1:16" x14ac:dyDescent="0.2">
      <c r="A2509" t="s">
        <v>783</v>
      </c>
      <c r="B2509" t="s">
        <v>1187</v>
      </c>
      <c r="C2509" t="s">
        <v>1212</v>
      </c>
      <c r="D2509">
        <v>15419</v>
      </c>
      <c r="E2509">
        <v>7909</v>
      </c>
      <c r="F2509">
        <v>5798</v>
      </c>
      <c r="G2509">
        <v>1420</v>
      </c>
      <c r="H2509">
        <v>1781</v>
      </c>
      <c r="I2509">
        <v>2096</v>
      </c>
      <c r="J2509">
        <v>514</v>
      </c>
      <c r="K2509">
        <f>SAE2018_ChronicCondition5_cntyUR[[#This Row],[anycondition_number]]/SAE2018_ChronicCondition5_cntyUR[[#This Row],[county_pop2018_18 and older]]</f>
        <v>0.51293858226862965</v>
      </c>
      <c r="L2509">
        <f>SAE2018_ChronicCondition5_cntyUR[[#This Row],[Obesity_number]]/SAE2018_ChronicCondition5_cntyUR[[#This Row],[county_pop2018_18 and older]]</f>
        <v>0.37602957390232827</v>
      </c>
      <c r="M2509">
        <f>SAE2018_ChronicCondition5_cntyUR[[#This Row],[Heart disease_number]]/SAE2018_ChronicCondition5_cntyUR[[#This Row],[county_pop2018_18 and older]]</f>
        <v>9.2094169531098002E-2</v>
      </c>
      <c r="N2509">
        <f>SAE2018_ChronicCondition5_cntyUR[[#This Row],[COPD_number]]/SAE2018_ChronicCondition5_cntyUR[[#This Row],[county_pop2018_18 and older]]</f>
        <v>0.11550684220766587</v>
      </c>
      <c r="O2509">
        <f>SAE2018_ChronicCondition5_cntyUR[[#This Row],[diabetes_number]]/SAE2018_ChronicCondition5_cntyUR[[#This Row],[county_pop2018_18 and older]]</f>
        <v>0.13593618263181789</v>
      </c>
      <c r="P2509">
        <f>SAE2018_ChronicCondition5_cntyUR[[#This Row],[CKD_number]]/SAE2018_ChronicCondition5_cntyUR[[#This Row],[county_pop2018_18 and older]]</f>
        <v>3.3335495168298854E-2</v>
      </c>
    </row>
    <row r="2510" spans="1:16" x14ac:dyDescent="0.2">
      <c r="A2510" t="s">
        <v>1211</v>
      </c>
      <c r="B2510" t="s">
        <v>1187</v>
      </c>
      <c r="C2510" t="s">
        <v>1210</v>
      </c>
      <c r="D2510">
        <v>10725</v>
      </c>
      <c r="E2510">
        <v>5242</v>
      </c>
      <c r="F2510">
        <v>3732</v>
      </c>
      <c r="G2510">
        <v>1039</v>
      </c>
      <c r="H2510">
        <v>1243</v>
      </c>
      <c r="I2510">
        <v>1514</v>
      </c>
      <c r="J2510">
        <v>374</v>
      </c>
      <c r="K2510">
        <f>SAE2018_ChronicCondition5_cntyUR[[#This Row],[anycondition_number]]/SAE2018_ChronicCondition5_cntyUR[[#This Row],[county_pop2018_18 and older]]</f>
        <v>0.48876456876456875</v>
      </c>
      <c r="L2510">
        <f>SAE2018_ChronicCondition5_cntyUR[[#This Row],[Obesity_number]]/SAE2018_ChronicCondition5_cntyUR[[#This Row],[county_pop2018_18 and older]]</f>
        <v>0.34797202797202798</v>
      </c>
      <c r="M2510">
        <f>SAE2018_ChronicCondition5_cntyUR[[#This Row],[Heart disease_number]]/SAE2018_ChronicCondition5_cntyUR[[#This Row],[county_pop2018_18 and older]]</f>
        <v>9.6876456876456879E-2</v>
      </c>
      <c r="N2510">
        <f>SAE2018_ChronicCondition5_cntyUR[[#This Row],[COPD_number]]/SAE2018_ChronicCondition5_cntyUR[[#This Row],[county_pop2018_18 and older]]</f>
        <v>0.1158974358974359</v>
      </c>
      <c r="O2510">
        <f>SAE2018_ChronicCondition5_cntyUR[[#This Row],[diabetes_number]]/SAE2018_ChronicCondition5_cntyUR[[#This Row],[county_pop2018_18 and older]]</f>
        <v>0.14116550116550117</v>
      </c>
      <c r="P2510">
        <f>SAE2018_ChronicCondition5_cntyUR[[#This Row],[CKD_number]]/SAE2018_ChronicCondition5_cntyUR[[#This Row],[county_pop2018_18 and older]]</f>
        <v>3.487179487179487E-2</v>
      </c>
    </row>
    <row r="2511" spans="1:16" x14ac:dyDescent="0.2">
      <c r="A2511" t="s">
        <v>1209</v>
      </c>
      <c r="B2511" t="s">
        <v>1187</v>
      </c>
      <c r="C2511" t="s">
        <v>1208</v>
      </c>
      <c r="D2511">
        <v>127306</v>
      </c>
      <c r="E2511">
        <v>61499</v>
      </c>
      <c r="F2511">
        <v>43793</v>
      </c>
      <c r="G2511">
        <v>12302</v>
      </c>
      <c r="H2511">
        <v>14645</v>
      </c>
      <c r="I2511">
        <v>17756</v>
      </c>
      <c r="J2511">
        <v>4554</v>
      </c>
      <c r="K2511">
        <f>SAE2018_ChronicCondition5_cntyUR[[#This Row],[anycondition_number]]/SAE2018_ChronicCondition5_cntyUR[[#This Row],[county_pop2018_18 and older]]</f>
        <v>0.48308013762116475</v>
      </c>
      <c r="L2511">
        <f>SAE2018_ChronicCondition5_cntyUR[[#This Row],[Obesity_number]]/SAE2018_ChronicCondition5_cntyUR[[#This Row],[county_pop2018_18 and older]]</f>
        <v>0.34399792625642156</v>
      </c>
      <c r="M2511">
        <f>SAE2018_ChronicCondition5_cntyUR[[#This Row],[Heart disease_number]]/SAE2018_ChronicCondition5_cntyUR[[#This Row],[county_pop2018_18 and older]]</f>
        <v>9.6633308720720151E-2</v>
      </c>
      <c r="N2511">
        <f>SAE2018_ChronicCondition5_cntyUR[[#This Row],[COPD_number]]/SAE2018_ChronicCondition5_cntyUR[[#This Row],[county_pop2018_18 and older]]</f>
        <v>0.11503778297959248</v>
      </c>
      <c r="O2511">
        <f>SAE2018_ChronicCondition5_cntyUR[[#This Row],[diabetes_number]]/SAE2018_ChronicCondition5_cntyUR[[#This Row],[county_pop2018_18 and older]]</f>
        <v>0.13947496583036148</v>
      </c>
      <c r="P2511">
        <f>SAE2018_ChronicCondition5_cntyUR[[#This Row],[CKD_number]]/SAE2018_ChronicCondition5_cntyUR[[#This Row],[county_pop2018_18 and older]]</f>
        <v>3.5772076728512403E-2</v>
      </c>
    </row>
    <row r="2512" spans="1:16" x14ac:dyDescent="0.2">
      <c r="A2512" t="s">
        <v>1207</v>
      </c>
      <c r="B2512" t="s">
        <v>1187</v>
      </c>
      <c r="C2512" t="s">
        <v>1206</v>
      </c>
      <c r="D2512">
        <v>143227</v>
      </c>
      <c r="E2512">
        <v>62241</v>
      </c>
      <c r="F2512">
        <v>44687</v>
      </c>
      <c r="G2512">
        <v>10739</v>
      </c>
      <c r="H2512">
        <v>12518</v>
      </c>
      <c r="I2512">
        <v>16528</v>
      </c>
      <c r="J2512">
        <v>4124</v>
      </c>
      <c r="K2512">
        <f>SAE2018_ChronicCondition5_cntyUR[[#This Row],[anycondition_number]]/SAE2018_ChronicCondition5_cntyUR[[#This Row],[county_pop2018_18 and older]]</f>
        <v>0.43456191919121395</v>
      </c>
      <c r="L2512">
        <f>SAE2018_ChronicCondition5_cntyUR[[#This Row],[Obesity_number]]/SAE2018_ChronicCondition5_cntyUR[[#This Row],[county_pop2018_18 and older]]</f>
        <v>0.31200122881858866</v>
      </c>
      <c r="M2512">
        <f>SAE2018_ChronicCondition5_cntyUR[[#This Row],[Heart disease_number]]/SAE2018_ChronicCondition5_cntyUR[[#This Row],[county_pop2018_18 and older]]</f>
        <v>7.4978879680507163E-2</v>
      </c>
      <c r="N2512">
        <f>SAE2018_ChronicCondition5_cntyUR[[#This Row],[COPD_number]]/SAE2018_ChronicCondition5_cntyUR[[#This Row],[county_pop2018_18 and older]]</f>
        <v>8.7399722119432782E-2</v>
      </c>
      <c r="O2512">
        <f>SAE2018_ChronicCondition5_cntyUR[[#This Row],[diabetes_number]]/SAE2018_ChronicCondition5_cntyUR[[#This Row],[county_pop2018_18 and older]]</f>
        <v>0.11539723655456025</v>
      </c>
      <c r="P2512">
        <f>SAE2018_ChronicCondition5_cntyUR[[#This Row],[CKD_number]]/SAE2018_ChronicCondition5_cntyUR[[#This Row],[county_pop2018_18 and older]]</f>
        <v>2.8793453748245792E-2</v>
      </c>
    </row>
    <row r="2513" spans="1:16" x14ac:dyDescent="0.2">
      <c r="A2513" t="s">
        <v>1205</v>
      </c>
      <c r="B2513" t="s">
        <v>1187</v>
      </c>
      <c r="C2513" t="s">
        <v>1204</v>
      </c>
      <c r="D2513">
        <v>46419</v>
      </c>
      <c r="E2513">
        <v>23366</v>
      </c>
      <c r="F2513">
        <v>16757</v>
      </c>
      <c r="G2513">
        <v>3679</v>
      </c>
      <c r="H2513">
        <v>4514</v>
      </c>
      <c r="I2513">
        <v>5989</v>
      </c>
      <c r="J2513">
        <v>1453</v>
      </c>
      <c r="K2513">
        <f>SAE2018_ChronicCondition5_cntyUR[[#This Row],[anycondition_number]]/SAE2018_ChronicCondition5_cntyUR[[#This Row],[county_pop2018_18 and older]]</f>
        <v>0.50337146427109591</v>
      </c>
      <c r="L2513">
        <f>SAE2018_ChronicCondition5_cntyUR[[#This Row],[Obesity_number]]/SAE2018_ChronicCondition5_cntyUR[[#This Row],[county_pop2018_18 and older]]</f>
        <v>0.36099442038820312</v>
      </c>
      <c r="M2513">
        <f>SAE2018_ChronicCondition5_cntyUR[[#This Row],[Heart disease_number]]/SAE2018_ChronicCondition5_cntyUR[[#This Row],[county_pop2018_18 and older]]</f>
        <v>7.9256338999116743E-2</v>
      </c>
      <c r="N2513">
        <f>SAE2018_ChronicCondition5_cntyUR[[#This Row],[COPD_number]]/SAE2018_ChronicCondition5_cntyUR[[#This Row],[county_pop2018_18 and older]]</f>
        <v>9.7244662745858371E-2</v>
      </c>
      <c r="O2513">
        <f>SAE2018_ChronicCondition5_cntyUR[[#This Row],[diabetes_number]]/SAE2018_ChronicCondition5_cntyUR[[#This Row],[county_pop2018_18 and older]]</f>
        <v>0.12902044421465347</v>
      </c>
      <c r="P2513">
        <f>SAE2018_ChronicCondition5_cntyUR[[#This Row],[CKD_number]]/SAE2018_ChronicCondition5_cntyUR[[#This Row],[county_pop2018_18 and older]]</f>
        <v>3.1301837609599516E-2</v>
      </c>
    </row>
    <row r="2514" spans="1:16" x14ac:dyDescent="0.2">
      <c r="A2514" t="s">
        <v>1203</v>
      </c>
      <c r="B2514" t="s">
        <v>1187</v>
      </c>
      <c r="C2514" t="s">
        <v>1202</v>
      </c>
      <c r="D2514">
        <v>9073</v>
      </c>
      <c r="E2514">
        <v>4394</v>
      </c>
      <c r="F2514">
        <v>3284</v>
      </c>
      <c r="G2514">
        <v>667</v>
      </c>
      <c r="H2514">
        <v>872</v>
      </c>
      <c r="I2514">
        <v>1069</v>
      </c>
      <c r="J2514">
        <v>259</v>
      </c>
      <c r="K2514">
        <f>SAE2018_ChronicCondition5_cntyUR[[#This Row],[anycondition_number]]/SAE2018_ChronicCondition5_cntyUR[[#This Row],[county_pop2018_18 and older]]</f>
        <v>0.48429405929681474</v>
      </c>
      <c r="L2514">
        <f>SAE2018_ChronicCondition5_cntyUR[[#This Row],[Obesity_number]]/SAE2018_ChronicCondition5_cntyUR[[#This Row],[county_pop2018_18 and older]]</f>
        <v>0.36195304750358204</v>
      </c>
      <c r="M2514">
        <f>SAE2018_ChronicCondition5_cntyUR[[#This Row],[Heart disease_number]]/SAE2018_ChronicCondition5_cntyUR[[#This Row],[county_pop2018_18 and older]]</f>
        <v>7.3514824203681259E-2</v>
      </c>
      <c r="N2514">
        <f>SAE2018_ChronicCondition5_cntyUR[[#This Row],[COPD_number]]/SAE2018_ChronicCondition5_cntyUR[[#This Row],[county_pop2018_18 and older]]</f>
        <v>9.6109335390719725E-2</v>
      </c>
      <c r="O2514">
        <f>SAE2018_ChronicCondition5_cntyUR[[#This Row],[diabetes_number]]/SAE2018_ChronicCondition5_cntyUR[[#This Row],[county_pop2018_18 and older]]</f>
        <v>0.11782210955582498</v>
      </c>
      <c r="P2514">
        <f>SAE2018_ChronicCondition5_cntyUR[[#This Row],[CKD_number]]/SAE2018_ChronicCondition5_cntyUR[[#This Row],[county_pop2018_18 and older]]</f>
        <v>2.8546236085087624E-2</v>
      </c>
    </row>
    <row r="2515" spans="1:16" x14ac:dyDescent="0.2">
      <c r="A2515" t="s">
        <v>1201</v>
      </c>
      <c r="B2515" t="s">
        <v>1187</v>
      </c>
      <c r="C2515" t="s">
        <v>1200</v>
      </c>
      <c r="D2515">
        <v>14451</v>
      </c>
      <c r="E2515">
        <v>7611</v>
      </c>
      <c r="F2515">
        <v>5072</v>
      </c>
      <c r="G2515">
        <v>1625</v>
      </c>
      <c r="H2515">
        <v>1879</v>
      </c>
      <c r="I2515">
        <v>2260</v>
      </c>
      <c r="J2515">
        <v>569</v>
      </c>
      <c r="K2515">
        <f>SAE2018_ChronicCondition5_cntyUR[[#This Row],[anycondition_number]]/SAE2018_ChronicCondition5_cntyUR[[#This Row],[county_pop2018_18 and older]]</f>
        <v>0.52667635457753792</v>
      </c>
      <c r="L2515">
        <f>SAE2018_ChronicCondition5_cntyUR[[#This Row],[Obesity_number]]/SAE2018_ChronicCondition5_cntyUR[[#This Row],[county_pop2018_18 and older]]</f>
        <v>0.3509791709916269</v>
      </c>
      <c r="M2515">
        <f>SAE2018_ChronicCondition5_cntyUR[[#This Row],[Heart disease_number]]/SAE2018_ChronicCondition5_cntyUR[[#This Row],[county_pop2018_18 and older]]</f>
        <v>0.11244896546951769</v>
      </c>
      <c r="N2515">
        <f>SAE2018_ChronicCondition5_cntyUR[[#This Row],[COPD_number]]/SAE2018_ChronicCondition5_cntyUR[[#This Row],[county_pop2018_18 and older]]</f>
        <v>0.13002560376444536</v>
      </c>
      <c r="O2515">
        <f>SAE2018_ChronicCondition5_cntyUR[[#This Row],[diabetes_number]]/SAE2018_ChronicCondition5_cntyUR[[#This Row],[county_pop2018_18 and older]]</f>
        <v>0.15639056120683689</v>
      </c>
      <c r="P2515">
        <f>SAE2018_ChronicCondition5_cntyUR[[#This Row],[CKD_number]]/SAE2018_ChronicCondition5_cntyUR[[#This Row],[county_pop2018_18 and older]]</f>
        <v>3.9374437755172652E-2</v>
      </c>
    </row>
    <row r="2516" spans="1:16" x14ac:dyDescent="0.2">
      <c r="A2516" t="s">
        <v>1199</v>
      </c>
      <c r="B2516" t="s">
        <v>1187</v>
      </c>
      <c r="C2516" t="s">
        <v>1198</v>
      </c>
      <c r="D2516">
        <v>15415</v>
      </c>
      <c r="E2516">
        <v>8132</v>
      </c>
      <c r="F2516">
        <v>5858</v>
      </c>
      <c r="G2516">
        <v>1655</v>
      </c>
      <c r="H2516">
        <v>2140</v>
      </c>
      <c r="I2516">
        <v>2385</v>
      </c>
      <c r="J2516">
        <v>584</v>
      </c>
      <c r="K2516">
        <f>SAE2018_ChronicCondition5_cntyUR[[#This Row],[anycondition_number]]/SAE2018_ChronicCondition5_cntyUR[[#This Row],[county_pop2018_18 and older]]</f>
        <v>0.52753811222834901</v>
      </c>
      <c r="L2516">
        <f>SAE2018_ChronicCondition5_cntyUR[[#This Row],[Obesity_number]]/SAE2018_ChronicCondition5_cntyUR[[#This Row],[county_pop2018_18 and older]]</f>
        <v>0.38001946156341226</v>
      </c>
      <c r="M2516">
        <f>SAE2018_ChronicCondition5_cntyUR[[#This Row],[Heart disease_number]]/SAE2018_ChronicCondition5_cntyUR[[#This Row],[county_pop2018_18 and older]]</f>
        <v>0.10736295815763866</v>
      </c>
      <c r="N2516">
        <f>SAE2018_ChronicCondition5_cntyUR[[#This Row],[COPD_number]]/SAE2018_ChronicCondition5_cntyUR[[#This Row],[county_pop2018_18 and older]]</f>
        <v>0.13882581900746027</v>
      </c>
      <c r="O2516">
        <f>SAE2018_ChronicCondition5_cntyUR[[#This Row],[diabetes_number]]/SAE2018_ChronicCondition5_cntyUR[[#This Row],[county_pop2018_18 and older]]</f>
        <v>0.15471942912747325</v>
      </c>
      <c r="P2516">
        <f>SAE2018_ChronicCondition5_cntyUR[[#This Row],[CKD_number]]/SAE2018_ChronicCondition5_cntyUR[[#This Row],[county_pop2018_18 and older]]</f>
        <v>3.7885176775867661E-2</v>
      </c>
    </row>
    <row r="2517" spans="1:16" x14ac:dyDescent="0.2">
      <c r="A2517" t="s">
        <v>1197</v>
      </c>
      <c r="B2517" t="s">
        <v>1187</v>
      </c>
      <c r="C2517" t="s">
        <v>1196</v>
      </c>
      <c r="D2517">
        <v>4655</v>
      </c>
      <c r="E2517">
        <v>2573</v>
      </c>
      <c r="F2517">
        <v>1825</v>
      </c>
      <c r="G2517">
        <v>562</v>
      </c>
      <c r="H2517">
        <v>690</v>
      </c>
      <c r="I2517">
        <v>796</v>
      </c>
      <c r="J2517">
        <v>195</v>
      </c>
      <c r="K2517">
        <f>SAE2018_ChronicCondition5_cntyUR[[#This Row],[anycondition_number]]/SAE2018_ChronicCondition5_cntyUR[[#This Row],[county_pop2018_18 and older]]</f>
        <v>0.55273899033297524</v>
      </c>
      <c r="L2517">
        <f>SAE2018_ChronicCondition5_cntyUR[[#This Row],[Obesity_number]]/SAE2018_ChronicCondition5_cntyUR[[#This Row],[county_pop2018_18 and older]]</f>
        <v>0.39205155746509129</v>
      </c>
      <c r="M2517">
        <f>SAE2018_ChronicCondition5_cntyUR[[#This Row],[Heart disease_number]]/SAE2018_ChronicCondition5_cntyUR[[#This Row],[county_pop2018_18 and older]]</f>
        <v>0.12073039742212674</v>
      </c>
      <c r="N2517">
        <f>SAE2018_ChronicCondition5_cntyUR[[#This Row],[COPD_number]]/SAE2018_ChronicCondition5_cntyUR[[#This Row],[county_pop2018_18 and older]]</f>
        <v>0.14822771213748656</v>
      </c>
      <c r="O2517">
        <f>SAE2018_ChronicCondition5_cntyUR[[#This Row],[diabetes_number]]/SAE2018_ChronicCondition5_cntyUR[[#This Row],[county_pop2018_18 and older]]</f>
        <v>0.17099892588614393</v>
      </c>
      <c r="P2517">
        <f>SAE2018_ChronicCondition5_cntyUR[[#This Row],[CKD_number]]/SAE2018_ChronicCondition5_cntyUR[[#This Row],[county_pop2018_18 and older]]</f>
        <v>4.1890440386680987E-2</v>
      </c>
    </row>
    <row r="2518" spans="1:16" x14ac:dyDescent="0.2">
      <c r="A2518" t="s">
        <v>449</v>
      </c>
      <c r="B2518" t="s">
        <v>1187</v>
      </c>
      <c r="C2518" t="s">
        <v>1195</v>
      </c>
      <c r="D2518">
        <v>31296</v>
      </c>
      <c r="E2518">
        <v>16595</v>
      </c>
      <c r="F2518">
        <v>11047</v>
      </c>
      <c r="G2518">
        <v>3235</v>
      </c>
      <c r="H2518">
        <v>4040</v>
      </c>
      <c r="I2518">
        <v>4797</v>
      </c>
      <c r="J2518">
        <v>1181</v>
      </c>
      <c r="K2518">
        <f>SAE2018_ChronicCondition5_cntyUR[[#This Row],[anycondition_number]]/SAE2018_ChronicCondition5_cntyUR[[#This Row],[county_pop2018_18 and older]]</f>
        <v>0.53025945807770958</v>
      </c>
      <c r="L2518">
        <f>SAE2018_ChronicCondition5_cntyUR[[#This Row],[Obesity_number]]/SAE2018_ChronicCondition5_cntyUR[[#This Row],[county_pop2018_18 and older]]</f>
        <v>0.35298440695296524</v>
      </c>
      <c r="M2518">
        <f>SAE2018_ChronicCondition5_cntyUR[[#This Row],[Heart disease_number]]/SAE2018_ChronicCondition5_cntyUR[[#This Row],[county_pop2018_18 and older]]</f>
        <v>0.10336784253578732</v>
      </c>
      <c r="N2518">
        <f>SAE2018_ChronicCondition5_cntyUR[[#This Row],[COPD_number]]/SAE2018_ChronicCondition5_cntyUR[[#This Row],[county_pop2018_18 and older]]</f>
        <v>0.12908997955010226</v>
      </c>
      <c r="O2518">
        <f>SAE2018_ChronicCondition5_cntyUR[[#This Row],[diabetes_number]]/SAE2018_ChronicCondition5_cntyUR[[#This Row],[county_pop2018_18 and older]]</f>
        <v>0.15327837423312884</v>
      </c>
      <c r="P2518">
        <f>SAE2018_ChronicCondition5_cntyUR[[#This Row],[CKD_number]]/SAE2018_ChronicCondition5_cntyUR[[#This Row],[county_pop2018_18 and older]]</f>
        <v>3.7736451942740286E-2</v>
      </c>
    </row>
    <row r="2519" spans="1:16" x14ac:dyDescent="0.2">
      <c r="A2519" t="s">
        <v>59</v>
      </c>
      <c r="B2519" t="s">
        <v>1187</v>
      </c>
      <c r="C2519" t="s">
        <v>1194</v>
      </c>
      <c r="D2519">
        <v>104120</v>
      </c>
      <c r="E2519">
        <v>43675</v>
      </c>
      <c r="F2519">
        <v>32590</v>
      </c>
      <c r="G2519">
        <v>8520</v>
      </c>
      <c r="H2519">
        <v>9865</v>
      </c>
      <c r="I2519">
        <v>12717</v>
      </c>
      <c r="J2519">
        <v>3218</v>
      </c>
      <c r="K2519">
        <f>SAE2018_ChronicCondition5_cntyUR[[#This Row],[anycondition_number]]/SAE2018_ChronicCondition5_cntyUR[[#This Row],[county_pop2018_18 and older]]</f>
        <v>0.41946792162888974</v>
      </c>
      <c r="L2519">
        <f>SAE2018_ChronicCondition5_cntyUR[[#This Row],[Obesity_number]]/SAE2018_ChronicCondition5_cntyUR[[#This Row],[county_pop2018_18 and older]]</f>
        <v>0.31300422589320015</v>
      </c>
      <c r="M2519">
        <f>SAE2018_ChronicCondition5_cntyUR[[#This Row],[Heart disease_number]]/SAE2018_ChronicCondition5_cntyUR[[#This Row],[county_pop2018_18 and older]]</f>
        <v>8.1828659239339227E-2</v>
      </c>
      <c r="N2519">
        <f>SAE2018_ChronicCondition5_cntyUR[[#This Row],[COPD_number]]/SAE2018_ChronicCondition5_cntyUR[[#This Row],[county_pop2018_18 and older]]</f>
        <v>9.4746446407990778E-2</v>
      </c>
      <c r="O2519">
        <f>SAE2018_ChronicCondition5_cntyUR[[#This Row],[diabetes_number]]/SAE2018_ChronicCondition5_cntyUR[[#This Row],[county_pop2018_18 and older]]</f>
        <v>0.12213791778716865</v>
      </c>
      <c r="P2519">
        <f>SAE2018_ChronicCondition5_cntyUR[[#This Row],[CKD_number]]/SAE2018_ChronicCondition5_cntyUR[[#This Row],[county_pop2018_18 and older]]</f>
        <v>3.0906646177487514E-2</v>
      </c>
    </row>
    <row r="2520" spans="1:16" x14ac:dyDescent="0.2">
      <c r="A2520" t="s">
        <v>201</v>
      </c>
      <c r="B2520" t="s">
        <v>1187</v>
      </c>
      <c r="C2520" t="s">
        <v>1193</v>
      </c>
      <c r="D2520">
        <v>13747</v>
      </c>
      <c r="E2520">
        <v>7147</v>
      </c>
      <c r="F2520">
        <v>5183</v>
      </c>
      <c r="G2520">
        <v>1370</v>
      </c>
      <c r="H2520">
        <v>1663</v>
      </c>
      <c r="I2520">
        <v>1985</v>
      </c>
      <c r="J2520">
        <v>491</v>
      </c>
      <c r="K2520">
        <f>SAE2018_ChronicCondition5_cntyUR[[#This Row],[anycondition_number]]/SAE2018_ChronicCondition5_cntyUR[[#This Row],[county_pop2018_18 and older]]</f>
        <v>0.51989524987269953</v>
      </c>
      <c r="L2520">
        <f>SAE2018_ChronicCondition5_cntyUR[[#This Row],[Obesity_number]]/SAE2018_ChronicCondition5_cntyUR[[#This Row],[county_pop2018_18 and older]]</f>
        <v>0.37702771513784827</v>
      </c>
      <c r="M2520">
        <f>SAE2018_ChronicCondition5_cntyUR[[#This Row],[Heart disease_number]]/SAE2018_ChronicCondition5_cntyUR[[#This Row],[county_pop2018_18 and older]]</f>
        <v>9.9658107223394202E-2</v>
      </c>
      <c r="N2520">
        <f>SAE2018_ChronicCondition5_cntyUR[[#This Row],[COPD_number]]/SAE2018_ChronicCondition5_cntyUR[[#This Row],[county_pop2018_18 and older]]</f>
        <v>0.12097184840328799</v>
      </c>
      <c r="O2520">
        <f>SAE2018_ChronicCondition5_cntyUR[[#This Row],[diabetes_number]]/SAE2018_ChronicCondition5_cntyUR[[#This Row],[county_pop2018_18 and older]]</f>
        <v>0.14439514075798357</v>
      </c>
      <c r="P2520">
        <f>SAE2018_ChronicCondition5_cntyUR[[#This Row],[CKD_number]]/SAE2018_ChronicCondition5_cntyUR[[#This Row],[county_pop2018_18 and older]]</f>
        <v>3.5716883683712813E-2</v>
      </c>
    </row>
    <row r="2521" spans="1:16" x14ac:dyDescent="0.2">
      <c r="A2521" t="s">
        <v>1192</v>
      </c>
      <c r="B2521" t="s">
        <v>1187</v>
      </c>
      <c r="C2521" t="s">
        <v>1191</v>
      </c>
      <c r="D2521">
        <v>26973</v>
      </c>
      <c r="E2521">
        <v>14271</v>
      </c>
      <c r="F2521">
        <v>10196</v>
      </c>
      <c r="G2521">
        <v>2454</v>
      </c>
      <c r="H2521">
        <v>2912</v>
      </c>
      <c r="I2521">
        <v>3581</v>
      </c>
      <c r="J2521">
        <v>917</v>
      </c>
      <c r="K2521">
        <f>SAE2018_ChronicCondition5_cntyUR[[#This Row],[anycondition_number]]/SAE2018_ChronicCondition5_cntyUR[[#This Row],[county_pop2018_18 and older]]</f>
        <v>0.5290846401957513</v>
      </c>
      <c r="L2521">
        <f>SAE2018_ChronicCondition5_cntyUR[[#This Row],[Obesity_number]]/SAE2018_ChronicCondition5_cntyUR[[#This Row],[county_pop2018_18 and older]]</f>
        <v>0.37800763726689651</v>
      </c>
      <c r="M2521">
        <f>SAE2018_ChronicCondition5_cntyUR[[#This Row],[Heart disease_number]]/SAE2018_ChronicCondition5_cntyUR[[#This Row],[county_pop2018_18 and older]]</f>
        <v>9.0979868757646534E-2</v>
      </c>
      <c r="N2521">
        <f>SAE2018_ChronicCondition5_cntyUR[[#This Row],[COPD_number]]/SAE2018_ChronicCondition5_cntyUR[[#This Row],[county_pop2018_18 and older]]</f>
        <v>0.10795981166351537</v>
      </c>
      <c r="O2521">
        <f>SAE2018_ChronicCondition5_cntyUR[[#This Row],[diabetes_number]]/SAE2018_ChronicCondition5_cntyUR[[#This Row],[county_pop2018_18 and older]]</f>
        <v>0.13276239202165127</v>
      </c>
      <c r="P2521">
        <f>SAE2018_ChronicCondition5_cntyUR[[#This Row],[CKD_number]]/SAE2018_ChronicCondition5_cntyUR[[#This Row],[county_pop2018_18 and older]]</f>
        <v>3.3996959922885851E-2</v>
      </c>
    </row>
    <row r="2522" spans="1:16" x14ac:dyDescent="0.2">
      <c r="A2522" t="s">
        <v>1190</v>
      </c>
      <c r="B2522" t="s">
        <v>1187</v>
      </c>
      <c r="C2522" t="s">
        <v>1189</v>
      </c>
      <c r="D2522">
        <v>21176</v>
      </c>
      <c r="E2522">
        <v>11477</v>
      </c>
      <c r="F2522">
        <v>8343</v>
      </c>
      <c r="G2522">
        <v>2243</v>
      </c>
      <c r="H2522">
        <v>2747</v>
      </c>
      <c r="I2522">
        <v>3186</v>
      </c>
      <c r="J2522">
        <v>807</v>
      </c>
      <c r="K2522">
        <f>SAE2018_ChronicCondition5_cntyUR[[#This Row],[anycondition_number]]/SAE2018_ChronicCondition5_cntyUR[[#This Row],[county_pop2018_18 and older]]</f>
        <v>0.5419814884775217</v>
      </c>
      <c r="L2522">
        <f>SAE2018_ChronicCondition5_cntyUR[[#This Row],[Obesity_number]]/SAE2018_ChronicCondition5_cntyUR[[#This Row],[county_pop2018_18 and older]]</f>
        <v>0.39398375519455986</v>
      </c>
      <c r="M2522">
        <f>SAE2018_ChronicCondition5_cntyUR[[#This Row],[Heart disease_number]]/SAE2018_ChronicCondition5_cntyUR[[#This Row],[county_pop2018_18 and older]]</f>
        <v>0.10592179826218361</v>
      </c>
      <c r="N2522">
        <f>SAE2018_ChronicCondition5_cntyUR[[#This Row],[COPD_number]]/SAE2018_ChronicCondition5_cntyUR[[#This Row],[county_pop2018_18 and older]]</f>
        <v>0.12972232716282583</v>
      </c>
      <c r="O2522">
        <f>SAE2018_ChronicCondition5_cntyUR[[#This Row],[diabetes_number]]/SAE2018_ChronicCondition5_cntyUR[[#This Row],[county_pop2018_18 and older]]</f>
        <v>0.15045334340763128</v>
      </c>
      <c r="P2522">
        <f>SAE2018_ChronicCondition5_cntyUR[[#This Row],[CKD_number]]/SAE2018_ChronicCondition5_cntyUR[[#This Row],[county_pop2018_18 and older]]</f>
        <v>3.8109180204004535E-2</v>
      </c>
    </row>
    <row r="2523" spans="1:16" x14ac:dyDescent="0.2">
      <c r="A2523" t="s">
        <v>719</v>
      </c>
      <c r="B2523" t="s">
        <v>1187</v>
      </c>
      <c r="C2523" t="s">
        <v>1188</v>
      </c>
      <c r="D2523">
        <v>168641</v>
      </c>
      <c r="E2523">
        <v>60467</v>
      </c>
      <c r="F2523">
        <v>45196</v>
      </c>
      <c r="G2523">
        <v>9401</v>
      </c>
      <c r="H2523">
        <v>9990</v>
      </c>
      <c r="I2523">
        <v>15171</v>
      </c>
      <c r="J2523">
        <v>3951</v>
      </c>
      <c r="K2523">
        <f>SAE2018_ChronicCondition5_cntyUR[[#This Row],[anycondition_number]]/SAE2018_ChronicCondition5_cntyUR[[#This Row],[county_pop2018_18 and older]]</f>
        <v>0.35855456265083818</v>
      </c>
      <c r="L2523">
        <f>SAE2018_ChronicCondition5_cntyUR[[#This Row],[Obesity_number]]/SAE2018_ChronicCondition5_cntyUR[[#This Row],[county_pop2018_18 and older]]</f>
        <v>0.26800125710829514</v>
      </c>
      <c r="M2523">
        <f>SAE2018_ChronicCondition5_cntyUR[[#This Row],[Heart disease_number]]/SAE2018_ChronicCondition5_cntyUR[[#This Row],[county_pop2018_18 and older]]</f>
        <v>5.5745637181942705E-2</v>
      </c>
      <c r="N2523">
        <f>SAE2018_ChronicCondition5_cntyUR[[#This Row],[COPD_number]]/SAE2018_ChronicCondition5_cntyUR[[#This Row],[county_pop2018_18 and older]]</f>
        <v>5.9238263530221005E-2</v>
      </c>
      <c r="O2523">
        <f>SAE2018_ChronicCondition5_cntyUR[[#This Row],[diabetes_number]]/SAE2018_ChronicCondition5_cntyUR[[#This Row],[county_pop2018_18 and older]]</f>
        <v>8.9960329931629918E-2</v>
      </c>
      <c r="P2523">
        <f>SAE2018_ChronicCondition5_cntyUR[[#This Row],[CKD_number]]/SAE2018_ChronicCondition5_cntyUR[[#This Row],[county_pop2018_18 and older]]</f>
        <v>2.3428466387177497E-2</v>
      </c>
    </row>
    <row r="2524" spans="1:16" x14ac:dyDescent="0.2">
      <c r="A2524" t="s">
        <v>717</v>
      </c>
      <c r="B2524" t="s">
        <v>1187</v>
      </c>
      <c r="C2524" t="s">
        <v>1186</v>
      </c>
      <c r="D2524">
        <v>107293</v>
      </c>
      <c r="E2524">
        <v>43770</v>
      </c>
      <c r="F2524">
        <v>32832</v>
      </c>
      <c r="G2524">
        <v>7415</v>
      </c>
      <c r="H2524">
        <v>8715</v>
      </c>
      <c r="I2524">
        <v>11832</v>
      </c>
      <c r="J2524">
        <v>2969</v>
      </c>
      <c r="K2524">
        <f>SAE2018_ChronicCondition5_cntyUR[[#This Row],[anycondition_number]]/SAE2018_ChronicCondition5_cntyUR[[#This Row],[county_pop2018_18 and older]]</f>
        <v>0.40794832840912271</v>
      </c>
      <c r="L2524">
        <f>SAE2018_ChronicCondition5_cntyUR[[#This Row],[Obesity_number]]/SAE2018_ChronicCondition5_cntyUR[[#This Row],[county_pop2018_18 and older]]</f>
        <v>0.30600318753320349</v>
      </c>
      <c r="M2524">
        <f>SAE2018_ChronicCondition5_cntyUR[[#This Row],[Heart disease_number]]/SAE2018_ChronicCondition5_cntyUR[[#This Row],[county_pop2018_18 and older]]</f>
        <v>6.9109820771159347E-2</v>
      </c>
      <c r="N2524">
        <f>SAE2018_ChronicCondition5_cntyUR[[#This Row],[COPD_number]]/SAE2018_ChronicCondition5_cntyUR[[#This Row],[county_pop2018_18 and older]]</f>
        <v>8.1226175053358565E-2</v>
      </c>
      <c r="O2524">
        <f>SAE2018_ChronicCondition5_cntyUR[[#This Row],[diabetes_number]]/SAE2018_ChronicCondition5_cntyUR[[#This Row],[county_pop2018_18 and older]]</f>
        <v>0.11027746451306236</v>
      </c>
      <c r="P2524">
        <f>SAE2018_ChronicCondition5_cntyUR[[#This Row],[CKD_number]]/SAE2018_ChronicCondition5_cntyUR[[#This Row],[county_pop2018_18 and older]]</f>
        <v>2.7671889126038046E-2</v>
      </c>
    </row>
    <row r="2525" spans="1:16" x14ac:dyDescent="0.2">
      <c r="A2525" t="s">
        <v>1185</v>
      </c>
      <c r="B2525" t="s">
        <v>704</v>
      </c>
      <c r="C2525" t="s">
        <v>1184</v>
      </c>
      <c r="D2525">
        <v>46952</v>
      </c>
      <c r="E2525">
        <v>24078</v>
      </c>
      <c r="F2525">
        <v>19767</v>
      </c>
      <c r="G2525">
        <v>3964</v>
      </c>
      <c r="H2525">
        <v>4027</v>
      </c>
      <c r="I2525">
        <v>6495</v>
      </c>
      <c r="J2525">
        <v>1584</v>
      </c>
      <c r="K2525">
        <f>SAE2018_ChronicCondition5_cntyUR[[#This Row],[anycondition_number]]/SAE2018_ChronicCondition5_cntyUR[[#This Row],[county_pop2018_18 and older]]</f>
        <v>0.51282160504344865</v>
      </c>
      <c r="L2525">
        <f>SAE2018_ChronicCondition5_cntyUR[[#This Row],[Obesity_number]]/SAE2018_ChronicCondition5_cntyUR[[#This Row],[county_pop2018_18 and older]]</f>
        <v>0.42100443005622762</v>
      </c>
      <c r="M2525">
        <f>SAE2018_ChronicCondition5_cntyUR[[#This Row],[Heart disease_number]]/SAE2018_ChronicCondition5_cntyUR[[#This Row],[county_pop2018_18 and older]]</f>
        <v>8.4426648492077011E-2</v>
      </c>
      <c r="N2525">
        <f>SAE2018_ChronicCondition5_cntyUR[[#This Row],[COPD_number]]/SAE2018_ChronicCondition5_cntyUR[[#This Row],[county_pop2018_18 and older]]</f>
        <v>8.5768444368716987E-2</v>
      </c>
      <c r="O2525">
        <f>SAE2018_ChronicCondition5_cntyUR[[#This Row],[diabetes_number]]/SAE2018_ChronicCondition5_cntyUR[[#This Row],[county_pop2018_18 and older]]</f>
        <v>0.13833276537740671</v>
      </c>
      <c r="P2525">
        <f>SAE2018_ChronicCondition5_cntyUR[[#This Row],[CKD_number]]/SAE2018_ChronicCondition5_cntyUR[[#This Row],[county_pop2018_18 and older]]</f>
        <v>3.3736582041233601E-2</v>
      </c>
    </row>
    <row r="2526" spans="1:16" x14ac:dyDescent="0.2">
      <c r="A2526" t="s">
        <v>1183</v>
      </c>
      <c r="B2526" t="s">
        <v>704</v>
      </c>
      <c r="C2526" t="s">
        <v>1182</v>
      </c>
      <c r="D2526">
        <v>12559</v>
      </c>
      <c r="E2526">
        <v>5867</v>
      </c>
      <c r="F2526">
        <v>4534</v>
      </c>
      <c r="G2526">
        <v>805</v>
      </c>
      <c r="H2526">
        <v>806</v>
      </c>
      <c r="I2526">
        <v>1498</v>
      </c>
      <c r="J2526">
        <v>356</v>
      </c>
      <c r="K2526">
        <f>SAE2018_ChronicCondition5_cntyUR[[#This Row],[anycondition_number]]/SAE2018_ChronicCondition5_cntyUR[[#This Row],[county_pop2018_18 and older]]</f>
        <v>0.46715502826658173</v>
      </c>
      <c r="L2526">
        <f>SAE2018_ChronicCondition5_cntyUR[[#This Row],[Obesity_number]]/SAE2018_ChronicCondition5_cntyUR[[#This Row],[county_pop2018_18 and older]]</f>
        <v>0.36101600445895377</v>
      </c>
      <c r="M2526">
        <f>SAE2018_ChronicCondition5_cntyUR[[#This Row],[Heart disease_number]]/SAE2018_ChronicCondition5_cntyUR[[#This Row],[county_pop2018_18 and older]]</f>
        <v>6.409745998885262E-2</v>
      </c>
      <c r="N2526">
        <f>SAE2018_ChronicCondition5_cntyUR[[#This Row],[COPD_number]]/SAE2018_ChronicCondition5_cntyUR[[#This Row],[county_pop2018_18 and older]]</f>
        <v>6.4177084162751807E-2</v>
      </c>
      <c r="O2526">
        <f>SAE2018_ChronicCondition5_cntyUR[[#This Row],[diabetes_number]]/SAE2018_ChronicCondition5_cntyUR[[#This Row],[county_pop2018_18 and older]]</f>
        <v>0.1192770125009953</v>
      </c>
      <c r="P2526">
        <f>SAE2018_ChronicCondition5_cntyUR[[#This Row],[CKD_number]]/SAE2018_ChronicCondition5_cntyUR[[#This Row],[county_pop2018_18 and older]]</f>
        <v>2.8346205908113702E-2</v>
      </c>
    </row>
    <row r="2527" spans="1:16" x14ac:dyDescent="0.2">
      <c r="A2527" t="s">
        <v>1181</v>
      </c>
      <c r="B2527" t="s">
        <v>704</v>
      </c>
      <c r="C2527" t="s">
        <v>1180</v>
      </c>
      <c r="D2527">
        <v>64812</v>
      </c>
      <c r="E2527">
        <v>34525</v>
      </c>
      <c r="F2527">
        <v>24693</v>
      </c>
      <c r="G2527">
        <v>5896</v>
      </c>
      <c r="H2527">
        <v>5901</v>
      </c>
      <c r="I2527">
        <v>9428</v>
      </c>
      <c r="J2527">
        <v>2328</v>
      </c>
      <c r="K2527">
        <f>SAE2018_ChronicCondition5_cntyUR[[#This Row],[anycondition_number]]/SAE2018_ChronicCondition5_cntyUR[[#This Row],[county_pop2018_18 and older]]</f>
        <v>0.53269456273529592</v>
      </c>
      <c r="L2527">
        <f>SAE2018_ChronicCondition5_cntyUR[[#This Row],[Obesity_number]]/SAE2018_ChronicCondition5_cntyUR[[#This Row],[county_pop2018_18 and older]]</f>
        <v>0.38099426032216255</v>
      </c>
      <c r="M2527">
        <f>SAE2018_ChronicCondition5_cntyUR[[#This Row],[Heart disease_number]]/SAE2018_ChronicCondition5_cntyUR[[#This Row],[county_pop2018_18 and older]]</f>
        <v>9.0970807875084866E-2</v>
      </c>
      <c r="N2527">
        <f>SAE2018_ChronicCondition5_cntyUR[[#This Row],[COPD_number]]/SAE2018_ChronicCondition5_cntyUR[[#This Row],[county_pop2018_18 and older]]</f>
        <v>9.1047954082577306E-2</v>
      </c>
      <c r="O2527">
        <f>SAE2018_ChronicCondition5_cntyUR[[#This Row],[diabetes_number]]/SAE2018_ChronicCondition5_cntyUR[[#This Row],[county_pop2018_18 and older]]</f>
        <v>0.14546688884774425</v>
      </c>
      <c r="P2527">
        <f>SAE2018_ChronicCondition5_cntyUR[[#This Row],[CKD_number]]/SAE2018_ChronicCondition5_cntyUR[[#This Row],[county_pop2018_18 and older]]</f>
        <v>3.5919274208479908E-2</v>
      </c>
    </row>
    <row r="2528" spans="1:16" x14ac:dyDescent="0.2">
      <c r="A2528" t="s">
        <v>1179</v>
      </c>
      <c r="B2528" t="s">
        <v>704</v>
      </c>
      <c r="C2528" t="s">
        <v>1178</v>
      </c>
      <c r="D2528">
        <v>19620</v>
      </c>
      <c r="E2528">
        <v>10102</v>
      </c>
      <c r="F2528">
        <v>7083</v>
      </c>
      <c r="G2528">
        <v>2351</v>
      </c>
      <c r="H2528">
        <v>2113</v>
      </c>
      <c r="I2528">
        <v>3376</v>
      </c>
      <c r="J2528">
        <v>880</v>
      </c>
      <c r="K2528">
        <f>SAE2018_ChronicCondition5_cntyUR[[#This Row],[anycondition_number]]/SAE2018_ChronicCondition5_cntyUR[[#This Row],[county_pop2018_18 and older]]</f>
        <v>0.51488277268093785</v>
      </c>
      <c r="L2528">
        <f>SAE2018_ChronicCondition5_cntyUR[[#This Row],[Obesity_number]]/SAE2018_ChronicCondition5_cntyUR[[#This Row],[county_pop2018_18 and older]]</f>
        <v>0.36100917431192658</v>
      </c>
      <c r="M2528">
        <f>SAE2018_ChronicCondition5_cntyUR[[#This Row],[Heart disease_number]]/SAE2018_ChronicCondition5_cntyUR[[#This Row],[county_pop2018_18 and older]]</f>
        <v>0.11982670744138633</v>
      </c>
      <c r="N2528">
        <f>SAE2018_ChronicCondition5_cntyUR[[#This Row],[COPD_number]]/SAE2018_ChronicCondition5_cntyUR[[#This Row],[county_pop2018_18 and older]]</f>
        <v>0.10769622833843018</v>
      </c>
      <c r="O2528">
        <f>SAE2018_ChronicCondition5_cntyUR[[#This Row],[diabetes_number]]/SAE2018_ChronicCondition5_cntyUR[[#This Row],[county_pop2018_18 and older]]</f>
        <v>0.17206931702344547</v>
      </c>
      <c r="P2528">
        <f>SAE2018_ChronicCondition5_cntyUR[[#This Row],[CKD_number]]/SAE2018_ChronicCondition5_cntyUR[[#This Row],[county_pop2018_18 and older]]</f>
        <v>4.4852191641182468E-2</v>
      </c>
    </row>
    <row r="2529" spans="1:16" x14ac:dyDescent="0.2">
      <c r="A2529" t="s">
        <v>1177</v>
      </c>
      <c r="B2529" t="s">
        <v>704</v>
      </c>
      <c r="C2529" t="s">
        <v>1176</v>
      </c>
      <c r="D2529">
        <v>6899</v>
      </c>
      <c r="E2529">
        <v>3131</v>
      </c>
      <c r="F2529">
        <v>2373</v>
      </c>
      <c r="G2529">
        <v>587</v>
      </c>
      <c r="H2529">
        <v>572</v>
      </c>
      <c r="I2529">
        <v>846</v>
      </c>
      <c r="J2529">
        <v>225</v>
      </c>
      <c r="K2529">
        <f>SAE2018_ChronicCondition5_cntyUR[[#This Row],[anycondition_number]]/SAE2018_ChronicCondition5_cntyUR[[#This Row],[county_pop2018_18 and older]]</f>
        <v>0.45383388896941584</v>
      </c>
      <c r="L2529">
        <f>SAE2018_ChronicCondition5_cntyUR[[#This Row],[Obesity_number]]/SAE2018_ChronicCondition5_cntyUR[[#This Row],[county_pop2018_18 and older]]</f>
        <v>0.34396289317292361</v>
      </c>
      <c r="M2529">
        <f>SAE2018_ChronicCondition5_cntyUR[[#This Row],[Heart disease_number]]/SAE2018_ChronicCondition5_cntyUR[[#This Row],[county_pop2018_18 and older]]</f>
        <v>8.5084794897811275E-2</v>
      </c>
      <c r="N2529">
        <f>SAE2018_ChronicCondition5_cntyUR[[#This Row],[COPD_number]]/SAE2018_ChronicCondition5_cntyUR[[#This Row],[county_pop2018_18 and older]]</f>
        <v>8.2910566748804176E-2</v>
      </c>
      <c r="O2529">
        <f>SAE2018_ChronicCondition5_cntyUR[[#This Row],[diabetes_number]]/SAE2018_ChronicCondition5_cntyUR[[#This Row],[county_pop2018_18 and older]]</f>
        <v>0.12262646760400057</v>
      </c>
      <c r="P2529">
        <f>SAE2018_ChronicCondition5_cntyUR[[#This Row],[CKD_number]]/SAE2018_ChronicCondition5_cntyUR[[#This Row],[county_pop2018_18 and older]]</f>
        <v>3.2613422235106534E-2</v>
      </c>
    </row>
    <row r="2530" spans="1:16" x14ac:dyDescent="0.2">
      <c r="A2530" t="s">
        <v>1175</v>
      </c>
      <c r="B2530" t="s">
        <v>704</v>
      </c>
      <c r="C2530" t="s">
        <v>1174</v>
      </c>
      <c r="D2530">
        <v>1455</v>
      </c>
      <c r="E2530">
        <v>659</v>
      </c>
      <c r="F2530">
        <v>473</v>
      </c>
      <c r="G2530">
        <v>127</v>
      </c>
      <c r="H2530">
        <v>118</v>
      </c>
      <c r="I2530">
        <v>180</v>
      </c>
      <c r="J2530">
        <v>48</v>
      </c>
      <c r="K2530">
        <f>SAE2018_ChronicCondition5_cntyUR[[#This Row],[anycondition_number]]/SAE2018_ChronicCondition5_cntyUR[[#This Row],[county_pop2018_18 and older]]</f>
        <v>0.45292096219931272</v>
      </c>
      <c r="L2530">
        <f>SAE2018_ChronicCondition5_cntyUR[[#This Row],[Obesity_number]]/SAE2018_ChronicCondition5_cntyUR[[#This Row],[county_pop2018_18 and older]]</f>
        <v>0.32508591065292097</v>
      </c>
      <c r="M2530">
        <f>SAE2018_ChronicCondition5_cntyUR[[#This Row],[Heart disease_number]]/SAE2018_ChronicCondition5_cntyUR[[#This Row],[county_pop2018_18 and older]]</f>
        <v>8.728522336769759E-2</v>
      </c>
      <c r="N2530">
        <f>SAE2018_ChronicCondition5_cntyUR[[#This Row],[COPD_number]]/SAE2018_ChronicCondition5_cntyUR[[#This Row],[county_pop2018_18 and older]]</f>
        <v>8.1099656357388319E-2</v>
      </c>
      <c r="O2530">
        <f>SAE2018_ChronicCondition5_cntyUR[[#This Row],[diabetes_number]]/SAE2018_ChronicCondition5_cntyUR[[#This Row],[county_pop2018_18 and older]]</f>
        <v>0.12371134020618557</v>
      </c>
      <c r="P2530">
        <f>SAE2018_ChronicCondition5_cntyUR[[#This Row],[CKD_number]]/SAE2018_ChronicCondition5_cntyUR[[#This Row],[county_pop2018_18 and older]]</f>
        <v>3.2989690721649485E-2</v>
      </c>
    </row>
    <row r="2531" spans="1:16" x14ac:dyDescent="0.2">
      <c r="A2531" t="s">
        <v>1173</v>
      </c>
      <c r="B2531" t="s">
        <v>704</v>
      </c>
      <c r="C2531" t="s">
        <v>1172</v>
      </c>
      <c r="D2531">
        <v>36585</v>
      </c>
      <c r="E2531">
        <v>17891</v>
      </c>
      <c r="F2531">
        <v>14195</v>
      </c>
      <c r="G2531">
        <v>2814</v>
      </c>
      <c r="H2531">
        <v>2568</v>
      </c>
      <c r="I2531">
        <v>5316</v>
      </c>
      <c r="J2531">
        <v>1249</v>
      </c>
      <c r="K2531">
        <f>SAE2018_ChronicCondition5_cntyUR[[#This Row],[anycondition_number]]/SAE2018_ChronicCondition5_cntyUR[[#This Row],[county_pop2018_18 and older]]</f>
        <v>0.48902555692223587</v>
      </c>
      <c r="L2531">
        <f>SAE2018_ChronicCondition5_cntyUR[[#This Row],[Obesity_number]]/SAE2018_ChronicCondition5_cntyUR[[#This Row],[county_pop2018_18 and older]]</f>
        <v>0.38800054667213341</v>
      </c>
      <c r="M2531">
        <f>SAE2018_ChronicCondition5_cntyUR[[#This Row],[Heart disease_number]]/SAE2018_ChronicCondition5_cntyUR[[#This Row],[county_pop2018_18 and older]]</f>
        <v>7.6916769167691676E-2</v>
      </c>
      <c r="N2531">
        <f>SAE2018_ChronicCondition5_cntyUR[[#This Row],[COPD_number]]/SAE2018_ChronicCondition5_cntyUR[[#This Row],[county_pop2018_18 and older]]</f>
        <v>7.0192701927019277E-2</v>
      </c>
      <c r="O2531">
        <f>SAE2018_ChronicCondition5_cntyUR[[#This Row],[diabetes_number]]/SAE2018_ChronicCondition5_cntyUR[[#This Row],[county_pop2018_18 and older]]</f>
        <v>0.14530545305453055</v>
      </c>
      <c r="P2531">
        <f>SAE2018_ChronicCondition5_cntyUR[[#This Row],[CKD_number]]/SAE2018_ChronicCondition5_cntyUR[[#This Row],[county_pop2018_18 and older]]</f>
        <v>3.4139674730080637E-2</v>
      </c>
    </row>
    <row r="2532" spans="1:16" x14ac:dyDescent="0.2">
      <c r="A2532" t="s">
        <v>1171</v>
      </c>
      <c r="B2532" t="s">
        <v>704</v>
      </c>
      <c r="C2532" t="s">
        <v>1170</v>
      </c>
      <c r="D2532">
        <v>22860</v>
      </c>
      <c r="E2532">
        <v>10132</v>
      </c>
      <c r="F2532">
        <v>8138</v>
      </c>
      <c r="G2532">
        <v>1904</v>
      </c>
      <c r="H2532">
        <v>1827</v>
      </c>
      <c r="I2532">
        <v>3028</v>
      </c>
      <c r="J2532">
        <v>771</v>
      </c>
      <c r="K2532">
        <f>SAE2018_ChronicCondition5_cntyUR[[#This Row],[anycondition_number]]/SAE2018_ChronicCondition5_cntyUR[[#This Row],[county_pop2018_18 and older]]</f>
        <v>0.44321959755030621</v>
      </c>
      <c r="L2532">
        <f>SAE2018_ChronicCondition5_cntyUR[[#This Row],[Obesity_number]]/SAE2018_ChronicCondition5_cntyUR[[#This Row],[county_pop2018_18 and older]]</f>
        <v>0.35599300087489066</v>
      </c>
      <c r="M2532">
        <f>SAE2018_ChronicCondition5_cntyUR[[#This Row],[Heart disease_number]]/SAE2018_ChronicCondition5_cntyUR[[#This Row],[county_pop2018_18 and older]]</f>
        <v>8.3289588801399819E-2</v>
      </c>
      <c r="N2532">
        <f>SAE2018_ChronicCondition5_cntyUR[[#This Row],[COPD_number]]/SAE2018_ChronicCondition5_cntyUR[[#This Row],[county_pop2018_18 and older]]</f>
        <v>7.9921259842519687E-2</v>
      </c>
      <c r="O2532">
        <f>SAE2018_ChronicCondition5_cntyUR[[#This Row],[diabetes_number]]/SAE2018_ChronicCondition5_cntyUR[[#This Row],[county_pop2018_18 and older]]</f>
        <v>0.13245844269466317</v>
      </c>
      <c r="P2532">
        <f>SAE2018_ChronicCondition5_cntyUR[[#This Row],[CKD_number]]/SAE2018_ChronicCondition5_cntyUR[[#This Row],[county_pop2018_18 and older]]</f>
        <v>3.3727034120734911E-2</v>
      </c>
    </row>
    <row r="2533" spans="1:16" x14ac:dyDescent="0.2">
      <c r="A2533" t="s">
        <v>1169</v>
      </c>
      <c r="B2533" t="s">
        <v>704</v>
      </c>
      <c r="C2533" t="s">
        <v>1168</v>
      </c>
      <c r="D2533">
        <v>4821</v>
      </c>
      <c r="E2533">
        <v>2359</v>
      </c>
      <c r="F2533">
        <v>1798</v>
      </c>
      <c r="G2533">
        <v>406</v>
      </c>
      <c r="H2533">
        <v>370</v>
      </c>
      <c r="I2533">
        <v>708</v>
      </c>
      <c r="J2533">
        <v>172</v>
      </c>
      <c r="K2533">
        <f>SAE2018_ChronicCondition5_cntyUR[[#This Row],[anycondition_number]]/SAE2018_ChronicCondition5_cntyUR[[#This Row],[county_pop2018_18 and older]]</f>
        <v>0.48931756896909356</v>
      </c>
      <c r="L2533">
        <f>SAE2018_ChronicCondition5_cntyUR[[#This Row],[Obesity_number]]/SAE2018_ChronicCondition5_cntyUR[[#This Row],[county_pop2018_18 and older]]</f>
        <v>0.37295166977805433</v>
      </c>
      <c r="M2533">
        <f>SAE2018_ChronicCondition5_cntyUR[[#This Row],[Heart disease_number]]/SAE2018_ChronicCondition5_cntyUR[[#This Row],[county_pop2018_18 and older]]</f>
        <v>8.4214893175689684E-2</v>
      </c>
      <c r="N2533">
        <f>SAE2018_ChronicCondition5_cntyUR[[#This Row],[COPD_number]]/SAE2018_ChronicCondition5_cntyUR[[#This Row],[county_pop2018_18 and older]]</f>
        <v>7.6747562746318193E-2</v>
      </c>
      <c r="O2533">
        <f>SAE2018_ChronicCondition5_cntyUR[[#This Row],[diabetes_number]]/SAE2018_ChronicCondition5_cntyUR[[#This Row],[county_pop2018_18 and older]]</f>
        <v>0.14685749844430615</v>
      </c>
      <c r="P2533">
        <f>SAE2018_ChronicCondition5_cntyUR[[#This Row],[CKD_number]]/SAE2018_ChronicCondition5_cntyUR[[#This Row],[county_pop2018_18 and older]]</f>
        <v>3.5677245384774944E-2</v>
      </c>
    </row>
    <row r="2534" spans="1:16" x14ac:dyDescent="0.2">
      <c r="A2534" t="s">
        <v>1167</v>
      </c>
      <c r="B2534" t="s">
        <v>704</v>
      </c>
      <c r="C2534" t="s">
        <v>1166</v>
      </c>
      <c r="D2534">
        <v>19012</v>
      </c>
      <c r="E2534">
        <v>9348</v>
      </c>
      <c r="F2534">
        <v>6540</v>
      </c>
      <c r="G2534">
        <v>1893</v>
      </c>
      <c r="H2534">
        <v>1738</v>
      </c>
      <c r="I2534">
        <v>2853</v>
      </c>
      <c r="J2534">
        <v>720</v>
      </c>
      <c r="K2534">
        <f>SAE2018_ChronicCondition5_cntyUR[[#This Row],[anycondition_number]]/SAE2018_ChronicCondition5_cntyUR[[#This Row],[county_pop2018_18 and older]]</f>
        <v>0.4916894592888702</v>
      </c>
      <c r="L2534">
        <f>SAE2018_ChronicCondition5_cntyUR[[#This Row],[Obesity_number]]/SAE2018_ChronicCondition5_cntyUR[[#This Row],[county_pop2018_18 and older]]</f>
        <v>0.34399326741005681</v>
      </c>
      <c r="M2534">
        <f>SAE2018_ChronicCondition5_cntyUR[[#This Row],[Heart disease_number]]/SAE2018_ChronicCondition5_cntyUR[[#This Row],[county_pop2018_18 and older]]</f>
        <v>9.9568693456764154E-2</v>
      </c>
      <c r="N2534">
        <f>SAE2018_ChronicCondition5_cntyUR[[#This Row],[COPD_number]]/SAE2018_ChronicCondition5_cntyUR[[#This Row],[county_pop2018_18 and older]]</f>
        <v>9.1415947822427943E-2</v>
      </c>
      <c r="O2534">
        <f>SAE2018_ChronicCondition5_cntyUR[[#This Row],[diabetes_number]]/SAE2018_ChronicCondition5_cntyUR[[#This Row],[county_pop2018_18 and older]]</f>
        <v>0.15006311803071745</v>
      </c>
      <c r="P2534">
        <f>SAE2018_ChronicCondition5_cntyUR[[#This Row],[CKD_number]]/SAE2018_ChronicCondition5_cntyUR[[#This Row],[county_pop2018_18 and older]]</f>
        <v>3.787081843046497E-2</v>
      </c>
    </row>
    <row r="2535" spans="1:16" x14ac:dyDescent="0.2">
      <c r="A2535" t="s">
        <v>1165</v>
      </c>
      <c r="B2535" t="s">
        <v>704</v>
      </c>
      <c r="C2535" t="s">
        <v>1164</v>
      </c>
      <c r="D2535">
        <v>64859</v>
      </c>
      <c r="E2535">
        <v>34606</v>
      </c>
      <c r="F2535">
        <v>26203</v>
      </c>
      <c r="G2535">
        <v>5150</v>
      </c>
      <c r="H2535">
        <v>5090</v>
      </c>
      <c r="I2535">
        <v>8714</v>
      </c>
      <c r="J2535">
        <v>2104</v>
      </c>
      <c r="K2535">
        <f>SAE2018_ChronicCondition5_cntyUR[[#This Row],[anycondition_number]]/SAE2018_ChronicCondition5_cntyUR[[#This Row],[county_pop2018_18 and older]]</f>
        <v>0.53355740914907723</v>
      </c>
      <c r="L2535">
        <f>SAE2018_ChronicCondition5_cntyUR[[#This Row],[Obesity_number]]/SAE2018_ChronicCondition5_cntyUR[[#This Row],[county_pop2018_18 and older]]</f>
        <v>0.40399944494981421</v>
      </c>
      <c r="M2535">
        <f>SAE2018_ChronicCondition5_cntyUR[[#This Row],[Heart disease_number]]/SAE2018_ChronicCondition5_cntyUR[[#This Row],[county_pop2018_18 and older]]</f>
        <v>7.9403012689063968E-2</v>
      </c>
      <c r="N2535">
        <f>SAE2018_ChronicCondition5_cntyUR[[#This Row],[COPD_number]]/SAE2018_ChronicCondition5_cntyUR[[#This Row],[county_pop2018_18 and older]]</f>
        <v>7.8477929046084582E-2</v>
      </c>
      <c r="O2535">
        <f>SAE2018_ChronicCondition5_cntyUR[[#This Row],[diabetes_number]]/SAE2018_ChronicCondition5_cntyUR[[#This Row],[county_pop2018_18 and older]]</f>
        <v>0.1343529810820395</v>
      </c>
      <c r="P2535">
        <f>SAE2018_ChronicCondition5_cntyUR[[#This Row],[CKD_number]]/SAE2018_ChronicCondition5_cntyUR[[#This Row],[county_pop2018_18 and older]]</f>
        <v>3.2439599747143805E-2</v>
      </c>
    </row>
    <row r="2536" spans="1:16" x14ac:dyDescent="0.2">
      <c r="A2536" t="s">
        <v>1163</v>
      </c>
      <c r="B2536" t="s">
        <v>704</v>
      </c>
      <c r="C2536" t="s">
        <v>1162</v>
      </c>
      <c r="D2536">
        <v>2758</v>
      </c>
      <c r="E2536">
        <v>1287</v>
      </c>
      <c r="F2536">
        <v>949</v>
      </c>
      <c r="G2536">
        <v>264</v>
      </c>
      <c r="H2536">
        <v>245</v>
      </c>
      <c r="I2536">
        <v>374</v>
      </c>
      <c r="J2536">
        <v>102</v>
      </c>
      <c r="K2536">
        <f>SAE2018_ChronicCondition5_cntyUR[[#This Row],[anycondition_number]]/SAE2018_ChronicCondition5_cntyUR[[#This Row],[county_pop2018_18 and older]]</f>
        <v>0.46664249456127627</v>
      </c>
      <c r="L2536">
        <f>SAE2018_ChronicCondition5_cntyUR[[#This Row],[Obesity_number]]/SAE2018_ChronicCondition5_cntyUR[[#This Row],[county_pop2018_18 and older]]</f>
        <v>0.3440899202320522</v>
      </c>
      <c r="M2536">
        <f>SAE2018_ChronicCondition5_cntyUR[[#This Row],[Heart disease_number]]/SAE2018_ChronicCondition5_cntyUR[[#This Row],[county_pop2018_18 and older]]</f>
        <v>9.572153734590283E-2</v>
      </c>
      <c r="N2536">
        <f>SAE2018_ChronicCondition5_cntyUR[[#This Row],[COPD_number]]/SAE2018_ChronicCondition5_cntyUR[[#This Row],[county_pop2018_18 and older]]</f>
        <v>8.8832487309644673E-2</v>
      </c>
      <c r="O2536">
        <f>SAE2018_ChronicCondition5_cntyUR[[#This Row],[diabetes_number]]/SAE2018_ChronicCondition5_cntyUR[[#This Row],[county_pop2018_18 and older]]</f>
        <v>0.13560551124002901</v>
      </c>
      <c r="P2536">
        <f>SAE2018_ChronicCondition5_cntyUR[[#This Row],[CKD_number]]/SAE2018_ChronicCondition5_cntyUR[[#This Row],[county_pop2018_18 and older]]</f>
        <v>3.698332124728064E-2</v>
      </c>
    </row>
    <row r="2537" spans="1:16" x14ac:dyDescent="0.2">
      <c r="A2537" t="s">
        <v>1161</v>
      </c>
      <c r="B2537" t="s">
        <v>704</v>
      </c>
      <c r="C2537" t="s">
        <v>1160</v>
      </c>
      <c r="D2537">
        <v>25724</v>
      </c>
      <c r="E2537">
        <v>13037</v>
      </c>
      <c r="F2537">
        <v>10238</v>
      </c>
      <c r="G2537">
        <v>1963</v>
      </c>
      <c r="H2537">
        <v>1854</v>
      </c>
      <c r="I2537">
        <v>3690</v>
      </c>
      <c r="J2537">
        <v>864</v>
      </c>
      <c r="K2537">
        <f>SAE2018_ChronicCondition5_cntyUR[[#This Row],[anycondition_number]]/SAE2018_ChronicCondition5_cntyUR[[#This Row],[county_pop2018_18 and older]]</f>
        <v>0.50680298553879644</v>
      </c>
      <c r="L2537">
        <f>SAE2018_ChronicCondition5_cntyUR[[#This Row],[Obesity_number]]/SAE2018_ChronicCondition5_cntyUR[[#This Row],[county_pop2018_18 and older]]</f>
        <v>0.39799409112113204</v>
      </c>
      <c r="M2537">
        <f>SAE2018_ChronicCondition5_cntyUR[[#This Row],[Heart disease_number]]/SAE2018_ChronicCondition5_cntyUR[[#This Row],[county_pop2018_18 and older]]</f>
        <v>7.6310060643756797E-2</v>
      </c>
      <c r="N2537">
        <f>SAE2018_ChronicCondition5_cntyUR[[#This Row],[COPD_number]]/SAE2018_ChronicCondition5_cntyUR[[#This Row],[county_pop2018_18 and older]]</f>
        <v>7.2072772508163588E-2</v>
      </c>
      <c r="O2537">
        <f>SAE2018_ChronicCondition5_cntyUR[[#This Row],[diabetes_number]]/SAE2018_ChronicCondition5_cntyUR[[#This Row],[county_pop2018_18 and older]]</f>
        <v>0.14344580936090809</v>
      </c>
      <c r="P2537">
        <f>SAE2018_ChronicCondition5_cntyUR[[#This Row],[CKD_number]]/SAE2018_ChronicCondition5_cntyUR[[#This Row],[county_pop2018_18 and older]]</f>
        <v>3.3587311460115066E-2</v>
      </c>
    </row>
    <row r="2538" spans="1:16" x14ac:dyDescent="0.2">
      <c r="A2538" t="s">
        <v>1159</v>
      </c>
      <c r="B2538" t="s">
        <v>704</v>
      </c>
      <c r="C2538" t="s">
        <v>1158</v>
      </c>
      <c r="D2538">
        <v>257125</v>
      </c>
      <c r="E2538">
        <v>105279</v>
      </c>
      <c r="F2538">
        <v>87680</v>
      </c>
      <c r="G2538">
        <v>15353</v>
      </c>
      <c r="H2538">
        <v>15485</v>
      </c>
      <c r="I2538">
        <v>28576</v>
      </c>
      <c r="J2538">
        <v>7075</v>
      </c>
      <c r="K2538">
        <f>SAE2018_ChronicCondition5_cntyUR[[#This Row],[anycondition_number]]/SAE2018_ChronicCondition5_cntyUR[[#This Row],[county_pop2018_18 and older]]</f>
        <v>0.40944676713660672</v>
      </c>
      <c r="L2538">
        <f>SAE2018_ChronicCondition5_cntyUR[[#This Row],[Obesity_number]]/SAE2018_ChronicCondition5_cntyUR[[#This Row],[county_pop2018_18 and older]]</f>
        <v>0.34100145843461349</v>
      </c>
      <c r="M2538">
        <f>SAE2018_ChronicCondition5_cntyUR[[#This Row],[Heart disease_number]]/SAE2018_ChronicCondition5_cntyUR[[#This Row],[county_pop2018_18 and older]]</f>
        <v>5.9710257656781722E-2</v>
      </c>
      <c r="N2538">
        <f>SAE2018_ChronicCondition5_cntyUR[[#This Row],[COPD_number]]/SAE2018_ChronicCondition5_cntyUR[[#This Row],[county_pop2018_18 and older]]</f>
        <v>6.0223626640738943E-2</v>
      </c>
      <c r="O2538">
        <f>SAE2018_ChronicCondition5_cntyUR[[#This Row],[diabetes_number]]/SAE2018_ChronicCondition5_cntyUR[[#This Row],[county_pop2018_18 and older]]</f>
        <v>0.11113660670879923</v>
      </c>
      <c r="P2538">
        <f>SAE2018_ChronicCondition5_cntyUR[[#This Row],[CKD_number]]/SAE2018_ChronicCondition5_cntyUR[[#This Row],[county_pop2018_18 and older]]</f>
        <v>2.7515799708313079E-2</v>
      </c>
    </row>
    <row r="2539" spans="1:16" x14ac:dyDescent="0.2">
      <c r="A2539" t="s">
        <v>1157</v>
      </c>
      <c r="B2539" t="s">
        <v>704</v>
      </c>
      <c r="C2539" t="s">
        <v>1156</v>
      </c>
      <c r="D2539">
        <v>1478380</v>
      </c>
      <c r="E2539">
        <v>696450</v>
      </c>
      <c r="F2539">
        <v>557349</v>
      </c>
      <c r="G2539">
        <v>97014</v>
      </c>
      <c r="H2539">
        <v>84995</v>
      </c>
      <c r="I2539">
        <v>198276</v>
      </c>
      <c r="J2539">
        <v>45733</v>
      </c>
      <c r="K2539">
        <f>SAE2018_ChronicCondition5_cntyUR[[#This Row],[anycondition_number]]/SAE2018_ChronicCondition5_cntyUR[[#This Row],[county_pop2018_18 and older]]</f>
        <v>0.47108997686657017</v>
      </c>
      <c r="L2539">
        <f>SAE2018_ChronicCondition5_cntyUR[[#This Row],[Obesity_number]]/SAE2018_ChronicCondition5_cntyUR[[#This Row],[county_pop2018_18 and older]]</f>
        <v>0.37699982413181998</v>
      </c>
      <c r="M2539">
        <f>SAE2018_ChronicCondition5_cntyUR[[#This Row],[Heart disease_number]]/SAE2018_ChronicCondition5_cntyUR[[#This Row],[county_pop2018_18 and older]]</f>
        <v>6.5621829299638793E-2</v>
      </c>
      <c r="N2539">
        <f>SAE2018_ChronicCondition5_cntyUR[[#This Row],[COPD_number]]/SAE2018_ChronicCondition5_cntyUR[[#This Row],[county_pop2018_18 and older]]</f>
        <v>5.7491984469486869E-2</v>
      </c>
      <c r="O2539">
        <f>SAE2018_ChronicCondition5_cntyUR[[#This Row],[diabetes_number]]/SAE2018_ChronicCondition5_cntyUR[[#This Row],[county_pop2018_18 and older]]</f>
        <v>0.13411707409461709</v>
      </c>
      <c r="P2539">
        <f>SAE2018_ChronicCondition5_cntyUR[[#This Row],[CKD_number]]/SAE2018_ChronicCondition5_cntyUR[[#This Row],[county_pop2018_18 and older]]</f>
        <v>3.0934536452062393E-2</v>
      </c>
    </row>
    <row r="2540" spans="1:16" x14ac:dyDescent="0.2">
      <c r="A2540" t="s">
        <v>1155</v>
      </c>
      <c r="B2540" t="s">
        <v>704</v>
      </c>
      <c r="C2540" t="s">
        <v>1154</v>
      </c>
      <c r="D2540">
        <v>9567</v>
      </c>
      <c r="E2540">
        <v>4572</v>
      </c>
      <c r="F2540">
        <v>3243</v>
      </c>
      <c r="G2540">
        <v>876</v>
      </c>
      <c r="H2540">
        <v>802</v>
      </c>
      <c r="I2540">
        <v>1335</v>
      </c>
      <c r="J2540">
        <v>338</v>
      </c>
      <c r="K2540">
        <f>SAE2018_ChronicCondition5_cntyUR[[#This Row],[anycondition_number]]/SAE2018_ChronicCondition5_cntyUR[[#This Row],[county_pop2018_18 and older]]</f>
        <v>0.47789275634995299</v>
      </c>
      <c r="L2540">
        <f>SAE2018_ChronicCondition5_cntyUR[[#This Row],[Obesity_number]]/SAE2018_ChronicCondition5_cntyUR[[#This Row],[county_pop2018_18 and older]]</f>
        <v>0.33897773596738789</v>
      </c>
      <c r="M2540">
        <f>SAE2018_ChronicCondition5_cntyUR[[#This Row],[Heart disease_number]]/SAE2018_ChronicCondition5_cntyUR[[#This Row],[county_pop2018_18 and older]]</f>
        <v>9.1564753841329574E-2</v>
      </c>
      <c r="N2540">
        <f>SAE2018_ChronicCondition5_cntyUR[[#This Row],[COPD_number]]/SAE2018_ChronicCondition5_cntyUR[[#This Row],[county_pop2018_18 and older]]</f>
        <v>8.382983171318073E-2</v>
      </c>
      <c r="O2540">
        <f>SAE2018_ChronicCondition5_cntyUR[[#This Row],[diabetes_number]]/SAE2018_ChronicCondition5_cntyUR[[#This Row],[county_pop2018_18 and older]]</f>
        <v>0.13954217623079335</v>
      </c>
      <c r="P2540">
        <f>SAE2018_ChronicCondition5_cntyUR[[#This Row],[CKD_number]]/SAE2018_ChronicCondition5_cntyUR[[#This Row],[county_pop2018_18 and older]]</f>
        <v>3.5329779450193374E-2</v>
      </c>
    </row>
    <row r="2541" spans="1:16" x14ac:dyDescent="0.2">
      <c r="A2541" t="s">
        <v>1153</v>
      </c>
      <c r="B2541" t="s">
        <v>704</v>
      </c>
      <c r="C2541" t="s">
        <v>1152</v>
      </c>
      <c r="D2541">
        <v>517</v>
      </c>
      <c r="E2541">
        <v>228</v>
      </c>
      <c r="F2541">
        <v>166</v>
      </c>
      <c r="G2541">
        <v>43</v>
      </c>
      <c r="H2541">
        <v>35</v>
      </c>
      <c r="I2541">
        <v>61</v>
      </c>
      <c r="J2541">
        <v>17</v>
      </c>
      <c r="K2541">
        <f>SAE2018_ChronicCondition5_cntyUR[[#This Row],[anycondition_number]]/SAE2018_ChronicCondition5_cntyUR[[#This Row],[county_pop2018_18 and older]]</f>
        <v>0.44100580270793038</v>
      </c>
      <c r="L2541">
        <f>SAE2018_ChronicCondition5_cntyUR[[#This Row],[Obesity_number]]/SAE2018_ChronicCondition5_cntyUR[[#This Row],[county_pop2018_18 and older]]</f>
        <v>0.32108317214700194</v>
      </c>
      <c r="M2541">
        <f>SAE2018_ChronicCondition5_cntyUR[[#This Row],[Heart disease_number]]/SAE2018_ChronicCondition5_cntyUR[[#This Row],[county_pop2018_18 and older]]</f>
        <v>8.3172147001934232E-2</v>
      </c>
      <c r="N2541">
        <f>SAE2018_ChronicCondition5_cntyUR[[#This Row],[COPD_number]]/SAE2018_ChronicCondition5_cntyUR[[#This Row],[county_pop2018_18 and older]]</f>
        <v>6.7698259187620888E-2</v>
      </c>
      <c r="O2541">
        <f>SAE2018_ChronicCondition5_cntyUR[[#This Row],[diabetes_number]]/SAE2018_ChronicCondition5_cntyUR[[#This Row],[county_pop2018_18 and older]]</f>
        <v>0.11798839458413926</v>
      </c>
      <c r="P2541">
        <f>SAE2018_ChronicCondition5_cntyUR[[#This Row],[CKD_number]]/SAE2018_ChronicCondition5_cntyUR[[#This Row],[county_pop2018_18 and older]]</f>
        <v>3.2882011605415859E-2</v>
      </c>
    </row>
    <row r="2542" spans="1:16" x14ac:dyDescent="0.2">
      <c r="A2542" t="s">
        <v>1151</v>
      </c>
      <c r="B2542" t="s">
        <v>704</v>
      </c>
      <c r="C2542" t="s">
        <v>1150</v>
      </c>
      <c r="D2542">
        <v>14658</v>
      </c>
      <c r="E2542">
        <v>7171</v>
      </c>
      <c r="F2542">
        <v>5101</v>
      </c>
      <c r="G2542">
        <v>1512</v>
      </c>
      <c r="H2542">
        <v>1435</v>
      </c>
      <c r="I2542">
        <v>2154</v>
      </c>
      <c r="J2542">
        <v>566</v>
      </c>
      <c r="K2542">
        <f>SAE2018_ChronicCondition5_cntyUR[[#This Row],[anycondition_number]]/SAE2018_ChronicCondition5_cntyUR[[#This Row],[county_pop2018_18 and older]]</f>
        <v>0.48922090326101786</v>
      </c>
      <c r="L2542">
        <f>SAE2018_ChronicCondition5_cntyUR[[#This Row],[Obesity_number]]/SAE2018_ChronicCondition5_cntyUR[[#This Row],[county_pop2018_18 and older]]</f>
        <v>0.34800109155410014</v>
      </c>
      <c r="M2542">
        <f>SAE2018_ChronicCondition5_cntyUR[[#This Row],[Heart disease_number]]/SAE2018_ChronicCondition5_cntyUR[[#This Row],[county_pop2018_18 and older]]</f>
        <v>0.10315186246418338</v>
      </c>
      <c r="N2542">
        <f>SAE2018_ChronicCondition5_cntyUR[[#This Row],[COPD_number]]/SAE2018_ChronicCondition5_cntyUR[[#This Row],[county_pop2018_18 and older]]</f>
        <v>9.7898758357211083E-2</v>
      </c>
      <c r="O2542">
        <f>SAE2018_ChronicCondition5_cntyUR[[#This Row],[diabetes_number]]/SAE2018_ChronicCondition5_cntyUR[[#This Row],[county_pop2018_18 and older]]</f>
        <v>0.1469504707327057</v>
      </c>
      <c r="P2542">
        <f>SAE2018_ChronicCondition5_cntyUR[[#This Row],[CKD_number]]/SAE2018_ChronicCondition5_cntyUR[[#This Row],[county_pop2018_18 and older]]</f>
        <v>3.8613726292809389E-2</v>
      </c>
    </row>
    <row r="2543" spans="1:16" x14ac:dyDescent="0.2">
      <c r="A2543" t="s">
        <v>1149</v>
      </c>
      <c r="B2543" t="s">
        <v>704</v>
      </c>
      <c r="C2543" t="s">
        <v>1148</v>
      </c>
      <c r="D2543">
        <v>71932</v>
      </c>
      <c r="E2543">
        <v>36179</v>
      </c>
      <c r="F2543">
        <v>28413</v>
      </c>
      <c r="G2543">
        <v>5952</v>
      </c>
      <c r="H2543">
        <v>6027</v>
      </c>
      <c r="I2543">
        <v>9879</v>
      </c>
      <c r="J2543">
        <v>2465</v>
      </c>
      <c r="K2543">
        <f>SAE2018_ChronicCondition5_cntyUR[[#This Row],[anycondition_number]]/SAE2018_ChronicCondition5_cntyUR[[#This Row],[county_pop2018_18 and older]]</f>
        <v>0.50296112995606967</v>
      </c>
      <c r="L2543">
        <f>SAE2018_ChronicCondition5_cntyUR[[#This Row],[Obesity_number]]/SAE2018_ChronicCondition5_cntyUR[[#This Row],[county_pop2018_18 and older]]</f>
        <v>0.39499805371739977</v>
      </c>
      <c r="M2543">
        <f>SAE2018_ChronicCondition5_cntyUR[[#This Row],[Heart disease_number]]/SAE2018_ChronicCondition5_cntyUR[[#This Row],[county_pop2018_18 and older]]</f>
        <v>8.2744814547072235E-2</v>
      </c>
      <c r="N2543">
        <f>SAE2018_ChronicCondition5_cntyUR[[#This Row],[COPD_number]]/SAE2018_ChronicCondition5_cntyUR[[#This Row],[county_pop2018_18 and older]]</f>
        <v>8.3787465940054498E-2</v>
      </c>
      <c r="O2543">
        <f>SAE2018_ChronicCondition5_cntyUR[[#This Row],[diabetes_number]]/SAE2018_ChronicCondition5_cntyUR[[#This Row],[county_pop2018_18 and older]]</f>
        <v>0.13733804148362341</v>
      </c>
      <c r="P2543">
        <f>SAE2018_ChronicCondition5_cntyUR[[#This Row],[CKD_number]]/SAE2018_ChronicCondition5_cntyUR[[#This Row],[county_pop2018_18 and older]]</f>
        <v>3.4268475782683647E-2</v>
      </c>
    </row>
    <row r="2544" spans="1:16" x14ac:dyDescent="0.2">
      <c r="A2544" t="s">
        <v>1147</v>
      </c>
      <c r="B2544" t="s">
        <v>704</v>
      </c>
      <c r="C2544" t="s">
        <v>1146</v>
      </c>
      <c r="D2544">
        <v>272255</v>
      </c>
      <c r="E2544">
        <v>119229</v>
      </c>
      <c r="F2544">
        <v>97195</v>
      </c>
      <c r="G2544">
        <v>16223</v>
      </c>
      <c r="H2544">
        <v>15412</v>
      </c>
      <c r="I2544">
        <v>31365</v>
      </c>
      <c r="J2544">
        <v>7276</v>
      </c>
      <c r="K2544">
        <f>SAE2018_ChronicCondition5_cntyUR[[#This Row],[anycondition_number]]/SAE2018_ChronicCondition5_cntyUR[[#This Row],[county_pop2018_18 and older]]</f>
        <v>0.43793135112302806</v>
      </c>
      <c r="L2544">
        <f>SAE2018_ChronicCondition5_cntyUR[[#This Row],[Obesity_number]]/SAE2018_ChronicCondition5_cntyUR[[#This Row],[county_pop2018_18 and older]]</f>
        <v>0.3569998714440506</v>
      </c>
      <c r="M2544">
        <f>SAE2018_ChronicCondition5_cntyUR[[#This Row],[Heart disease_number]]/SAE2018_ChronicCondition5_cntyUR[[#This Row],[county_pop2018_18 and older]]</f>
        <v>5.9587519053828211E-2</v>
      </c>
      <c r="N2544">
        <f>SAE2018_ChronicCondition5_cntyUR[[#This Row],[COPD_number]]/SAE2018_ChronicCondition5_cntyUR[[#This Row],[county_pop2018_18 and older]]</f>
        <v>5.6608694055205598E-2</v>
      </c>
      <c r="O2544">
        <f>SAE2018_ChronicCondition5_cntyUR[[#This Row],[diabetes_number]]/SAE2018_ChronicCondition5_cntyUR[[#This Row],[county_pop2018_18 and older]]</f>
        <v>0.11520449578520138</v>
      </c>
      <c r="P2544">
        <f>SAE2018_ChronicCondition5_cntyUR[[#This Row],[CKD_number]]/SAE2018_ChronicCondition5_cntyUR[[#This Row],[county_pop2018_18 and older]]</f>
        <v>2.6724945363721511E-2</v>
      </c>
    </row>
    <row r="2545" spans="1:16" x14ac:dyDescent="0.2">
      <c r="A2545" t="s">
        <v>1145</v>
      </c>
      <c r="B2545" t="s">
        <v>704</v>
      </c>
      <c r="C2545" t="s">
        <v>1144</v>
      </c>
      <c r="D2545">
        <v>180073</v>
      </c>
      <c r="E2545">
        <v>64988</v>
      </c>
      <c r="F2545">
        <v>55102</v>
      </c>
      <c r="G2545">
        <v>9212</v>
      </c>
      <c r="H2545">
        <v>9493</v>
      </c>
      <c r="I2545">
        <v>16030</v>
      </c>
      <c r="J2545">
        <v>4282</v>
      </c>
      <c r="K2545">
        <f>SAE2018_ChronicCondition5_cntyUR[[#This Row],[anycondition_number]]/SAE2018_ChronicCondition5_cntyUR[[#This Row],[county_pop2018_18 and older]]</f>
        <v>0.36089808022302067</v>
      </c>
      <c r="L2545">
        <f>SAE2018_ChronicCondition5_cntyUR[[#This Row],[Obesity_number]]/SAE2018_ChronicCondition5_cntyUR[[#This Row],[county_pop2018_18 and older]]</f>
        <v>0.30599812298345669</v>
      </c>
      <c r="M2545">
        <f>SAE2018_ChronicCondition5_cntyUR[[#This Row],[Heart disease_number]]/SAE2018_ChronicCondition5_cntyUR[[#This Row],[county_pop2018_18 and older]]</f>
        <v>5.1157030759747438E-2</v>
      </c>
      <c r="N2545">
        <f>SAE2018_ChronicCondition5_cntyUR[[#This Row],[COPD_number]]/SAE2018_ChronicCondition5_cntyUR[[#This Row],[county_pop2018_18 and older]]</f>
        <v>5.2717509010234739E-2</v>
      </c>
      <c r="O2545">
        <f>SAE2018_ChronicCondition5_cntyUR[[#This Row],[diabetes_number]]/SAE2018_ChronicCondition5_cntyUR[[#This Row],[county_pop2018_18 and older]]</f>
        <v>8.9019453221748951E-2</v>
      </c>
      <c r="P2545">
        <f>SAE2018_ChronicCondition5_cntyUR[[#This Row],[CKD_number]]/SAE2018_ChronicCondition5_cntyUR[[#This Row],[county_pop2018_18 and older]]</f>
        <v>2.377924508393818E-2</v>
      </c>
    </row>
    <row r="2546" spans="1:16" x14ac:dyDescent="0.2">
      <c r="A2546" t="s">
        <v>1143</v>
      </c>
      <c r="B2546" t="s">
        <v>704</v>
      </c>
      <c r="C2546" t="s">
        <v>1142</v>
      </c>
      <c r="D2546">
        <v>7523</v>
      </c>
      <c r="E2546">
        <v>3547</v>
      </c>
      <c r="F2546">
        <v>2686</v>
      </c>
      <c r="G2546">
        <v>662</v>
      </c>
      <c r="H2546">
        <v>550</v>
      </c>
      <c r="I2546">
        <v>1074</v>
      </c>
      <c r="J2546">
        <v>274</v>
      </c>
      <c r="K2546">
        <f>SAE2018_ChronicCondition5_cntyUR[[#This Row],[anycondition_number]]/SAE2018_ChronicCondition5_cntyUR[[#This Row],[county_pop2018_18 and older]]</f>
        <v>0.47148743852186625</v>
      </c>
      <c r="L2546">
        <f>SAE2018_ChronicCondition5_cntyUR[[#This Row],[Obesity_number]]/SAE2018_ChronicCondition5_cntyUR[[#This Row],[county_pop2018_18 and older]]</f>
        <v>0.35703841552572113</v>
      </c>
      <c r="M2546">
        <f>SAE2018_ChronicCondition5_cntyUR[[#This Row],[Heart disease_number]]/SAE2018_ChronicCondition5_cntyUR[[#This Row],[county_pop2018_18 and older]]</f>
        <v>8.7996809783331117E-2</v>
      </c>
      <c r="N2546">
        <f>SAE2018_ChronicCondition5_cntyUR[[#This Row],[COPD_number]]/SAE2018_ChronicCondition5_cntyUR[[#This Row],[county_pop2018_18 and older]]</f>
        <v>7.3109131995214668E-2</v>
      </c>
      <c r="O2546">
        <f>SAE2018_ChronicCondition5_cntyUR[[#This Row],[diabetes_number]]/SAE2018_ChronicCondition5_cntyUR[[#This Row],[county_pop2018_18 and older]]</f>
        <v>0.14276219593247375</v>
      </c>
      <c r="P2546">
        <f>SAE2018_ChronicCondition5_cntyUR[[#This Row],[CKD_number]]/SAE2018_ChronicCondition5_cntyUR[[#This Row],[county_pop2018_18 and older]]</f>
        <v>3.6421640303070581E-2</v>
      </c>
    </row>
    <row r="2547" spans="1:16" x14ac:dyDescent="0.2">
      <c r="A2547" t="s">
        <v>1141</v>
      </c>
      <c r="B2547" t="s">
        <v>704</v>
      </c>
      <c r="C2547" t="s">
        <v>1140</v>
      </c>
      <c r="D2547">
        <v>1232</v>
      </c>
      <c r="E2547">
        <v>642</v>
      </c>
      <c r="F2547">
        <v>462</v>
      </c>
      <c r="G2547">
        <v>136</v>
      </c>
      <c r="H2547">
        <v>121</v>
      </c>
      <c r="I2547">
        <v>196</v>
      </c>
      <c r="J2547">
        <v>52</v>
      </c>
      <c r="K2547">
        <f>SAE2018_ChronicCondition5_cntyUR[[#This Row],[anycondition_number]]/SAE2018_ChronicCondition5_cntyUR[[#This Row],[county_pop2018_18 and older]]</f>
        <v>0.52110389610389607</v>
      </c>
      <c r="L2547">
        <f>SAE2018_ChronicCondition5_cntyUR[[#This Row],[Obesity_number]]/SAE2018_ChronicCondition5_cntyUR[[#This Row],[county_pop2018_18 and older]]</f>
        <v>0.375</v>
      </c>
      <c r="M2547">
        <f>SAE2018_ChronicCondition5_cntyUR[[#This Row],[Heart disease_number]]/SAE2018_ChronicCondition5_cntyUR[[#This Row],[county_pop2018_18 and older]]</f>
        <v>0.11038961038961038</v>
      </c>
      <c r="N2547">
        <f>SAE2018_ChronicCondition5_cntyUR[[#This Row],[COPD_number]]/SAE2018_ChronicCondition5_cntyUR[[#This Row],[county_pop2018_18 and older]]</f>
        <v>9.8214285714285712E-2</v>
      </c>
      <c r="O2547">
        <f>SAE2018_ChronicCondition5_cntyUR[[#This Row],[diabetes_number]]/SAE2018_ChronicCondition5_cntyUR[[#This Row],[county_pop2018_18 and older]]</f>
        <v>0.15909090909090909</v>
      </c>
      <c r="P2547">
        <f>SAE2018_ChronicCondition5_cntyUR[[#This Row],[CKD_number]]/SAE2018_ChronicCondition5_cntyUR[[#This Row],[county_pop2018_18 and older]]</f>
        <v>4.2207792207792208E-2</v>
      </c>
    </row>
    <row r="2548" spans="1:16" x14ac:dyDescent="0.2">
      <c r="A2548" t="s">
        <v>1139</v>
      </c>
      <c r="B2548" t="s">
        <v>704</v>
      </c>
      <c r="C2548" t="s">
        <v>1138</v>
      </c>
      <c r="D2548">
        <v>5101</v>
      </c>
      <c r="E2548">
        <v>2867</v>
      </c>
      <c r="F2548">
        <v>2204</v>
      </c>
      <c r="G2548">
        <v>538</v>
      </c>
      <c r="H2548">
        <v>413</v>
      </c>
      <c r="I2548">
        <v>1080</v>
      </c>
      <c r="J2548">
        <v>254</v>
      </c>
      <c r="K2548">
        <f>SAE2018_ChronicCondition5_cntyUR[[#This Row],[anycondition_number]]/SAE2018_ChronicCondition5_cntyUR[[#This Row],[county_pop2018_18 and older]]</f>
        <v>0.56204665751813365</v>
      </c>
      <c r="L2548">
        <f>SAE2018_ChronicCondition5_cntyUR[[#This Row],[Obesity_number]]/SAE2018_ChronicCondition5_cntyUR[[#This Row],[county_pop2018_18 and older]]</f>
        <v>0.4320721427171143</v>
      </c>
      <c r="M2548">
        <f>SAE2018_ChronicCondition5_cntyUR[[#This Row],[Heart disease_number]]/SAE2018_ChronicCondition5_cntyUR[[#This Row],[county_pop2018_18 and older]]</f>
        <v>0.10546951578121937</v>
      </c>
      <c r="N2548">
        <f>SAE2018_ChronicCondition5_cntyUR[[#This Row],[COPD_number]]/SAE2018_ChronicCondition5_cntyUR[[#This Row],[county_pop2018_18 and older]]</f>
        <v>8.0964516761419331E-2</v>
      </c>
      <c r="O2548">
        <f>SAE2018_ChronicCondition5_cntyUR[[#This Row],[diabetes_number]]/SAE2018_ChronicCondition5_cntyUR[[#This Row],[county_pop2018_18 and older]]</f>
        <v>0.21172319153107233</v>
      </c>
      <c r="P2548">
        <f>SAE2018_ChronicCondition5_cntyUR[[#This Row],[CKD_number]]/SAE2018_ChronicCondition5_cntyUR[[#This Row],[county_pop2018_18 and older]]</f>
        <v>4.9794158008233683E-2</v>
      </c>
    </row>
    <row r="2549" spans="1:16" x14ac:dyDescent="0.2">
      <c r="A2549" t="s">
        <v>182</v>
      </c>
      <c r="B2549" t="s">
        <v>704</v>
      </c>
      <c r="C2549" t="s">
        <v>1137</v>
      </c>
      <c r="D2549">
        <v>29524</v>
      </c>
      <c r="E2549">
        <v>14261</v>
      </c>
      <c r="F2549">
        <v>10688</v>
      </c>
      <c r="G2549">
        <v>2631</v>
      </c>
      <c r="H2549">
        <v>2554</v>
      </c>
      <c r="I2549">
        <v>3997</v>
      </c>
      <c r="J2549">
        <v>1028</v>
      </c>
      <c r="K2549">
        <f>SAE2018_ChronicCondition5_cntyUR[[#This Row],[anycondition_number]]/SAE2018_ChronicCondition5_cntyUR[[#This Row],[county_pop2018_18 and older]]</f>
        <v>0.48303075464029266</v>
      </c>
      <c r="L2549">
        <f>SAE2018_ChronicCondition5_cntyUR[[#This Row],[Obesity_number]]/SAE2018_ChronicCondition5_cntyUR[[#This Row],[county_pop2018_18 and older]]</f>
        <v>0.36201056767375694</v>
      </c>
      <c r="M2549">
        <f>SAE2018_ChronicCondition5_cntyUR[[#This Row],[Heart disease_number]]/SAE2018_ChronicCondition5_cntyUR[[#This Row],[county_pop2018_18 and older]]</f>
        <v>8.9113941200379354E-2</v>
      </c>
      <c r="N2549">
        <f>SAE2018_ChronicCondition5_cntyUR[[#This Row],[COPD_number]]/SAE2018_ChronicCondition5_cntyUR[[#This Row],[county_pop2018_18 and older]]</f>
        <v>8.6505893510364446E-2</v>
      </c>
      <c r="O2549">
        <f>SAE2018_ChronicCondition5_cntyUR[[#This Row],[diabetes_number]]/SAE2018_ChronicCondition5_cntyUR[[#This Row],[county_pop2018_18 and older]]</f>
        <v>0.13538138463622815</v>
      </c>
      <c r="P2549">
        <f>SAE2018_ChronicCondition5_cntyUR[[#This Row],[CKD_number]]/SAE2018_ChronicCondition5_cntyUR[[#This Row],[county_pop2018_18 and older]]</f>
        <v>3.4819130199160005E-2</v>
      </c>
    </row>
    <row r="2550" spans="1:16" x14ac:dyDescent="0.2">
      <c r="A2550" t="s">
        <v>1136</v>
      </c>
      <c r="B2550" t="s">
        <v>704</v>
      </c>
      <c r="C2550" t="s">
        <v>1135</v>
      </c>
      <c r="D2550">
        <v>14310</v>
      </c>
      <c r="E2550">
        <v>7277</v>
      </c>
      <c r="F2550">
        <v>5495</v>
      </c>
      <c r="G2550">
        <v>1310</v>
      </c>
      <c r="H2550">
        <v>1268</v>
      </c>
      <c r="I2550">
        <v>2063</v>
      </c>
      <c r="J2550">
        <v>515</v>
      </c>
      <c r="K2550">
        <f>SAE2018_ChronicCondition5_cntyUR[[#This Row],[anycondition_number]]/SAE2018_ChronicCondition5_cntyUR[[#This Row],[county_pop2018_18 and older]]</f>
        <v>0.50852550663871421</v>
      </c>
      <c r="L2550">
        <f>SAE2018_ChronicCondition5_cntyUR[[#This Row],[Obesity_number]]/SAE2018_ChronicCondition5_cntyUR[[#This Row],[county_pop2018_18 and older]]</f>
        <v>0.38399720475192173</v>
      </c>
      <c r="M2550">
        <f>SAE2018_ChronicCondition5_cntyUR[[#This Row],[Heart disease_number]]/SAE2018_ChronicCondition5_cntyUR[[#This Row],[county_pop2018_18 and older]]</f>
        <v>9.1544374563242492E-2</v>
      </c>
      <c r="N2550">
        <f>SAE2018_ChronicCondition5_cntyUR[[#This Row],[COPD_number]]/SAE2018_ChronicCondition5_cntyUR[[#This Row],[county_pop2018_18 and older]]</f>
        <v>8.8609364081062195E-2</v>
      </c>
      <c r="O2550">
        <f>SAE2018_ChronicCondition5_cntyUR[[#This Row],[diabetes_number]]/SAE2018_ChronicCondition5_cntyUR[[#This Row],[county_pop2018_18 and older]]</f>
        <v>0.14416491963661776</v>
      </c>
      <c r="P2550">
        <f>SAE2018_ChronicCondition5_cntyUR[[#This Row],[CKD_number]]/SAE2018_ChronicCondition5_cntyUR[[#This Row],[county_pop2018_18 and older]]</f>
        <v>3.5988819007686933E-2</v>
      </c>
    </row>
    <row r="2551" spans="1:16" x14ac:dyDescent="0.2">
      <c r="A2551" t="s">
        <v>1134</v>
      </c>
      <c r="B2551" t="s">
        <v>704</v>
      </c>
      <c r="C2551" t="s">
        <v>1133</v>
      </c>
      <c r="D2551">
        <v>37371</v>
      </c>
      <c r="E2551">
        <v>17381</v>
      </c>
      <c r="F2551">
        <v>12744</v>
      </c>
      <c r="G2551">
        <v>3325</v>
      </c>
      <c r="H2551">
        <v>3129</v>
      </c>
      <c r="I2551">
        <v>4898</v>
      </c>
      <c r="J2551">
        <v>1286</v>
      </c>
      <c r="K2551">
        <f>SAE2018_ChronicCondition5_cntyUR[[#This Row],[anycondition_number]]/SAE2018_ChronicCondition5_cntyUR[[#This Row],[county_pop2018_18 and older]]</f>
        <v>0.46509325412753205</v>
      </c>
      <c r="L2551">
        <f>SAE2018_ChronicCondition5_cntyUR[[#This Row],[Obesity_number]]/SAE2018_ChronicCondition5_cntyUR[[#This Row],[county_pop2018_18 and older]]</f>
        <v>0.34101308501244282</v>
      </c>
      <c r="M2551">
        <f>SAE2018_ChronicCondition5_cntyUR[[#This Row],[Heart disease_number]]/SAE2018_ChronicCondition5_cntyUR[[#This Row],[county_pop2018_18 and older]]</f>
        <v>8.8972732867731663E-2</v>
      </c>
      <c r="N2551">
        <f>SAE2018_ChronicCondition5_cntyUR[[#This Row],[COPD_number]]/SAE2018_ChronicCondition5_cntyUR[[#This Row],[county_pop2018_18 and older]]</f>
        <v>8.372802440394958E-2</v>
      </c>
      <c r="O2551">
        <f>SAE2018_ChronicCondition5_cntyUR[[#This Row],[diabetes_number]]/SAE2018_ChronicCondition5_cntyUR[[#This Row],[county_pop2018_18 and older]]</f>
        <v>0.13106419416124804</v>
      </c>
      <c r="P2551">
        <f>SAE2018_ChronicCondition5_cntyUR[[#This Row],[CKD_number]]/SAE2018_ChronicCondition5_cntyUR[[#This Row],[county_pop2018_18 and older]]</f>
        <v>3.4411709614406892E-2</v>
      </c>
    </row>
    <row r="2552" spans="1:16" x14ac:dyDescent="0.2">
      <c r="A2552" t="s">
        <v>1132</v>
      </c>
      <c r="B2552" t="s">
        <v>704</v>
      </c>
      <c r="C2552" t="s">
        <v>1131</v>
      </c>
      <c r="D2552">
        <v>32944</v>
      </c>
      <c r="E2552">
        <v>16400</v>
      </c>
      <c r="F2552">
        <v>12453</v>
      </c>
      <c r="G2552">
        <v>2579</v>
      </c>
      <c r="H2552">
        <v>2524</v>
      </c>
      <c r="I2552">
        <v>4810</v>
      </c>
      <c r="J2552">
        <v>1123</v>
      </c>
      <c r="K2552">
        <f>SAE2018_ChronicCondition5_cntyUR[[#This Row],[anycondition_number]]/SAE2018_ChronicCondition5_cntyUR[[#This Row],[county_pop2018_18 and older]]</f>
        <v>0.49781447304516757</v>
      </c>
      <c r="L2552">
        <f>SAE2018_ChronicCondition5_cntyUR[[#This Row],[Obesity_number]]/SAE2018_ChronicCondition5_cntyUR[[#This Row],[county_pop2018_18 and older]]</f>
        <v>0.37800509956289463</v>
      </c>
      <c r="M2552">
        <f>SAE2018_ChronicCondition5_cntyUR[[#This Row],[Heart disease_number]]/SAE2018_ChronicCondition5_cntyUR[[#This Row],[county_pop2018_18 and older]]</f>
        <v>7.8284361340456535E-2</v>
      </c>
      <c r="N2552">
        <f>SAE2018_ChronicCondition5_cntyUR[[#This Row],[COPD_number]]/SAE2018_ChronicCondition5_cntyUR[[#This Row],[county_pop2018_18 and older]]</f>
        <v>7.6614861583292865E-2</v>
      </c>
      <c r="O2552">
        <f>SAE2018_ChronicCondition5_cntyUR[[#This Row],[diabetes_number]]/SAE2018_ChronicCondition5_cntyUR[[#This Row],[county_pop2018_18 and older]]</f>
        <v>0.14600534239922291</v>
      </c>
      <c r="P2552">
        <f>SAE2018_ChronicCondition5_cntyUR[[#This Row],[CKD_number]]/SAE2018_ChronicCondition5_cntyUR[[#This Row],[county_pop2018_18 and older]]</f>
        <v>3.4088149587178242E-2</v>
      </c>
    </row>
    <row r="2553" spans="1:16" x14ac:dyDescent="0.2">
      <c r="A2553" t="s">
        <v>281</v>
      </c>
      <c r="B2553" t="s">
        <v>704</v>
      </c>
      <c r="C2553" t="s">
        <v>1130</v>
      </c>
      <c r="D2553">
        <v>16344</v>
      </c>
      <c r="E2553">
        <v>7841</v>
      </c>
      <c r="F2553">
        <v>5949</v>
      </c>
      <c r="G2553">
        <v>1417</v>
      </c>
      <c r="H2553">
        <v>1267</v>
      </c>
      <c r="I2553">
        <v>2426</v>
      </c>
      <c r="J2553">
        <v>576</v>
      </c>
      <c r="K2553">
        <f>SAE2018_ChronicCondition5_cntyUR[[#This Row],[anycondition_number]]/SAE2018_ChronicCondition5_cntyUR[[#This Row],[county_pop2018_18 and older]]</f>
        <v>0.47974791972589331</v>
      </c>
      <c r="L2553">
        <f>SAE2018_ChronicCondition5_cntyUR[[#This Row],[Obesity_number]]/SAE2018_ChronicCondition5_cntyUR[[#This Row],[county_pop2018_18 and older]]</f>
        <v>0.36398678414096919</v>
      </c>
      <c r="M2553">
        <f>SAE2018_ChronicCondition5_cntyUR[[#This Row],[Heart disease_number]]/SAE2018_ChronicCondition5_cntyUR[[#This Row],[county_pop2018_18 and older]]</f>
        <v>8.6698482623592754E-2</v>
      </c>
      <c r="N2553">
        <f>SAE2018_ChronicCondition5_cntyUR[[#This Row],[COPD_number]]/SAE2018_ChronicCondition5_cntyUR[[#This Row],[county_pop2018_18 and older]]</f>
        <v>7.7520802741067055E-2</v>
      </c>
      <c r="O2553">
        <f>SAE2018_ChronicCondition5_cntyUR[[#This Row],[diabetes_number]]/SAE2018_ChronicCondition5_cntyUR[[#This Row],[county_pop2018_18 and older]]</f>
        <v>0.14843367596671561</v>
      </c>
      <c r="P2553">
        <f>SAE2018_ChronicCondition5_cntyUR[[#This Row],[CKD_number]]/SAE2018_ChronicCondition5_cntyUR[[#This Row],[county_pop2018_18 and older]]</f>
        <v>3.5242290748898682E-2</v>
      </c>
    </row>
    <row r="2554" spans="1:16" x14ac:dyDescent="0.2">
      <c r="A2554" t="s">
        <v>1129</v>
      </c>
      <c r="B2554" t="s">
        <v>704</v>
      </c>
      <c r="C2554" t="s">
        <v>1128</v>
      </c>
      <c r="D2554">
        <v>10845</v>
      </c>
      <c r="E2554">
        <v>5346</v>
      </c>
      <c r="F2554">
        <v>4023</v>
      </c>
      <c r="G2554">
        <v>1017</v>
      </c>
      <c r="H2554">
        <v>1002</v>
      </c>
      <c r="I2554">
        <v>1470</v>
      </c>
      <c r="J2554">
        <v>383</v>
      </c>
      <c r="K2554">
        <f>SAE2018_ChronicCondition5_cntyUR[[#This Row],[anycondition_number]]/SAE2018_ChronicCondition5_cntyUR[[#This Row],[county_pop2018_18 and older]]</f>
        <v>0.49294605809128633</v>
      </c>
      <c r="L2554">
        <f>SAE2018_ChronicCondition5_cntyUR[[#This Row],[Obesity_number]]/SAE2018_ChronicCondition5_cntyUR[[#This Row],[county_pop2018_18 and older]]</f>
        <v>0.37095435684647304</v>
      </c>
      <c r="M2554">
        <f>SAE2018_ChronicCondition5_cntyUR[[#This Row],[Heart disease_number]]/SAE2018_ChronicCondition5_cntyUR[[#This Row],[county_pop2018_18 and older]]</f>
        <v>9.3775933609958506E-2</v>
      </c>
      <c r="N2554">
        <f>SAE2018_ChronicCondition5_cntyUR[[#This Row],[COPD_number]]/SAE2018_ChronicCondition5_cntyUR[[#This Row],[county_pop2018_18 and older]]</f>
        <v>9.2392807745504846E-2</v>
      </c>
      <c r="O2554">
        <f>SAE2018_ChronicCondition5_cntyUR[[#This Row],[diabetes_number]]/SAE2018_ChronicCondition5_cntyUR[[#This Row],[county_pop2018_18 and older]]</f>
        <v>0.13554633471645919</v>
      </c>
      <c r="P2554">
        <f>SAE2018_ChronicCondition5_cntyUR[[#This Row],[CKD_number]]/SAE2018_ChronicCondition5_cntyUR[[#This Row],[county_pop2018_18 and older]]</f>
        <v>3.5315813739050253E-2</v>
      </c>
    </row>
    <row r="2555" spans="1:16" x14ac:dyDescent="0.2">
      <c r="A2555" t="s">
        <v>1127</v>
      </c>
      <c r="B2555" t="s">
        <v>704</v>
      </c>
      <c r="C2555" t="s">
        <v>1126</v>
      </c>
      <c r="D2555">
        <v>295355</v>
      </c>
      <c r="E2555">
        <v>149238</v>
      </c>
      <c r="F2555">
        <v>115484</v>
      </c>
      <c r="G2555">
        <v>25838</v>
      </c>
      <c r="H2555">
        <v>21619</v>
      </c>
      <c r="I2555">
        <v>53095</v>
      </c>
      <c r="J2555">
        <v>12401</v>
      </c>
      <c r="K2555">
        <f>SAE2018_ChronicCondition5_cntyUR[[#This Row],[anycondition_number]]/SAE2018_ChronicCondition5_cntyUR[[#This Row],[county_pop2018_18 and older]]</f>
        <v>0.50528347243148075</v>
      </c>
      <c r="L2555">
        <f>SAE2018_ChronicCondition5_cntyUR[[#This Row],[Obesity_number]]/SAE2018_ChronicCondition5_cntyUR[[#This Row],[county_pop2018_18 and older]]</f>
        <v>0.39100066022244417</v>
      </c>
      <c r="M2555">
        <f>SAE2018_ChronicCondition5_cntyUR[[#This Row],[Heart disease_number]]/SAE2018_ChronicCondition5_cntyUR[[#This Row],[county_pop2018_18 and older]]</f>
        <v>8.7481166731560325E-2</v>
      </c>
      <c r="N2555">
        <f>SAE2018_ChronicCondition5_cntyUR[[#This Row],[COPD_number]]/SAE2018_ChronicCondition5_cntyUR[[#This Row],[county_pop2018_18 and older]]</f>
        <v>7.3196661644461744E-2</v>
      </c>
      <c r="O2555">
        <f>SAE2018_ChronicCondition5_cntyUR[[#This Row],[diabetes_number]]/SAE2018_ChronicCondition5_cntyUR[[#This Row],[county_pop2018_18 and older]]</f>
        <v>0.17976672140305733</v>
      </c>
      <c r="P2555">
        <f>SAE2018_ChronicCondition5_cntyUR[[#This Row],[CKD_number]]/SAE2018_ChronicCondition5_cntyUR[[#This Row],[county_pop2018_18 and older]]</f>
        <v>4.1986761693555211E-2</v>
      </c>
    </row>
    <row r="2556" spans="1:16" x14ac:dyDescent="0.2">
      <c r="A2556" t="s">
        <v>1125</v>
      </c>
      <c r="B2556" t="s">
        <v>704</v>
      </c>
      <c r="C2556" t="s">
        <v>1124</v>
      </c>
      <c r="D2556">
        <v>9570</v>
      </c>
      <c r="E2556">
        <v>4991</v>
      </c>
      <c r="F2556">
        <v>3723</v>
      </c>
      <c r="G2556">
        <v>903</v>
      </c>
      <c r="H2556">
        <v>880</v>
      </c>
      <c r="I2556">
        <v>1479</v>
      </c>
      <c r="J2556">
        <v>366</v>
      </c>
      <c r="K2556">
        <f>SAE2018_ChronicCondition5_cntyUR[[#This Row],[anycondition_number]]/SAE2018_ChronicCondition5_cntyUR[[#This Row],[county_pop2018_18 and older]]</f>
        <v>0.52152560083594568</v>
      </c>
      <c r="L2556">
        <f>SAE2018_ChronicCondition5_cntyUR[[#This Row],[Obesity_number]]/SAE2018_ChronicCondition5_cntyUR[[#This Row],[county_pop2018_18 and older]]</f>
        <v>0.38902821316614422</v>
      </c>
      <c r="M2556">
        <f>SAE2018_ChronicCondition5_cntyUR[[#This Row],[Heart disease_number]]/SAE2018_ChronicCondition5_cntyUR[[#This Row],[county_pop2018_18 and older]]</f>
        <v>9.435736677115987E-2</v>
      </c>
      <c r="N2556">
        <f>SAE2018_ChronicCondition5_cntyUR[[#This Row],[COPD_number]]/SAE2018_ChronicCondition5_cntyUR[[#This Row],[county_pop2018_18 and older]]</f>
        <v>9.1954022988505746E-2</v>
      </c>
      <c r="O2556">
        <f>SAE2018_ChronicCondition5_cntyUR[[#This Row],[diabetes_number]]/SAE2018_ChronicCondition5_cntyUR[[#This Row],[county_pop2018_18 and older]]</f>
        <v>0.15454545454545454</v>
      </c>
      <c r="P2556">
        <f>SAE2018_ChronicCondition5_cntyUR[[#This Row],[CKD_number]]/SAE2018_ChronicCondition5_cntyUR[[#This Row],[county_pop2018_18 and older]]</f>
        <v>3.8244514106583069E-2</v>
      </c>
    </row>
    <row r="2557" spans="1:16" x14ac:dyDescent="0.2">
      <c r="A2557" t="s">
        <v>1123</v>
      </c>
      <c r="B2557" t="s">
        <v>704</v>
      </c>
      <c r="C2557" t="s">
        <v>1122</v>
      </c>
      <c r="D2557">
        <v>4557</v>
      </c>
      <c r="E2557">
        <v>2031</v>
      </c>
      <c r="F2557">
        <v>1504</v>
      </c>
      <c r="G2557">
        <v>355</v>
      </c>
      <c r="H2557">
        <v>326</v>
      </c>
      <c r="I2557">
        <v>515</v>
      </c>
      <c r="J2557">
        <v>138</v>
      </c>
      <c r="K2557">
        <f>SAE2018_ChronicCondition5_cntyUR[[#This Row],[anycondition_number]]/SAE2018_ChronicCondition5_cntyUR[[#This Row],[county_pop2018_18 and older]]</f>
        <v>0.44568795260039501</v>
      </c>
      <c r="L2557">
        <f>SAE2018_ChronicCondition5_cntyUR[[#This Row],[Obesity_number]]/SAE2018_ChronicCondition5_cntyUR[[#This Row],[county_pop2018_18 and older]]</f>
        <v>0.33004169409699363</v>
      </c>
      <c r="M2557">
        <f>SAE2018_ChronicCondition5_cntyUR[[#This Row],[Heart disease_number]]/SAE2018_ChronicCondition5_cntyUR[[#This Row],[county_pop2018_18 and older]]</f>
        <v>7.7902128593372838E-2</v>
      </c>
      <c r="N2557">
        <f>SAE2018_ChronicCondition5_cntyUR[[#This Row],[COPD_number]]/SAE2018_ChronicCondition5_cntyUR[[#This Row],[county_pop2018_18 and older]]</f>
        <v>7.1538292736449419E-2</v>
      </c>
      <c r="O2557">
        <f>SAE2018_ChronicCondition5_cntyUR[[#This Row],[diabetes_number]]/SAE2018_ChronicCondition5_cntyUR[[#This Row],[county_pop2018_18 and older]]</f>
        <v>0.1130129471143296</v>
      </c>
      <c r="P2557">
        <f>SAE2018_ChronicCondition5_cntyUR[[#This Row],[CKD_number]]/SAE2018_ChronicCondition5_cntyUR[[#This Row],[county_pop2018_18 and older]]</f>
        <v>3.0283080974325215E-2</v>
      </c>
    </row>
    <row r="2558" spans="1:16" x14ac:dyDescent="0.2">
      <c r="A2558" t="s">
        <v>1121</v>
      </c>
      <c r="B2558" t="s">
        <v>704</v>
      </c>
      <c r="C2558" t="s">
        <v>1120</v>
      </c>
      <c r="D2558">
        <v>23317</v>
      </c>
      <c r="E2558">
        <v>12120</v>
      </c>
      <c r="F2558">
        <v>8930</v>
      </c>
      <c r="G2558">
        <v>2393</v>
      </c>
      <c r="H2558">
        <v>2402</v>
      </c>
      <c r="I2558">
        <v>3627</v>
      </c>
      <c r="J2558">
        <v>929</v>
      </c>
      <c r="K2558">
        <f>SAE2018_ChronicCondition5_cntyUR[[#This Row],[anycondition_number]]/SAE2018_ChronicCondition5_cntyUR[[#This Row],[county_pop2018_18 and older]]</f>
        <v>0.51979242612686027</v>
      </c>
      <c r="L2558">
        <f>SAE2018_ChronicCondition5_cntyUR[[#This Row],[Obesity_number]]/SAE2018_ChronicCondition5_cntyUR[[#This Row],[county_pop2018_18 and older]]</f>
        <v>0.38298237337564867</v>
      </c>
      <c r="M2558">
        <f>SAE2018_ChronicCondition5_cntyUR[[#This Row],[Heart disease_number]]/SAE2018_ChronicCondition5_cntyUR[[#This Row],[county_pop2018_18 and older]]</f>
        <v>0.1026289831453446</v>
      </c>
      <c r="N2558">
        <f>SAE2018_ChronicCondition5_cntyUR[[#This Row],[COPD_number]]/SAE2018_ChronicCondition5_cntyUR[[#This Row],[county_pop2018_18 and older]]</f>
        <v>0.10301496762019127</v>
      </c>
      <c r="O2558">
        <f>SAE2018_ChronicCondition5_cntyUR[[#This Row],[diabetes_number]]/SAE2018_ChronicCondition5_cntyUR[[#This Row],[county_pop2018_18 and older]]</f>
        <v>0.1555517433632114</v>
      </c>
      <c r="P2558">
        <f>SAE2018_ChronicCondition5_cntyUR[[#This Row],[CKD_number]]/SAE2018_ChronicCondition5_cntyUR[[#This Row],[county_pop2018_18 and older]]</f>
        <v>3.9842175236951577E-2</v>
      </c>
    </row>
    <row r="2559" spans="1:16" x14ac:dyDescent="0.2">
      <c r="A2559" t="s">
        <v>1119</v>
      </c>
      <c r="B2559" t="s">
        <v>704</v>
      </c>
      <c r="C2559" t="s">
        <v>1118</v>
      </c>
      <c r="D2559">
        <v>5476</v>
      </c>
      <c r="E2559">
        <v>2718</v>
      </c>
      <c r="F2559">
        <v>2086</v>
      </c>
      <c r="G2559">
        <v>474</v>
      </c>
      <c r="H2559">
        <v>415</v>
      </c>
      <c r="I2559">
        <v>833</v>
      </c>
      <c r="J2559">
        <v>201</v>
      </c>
      <c r="K2559">
        <f>SAE2018_ChronicCondition5_cntyUR[[#This Row],[anycondition_number]]/SAE2018_ChronicCondition5_cntyUR[[#This Row],[county_pop2018_18 and older]]</f>
        <v>0.49634769905040177</v>
      </c>
      <c r="L2559">
        <f>SAE2018_ChronicCondition5_cntyUR[[#This Row],[Obesity_number]]/SAE2018_ChronicCondition5_cntyUR[[#This Row],[county_pop2018_18 and older]]</f>
        <v>0.38093498904309714</v>
      </c>
      <c r="M2559">
        <f>SAE2018_ChronicCondition5_cntyUR[[#This Row],[Heart disease_number]]/SAE2018_ChronicCondition5_cntyUR[[#This Row],[county_pop2018_18 and older]]</f>
        <v>8.6559532505478445E-2</v>
      </c>
      <c r="N2559">
        <f>SAE2018_ChronicCondition5_cntyUR[[#This Row],[COPD_number]]/SAE2018_ChronicCondition5_cntyUR[[#This Row],[county_pop2018_18 and older]]</f>
        <v>7.5785244704163618E-2</v>
      </c>
      <c r="O2559">
        <f>SAE2018_ChronicCondition5_cntyUR[[#This Row],[diabetes_number]]/SAE2018_ChronicCondition5_cntyUR[[#This Row],[county_pop2018_18 and older]]</f>
        <v>0.15211833455076698</v>
      </c>
      <c r="P2559">
        <f>SAE2018_ChronicCondition5_cntyUR[[#This Row],[CKD_number]]/SAE2018_ChronicCondition5_cntyUR[[#This Row],[county_pop2018_18 and older]]</f>
        <v>3.6705624543462378E-2</v>
      </c>
    </row>
    <row r="2560" spans="1:16" x14ac:dyDescent="0.2">
      <c r="A2560" t="s">
        <v>1117</v>
      </c>
      <c r="B2560" t="s">
        <v>704</v>
      </c>
      <c r="C2560" t="s">
        <v>1116</v>
      </c>
      <c r="D2560">
        <v>30571</v>
      </c>
      <c r="E2560">
        <v>13721</v>
      </c>
      <c r="F2560">
        <v>11372</v>
      </c>
      <c r="G2560">
        <v>2051</v>
      </c>
      <c r="H2560">
        <v>2137</v>
      </c>
      <c r="I2560">
        <v>3449</v>
      </c>
      <c r="J2560">
        <v>864</v>
      </c>
      <c r="K2560">
        <f>SAE2018_ChronicCondition5_cntyUR[[#This Row],[anycondition_number]]/SAE2018_ChronicCondition5_cntyUR[[#This Row],[county_pop2018_18 and older]]</f>
        <v>0.44882404893526545</v>
      </c>
      <c r="L2560">
        <f>SAE2018_ChronicCondition5_cntyUR[[#This Row],[Obesity_number]]/SAE2018_ChronicCondition5_cntyUR[[#This Row],[county_pop2018_18 and older]]</f>
        <v>0.37198652317555853</v>
      </c>
      <c r="M2560">
        <f>SAE2018_ChronicCondition5_cntyUR[[#This Row],[Heart disease_number]]/SAE2018_ChronicCondition5_cntyUR[[#This Row],[county_pop2018_18 and older]]</f>
        <v>6.7089725556900334E-2</v>
      </c>
      <c r="N2560">
        <f>SAE2018_ChronicCondition5_cntyUR[[#This Row],[COPD_number]]/SAE2018_ChronicCondition5_cntyUR[[#This Row],[county_pop2018_18 and older]]</f>
        <v>6.9902849105361292E-2</v>
      </c>
      <c r="O2560">
        <f>SAE2018_ChronicCondition5_cntyUR[[#This Row],[diabetes_number]]/SAE2018_ChronicCondition5_cntyUR[[#This Row],[county_pop2018_18 and older]]</f>
        <v>0.11281933858885872</v>
      </c>
      <c r="P2560">
        <f>SAE2018_ChronicCondition5_cntyUR[[#This Row],[CKD_number]]/SAE2018_ChronicCondition5_cntyUR[[#This Row],[county_pop2018_18 and older]]</f>
        <v>2.8262078440351966E-2</v>
      </c>
    </row>
    <row r="2561" spans="1:16" x14ac:dyDescent="0.2">
      <c r="A2561" t="s">
        <v>1115</v>
      </c>
      <c r="B2561" t="s">
        <v>704</v>
      </c>
      <c r="C2561" t="s">
        <v>1114</v>
      </c>
      <c r="D2561">
        <v>39222</v>
      </c>
      <c r="E2561">
        <v>20430</v>
      </c>
      <c r="F2561">
        <v>14983</v>
      </c>
      <c r="G2561">
        <v>3699</v>
      </c>
      <c r="H2561">
        <v>3743</v>
      </c>
      <c r="I2561">
        <v>5847</v>
      </c>
      <c r="J2561">
        <v>1477</v>
      </c>
      <c r="K2561">
        <f>SAE2018_ChronicCondition5_cntyUR[[#This Row],[anycondition_number]]/SAE2018_ChronicCondition5_cntyUR[[#This Row],[county_pop2018_18 and older]]</f>
        <v>0.52088113813675996</v>
      </c>
      <c r="L2561">
        <f>SAE2018_ChronicCondition5_cntyUR[[#This Row],[Obesity_number]]/SAE2018_ChronicCondition5_cntyUR[[#This Row],[county_pop2018_18 and older]]</f>
        <v>0.38200499719545156</v>
      </c>
      <c r="M2561">
        <f>SAE2018_ChronicCondition5_cntyUR[[#This Row],[Heart disease_number]]/SAE2018_ChronicCondition5_cntyUR[[#This Row],[county_pop2018_18 and older]]</f>
        <v>9.4309316200091781E-2</v>
      </c>
      <c r="N2561">
        <f>SAE2018_ChronicCondition5_cntyUR[[#This Row],[COPD_number]]/SAE2018_ChronicCondition5_cntyUR[[#This Row],[county_pop2018_18 and older]]</f>
        <v>9.5431135587170465E-2</v>
      </c>
      <c r="O2561">
        <f>SAE2018_ChronicCondition5_cntyUR[[#This Row],[diabetes_number]]/SAE2018_ChronicCondition5_cntyUR[[#This Row],[county_pop2018_18 and older]]</f>
        <v>0.14907449900566008</v>
      </c>
      <c r="P2561">
        <f>SAE2018_ChronicCondition5_cntyUR[[#This Row],[CKD_number]]/SAE2018_ChronicCondition5_cntyUR[[#This Row],[county_pop2018_18 and older]]</f>
        <v>3.7657437152618427E-2</v>
      </c>
    </row>
    <row r="2562" spans="1:16" x14ac:dyDescent="0.2">
      <c r="A2562" t="s">
        <v>1113</v>
      </c>
      <c r="B2562" t="s">
        <v>704</v>
      </c>
      <c r="C2562" t="s">
        <v>1112</v>
      </c>
      <c r="D2562">
        <v>5848</v>
      </c>
      <c r="E2562">
        <v>2845</v>
      </c>
      <c r="F2562">
        <v>2170</v>
      </c>
      <c r="G2562">
        <v>450</v>
      </c>
      <c r="H2562">
        <v>453</v>
      </c>
      <c r="I2562">
        <v>713</v>
      </c>
      <c r="J2562">
        <v>184</v>
      </c>
      <c r="K2562">
        <f>SAE2018_ChronicCondition5_cntyUR[[#This Row],[anycondition_number]]/SAE2018_ChronicCondition5_cntyUR[[#This Row],[county_pop2018_18 and older]]</f>
        <v>0.48649110807113544</v>
      </c>
      <c r="L2562">
        <f>SAE2018_ChronicCondition5_cntyUR[[#This Row],[Obesity_number]]/SAE2018_ChronicCondition5_cntyUR[[#This Row],[county_pop2018_18 and older]]</f>
        <v>0.37106703146374831</v>
      </c>
      <c r="M2562">
        <f>SAE2018_ChronicCondition5_cntyUR[[#This Row],[Heart disease_number]]/SAE2018_ChronicCondition5_cntyUR[[#This Row],[county_pop2018_18 and older]]</f>
        <v>7.6949384404924756E-2</v>
      </c>
      <c r="N2562">
        <f>SAE2018_ChronicCondition5_cntyUR[[#This Row],[COPD_number]]/SAE2018_ChronicCondition5_cntyUR[[#This Row],[county_pop2018_18 and older]]</f>
        <v>7.746238030095759E-2</v>
      </c>
      <c r="O2562">
        <f>SAE2018_ChronicCondition5_cntyUR[[#This Row],[diabetes_number]]/SAE2018_ChronicCondition5_cntyUR[[#This Row],[county_pop2018_18 and older]]</f>
        <v>0.12192202462380301</v>
      </c>
      <c r="P2562">
        <f>SAE2018_ChronicCondition5_cntyUR[[#This Row],[CKD_number]]/SAE2018_ChronicCondition5_cntyUR[[#This Row],[county_pop2018_18 and older]]</f>
        <v>3.1463748290013679E-2</v>
      </c>
    </row>
    <row r="2563" spans="1:16" x14ac:dyDescent="0.2">
      <c r="A2563" t="s">
        <v>279</v>
      </c>
      <c r="B2563" t="s">
        <v>704</v>
      </c>
      <c r="C2563" t="s">
        <v>1111</v>
      </c>
      <c r="D2563">
        <v>8357</v>
      </c>
      <c r="E2563">
        <v>4071</v>
      </c>
      <c r="F2563">
        <v>2892</v>
      </c>
      <c r="G2563">
        <v>792</v>
      </c>
      <c r="H2563">
        <v>771</v>
      </c>
      <c r="I2563">
        <v>1125</v>
      </c>
      <c r="J2563">
        <v>294</v>
      </c>
      <c r="K2563">
        <f>SAE2018_ChronicCondition5_cntyUR[[#This Row],[anycondition_number]]/SAE2018_ChronicCondition5_cntyUR[[#This Row],[county_pop2018_18 and older]]</f>
        <v>0.48713653224841452</v>
      </c>
      <c r="L2563">
        <f>SAE2018_ChronicCondition5_cntyUR[[#This Row],[Obesity_number]]/SAE2018_ChronicCondition5_cntyUR[[#This Row],[county_pop2018_18 and older]]</f>
        <v>0.34605719755893261</v>
      </c>
      <c r="M2563">
        <f>SAE2018_ChronicCondition5_cntyUR[[#This Row],[Heart disease_number]]/SAE2018_ChronicCondition5_cntyUR[[#This Row],[county_pop2018_18 and older]]</f>
        <v>9.4770850783774077E-2</v>
      </c>
      <c r="N2563">
        <f>SAE2018_ChronicCondition5_cntyUR[[#This Row],[COPD_number]]/SAE2018_ChronicCondition5_cntyUR[[#This Row],[county_pop2018_18 and older]]</f>
        <v>9.2257987316022499E-2</v>
      </c>
      <c r="O2563">
        <f>SAE2018_ChronicCondition5_cntyUR[[#This Row],[diabetes_number]]/SAE2018_ChronicCondition5_cntyUR[[#This Row],[county_pop2018_18 and older]]</f>
        <v>0.13461768577240638</v>
      </c>
      <c r="P2563">
        <f>SAE2018_ChronicCondition5_cntyUR[[#This Row],[CKD_number]]/SAE2018_ChronicCondition5_cntyUR[[#This Row],[county_pop2018_18 and older]]</f>
        <v>3.5180088548522198E-2</v>
      </c>
    </row>
    <row r="2564" spans="1:16" x14ac:dyDescent="0.2">
      <c r="A2564" t="s">
        <v>1110</v>
      </c>
      <c r="B2564" t="s">
        <v>704</v>
      </c>
      <c r="C2564" t="s">
        <v>1109</v>
      </c>
      <c r="D2564">
        <v>2050</v>
      </c>
      <c r="E2564">
        <v>1139</v>
      </c>
      <c r="F2564">
        <v>867</v>
      </c>
      <c r="G2564">
        <v>214</v>
      </c>
      <c r="H2564">
        <v>201</v>
      </c>
      <c r="I2564">
        <v>368</v>
      </c>
      <c r="J2564">
        <v>89</v>
      </c>
      <c r="K2564">
        <f>SAE2018_ChronicCondition5_cntyUR[[#This Row],[anycondition_number]]/SAE2018_ChronicCondition5_cntyUR[[#This Row],[county_pop2018_18 and older]]</f>
        <v>0.55560975609756103</v>
      </c>
      <c r="L2564">
        <f>SAE2018_ChronicCondition5_cntyUR[[#This Row],[Obesity_number]]/SAE2018_ChronicCondition5_cntyUR[[#This Row],[county_pop2018_18 and older]]</f>
        <v>0.42292682926829267</v>
      </c>
      <c r="M2564">
        <f>SAE2018_ChronicCondition5_cntyUR[[#This Row],[Heart disease_number]]/SAE2018_ChronicCondition5_cntyUR[[#This Row],[county_pop2018_18 and older]]</f>
        <v>0.10439024390243902</v>
      </c>
      <c r="N2564">
        <f>SAE2018_ChronicCondition5_cntyUR[[#This Row],[COPD_number]]/SAE2018_ChronicCondition5_cntyUR[[#This Row],[county_pop2018_18 and older]]</f>
        <v>9.8048780487804882E-2</v>
      </c>
      <c r="O2564">
        <f>SAE2018_ChronicCondition5_cntyUR[[#This Row],[diabetes_number]]/SAE2018_ChronicCondition5_cntyUR[[#This Row],[county_pop2018_18 and older]]</f>
        <v>0.17951219512195121</v>
      </c>
      <c r="P2564">
        <f>SAE2018_ChronicCondition5_cntyUR[[#This Row],[CKD_number]]/SAE2018_ChronicCondition5_cntyUR[[#This Row],[county_pop2018_18 and older]]</f>
        <v>4.341463414634146E-2</v>
      </c>
    </row>
    <row r="2565" spans="1:16" x14ac:dyDescent="0.2">
      <c r="A2565" t="s">
        <v>1108</v>
      </c>
      <c r="B2565" t="s">
        <v>704</v>
      </c>
      <c r="C2565" t="s">
        <v>1107</v>
      </c>
      <c r="D2565">
        <v>2661</v>
      </c>
      <c r="E2565">
        <v>1324</v>
      </c>
      <c r="F2565">
        <v>926</v>
      </c>
      <c r="G2565">
        <v>288</v>
      </c>
      <c r="H2565">
        <v>262</v>
      </c>
      <c r="I2565">
        <v>404</v>
      </c>
      <c r="J2565">
        <v>107</v>
      </c>
      <c r="K2565">
        <f>SAE2018_ChronicCondition5_cntyUR[[#This Row],[anycondition_number]]/SAE2018_ChronicCondition5_cntyUR[[#This Row],[county_pop2018_18 and older]]</f>
        <v>0.49755730928222475</v>
      </c>
      <c r="L2565">
        <f>SAE2018_ChronicCondition5_cntyUR[[#This Row],[Obesity_number]]/SAE2018_ChronicCondition5_cntyUR[[#This Row],[county_pop2018_18 and older]]</f>
        <v>0.34798947763998495</v>
      </c>
      <c r="M2565">
        <f>SAE2018_ChronicCondition5_cntyUR[[#This Row],[Heart disease_number]]/SAE2018_ChronicCondition5_cntyUR[[#This Row],[county_pop2018_18 and older]]</f>
        <v>0.10822998872604284</v>
      </c>
      <c r="N2565">
        <f>SAE2018_ChronicCondition5_cntyUR[[#This Row],[COPD_number]]/SAE2018_ChronicCondition5_cntyUR[[#This Row],[county_pop2018_18 and older]]</f>
        <v>9.8459225854941754E-2</v>
      </c>
      <c r="O2565">
        <f>SAE2018_ChronicCondition5_cntyUR[[#This Row],[diabetes_number]]/SAE2018_ChronicCondition5_cntyUR[[#This Row],[county_pop2018_18 and older]]</f>
        <v>0.15182262307403233</v>
      </c>
      <c r="P2565">
        <f>SAE2018_ChronicCondition5_cntyUR[[#This Row],[CKD_number]]/SAE2018_ChronicCondition5_cntyUR[[#This Row],[county_pop2018_18 and older]]</f>
        <v>4.0210447200300641E-2</v>
      </c>
    </row>
    <row r="2566" spans="1:16" x14ac:dyDescent="0.2">
      <c r="A2566" t="s">
        <v>1106</v>
      </c>
      <c r="B2566" t="s">
        <v>704</v>
      </c>
      <c r="C2566" t="s">
        <v>1105</v>
      </c>
      <c r="D2566">
        <v>6633</v>
      </c>
      <c r="E2566">
        <v>3427</v>
      </c>
      <c r="F2566">
        <v>2467</v>
      </c>
      <c r="G2566">
        <v>740</v>
      </c>
      <c r="H2566">
        <v>701</v>
      </c>
      <c r="I2566">
        <v>1059</v>
      </c>
      <c r="J2566">
        <v>275</v>
      </c>
      <c r="K2566">
        <f>SAE2018_ChronicCondition5_cntyUR[[#This Row],[anycondition_number]]/SAE2018_ChronicCondition5_cntyUR[[#This Row],[county_pop2018_18 and older]]</f>
        <v>0.51665912859942709</v>
      </c>
      <c r="L2566">
        <f>SAE2018_ChronicCondition5_cntyUR[[#This Row],[Obesity_number]]/SAE2018_ChronicCondition5_cntyUR[[#This Row],[county_pop2018_18 and older]]</f>
        <v>0.37192823759987936</v>
      </c>
      <c r="M2566">
        <f>SAE2018_ChronicCondition5_cntyUR[[#This Row],[Heart disease_number]]/SAE2018_ChronicCondition5_cntyUR[[#This Row],[county_pop2018_18 and older]]</f>
        <v>0.1115633951454847</v>
      </c>
      <c r="N2566">
        <f>SAE2018_ChronicCondition5_cntyUR[[#This Row],[COPD_number]]/SAE2018_ChronicCondition5_cntyUR[[#This Row],[county_pop2018_18 and older]]</f>
        <v>0.10568370269862808</v>
      </c>
      <c r="O2566">
        <f>SAE2018_ChronicCondition5_cntyUR[[#This Row],[diabetes_number]]/SAE2018_ChronicCondition5_cntyUR[[#This Row],[county_pop2018_18 and older]]</f>
        <v>0.15965626413387607</v>
      </c>
      <c r="P2566">
        <f>SAE2018_ChronicCondition5_cntyUR[[#This Row],[CKD_number]]/SAE2018_ChronicCondition5_cntyUR[[#This Row],[county_pop2018_18 and older]]</f>
        <v>4.1459369817578771E-2</v>
      </c>
    </row>
    <row r="2567" spans="1:16" x14ac:dyDescent="0.2">
      <c r="A2567" t="s">
        <v>1104</v>
      </c>
      <c r="B2567" t="s">
        <v>704</v>
      </c>
      <c r="C2567" t="s">
        <v>1103</v>
      </c>
      <c r="D2567">
        <v>744670</v>
      </c>
      <c r="E2567">
        <v>256993</v>
      </c>
      <c r="F2567">
        <v>198827</v>
      </c>
      <c r="G2567">
        <v>37455</v>
      </c>
      <c r="H2567">
        <v>34176</v>
      </c>
      <c r="I2567">
        <v>68319</v>
      </c>
      <c r="J2567">
        <v>17085</v>
      </c>
      <c r="K2567">
        <f>SAE2018_ChronicCondition5_cntyUR[[#This Row],[anycondition_number]]/SAE2018_ChronicCondition5_cntyUR[[#This Row],[county_pop2018_18 and older]]</f>
        <v>0.34510991445875355</v>
      </c>
      <c r="L2567">
        <f>SAE2018_ChronicCondition5_cntyUR[[#This Row],[Obesity_number]]/SAE2018_ChronicCondition5_cntyUR[[#This Row],[county_pop2018_18 and older]]</f>
        <v>0.26700014771643815</v>
      </c>
      <c r="M2567">
        <f>SAE2018_ChronicCondition5_cntyUR[[#This Row],[Heart disease_number]]/SAE2018_ChronicCondition5_cntyUR[[#This Row],[county_pop2018_18 and older]]</f>
        <v>5.0297447191373357E-2</v>
      </c>
      <c r="N2567">
        <f>SAE2018_ChronicCondition5_cntyUR[[#This Row],[COPD_number]]/SAE2018_ChronicCondition5_cntyUR[[#This Row],[county_pop2018_18 and older]]</f>
        <v>4.5894154457679241E-2</v>
      </c>
      <c r="O2567">
        <f>SAE2018_ChronicCondition5_cntyUR[[#This Row],[diabetes_number]]/SAE2018_ChronicCondition5_cntyUR[[#This Row],[county_pop2018_18 and older]]</f>
        <v>9.1743993983912336E-2</v>
      </c>
      <c r="P2567">
        <f>SAE2018_ChronicCondition5_cntyUR[[#This Row],[CKD_number]]/SAE2018_ChronicCondition5_cntyUR[[#This Row],[county_pop2018_18 and older]]</f>
        <v>2.2943048598708153E-2</v>
      </c>
    </row>
    <row r="2568" spans="1:16" x14ac:dyDescent="0.2">
      <c r="A2568" t="s">
        <v>1102</v>
      </c>
      <c r="B2568" t="s">
        <v>704</v>
      </c>
      <c r="C2568" t="s">
        <v>1101</v>
      </c>
      <c r="D2568">
        <v>2183</v>
      </c>
      <c r="E2568">
        <v>1084</v>
      </c>
      <c r="F2568">
        <v>808</v>
      </c>
      <c r="G2568">
        <v>208</v>
      </c>
      <c r="H2568">
        <v>206</v>
      </c>
      <c r="I2568">
        <v>321</v>
      </c>
      <c r="J2568">
        <v>82</v>
      </c>
      <c r="K2568">
        <f>SAE2018_ChronicCondition5_cntyUR[[#This Row],[anycondition_number]]/SAE2018_ChronicCondition5_cntyUR[[#This Row],[county_pop2018_18 and older]]</f>
        <v>0.49656436097114065</v>
      </c>
      <c r="L2568">
        <f>SAE2018_ChronicCondition5_cntyUR[[#This Row],[Obesity_number]]/SAE2018_ChronicCondition5_cntyUR[[#This Row],[county_pop2018_18 and older]]</f>
        <v>0.37013284470911589</v>
      </c>
      <c r="M2568">
        <f>SAE2018_ChronicCondition5_cntyUR[[#This Row],[Heart disease_number]]/SAE2018_ChronicCondition5_cntyUR[[#This Row],[county_pop2018_18 and older]]</f>
        <v>9.5281722400366461E-2</v>
      </c>
      <c r="N2568">
        <f>SAE2018_ChronicCondition5_cntyUR[[#This Row],[COPD_number]]/SAE2018_ChronicCondition5_cntyUR[[#This Row],[county_pop2018_18 and older]]</f>
        <v>9.4365551992670632E-2</v>
      </c>
      <c r="O2568">
        <f>SAE2018_ChronicCondition5_cntyUR[[#This Row],[diabetes_number]]/SAE2018_ChronicCondition5_cntyUR[[#This Row],[county_pop2018_18 and older]]</f>
        <v>0.14704535043518094</v>
      </c>
      <c r="P2568">
        <f>SAE2018_ChronicCondition5_cntyUR[[#This Row],[CKD_number]]/SAE2018_ChronicCondition5_cntyUR[[#This Row],[county_pop2018_18 and older]]</f>
        <v>3.7562986715529087E-2</v>
      </c>
    </row>
    <row r="2569" spans="1:16" x14ac:dyDescent="0.2">
      <c r="A2569" t="s">
        <v>1100</v>
      </c>
      <c r="B2569" t="s">
        <v>704</v>
      </c>
      <c r="C2569" t="s">
        <v>1099</v>
      </c>
      <c r="D2569">
        <v>16377</v>
      </c>
      <c r="E2569">
        <v>7953</v>
      </c>
      <c r="F2569">
        <v>5879</v>
      </c>
      <c r="G2569">
        <v>1564</v>
      </c>
      <c r="H2569">
        <v>1450</v>
      </c>
      <c r="I2569">
        <v>2465</v>
      </c>
      <c r="J2569">
        <v>621</v>
      </c>
      <c r="K2569">
        <f>SAE2018_ChronicCondition5_cntyUR[[#This Row],[anycondition_number]]/SAE2018_ChronicCondition5_cntyUR[[#This Row],[county_pop2018_18 and older]]</f>
        <v>0.48562007693716797</v>
      </c>
      <c r="L2569">
        <f>SAE2018_ChronicCondition5_cntyUR[[#This Row],[Obesity_number]]/SAE2018_ChronicCondition5_cntyUR[[#This Row],[county_pop2018_18 and older]]</f>
        <v>0.35897905599316116</v>
      </c>
      <c r="M2569">
        <f>SAE2018_ChronicCondition5_cntyUR[[#This Row],[Heart disease_number]]/SAE2018_ChronicCondition5_cntyUR[[#This Row],[county_pop2018_18 and older]]</f>
        <v>9.5499786285644497E-2</v>
      </c>
      <c r="N2569">
        <f>SAE2018_ChronicCondition5_cntyUR[[#This Row],[COPD_number]]/SAE2018_ChronicCondition5_cntyUR[[#This Row],[county_pop2018_18 and older]]</f>
        <v>8.8538804420834102E-2</v>
      </c>
      <c r="O2569">
        <f>SAE2018_ChronicCondition5_cntyUR[[#This Row],[diabetes_number]]/SAE2018_ChronicCondition5_cntyUR[[#This Row],[county_pop2018_18 and older]]</f>
        <v>0.15051596751541796</v>
      </c>
      <c r="P2569">
        <f>SAE2018_ChronicCondition5_cntyUR[[#This Row],[CKD_number]]/SAE2018_ChronicCondition5_cntyUR[[#This Row],[county_pop2018_18 and older]]</f>
        <v>3.7919032789888257E-2</v>
      </c>
    </row>
    <row r="2570" spans="1:16" x14ac:dyDescent="0.2">
      <c r="A2570" t="s">
        <v>1098</v>
      </c>
      <c r="B2570" t="s">
        <v>704</v>
      </c>
      <c r="C2570" t="s">
        <v>1097</v>
      </c>
      <c r="D2570">
        <v>114699</v>
      </c>
      <c r="E2570">
        <v>45927</v>
      </c>
      <c r="F2570">
        <v>36015</v>
      </c>
      <c r="G2570">
        <v>8282</v>
      </c>
      <c r="H2570">
        <v>7530</v>
      </c>
      <c r="I2570">
        <v>13102</v>
      </c>
      <c r="J2570">
        <v>3431</v>
      </c>
      <c r="K2570">
        <f>SAE2018_ChronicCondition5_cntyUR[[#This Row],[anycondition_number]]/SAE2018_ChronicCondition5_cntyUR[[#This Row],[county_pop2018_18 and older]]</f>
        <v>0.40041325556456464</v>
      </c>
      <c r="L2570">
        <f>SAE2018_ChronicCondition5_cntyUR[[#This Row],[Obesity_number]]/SAE2018_ChronicCondition5_cntyUR[[#This Row],[county_pop2018_18 and older]]</f>
        <v>0.31399576282269243</v>
      </c>
      <c r="M2570">
        <f>SAE2018_ChronicCondition5_cntyUR[[#This Row],[Heart disease_number]]/SAE2018_ChronicCondition5_cntyUR[[#This Row],[county_pop2018_18 and older]]</f>
        <v>7.2206383665071192E-2</v>
      </c>
      <c r="N2570">
        <f>SAE2018_ChronicCondition5_cntyUR[[#This Row],[COPD_number]]/SAE2018_ChronicCondition5_cntyUR[[#This Row],[county_pop2018_18 and older]]</f>
        <v>6.5650092851724948E-2</v>
      </c>
      <c r="O2570">
        <f>SAE2018_ChronicCondition5_cntyUR[[#This Row],[diabetes_number]]/SAE2018_ChronicCondition5_cntyUR[[#This Row],[county_pop2018_18 and older]]</f>
        <v>0.11422941786763616</v>
      </c>
      <c r="P2570">
        <f>SAE2018_ChronicCondition5_cntyUR[[#This Row],[CKD_number]]/SAE2018_ChronicCondition5_cntyUR[[#This Row],[county_pop2018_18 and older]]</f>
        <v>2.9913076835892206E-2</v>
      </c>
    </row>
    <row r="2571" spans="1:16" x14ac:dyDescent="0.2">
      <c r="A2571" t="s">
        <v>1096</v>
      </c>
      <c r="B2571" t="s">
        <v>704</v>
      </c>
      <c r="C2571" t="s">
        <v>1095</v>
      </c>
      <c r="D2571">
        <v>10532</v>
      </c>
      <c r="E2571">
        <v>5170</v>
      </c>
      <c r="F2571">
        <v>3739</v>
      </c>
      <c r="G2571">
        <v>1086</v>
      </c>
      <c r="H2571">
        <v>1010</v>
      </c>
      <c r="I2571">
        <v>1576</v>
      </c>
      <c r="J2571">
        <v>410</v>
      </c>
      <c r="K2571">
        <f>SAE2018_ChronicCondition5_cntyUR[[#This Row],[anycondition_number]]/SAE2018_ChronicCondition5_cntyUR[[#This Row],[county_pop2018_18 and older]]</f>
        <v>0.49088492214204332</v>
      </c>
      <c r="L2571">
        <f>SAE2018_ChronicCondition5_cntyUR[[#This Row],[Obesity_number]]/SAE2018_ChronicCondition5_cntyUR[[#This Row],[county_pop2018_18 and older]]</f>
        <v>0.35501329282187621</v>
      </c>
      <c r="M2571">
        <f>SAE2018_ChronicCondition5_cntyUR[[#This Row],[Heart disease_number]]/SAE2018_ChronicCondition5_cntyUR[[#This Row],[county_pop2018_18 and older]]</f>
        <v>0.1031143182681352</v>
      </c>
      <c r="N2571">
        <f>SAE2018_ChronicCondition5_cntyUR[[#This Row],[COPD_number]]/SAE2018_ChronicCondition5_cntyUR[[#This Row],[county_pop2018_18 and older]]</f>
        <v>9.5898214963919481E-2</v>
      </c>
      <c r="O2571">
        <f>SAE2018_ChronicCondition5_cntyUR[[#This Row],[diabetes_number]]/SAE2018_ChronicCondition5_cntyUR[[#This Row],[county_pop2018_18 and older]]</f>
        <v>0.14963919483478921</v>
      </c>
      <c r="P2571">
        <f>SAE2018_ChronicCondition5_cntyUR[[#This Row],[CKD_number]]/SAE2018_ChronicCondition5_cntyUR[[#This Row],[county_pop2018_18 and older]]</f>
        <v>3.892897835169009E-2</v>
      </c>
    </row>
    <row r="2572" spans="1:16" x14ac:dyDescent="0.2">
      <c r="A2572" t="s">
        <v>1094</v>
      </c>
      <c r="B2572" t="s">
        <v>704</v>
      </c>
      <c r="C2572" t="s">
        <v>1093</v>
      </c>
      <c r="D2572">
        <v>3767</v>
      </c>
      <c r="E2572">
        <v>1923</v>
      </c>
      <c r="F2572">
        <v>1462</v>
      </c>
      <c r="G2572">
        <v>335</v>
      </c>
      <c r="H2572">
        <v>304</v>
      </c>
      <c r="I2572">
        <v>563</v>
      </c>
      <c r="J2572">
        <v>132</v>
      </c>
      <c r="K2572">
        <f>SAE2018_ChronicCondition5_cntyUR[[#This Row],[anycondition_number]]/SAE2018_ChronicCondition5_cntyUR[[#This Row],[county_pop2018_18 and older]]</f>
        <v>0.51048579771701619</v>
      </c>
      <c r="L2572">
        <f>SAE2018_ChronicCondition5_cntyUR[[#This Row],[Obesity_number]]/SAE2018_ChronicCondition5_cntyUR[[#This Row],[county_pop2018_18 and older]]</f>
        <v>0.38810724714627026</v>
      </c>
      <c r="M2572">
        <f>SAE2018_ChronicCondition5_cntyUR[[#This Row],[Heart disease_number]]/SAE2018_ChronicCondition5_cntyUR[[#This Row],[county_pop2018_18 and older]]</f>
        <v>8.8930183169631E-2</v>
      </c>
      <c r="N2572">
        <f>SAE2018_ChronicCondition5_cntyUR[[#This Row],[COPD_number]]/SAE2018_ChronicCondition5_cntyUR[[#This Row],[county_pop2018_18 and older]]</f>
        <v>8.0700822936023361E-2</v>
      </c>
      <c r="O2572">
        <f>SAE2018_ChronicCondition5_cntyUR[[#This Row],[diabetes_number]]/SAE2018_ChronicCondition5_cntyUR[[#This Row],[county_pop2018_18 and older]]</f>
        <v>0.14945580037164852</v>
      </c>
      <c r="P2572">
        <f>SAE2018_ChronicCondition5_cntyUR[[#This Row],[CKD_number]]/SAE2018_ChronicCondition5_cntyUR[[#This Row],[county_pop2018_18 and older]]</f>
        <v>3.5041146801168037E-2</v>
      </c>
    </row>
    <row r="2573" spans="1:16" x14ac:dyDescent="0.2">
      <c r="A2573" t="s">
        <v>1092</v>
      </c>
      <c r="B2573" t="s">
        <v>704</v>
      </c>
      <c r="C2573" t="s">
        <v>1091</v>
      </c>
      <c r="D2573">
        <v>30888</v>
      </c>
      <c r="E2573">
        <v>14449</v>
      </c>
      <c r="F2573">
        <v>10996</v>
      </c>
      <c r="G2573">
        <v>2615</v>
      </c>
      <c r="H2573">
        <v>2594</v>
      </c>
      <c r="I2573">
        <v>3947</v>
      </c>
      <c r="J2573">
        <v>1017</v>
      </c>
      <c r="K2573">
        <f>SAE2018_ChronicCondition5_cntyUR[[#This Row],[anycondition_number]]/SAE2018_ChronicCondition5_cntyUR[[#This Row],[county_pop2018_18 and older]]</f>
        <v>0.46778684278684279</v>
      </c>
      <c r="L2573">
        <f>SAE2018_ChronicCondition5_cntyUR[[#This Row],[Obesity_number]]/SAE2018_ChronicCondition5_cntyUR[[#This Row],[county_pop2018_18 and older]]</f>
        <v>0.35599585599585598</v>
      </c>
      <c r="M2573">
        <f>SAE2018_ChronicCondition5_cntyUR[[#This Row],[Heart disease_number]]/SAE2018_ChronicCondition5_cntyUR[[#This Row],[county_pop2018_18 and older]]</f>
        <v>8.4660709660709654E-2</v>
      </c>
      <c r="N2573">
        <f>SAE2018_ChronicCondition5_cntyUR[[#This Row],[COPD_number]]/SAE2018_ChronicCondition5_cntyUR[[#This Row],[county_pop2018_18 and older]]</f>
        <v>8.3980833980833974E-2</v>
      </c>
      <c r="O2573">
        <f>SAE2018_ChronicCondition5_cntyUR[[#This Row],[diabetes_number]]/SAE2018_ChronicCondition5_cntyUR[[#This Row],[county_pop2018_18 and older]]</f>
        <v>0.12778425278425279</v>
      </c>
      <c r="P2573">
        <f>SAE2018_ChronicCondition5_cntyUR[[#This Row],[CKD_number]]/SAE2018_ChronicCondition5_cntyUR[[#This Row],[county_pop2018_18 and older]]</f>
        <v>3.2925407925407928E-2</v>
      </c>
    </row>
    <row r="2574" spans="1:16" x14ac:dyDescent="0.2">
      <c r="A2574" t="s">
        <v>1090</v>
      </c>
      <c r="B2574" t="s">
        <v>704</v>
      </c>
      <c r="C2574" t="s">
        <v>1089</v>
      </c>
      <c r="D2574">
        <v>57755</v>
      </c>
      <c r="E2574">
        <v>25149</v>
      </c>
      <c r="F2574">
        <v>19232</v>
      </c>
      <c r="G2574">
        <v>3358</v>
      </c>
      <c r="H2574">
        <v>3783</v>
      </c>
      <c r="I2574">
        <v>5948</v>
      </c>
      <c r="J2574">
        <v>1508</v>
      </c>
      <c r="K2574">
        <f>SAE2018_ChronicCondition5_cntyUR[[#This Row],[anycondition_number]]/SAE2018_ChronicCondition5_cntyUR[[#This Row],[county_pop2018_18 and older]]</f>
        <v>0.43544281880356678</v>
      </c>
      <c r="L2574">
        <f>SAE2018_ChronicCondition5_cntyUR[[#This Row],[Obesity_number]]/SAE2018_ChronicCondition5_cntyUR[[#This Row],[county_pop2018_18 and older]]</f>
        <v>0.33299281447493723</v>
      </c>
      <c r="M2574">
        <f>SAE2018_ChronicCondition5_cntyUR[[#This Row],[Heart disease_number]]/SAE2018_ChronicCondition5_cntyUR[[#This Row],[county_pop2018_18 and older]]</f>
        <v>5.8142152194615188E-2</v>
      </c>
      <c r="N2574">
        <f>SAE2018_ChronicCondition5_cntyUR[[#This Row],[COPD_number]]/SAE2018_ChronicCondition5_cntyUR[[#This Row],[county_pop2018_18 and older]]</f>
        <v>6.5500822439615622E-2</v>
      </c>
      <c r="O2574">
        <f>SAE2018_ChronicCondition5_cntyUR[[#This Row],[diabetes_number]]/SAE2018_ChronicCondition5_cntyUR[[#This Row],[county_pop2018_18 and older]]</f>
        <v>0.102986754393559</v>
      </c>
      <c r="P2574">
        <f>SAE2018_ChronicCondition5_cntyUR[[#This Row],[CKD_number]]/SAE2018_ChronicCondition5_cntyUR[[#This Row],[county_pop2018_18 and older]]</f>
        <v>2.6110293481083888E-2</v>
      </c>
    </row>
    <row r="2575" spans="1:16" x14ac:dyDescent="0.2">
      <c r="A2575" t="s">
        <v>1088</v>
      </c>
      <c r="B2575" t="s">
        <v>704</v>
      </c>
      <c r="C2575" t="s">
        <v>1087</v>
      </c>
      <c r="D2575">
        <v>1068</v>
      </c>
      <c r="E2575">
        <v>608</v>
      </c>
      <c r="F2575">
        <v>433</v>
      </c>
      <c r="G2575">
        <v>135</v>
      </c>
      <c r="H2575">
        <v>131</v>
      </c>
      <c r="I2575">
        <v>206</v>
      </c>
      <c r="J2575">
        <v>53</v>
      </c>
      <c r="K2575">
        <f>SAE2018_ChronicCondition5_cntyUR[[#This Row],[anycondition_number]]/SAE2018_ChronicCondition5_cntyUR[[#This Row],[county_pop2018_18 and older]]</f>
        <v>0.56928838951310856</v>
      </c>
      <c r="L2575">
        <f>SAE2018_ChronicCondition5_cntyUR[[#This Row],[Obesity_number]]/SAE2018_ChronicCondition5_cntyUR[[#This Row],[county_pop2018_18 and older]]</f>
        <v>0.40543071161048688</v>
      </c>
      <c r="M2575">
        <f>SAE2018_ChronicCondition5_cntyUR[[#This Row],[Heart disease_number]]/SAE2018_ChronicCondition5_cntyUR[[#This Row],[county_pop2018_18 and older]]</f>
        <v>0.12640449438202248</v>
      </c>
      <c r="N2575">
        <f>SAE2018_ChronicCondition5_cntyUR[[#This Row],[COPD_number]]/SAE2018_ChronicCondition5_cntyUR[[#This Row],[county_pop2018_18 and older]]</f>
        <v>0.12265917602996254</v>
      </c>
      <c r="O2575">
        <f>SAE2018_ChronicCondition5_cntyUR[[#This Row],[diabetes_number]]/SAE2018_ChronicCondition5_cntyUR[[#This Row],[county_pop2018_18 and older]]</f>
        <v>0.19288389513108614</v>
      </c>
      <c r="P2575">
        <f>SAE2018_ChronicCondition5_cntyUR[[#This Row],[CKD_number]]/SAE2018_ChronicCondition5_cntyUR[[#This Row],[county_pop2018_18 and older]]</f>
        <v>4.9625468164794011E-2</v>
      </c>
    </row>
    <row r="2576" spans="1:16" x14ac:dyDescent="0.2">
      <c r="A2576" t="s">
        <v>1086</v>
      </c>
      <c r="B2576" t="s">
        <v>704</v>
      </c>
      <c r="C2576" t="s">
        <v>1085</v>
      </c>
      <c r="D2576">
        <v>3385</v>
      </c>
      <c r="E2576">
        <v>1547</v>
      </c>
      <c r="F2576">
        <v>1219</v>
      </c>
      <c r="G2576">
        <v>226</v>
      </c>
      <c r="H2576">
        <v>211</v>
      </c>
      <c r="I2576">
        <v>432</v>
      </c>
      <c r="J2576">
        <v>102</v>
      </c>
      <c r="K2576">
        <f>SAE2018_ChronicCondition5_cntyUR[[#This Row],[anycondition_number]]/SAE2018_ChronicCondition5_cntyUR[[#This Row],[county_pop2018_18 and older]]</f>
        <v>0.45701624815361891</v>
      </c>
      <c r="L2576">
        <f>SAE2018_ChronicCondition5_cntyUR[[#This Row],[Obesity_number]]/SAE2018_ChronicCondition5_cntyUR[[#This Row],[county_pop2018_18 and older]]</f>
        <v>0.3601181683899557</v>
      </c>
      <c r="M2576">
        <f>SAE2018_ChronicCondition5_cntyUR[[#This Row],[Heart disease_number]]/SAE2018_ChronicCondition5_cntyUR[[#This Row],[county_pop2018_18 and older]]</f>
        <v>6.6765140324963071E-2</v>
      </c>
      <c r="N2576">
        <f>SAE2018_ChronicCondition5_cntyUR[[#This Row],[COPD_number]]/SAE2018_ChronicCondition5_cntyUR[[#This Row],[county_pop2018_18 and older]]</f>
        <v>6.2333825701624816E-2</v>
      </c>
      <c r="O2576">
        <f>SAE2018_ChronicCondition5_cntyUR[[#This Row],[diabetes_number]]/SAE2018_ChronicCondition5_cntyUR[[#This Row],[county_pop2018_18 and older]]</f>
        <v>0.1276218611521418</v>
      </c>
      <c r="P2576">
        <f>SAE2018_ChronicCondition5_cntyUR[[#This Row],[CKD_number]]/SAE2018_ChronicCondition5_cntyUR[[#This Row],[county_pop2018_18 and older]]</f>
        <v>3.0132939438700147E-2</v>
      </c>
    </row>
    <row r="2577" spans="1:16" x14ac:dyDescent="0.2">
      <c r="A2577" t="s">
        <v>1084</v>
      </c>
      <c r="B2577" t="s">
        <v>704</v>
      </c>
      <c r="C2577" t="s">
        <v>1083</v>
      </c>
      <c r="D2577">
        <v>2642</v>
      </c>
      <c r="E2577">
        <v>1307</v>
      </c>
      <c r="F2577">
        <v>1012</v>
      </c>
      <c r="G2577">
        <v>219</v>
      </c>
      <c r="H2577">
        <v>185</v>
      </c>
      <c r="I2577">
        <v>413</v>
      </c>
      <c r="J2577">
        <v>96</v>
      </c>
      <c r="K2577">
        <f>SAE2018_ChronicCondition5_cntyUR[[#This Row],[anycondition_number]]/SAE2018_ChronicCondition5_cntyUR[[#This Row],[county_pop2018_18 and older]]</f>
        <v>0.49470098410295232</v>
      </c>
      <c r="L2577">
        <f>SAE2018_ChronicCondition5_cntyUR[[#This Row],[Obesity_number]]/SAE2018_ChronicCondition5_cntyUR[[#This Row],[county_pop2018_18 and older]]</f>
        <v>0.38304314912944737</v>
      </c>
      <c r="M2577">
        <f>SAE2018_ChronicCondition5_cntyUR[[#This Row],[Heart disease_number]]/SAE2018_ChronicCondition5_cntyUR[[#This Row],[county_pop2018_18 and older]]</f>
        <v>8.2891748675246027E-2</v>
      </c>
      <c r="N2577">
        <f>SAE2018_ChronicCondition5_cntyUR[[#This Row],[COPD_number]]/SAE2018_ChronicCondition5_cntyUR[[#This Row],[county_pop2018_18 and older]]</f>
        <v>7.0022710068130198E-2</v>
      </c>
      <c r="O2577">
        <f>SAE2018_ChronicCondition5_cntyUR[[#This Row],[diabetes_number]]/SAE2018_ChronicCondition5_cntyUR[[#This Row],[county_pop2018_18 and older]]</f>
        <v>0.1563209689629069</v>
      </c>
      <c r="P2577">
        <f>SAE2018_ChronicCondition5_cntyUR[[#This Row],[CKD_number]]/SAE2018_ChronicCondition5_cntyUR[[#This Row],[county_pop2018_18 and older]]</f>
        <v>3.6336109008327025E-2</v>
      </c>
    </row>
    <row r="2578" spans="1:16" x14ac:dyDescent="0.2">
      <c r="A2578" t="s">
        <v>1082</v>
      </c>
      <c r="B2578" t="s">
        <v>704</v>
      </c>
      <c r="C2578" t="s">
        <v>1081</v>
      </c>
      <c r="D2578">
        <v>4243</v>
      </c>
      <c r="E2578">
        <v>2252</v>
      </c>
      <c r="F2578">
        <v>1693</v>
      </c>
      <c r="G2578">
        <v>436</v>
      </c>
      <c r="H2578">
        <v>400</v>
      </c>
      <c r="I2578">
        <v>739</v>
      </c>
      <c r="J2578">
        <v>181</v>
      </c>
      <c r="K2578">
        <f>SAE2018_ChronicCondition5_cntyUR[[#This Row],[anycondition_number]]/SAE2018_ChronicCondition5_cntyUR[[#This Row],[county_pop2018_18 and older]]</f>
        <v>0.53075654018383223</v>
      </c>
      <c r="L2578">
        <f>SAE2018_ChronicCondition5_cntyUR[[#This Row],[Obesity_number]]/SAE2018_ChronicCondition5_cntyUR[[#This Row],[county_pop2018_18 and older]]</f>
        <v>0.39901013433891114</v>
      </c>
      <c r="M2578">
        <f>SAE2018_ChronicCondition5_cntyUR[[#This Row],[Heart disease_number]]/SAE2018_ChronicCondition5_cntyUR[[#This Row],[county_pop2018_18 and older]]</f>
        <v>0.10275748291303323</v>
      </c>
      <c r="N2578">
        <f>SAE2018_ChronicCondition5_cntyUR[[#This Row],[COPD_number]]/SAE2018_ChronicCondition5_cntyUR[[#This Row],[county_pop2018_18 and older]]</f>
        <v>9.4272920103700211E-2</v>
      </c>
      <c r="O2578">
        <f>SAE2018_ChronicCondition5_cntyUR[[#This Row],[diabetes_number]]/SAE2018_ChronicCondition5_cntyUR[[#This Row],[county_pop2018_18 and older]]</f>
        <v>0.17416921989158615</v>
      </c>
      <c r="P2578">
        <f>SAE2018_ChronicCondition5_cntyUR[[#This Row],[CKD_number]]/SAE2018_ChronicCondition5_cntyUR[[#This Row],[county_pop2018_18 and older]]</f>
        <v>4.2658496346924347E-2</v>
      </c>
    </row>
    <row r="2579" spans="1:16" x14ac:dyDescent="0.2">
      <c r="A2579" t="s">
        <v>1080</v>
      </c>
      <c r="B2579" t="s">
        <v>704</v>
      </c>
      <c r="C2579" t="s">
        <v>1079</v>
      </c>
      <c r="D2579">
        <v>1704</v>
      </c>
      <c r="E2579">
        <v>972</v>
      </c>
      <c r="F2579">
        <v>763</v>
      </c>
      <c r="G2579">
        <v>205</v>
      </c>
      <c r="H2579">
        <v>174</v>
      </c>
      <c r="I2579">
        <v>374</v>
      </c>
      <c r="J2579">
        <v>88</v>
      </c>
      <c r="K2579">
        <f>SAE2018_ChronicCondition5_cntyUR[[#This Row],[anycondition_number]]/SAE2018_ChronicCondition5_cntyUR[[#This Row],[county_pop2018_18 and older]]</f>
        <v>0.57042253521126762</v>
      </c>
      <c r="L2579">
        <f>SAE2018_ChronicCondition5_cntyUR[[#This Row],[Obesity_number]]/SAE2018_ChronicCondition5_cntyUR[[#This Row],[county_pop2018_18 and older]]</f>
        <v>0.44776995305164319</v>
      </c>
      <c r="M2579">
        <f>SAE2018_ChronicCondition5_cntyUR[[#This Row],[Heart disease_number]]/SAE2018_ChronicCondition5_cntyUR[[#This Row],[county_pop2018_18 and older]]</f>
        <v>0.12030516431924883</v>
      </c>
      <c r="N2579">
        <f>SAE2018_ChronicCondition5_cntyUR[[#This Row],[COPD_number]]/SAE2018_ChronicCondition5_cntyUR[[#This Row],[county_pop2018_18 and older]]</f>
        <v>0.10211267605633803</v>
      </c>
      <c r="O2579">
        <f>SAE2018_ChronicCondition5_cntyUR[[#This Row],[diabetes_number]]/SAE2018_ChronicCondition5_cntyUR[[#This Row],[county_pop2018_18 and older]]</f>
        <v>0.21948356807511737</v>
      </c>
      <c r="P2579">
        <f>SAE2018_ChronicCondition5_cntyUR[[#This Row],[CKD_number]]/SAE2018_ChronicCondition5_cntyUR[[#This Row],[county_pop2018_18 and older]]</f>
        <v>5.1643192488262914E-2</v>
      </c>
    </row>
    <row r="2580" spans="1:16" x14ac:dyDescent="0.2">
      <c r="A2580" t="s">
        <v>1078</v>
      </c>
      <c r="B2580" t="s">
        <v>704</v>
      </c>
      <c r="C2580" t="s">
        <v>1077</v>
      </c>
      <c r="D2580">
        <v>4927</v>
      </c>
      <c r="E2580">
        <v>2336</v>
      </c>
      <c r="F2580">
        <v>1813</v>
      </c>
      <c r="G2580">
        <v>360</v>
      </c>
      <c r="H2580">
        <v>372</v>
      </c>
      <c r="I2580">
        <v>628</v>
      </c>
      <c r="J2580">
        <v>152</v>
      </c>
      <c r="K2580">
        <f>SAE2018_ChronicCondition5_cntyUR[[#This Row],[anycondition_number]]/SAE2018_ChronicCondition5_cntyUR[[#This Row],[county_pop2018_18 and older]]</f>
        <v>0.47412218388471689</v>
      </c>
      <c r="L2580">
        <f>SAE2018_ChronicCondition5_cntyUR[[#This Row],[Obesity_number]]/SAE2018_ChronicCondition5_cntyUR[[#This Row],[county_pop2018_18 and older]]</f>
        <v>0.3679723969961437</v>
      </c>
      <c r="M2580">
        <f>SAE2018_ChronicCondition5_cntyUR[[#This Row],[Heart disease_number]]/SAE2018_ChronicCondition5_cntyUR[[#This Row],[county_pop2018_18 and older]]</f>
        <v>7.3066774913740612E-2</v>
      </c>
      <c r="N2580">
        <f>SAE2018_ChronicCondition5_cntyUR[[#This Row],[COPD_number]]/SAE2018_ChronicCondition5_cntyUR[[#This Row],[county_pop2018_18 and older]]</f>
        <v>7.5502334077531971E-2</v>
      </c>
      <c r="O2580">
        <f>SAE2018_ChronicCondition5_cntyUR[[#This Row],[diabetes_number]]/SAE2018_ChronicCondition5_cntyUR[[#This Row],[county_pop2018_18 and older]]</f>
        <v>0.12746092957174751</v>
      </c>
      <c r="P2580">
        <f>SAE2018_ChronicCondition5_cntyUR[[#This Row],[CKD_number]]/SAE2018_ChronicCondition5_cntyUR[[#This Row],[county_pop2018_18 and older]]</f>
        <v>3.0850416074690482E-2</v>
      </c>
    </row>
    <row r="2581" spans="1:16" x14ac:dyDescent="0.2">
      <c r="A2581" t="s">
        <v>1076</v>
      </c>
      <c r="B2581" t="s">
        <v>704</v>
      </c>
      <c r="C2581" t="s">
        <v>1075</v>
      </c>
      <c r="D2581">
        <v>1948080</v>
      </c>
      <c r="E2581">
        <v>820238</v>
      </c>
      <c r="F2581">
        <v>695465</v>
      </c>
      <c r="G2581">
        <v>123684</v>
      </c>
      <c r="H2581">
        <v>122040</v>
      </c>
      <c r="I2581">
        <v>226524</v>
      </c>
      <c r="J2581">
        <v>59528</v>
      </c>
      <c r="K2581">
        <f>SAE2018_ChronicCondition5_cntyUR[[#This Row],[anycondition_number]]/SAE2018_ChronicCondition5_cntyUR[[#This Row],[county_pop2018_18 and older]]</f>
        <v>0.42104944355467949</v>
      </c>
      <c r="L2581">
        <f>SAE2018_ChronicCondition5_cntyUR[[#This Row],[Obesity_number]]/SAE2018_ChronicCondition5_cntyUR[[#This Row],[county_pop2018_18 and older]]</f>
        <v>0.35700022586341423</v>
      </c>
      <c r="M2581">
        <f>SAE2018_ChronicCondition5_cntyUR[[#This Row],[Heart disease_number]]/SAE2018_ChronicCondition5_cntyUR[[#This Row],[county_pop2018_18 and older]]</f>
        <v>6.3490205741037323E-2</v>
      </c>
      <c r="N2581">
        <f>SAE2018_ChronicCondition5_cntyUR[[#This Row],[COPD_number]]/SAE2018_ChronicCondition5_cntyUR[[#This Row],[county_pop2018_18 and older]]</f>
        <v>6.2646297893310332E-2</v>
      </c>
      <c r="O2581">
        <f>SAE2018_ChronicCondition5_cntyUR[[#This Row],[diabetes_number]]/SAE2018_ChronicCondition5_cntyUR[[#This Row],[county_pop2018_18 and older]]</f>
        <v>0.11628064555870396</v>
      </c>
      <c r="P2581">
        <f>SAE2018_ChronicCondition5_cntyUR[[#This Row],[CKD_number]]/SAE2018_ChronicCondition5_cntyUR[[#This Row],[county_pop2018_18 and older]]</f>
        <v>3.0557266642027021E-2</v>
      </c>
    </row>
    <row r="2582" spans="1:16" x14ac:dyDescent="0.2">
      <c r="A2582" t="s">
        <v>1074</v>
      </c>
      <c r="B2582" t="s">
        <v>704</v>
      </c>
      <c r="C2582" t="s">
        <v>1073</v>
      </c>
      <c r="D2582">
        <v>9389</v>
      </c>
      <c r="E2582">
        <v>5005</v>
      </c>
      <c r="F2582">
        <v>3868</v>
      </c>
      <c r="G2582">
        <v>866</v>
      </c>
      <c r="H2582">
        <v>825</v>
      </c>
      <c r="I2582">
        <v>1522</v>
      </c>
      <c r="J2582">
        <v>369</v>
      </c>
      <c r="K2582">
        <f>SAE2018_ChronicCondition5_cntyUR[[#This Row],[anycondition_number]]/SAE2018_ChronicCondition5_cntyUR[[#This Row],[county_pop2018_18 and older]]</f>
        <v>0.53307061454894022</v>
      </c>
      <c r="L2582">
        <f>SAE2018_ChronicCondition5_cntyUR[[#This Row],[Obesity_number]]/SAE2018_ChronicCondition5_cntyUR[[#This Row],[county_pop2018_18 and older]]</f>
        <v>0.41197145595910106</v>
      </c>
      <c r="M2582">
        <f>SAE2018_ChronicCondition5_cntyUR[[#This Row],[Heart disease_number]]/SAE2018_ChronicCondition5_cntyUR[[#This Row],[county_pop2018_18 and older]]</f>
        <v>9.2235594845031424E-2</v>
      </c>
      <c r="N2582">
        <f>SAE2018_ChronicCondition5_cntyUR[[#This Row],[COPD_number]]/SAE2018_ChronicCondition5_cntyUR[[#This Row],[county_pop2018_18 and older]]</f>
        <v>8.7868782617957178E-2</v>
      </c>
      <c r="O2582">
        <f>SAE2018_ChronicCondition5_cntyUR[[#This Row],[diabetes_number]]/SAE2018_ChronicCondition5_cntyUR[[#This Row],[county_pop2018_18 and older]]</f>
        <v>0.16210459047821918</v>
      </c>
      <c r="P2582">
        <f>SAE2018_ChronicCondition5_cntyUR[[#This Row],[CKD_number]]/SAE2018_ChronicCondition5_cntyUR[[#This Row],[county_pop2018_18 and older]]</f>
        <v>3.9301310043668124E-2</v>
      </c>
    </row>
    <row r="2583" spans="1:16" x14ac:dyDescent="0.2">
      <c r="A2583" t="s">
        <v>1072</v>
      </c>
      <c r="B2583" t="s">
        <v>704</v>
      </c>
      <c r="C2583" t="s">
        <v>1071</v>
      </c>
      <c r="D2583">
        <v>12936</v>
      </c>
      <c r="E2583">
        <v>6265</v>
      </c>
      <c r="F2583">
        <v>5045</v>
      </c>
      <c r="G2583">
        <v>987</v>
      </c>
      <c r="H2583">
        <v>904</v>
      </c>
      <c r="I2583">
        <v>1870</v>
      </c>
      <c r="J2583">
        <v>442</v>
      </c>
      <c r="K2583">
        <f>SAE2018_ChronicCondition5_cntyUR[[#This Row],[anycondition_number]]/SAE2018_ChronicCondition5_cntyUR[[#This Row],[county_pop2018_18 and older]]</f>
        <v>0.4843073593073593</v>
      </c>
      <c r="L2583">
        <f>SAE2018_ChronicCondition5_cntyUR[[#This Row],[Obesity_number]]/SAE2018_ChronicCondition5_cntyUR[[#This Row],[county_pop2018_18 and older]]</f>
        <v>0.38999690785405072</v>
      </c>
      <c r="M2583">
        <f>SAE2018_ChronicCondition5_cntyUR[[#This Row],[Heart disease_number]]/SAE2018_ChronicCondition5_cntyUR[[#This Row],[county_pop2018_18 and older]]</f>
        <v>7.6298701298701296E-2</v>
      </c>
      <c r="N2583">
        <f>SAE2018_ChronicCondition5_cntyUR[[#This Row],[COPD_number]]/SAE2018_ChronicCondition5_cntyUR[[#This Row],[county_pop2018_18 and older]]</f>
        <v>6.9882498453927022E-2</v>
      </c>
      <c r="O2583">
        <f>SAE2018_ChronicCondition5_cntyUR[[#This Row],[diabetes_number]]/SAE2018_ChronicCondition5_cntyUR[[#This Row],[county_pop2018_18 and older]]</f>
        <v>0.14455782312925169</v>
      </c>
      <c r="P2583">
        <f>SAE2018_ChronicCondition5_cntyUR[[#This Row],[CKD_number]]/SAE2018_ChronicCondition5_cntyUR[[#This Row],[county_pop2018_18 and older]]</f>
        <v>3.416821273964131E-2</v>
      </c>
    </row>
    <row r="2584" spans="1:16" x14ac:dyDescent="0.2">
      <c r="A2584" t="s">
        <v>1070</v>
      </c>
      <c r="B2584" t="s">
        <v>704</v>
      </c>
      <c r="C2584" t="s">
        <v>1069</v>
      </c>
      <c r="D2584">
        <v>4109</v>
      </c>
      <c r="E2584">
        <v>2090</v>
      </c>
      <c r="F2584">
        <v>1524</v>
      </c>
      <c r="G2584">
        <v>417</v>
      </c>
      <c r="H2584">
        <v>415</v>
      </c>
      <c r="I2584">
        <v>608</v>
      </c>
      <c r="J2584">
        <v>158</v>
      </c>
      <c r="K2584">
        <f>SAE2018_ChronicCondition5_cntyUR[[#This Row],[anycondition_number]]/SAE2018_ChronicCondition5_cntyUR[[#This Row],[county_pop2018_18 and older]]</f>
        <v>0.50863957167193963</v>
      </c>
      <c r="L2584">
        <f>SAE2018_ChronicCondition5_cntyUR[[#This Row],[Obesity_number]]/SAE2018_ChronicCondition5_cntyUR[[#This Row],[county_pop2018_18 and older]]</f>
        <v>0.37089316135312728</v>
      </c>
      <c r="M2584">
        <f>SAE2018_ChronicCondition5_cntyUR[[#This Row],[Heart disease_number]]/SAE2018_ChronicCondition5_cntyUR[[#This Row],[county_pop2018_18 and older]]</f>
        <v>0.10148454611827695</v>
      </c>
      <c r="N2584">
        <f>SAE2018_ChronicCondition5_cntyUR[[#This Row],[COPD_number]]/SAE2018_ChronicCondition5_cntyUR[[#This Row],[county_pop2018_18 and older]]</f>
        <v>0.100997809686055</v>
      </c>
      <c r="O2584">
        <f>SAE2018_ChronicCondition5_cntyUR[[#This Row],[diabetes_number]]/SAE2018_ChronicCondition5_cntyUR[[#This Row],[county_pop2018_18 and older]]</f>
        <v>0.14796787539547335</v>
      </c>
      <c r="P2584">
        <f>SAE2018_ChronicCondition5_cntyUR[[#This Row],[CKD_number]]/SAE2018_ChronicCondition5_cntyUR[[#This Row],[county_pop2018_18 and older]]</f>
        <v>3.8452178145534192E-2</v>
      </c>
    </row>
    <row r="2585" spans="1:16" x14ac:dyDescent="0.2">
      <c r="A2585" t="s">
        <v>1068</v>
      </c>
      <c r="B2585" t="s">
        <v>704</v>
      </c>
      <c r="C2585" t="s">
        <v>1067</v>
      </c>
      <c r="D2585">
        <v>647068</v>
      </c>
      <c r="E2585">
        <v>276089</v>
      </c>
      <c r="F2585">
        <v>224533</v>
      </c>
      <c r="G2585">
        <v>32828</v>
      </c>
      <c r="H2585">
        <v>32932</v>
      </c>
      <c r="I2585">
        <v>58354</v>
      </c>
      <c r="J2585">
        <v>15030</v>
      </c>
      <c r="K2585">
        <f>SAE2018_ChronicCondition5_cntyUR[[#This Row],[anycondition_number]]/SAE2018_ChronicCondition5_cntyUR[[#This Row],[county_pop2018_18 and older]]</f>
        <v>0.42667694894508768</v>
      </c>
      <c r="L2585">
        <f>SAE2018_ChronicCondition5_cntyUR[[#This Row],[Obesity_number]]/SAE2018_ChronicCondition5_cntyUR[[#This Row],[county_pop2018_18 and older]]</f>
        <v>0.34700062435478185</v>
      </c>
      <c r="M2585">
        <f>SAE2018_ChronicCondition5_cntyUR[[#This Row],[Heart disease_number]]/SAE2018_ChronicCondition5_cntyUR[[#This Row],[county_pop2018_18 and older]]</f>
        <v>5.0733462325443388E-2</v>
      </c>
      <c r="N2585">
        <f>SAE2018_ChronicCondition5_cntyUR[[#This Row],[COPD_number]]/SAE2018_ChronicCondition5_cntyUR[[#This Row],[county_pop2018_18 and older]]</f>
        <v>5.0894187318798023E-2</v>
      </c>
      <c r="O2585">
        <f>SAE2018_ChronicCondition5_cntyUR[[#This Row],[diabetes_number]]/SAE2018_ChronicCondition5_cntyUR[[#This Row],[county_pop2018_18 and older]]</f>
        <v>9.0182175598236977E-2</v>
      </c>
      <c r="P2585">
        <f>SAE2018_ChronicCondition5_cntyUR[[#This Row],[CKD_number]]/SAE2018_ChronicCondition5_cntyUR[[#This Row],[county_pop2018_18 and older]]</f>
        <v>2.3227852405002258E-2</v>
      </c>
    </row>
    <row r="2586" spans="1:16" x14ac:dyDescent="0.2">
      <c r="A2586" t="s">
        <v>1066</v>
      </c>
      <c r="B2586" t="s">
        <v>704</v>
      </c>
      <c r="C2586" t="s">
        <v>1065</v>
      </c>
      <c r="D2586">
        <v>15659</v>
      </c>
      <c r="E2586">
        <v>7926</v>
      </c>
      <c r="F2586">
        <v>5950</v>
      </c>
      <c r="G2586">
        <v>1489</v>
      </c>
      <c r="H2586">
        <v>1404</v>
      </c>
      <c r="I2586">
        <v>2429</v>
      </c>
      <c r="J2586">
        <v>601</v>
      </c>
      <c r="K2586">
        <f>SAE2018_ChronicCondition5_cntyUR[[#This Row],[anycondition_number]]/SAE2018_ChronicCondition5_cntyUR[[#This Row],[county_pop2018_18 and older]]</f>
        <v>0.50616259020371668</v>
      </c>
      <c r="L2586">
        <f>SAE2018_ChronicCondition5_cntyUR[[#This Row],[Obesity_number]]/SAE2018_ChronicCondition5_cntyUR[[#This Row],[county_pop2018_18 and older]]</f>
        <v>0.37997317836388017</v>
      </c>
      <c r="M2586">
        <f>SAE2018_ChronicCondition5_cntyUR[[#This Row],[Heart disease_number]]/SAE2018_ChronicCondition5_cntyUR[[#This Row],[county_pop2018_18 and older]]</f>
        <v>9.508908614854078E-2</v>
      </c>
      <c r="N2586">
        <f>SAE2018_ChronicCondition5_cntyUR[[#This Row],[COPD_number]]/SAE2018_ChronicCondition5_cntyUR[[#This Row],[county_pop2018_18 and older]]</f>
        <v>8.9660897886199631E-2</v>
      </c>
      <c r="O2586">
        <f>SAE2018_ChronicCondition5_cntyUR[[#This Row],[diabetes_number]]/SAE2018_ChronicCondition5_cntyUR[[#This Row],[county_pop2018_18 and older]]</f>
        <v>0.1551184622261958</v>
      </c>
      <c r="P2586">
        <f>SAE2018_ChronicCondition5_cntyUR[[#This Row],[CKD_number]]/SAE2018_ChronicCondition5_cntyUR[[#This Row],[county_pop2018_18 and older]]</f>
        <v>3.8380484066670925E-2</v>
      </c>
    </row>
    <row r="2587" spans="1:16" x14ac:dyDescent="0.2">
      <c r="A2587" t="s">
        <v>1064</v>
      </c>
      <c r="B2587" t="s">
        <v>704</v>
      </c>
      <c r="C2587" t="s">
        <v>1063</v>
      </c>
      <c r="D2587">
        <v>1825</v>
      </c>
      <c r="E2587">
        <v>943</v>
      </c>
      <c r="F2587">
        <v>684</v>
      </c>
      <c r="G2587">
        <v>187</v>
      </c>
      <c r="H2587">
        <v>175</v>
      </c>
      <c r="I2587">
        <v>279</v>
      </c>
      <c r="J2587">
        <v>72</v>
      </c>
      <c r="K2587">
        <f>SAE2018_ChronicCondition5_cntyUR[[#This Row],[anycondition_number]]/SAE2018_ChronicCondition5_cntyUR[[#This Row],[county_pop2018_18 and older]]</f>
        <v>0.51671232876712325</v>
      </c>
      <c r="L2587">
        <f>SAE2018_ChronicCondition5_cntyUR[[#This Row],[Obesity_number]]/SAE2018_ChronicCondition5_cntyUR[[#This Row],[county_pop2018_18 and older]]</f>
        <v>0.37479452054794521</v>
      </c>
      <c r="M2587">
        <f>SAE2018_ChronicCondition5_cntyUR[[#This Row],[Heart disease_number]]/SAE2018_ChronicCondition5_cntyUR[[#This Row],[county_pop2018_18 and older]]</f>
        <v>0.10246575342465754</v>
      </c>
      <c r="N2587">
        <f>SAE2018_ChronicCondition5_cntyUR[[#This Row],[COPD_number]]/SAE2018_ChronicCondition5_cntyUR[[#This Row],[county_pop2018_18 and older]]</f>
        <v>9.5890410958904104E-2</v>
      </c>
      <c r="O2587">
        <f>SAE2018_ChronicCondition5_cntyUR[[#This Row],[diabetes_number]]/SAE2018_ChronicCondition5_cntyUR[[#This Row],[county_pop2018_18 and older]]</f>
        <v>0.15287671232876712</v>
      </c>
      <c r="P2587">
        <f>SAE2018_ChronicCondition5_cntyUR[[#This Row],[CKD_number]]/SAE2018_ChronicCondition5_cntyUR[[#This Row],[county_pop2018_18 and older]]</f>
        <v>3.9452054794520547E-2</v>
      </c>
    </row>
    <row r="2588" spans="1:16" x14ac:dyDescent="0.2">
      <c r="A2588" t="s">
        <v>1062</v>
      </c>
      <c r="B2588" t="s">
        <v>704</v>
      </c>
      <c r="C2588" t="s">
        <v>1061</v>
      </c>
      <c r="D2588">
        <v>7312</v>
      </c>
      <c r="E2588">
        <v>4018</v>
      </c>
      <c r="F2588">
        <v>3100</v>
      </c>
      <c r="G2588">
        <v>743</v>
      </c>
      <c r="H2588">
        <v>604</v>
      </c>
      <c r="I2588">
        <v>1478</v>
      </c>
      <c r="J2588">
        <v>346</v>
      </c>
      <c r="K2588">
        <f>SAE2018_ChronicCondition5_cntyUR[[#This Row],[anycondition_number]]/SAE2018_ChronicCondition5_cntyUR[[#This Row],[county_pop2018_18 and older]]</f>
        <v>0.54950765864332607</v>
      </c>
      <c r="L2588">
        <f>SAE2018_ChronicCondition5_cntyUR[[#This Row],[Obesity_number]]/SAE2018_ChronicCondition5_cntyUR[[#This Row],[county_pop2018_18 and older]]</f>
        <v>0.42396061269146607</v>
      </c>
      <c r="M2588">
        <f>SAE2018_ChronicCondition5_cntyUR[[#This Row],[Heart disease_number]]/SAE2018_ChronicCondition5_cntyUR[[#This Row],[county_pop2018_18 and older]]</f>
        <v>0.10161378555798688</v>
      </c>
      <c r="N2588">
        <f>SAE2018_ChronicCondition5_cntyUR[[#This Row],[COPD_number]]/SAE2018_ChronicCondition5_cntyUR[[#This Row],[county_pop2018_18 and older]]</f>
        <v>8.2603938730853393E-2</v>
      </c>
      <c r="O2588">
        <f>SAE2018_ChronicCondition5_cntyUR[[#This Row],[diabetes_number]]/SAE2018_ChronicCondition5_cntyUR[[#This Row],[county_pop2018_18 and older]]</f>
        <v>0.20213347921225383</v>
      </c>
      <c r="P2588">
        <f>SAE2018_ChronicCondition5_cntyUR[[#This Row],[CKD_number]]/SAE2018_ChronicCondition5_cntyUR[[#This Row],[county_pop2018_18 and older]]</f>
        <v>4.7319474835886215E-2</v>
      </c>
    </row>
    <row r="2589" spans="1:16" x14ac:dyDescent="0.2">
      <c r="A2589" t="s">
        <v>1060</v>
      </c>
      <c r="B2589" t="s">
        <v>704</v>
      </c>
      <c r="C2589" t="s">
        <v>1059</v>
      </c>
      <c r="D2589">
        <v>2665</v>
      </c>
      <c r="E2589">
        <v>1278</v>
      </c>
      <c r="F2589">
        <v>930</v>
      </c>
      <c r="G2589">
        <v>255</v>
      </c>
      <c r="H2589">
        <v>242</v>
      </c>
      <c r="I2589">
        <v>362</v>
      </c>
      <c r="J2589">
        <v>97</v>
      </c>
      <c r="K2589">
        <f>SAE2018_ChronicCondition5_cntyUR[[#This Row],[anycondition_number]]/SAE2018_ChronicCondition5_cntyUR[[#This Row],[county_pop2018_18 and older]]</f>
        <v>0.47954971857410883</v>
      </c>
      <c r="L2589">
        <f>SAE2018_ChronicCondition5_cntyUR[[#This Row],[Obesity_number]]/SAE2018_ChronicCondition5_cntyUR[[#This Row],[county_pop2018_18 and older]]</f>
        <v>0.34896810506566606</v>
      </c>
      <c r="M2589">
        <f>SAE2018_ChronicCondition5_cntyUR[[#This Row],[Heart disease_number]]/SAE2018_ChronicCondition5_cntyUR[[#This Row],[county_pop2018_18 and older]]</f>
        <v>9.5684803001876179E-2</v>
      </c>
      <c r="N2589">
        <f>SAE2018_ChronicCondition5_cntyUR[[#This Row],[COPD_number]]/SAE2018_ChronicCondition5_cntyUR[[#This Row],[county_pop2018_18 and older]]</f>
        <v>9.0806754221388369E-2</v>
      </c>
      <c r="O2589">
        <f>SAE2018_ChronicCondition5_cntyUR[[#This Row],[diabetes_number]]/SAE2018_ChronicCondition5_cntyUR[[#This Row],[county_pop2018_18 and older]]</f>
        <v>0.13583489681050656</v>
      </c>
      <c r="P2589">
        <f>SAE2018_ChronicCondition5_cntyUR[[#This Row],[CKD_number]]/SAE2018_ChronicCondition5_cntyUR[[#This Row],[county_pop2018_18 and older]]</f>
        <v>3.6397748592870545E-2</v>
      </c>
    </row>
    <row r="2590" spans="1:16" x14ac:dyDescent="0.2">
      <c r="A2590" t="s">
        <v>1058</v>
      </c>
      <c r="B2590" t="s">
        <v>704</v>
      </c>
      <c r="C2590" t="s">
        <v>1057</v>
      </c>
      <c r="D2590">
        <v>8425</v>
      </c>
      <c r="E2590">
        <v>4543</v>
      </c>
      <c r="F2590">
        <v>3505</v>
      </c>
      <c r="G2590">
        <v>822</v>
      </c>
      <c r="H2590">
        <v>640</v>
      </c>
      <c r="I2590">
        <v>1653</v>
      </c>
      <c r="J2590">
        <v>383</v>
      </c>
      <c r="K2590">
        <f>SAE2018_ChronicCondition5_cntyUR[[#This Row],[anycondition_number]]/SAE2018_ChronicCondition5_cntyUR[[#This Row],[county_pop2018_18 and older]]</f>
        <v>0.53922848664688428</v>
      </c>
      <c r="L2590">
        <f>SAE2018_ChronicCondition5_cntyUR[[#This Row],[Obesity_number]]/SAE2018_ChronicCondition5_cntyUR[[#This Row],[county_pop2018_18 and older]]</f>
        <v>0.41602373887240357</v>
      </c>
      <c r="M2590">
        <f>SAE2018_ChronicCondition5_cntyUR[[#This Row],[Heart disease_number]]/SAE2018_ChronicCondition5_cntyUR[[#This Row],[county_pop2018_18 and older]]</f>
        <v>9.7566765578635015E-2</v>
      </c>
      <c r="N2590">
        <f>SAE2018_ChronicCondition5_cntyUR[[#This Row],[COPD_number]]/SAE2018_ChronicCondition5_cntyUR[[#This Row],[county_pop2018_18 and older]]</f>
        <v>7.5964391691394656E-2</v>
      </c>
      <c r="O2590">
        <f>SAE2018_ChronicCondition5_cntyUR[[#This Row],[diabetes_number]]/SAE2018_ChronicCondition5_cntyUR[[#This Row],[county_pop2018_18 and older]]</f>
        <v>0.19620178041543027</v>
      </c>
      <c r="P2590">
        <f>SAE2018_ChronicCondition5_cntyUR[[#This Row],[CKD_number]]/SAE2018_ChronicCondition5_cntyUR[[#This Row],[county_pop2018_18 and older]]</f>
        <v>4.5459940652818991E-2</v>
      </c>
    </row>
    <row r="2591" spans="1:16" x14ac:dyDescent="0.2">
      <c r="A2591" t="s">
        <v>1056</v>
      </c>
      <c r="B2591" t="s">
        <v>704</v>
      </c>
      <c r="C2591" t="s">
        <v>1055</v>
      </c>
      <c r="D2591">
        <v>14380</v>
      </c>
      <c r="E2591">
        <v>7102</v>
      </c>
      <c r="F2591">
        <v>5206</v>
      </c>
      <c r="G2591">
        <v>1501</v>
      </c>
      <c r="H2591">
        <v>1490</v>
      </c>
      <c r="I2591">
        <v>2141</v>
      </c>
      <c r="J2591">
        <v>564</v>
      </c>
      <c r="K2591">
        <f>SAE2018_ChronicCondition5_cntyUR[[#This Row],[anycondition_number]]/SAE2018_ChronicCondition5_cntyUR[[#This Row],[county_pop2018_18 and older]]</f>
        <v>0.49388038942976353</v>
      </c>
      <c r="L2591">
        <f>SAE2018_ChronicCondition5_cntyUR[[#This Row],[Obesity_number]]/SAE2018_ChronicCondition5_cntyUR[[#This Row],[county_pop2018_18 and older]]</f>
        <v>0.3620305980528512</v>
      </c>
      <c r="M2591">
        <f>SAE2018_ChronicCondition5_cntyUR[[#This Row],[Heart disease_number]]/SAE2018_ChronicCondition5_cntyUR[[#This Row],[county_pop2018_18 and older]]</f>
        <v>0.10438108484005564</v>
      </c>
      <c r="N2591">
        <f>SAE2018_ChronicCondition5_cntyUR[[#This Row],[COPD_number]]/SAE2018_ChronicCondition5_cntyUR[[#This Row],[county_pop2018_18 and older]]</f>
        <v>0.10361613351877608</v>
      </c>
      <c r="O2591">
        <f>SAE2018_ChronicCondition5_cntyUR[[#This Row],[diabetes_number]]/SAE2018_ChronicCondition5_cntyUR[[#This Row],[county_pop2018_18 and older]]</f>
        <v>0.14888734353268429</v>
      </c>
      <c r="P2591">
        <f>SAE2018_ChronicCondition5_cntyUR[[#This Row],[CKD_number]]/SAE2018_ChronicCondition5_cntyUR[[#This Row],[county_pop2018_18 and older]]</f>
        <v>3.9221140472879001E-2</v>
      </c>
    </row>
    <row r="2592" spans="1:16" x14ac:dyDescent="0.2">
      <c r="A2592" t="s">
        <v>1054</v>
      </c>
      <c r="B2592" t="s">
        <v>704</v>
      </c>
      <c r="C2592" t="s">
        <v>1053</v>
      </c>
      <c r="D2592">
        <v>113268</v>
      </c>
      <c r="E2592">
        <v>54750</v>
      </c>
      <c r="F2592">
        <v>46553</v>
      </c>
      <c r="G2592">
        <v>6840</v>
      </c>
      <c r="H2592">
        <v>6677</v>
      </c>
      <c r="I2592">
        <v>13132</v>
      </c>
      <c r="J2592">
        <v>3165</v>
      </c>
      <c r="K2592">
        <f>SAE2018_ChronicCondition5_cntyUR[[#This Row],[anycondition_number]]/SAE2018_ChronicCondition5_cntyUR[[#This Row],[county_pop2018_18 and older]]</f>
        <v>0.48336688208496664</v>
      </c>
      <c r="L2592">
        <f>SAE2018_ChronicCondition5_cntyUR[[#This Row],[Obesity_number]]/SAE2018_ChronicCondition5_cntyUR[[#This Row],[county_pop2018_18 and older]]</f>
        <v>0.41099869336441008</v>
      </c>
      <c r="M2592">
        <f>SAE2018_ChronicCondition5_cntyUR[[#This Row],[Heart disease_number]]/SAE2018_ChronicCondition5_cntyUR[[#This Row],[county_pop2018_18 and older]]</f>
        <v>6.0387752939930074E-2</v>
      </c>
      <c r="N2592">
        <f>SAE2018_ChronicCondition5_cntyUR[[#This Row],[COPD_number]]/SAE2018_ChronicCondition5_cntyUR[[#This Row],[county_pop2018_18 and older]]</f>
        <v>5.8948688067238762E-2</v>
      </c>
      <c r="O2592">
        <f>SAE2018_ChronicCondition5_cntyUR[[#This Row],[diabetes_number]]/SAE2018_ChronicCondition5_cntyUR[[#This Row],[county_pop2018_18 and older]]</f>
        <v>0.11593742274958506</v>
      </c>
      <c r="P2592">
        <f>SAE2018_ChronicCondition5_cntyUR[[#This Row],[CKD_number]]/SAE2018_ChronicCondition5_cntyUR[[#This Row],[county_pop2018_18 and older]]</f>
        <v>2.7942578662993961E-2</v>
      </c>
    </row>
    <row r="2593" spans="1:16" x14ac:dyDescent="0.2">
      <c r="A2593" t="s">
        <v>1052</v>
      </c>
      <c r="B2593" t="s">
        <v>704</v>
      </c>
      <c r="C2593" t="s">
        <v>1051</v>
      </c>
      <c r="D2593">
        <v>1492</v>
      </c>
      <c r="E2593">
        <v>792</v>
      </c>
      <c r="F2593">
        <v>565</v>
      </c>
      <c r="G2593">
        <v>175</v>
      </c>
      <c r="H2593">
        <v>144</v>
      </c>
      <c r="I2593">
        <v>279</v>
      </c>
      <c r="J2593">
        <v>69</v>
      </c>
      <c r="K2593">
        <f>SAE2018_ChronicCondition5_cntyUR[[#This Row],[anycondition_number]]/SAE2018_ChronicCondition5_cntyUR[[#This Row],[county_pop2018_18 and older]]</f>
        <v>0.53083109919571048</v>
      </c>
      <c r="L2593">
        <f>SAE2018_ChronicCondition5_cntyUR[[#This Row],[Obesity_number]]/SAE2018_ChronicCondition5_cntyUR[[#This Row],[county_pop2018_18 and older]]</f>
        <v>0.37868632707774796</v>
      </c>
      <c r="M2593">
        <f>SAE2018_ChronicCondition5_cntyUR[[#This Row],[Heart disease_number]]/SAE2018_ChronicCondition5_cntyUR[[#This Row],[county_pop2018_18 and older]]</f>
        <v>0.11729222520107238</v>
      </c>
      <c r="N2593">
        <f>SAE2018_ChronicCondition5_cntyUR[[#This Row],[COPD_number]]/SAE2018_ChronicCondition5_cntyUR[[#This Row],[county_pop2018_18 and older]]</f>
        <v>9.6514745308310987E-2</v>
      </c>
      <c r="O2593">
        <f>SAE2018_ChronicCondition5_cntyUR[[#This Row],[diabetes_number]]/SAE2018_ChronicCondition5_cntyUR[[#This Row],[county_pop2018_18 and older]]</f>
        <v>0.18699731903485256</v>
      </c>
      <c r="P2593">
        <f>SAE2018_ChronicCondition5_cntyUR[[#This Row],[CKD_number]]/SAE2018_ChronicCondition5_cntyUR[[#This Row],[county_pop2018_18 and older]]</f>
        <v>4.6246648793565687E-2</v>
      </c>
    </row>
    <row r="2594" spans="1:16" x14ac:dyDescent="0.2">
      <c r="A2594" t="s">
        <v>1050</v>
      </c>
      <c r="B2594" t="s">
        <v>704</v>
      </c>
      <c r="C2594" t="s">
        <v>1049</v>
      </c>
      <c r="D2594">
        <v>131486</v>
      </c>
      <c r="E2594">
        <v>61039</v>
      </c>
      <c r="F2594">
        <v>47861</v>
      </c>
      <c r="G2594">
        <v>8363</v>
      </c>
      <c r="H2594">
        <v>8883</v>
      </c>
      <c r="I2594">
        <v>15490</v>
      </c>
      <c r="J2594">
        <v>3783</v>
      </c>
      <c r="K2594">
        <f>SAE2018_ChronicCondition5_cntyUR[[#This Row],[anycondition_number]]/SAE2018_ChronicCondition5_cntyUR[[#This Row],[county_pop2018_18 and older]]</f>
        <v>0.46422432806534536</v>
      </c>
      <c r="L2594">
        <f>SAE2018_ChronicCondition5_cntyUR[[#This Row],[Obesity_number]]/SAE2018_ChronicCondition5_cntyUR[[#This Row],[county_pop2018_18 and older]]</f>
        <v>0.36400073011575379</v>
      </c>
      <c r="M2594">
        <f>SAE2018_ChronicCondition5_cntyUR[[#This Row],[Heart disease_number]]/SAE2018_ChronicCondition5_cntyUR[[#This Row],[county_pop2018_18 and older]]</f>
        <v>6.3603729674642173E-2</v>
      </c>
      <c r="N2594">
        <f>SAE2018_ChronicCondition5_cntyUR[[#This Row],[COPD_number]]/SAE2018_ChronicCondition5_cntyUR[[#This Row],[county_pop2018_18 and older]]</f>
        <v>6.7558523340888008E-2</v>
      </c>
      <c r="O2594">
        <f>SAE2018_ChronicCondition5_cntyUR[[#This Row],[diabetes_number]]/SAE2018_ChronicCondition5_cntyUR[[#This Row],[county_pop2018_18 and older]]</f>
        <v>0.11780721901951538</v>
      </c>
      <c r="P2594">
        <f>SAE2018_ChronicCondition5_cntyUR[[#This Row],[CKD_number]]/SAE2018_ChronicCondition5_cntyUR[[#This Row],[county_pop2018_18 and older]]</f>
        <v>2.8771123921938459E-2</v>
      </c>
    </row>
    <row r="2595" spans="1:16" x14ac:dyDescent="0.2">
      <c r="A2595" t="s">
        <v>1048</v>
      </c>
      <c r="B2595" t="s">
        <v>704</v>
      </c>
      <c r="C2595" t="s">
        <v>1047</v>
      </c>
      <c r="D2595">
        <v>612758</v>
      </c>
      <c r="E2595">
        <v>281334</v>
      </c>
      <c r="F2595">
        <v>231623</v>
      </c>
      <c r="G2595">
        <v>40686</v>
      </c>
      <c r="H2595">
        <v>34602</v>
      </c>
      <c r="I2595">
        <v>91707</v>
      </c>
      <c r="J2595">
        <v>21277</v>
      </c>
      <c r="K2595">
        <f>SAE2018_ChronicCondition5_cntyUR[[#This Row],[anycondition_number]]/SAE2018_ChronicCondition5_cntyUR[[#This Row],[county_pop2018_18 and older]]</f>
        <v>0.45912742061303158</v>
      </c>
      <c r="L2595">
        <f>SAE2018_ChronicCondition5_cntyUR[[#This Row],[Obesity_number]]/SAE2018_ChronicCondition5_cntyUR[[#This Row],[county_pop2018_18 and older]]</f>
        <v>0.37800077681564337</v>
      </c>
      <c r="M2595">
        <f>SAE2018_ChronicCondition5_cntyUR[[#This Row],[Heart disease_number]]/SAE2018_ChronicCondition5_cntyUR[[#This Row],[county_pop2018_18 and older]]</f>
        <v>6.6398153920471048E-2</v>
      </c>
      <c r="N2595">
        <f>SAE2018_ChronicCondition5_cntyUR[[#This Row],[COPD_number]]/SAE2018_ChronicCondition5_cntyUR[[#This Row],[county_pop2018_18 and older]]</f>
        <v>5.6469274982945961E-2</v>
      </c>
      <c r="O2595">
        <f>SAE2018_ChronicCondition5_cntyUR[[#This Row],[diabetes_number]]/SAE2018_ChronicCondition5_cntyUR[[#This Row],[county_pop2018_18 and older]]</f>
        <v>0.14966267270276357</v>
      </c>
      <c r="P2595">
        <f>SAE2018_ChronicCondition5_cntyUR[[#This Row],[CKD_number]]/SAE2018_ChronicCondition5_cntyUR[[#This Row],[county_pop2018_18 and older]]</f>
        <v>3.4723332865503186E-2</v>
      </c>
    </row>
    <row r="2596" spans="1:16" x14ac:dyDescent="0.2">
      <c r="A2596" t="s">
        <v>1046</v>
      </c>
      <c r="B2596" t="s">
        <v>704</v>
      </c>
      <c r="C2596" t="s">
        <v>1045</v>
      </c>
      <c r="D2596">
        <v>33739</v>
      </c>
      <c r="E2596">
        <v>14817</v>
      </c>
      <c r="F2596">
        <v>11707</v>
      </c>
      <c r="G2596">
        <v>2342</v>
      </c>
      <c r="H2596">
        <v>2403</v>
      </c>
      <c r="I2596">
        <v>3559</v>
      </c>
      <c r="J2596">
        <v>959</v>
      </c>
      <c r="K2596">
        <f>SAE2018_ChronicCondition5_cntyUR[[#This Row],[anycondition_number]]/SAE2018_ChronicCondition5_cntyUR[[#This Row],[county_pop2018_18 and older]]</f>
        <v>0.43916535759803194</v>
      </c>
      <c r="L2596">
        <f>SAE2018_ChronicCondition5_cntyUR[[#This Row],[Obesity_number]]/SAE2018_ChronicCondition5_cntyUR[[#This Row],[county_pop2018_18 and older]]</f>
        <v>0.34698716618749814</v>
      </c>
      <c r="M2596">
        <f>SAE2018_ChronicCondition5_cntyUR[[#This Row],[Heart disease_number]]/SAE2018_ChronicCondition5_cntyUR[[#This Row],[county_pop2018_18 and older]]</f>
        <v>6.9415216811405195E-2</v>
      </c>
      <c r="N2596">
        <f>SAE2018_ChronicCondition5_cntyUR[[#This Row],[COPD_number]]/SAE2018_ChronicCondition5_cntyUR[[#This Row],[county_pop2018_18 and older]]</f>
        <v>7.1223213491804743E-2</v>
      </c>
      <c r="O2596">
        <f>SAE2018_ChronicCondition5_cntyUR[[#This Row],[diabetes_number]]/SAE2018_ChronicCondition5_cntyUR[[#This Row],[county_pop2018_18 and older]]</f>
        <v>0.10548623254986811</v>
      </c>
      <c r="P2596">
        <f>SAE2018_ChronicCondition5_cntyUR[[#This Row],[CKD_number]]/SAE2018_ChronicCondition5_cntyUR[[#This Row],[county_pop2018_18 and older]]</f>
        <v>2.8424078959068139E-2</v>
      </c>
    </row>
    <row r="2597" spans="1:16" x14ac:dyDescent="0.2">
      <c r="A2597" t="s">
        <v>1044</v>
      </c>
      <c r="B2597" t="s">
        <v>704</v>
      </c>
      <c r="C2597" t="s">
        <v>1043</v>
      </c>
      <c r="D2597">
        <v>13722</v>
      </c>
      <c r="E2597">
        <v>7192</v>
      </c>
      <c r="F2597">
        <v>5475</v>
      </c>
      <c r="G2597">
        <v>1321</v>
      </c>
      <c r="H2597">
        <v>1355</v>
      </c>
      <c r="I2597">
        <v>2209</v>
      </c>
      <c r="J2597">
        <v>547</v>
      </c>
      <c r="K2597">
        <f>SAE2018_ChronicCondition5_cntyUR[[#This Row],[anycondition_number]]/SAE2018_ChronicCondition5_cntyUR[[#This Row],[county_pop2018_18 and older]]</f>
        <v>0.52412184812709517</v>
      </c>
      <c r="L2597">
        <f>SAE2018_ChronicCondition5_cntyUR[[#This Row],[Obesity_number]]/SAE2018_ChronicCondition5_cntyUR[[#This Row],[county_pop2018_18 and older]]</f>
        <v>0.39899431569742022</v>
      </c>
      <c r="M2597">
        <f>SAE2018_ChronicCondition5_cntyUR[[#This Row],[Heart disease_number]]/SAE2018_ChronicCondition5_cntyUR[[#This Row],[county_pop2018_18 and older]]</f>
        <v>9.6268765486080751E-2</v>
      </c>
      <c r="N2597">
        <f>SAE2018_ChronicCondition5_cntyUR[[#This Row],[COPD_number]]/SAE2018_ChronicCondition5_cntyUR[[#This Row],[county_pop2018_18 and older]]</f>
        <v>9.8746538405480255E-2</v>
      </c>
      <c r="O2597">
        <f>SAE2018_ChronicCondition5_cntyUR[[#This Row],[diabetes_number]]/SAE2018_ChronicCondition5_cntyUR[[#This Row],[county_pop2018_18 and older]]</f>
        <v>0.16098236408686781</v>
      </c>
      <c r="P2597">
        <f>SAE2018_ChronicCondition5_cntyUR[[#This Row],[CKD_number]]/SAE2018_ChronicCondition5_cntyUR[[#This Row],[county_pop2018_18 and older]]</f>
        <v>3.9862993732692024E-2</v>
      </c>
    </row>
    <row r="2598" spans="1:16" x14ac:dyDescent="0.2">
      <c r="A2598" t="s">
        <v>1042</v>
      </c>
      <c r="B2598" t="s">
        <v>704</v>
      </c>
      <c r="C2598" t="s">
        <v>1041</v>
      </c>
      <c r="D2598">
        <v>27707</v>
      </c>
      <c r="E2598">
        <v>13661</v>
      </c>
      <c r="F2598">
        <v>10113</v>
      </c>
      <c r="G2598">
        <v>2431</v>
      </c>
      <c r="H2598">
        <v>2481</v>
      </c>
      <c r="I2598">
        <v>3596</v>
      </c>
      <c r="J2598">
        <v>932</v>
      </c>
      <c r="K2598">
        <f>SAE2018_ChronicCondition5_cntyUR[[#This Row],[anycondition_number]]/SAE2018_ChronicCondition5_cntyUR[[#This Row],[county_pop2018_18 and older]]</f>
        <v>0.49305229725340166</v>
      </c>
      <c r="L2598">
        <f>SAE2018_ChronicCondition5_cntyUR[[#This Row],[Obesity_number]]/SAE2018_ChronicCondition5_cntyUR[[#This Row],[county_pop2018_18 and older]]</f>
        <v>0.3649980149420724</v>
      </c>
      <c r="M2598">
        <f>SAE2018_ChronicCondition5_cntyUR[[#This Row],[Heart disease_number]]/SAE2018_ChronicCondition5_cntyUR[[#This Row],[county_pop2018_18 and older]]</f>
        <v>8.7739560399898942E-2</v>
      </c>
      <c r="N2598">
        <f>SAE2018_ChronicCondition5_cntyUR[[#This Row],[COPD_number]]/SAE2018_ChronicCondition5_cntyUR[[#This Row],[county_pop2018_18 and older]]</f>
        <v>8.9544158515898503E-2</v>
      </c>
      <c r="O2598">
        <f>SAE2018_ChronicCondition5_cntyUR[[#This Row],[diabetes_number]]/SAE2018_ChronicCondition5_cntyUR[[#This Row],[county_pop2018_18 and older]]</f>
        <v>0.12978669650268884</v>
      </c>
      <c r="P2598">
        <f>SAE2018_ChronicCondition5_cntyUR[[#This Row],[CKD_number]]/SAE2018_ChronicCondition5_cntyUR[[#This Row],[county_pop2018_18 and older]]</f>
        <v>3.3637708882231929E-2</v>
      </c>
    </row>
    <row r="2599" spans="1:16" x14ac:dyDescent="0.2">
      <c r="A2599" t="s">
        <v>275</v>
      </c>
      <c r="B2599" t="s">
        <v>704</v>
      </c>
      <c r="C2599" t="s">
        <v>1040</v>
      </c>
      <c r="D2599">
        <v>20238</v>
      </c>
      <c r="E2599">
        <v>9754</v>
      </c>
      <c r="F2599">
        <v>7164</v>
      </c>
      <c r="G2599">
        <v>2070</v>
      </c>
      <c r="H2599">
        <v>1941</v>
      </c>
      <c r="I2599">
        <v>3032</v>
      </c>
      <c r="J2599">
        <v>784</v>
      </c>
      <c r="K2599">
        <f>SAE2018_ChronicCondition5_cntyUR[[#This Row],[anycondition_number]]/SAE2018_ChronicCondition5_cntyUR[[#This Row],[county_pop2018_18 and older]]</f>
        <v>0.48196462100998122</v>
      </c>
      <c r="L2599">
        <f>SAE2018_ChronicCondition5_cntyUR[[#This Row],[Obesity_number]]/SAE2018_ChronicCondition5_cntyUR[[#This Row],[county_pop2018_18 and older]]</f>
        <v>0.35398754817669731</v>
      </c>
      <c r="M2599">
        <f>SAE2018_ChronicCondition5_cntyUR[[#This Row],[Heart disease_number]]/SAE2018_ChronicCondition5_cntyUR[[#This Row],[county_pop2018_18 and older]]</f>
        <v>0.10228283427216128</v>
      </c>
      <c r="N2599">
        <f>SAE2018_ChronicCondition5_cntyUR[[#This Row],[COPD_number]]/SAE2018_ChronicCondition5_cntyUR[[#This Row],[county_pop2018_18 and older]]</f>
        <v>9.5908686629113546E-2</v>
      </c>
      <c r="O2599">
        <f>SAE2018_ChronicCondition5_cntyUR[[#This Row],[diabetes_number]]/SAE2018_ChronicCondition5_cntyUR[[#This Row],[county_pop2018_18 and older]]</f>
        <v>0.14981717561023816</v>
      </c>
      <c r="P2599">
        <f>SAE2018_ChronicCondition5_cntyUR[[#This Row],[CKD_number]]/SAE2018_ChronicCondition5_cntyUR[[#This Row],[county_pop2018_18 and older]]</f>
        <v>3.8739005830615673E-2</v>
      </c>
    </row>
    <row r="2600" spans="1:16" x14ac:dyDescent="0.2">
      <c r="A2600" t="s">
        <v>1039</v>
      </c>
      <c r="B2600" t="s">
        <v>704</v>
      </c>
      <c r="C2600" t="s">
        <v>1038</v>
      </c>
      <c r="D2600">
        <v>3027</v>
      </c>
      <c r="E2600">
        <v>1509</v>
      </c>
      <c r="F2600">
        <v>1099</v>
      </c>
      <c r="G2600">
        <v>301</v>
      </c>
      <c r="H2600">
        <v>264</v>
      </c>
      <c r="I2600">
        <v>455</v>
      </c>
      <c r="J2600">
        <v>117</v>
      </c>
      <c r="K2600">
        <f>SAE2018_ChronicCondition5_cntyUR[[#This Row],[anycondition_number]]/SAE2018_ChronicCondition5_cntyUR[[#This Row],[county_pop2018_18 and older]]</f>
        <v>0.49851337958374631</v>
      </c>
      <c r="L2600">
        <f>SAE2018_ChronicCondition5_cntyUR[[#This Row],[Obesity_number]]/SAE2018_ChronicCondition5_cntyUR[[#This Row],[county_pop2018_18 and older]]</f>
        <v>0.36306574165840766</v>
      </c>
      <c r="M2600">
        <f>SAE2018_ChronicCondition5_cntyUR[[#This Row],[Heart disease_number]]/SAE2018_ChronicCondition5_cntyUR[[#This Row],[county_pop2018_18 and older]]</f>
        <v>9.9438387842748596E-2</v>
      </c>
      <c r="N2600">
        <f>SAE2018_ChronicCondition5_cntyUR[[#This Row],[COPD_number]]/SAE2018_ChronicCondition5_cntyUR[[#This Row],[county_pop2018_18 and older]]</f>
        <v>8.7215064420218036E-2</v>
      </c>
      <c r="O2600">
        <f>SAE2018_ChronicCondition5_cntyUR[[#This Row],[diabetes_number]]/SAE2018_ChronicCondition5_cntyUR[[#This Row],[county_pop2018_18 and older]]</f>
        <v>0.15031384208787579</v>
      </c>
      <c r="P2600">
        <f>SAE2018_ChronicCondition5_cntyUR[[#This Row],[CKD_number]]/SAE2018_ChronicCondition5_cntyUR[[#This Row],[county_pop2018_18 and older]]</f>
        <v>3.865213082259663E-2</v>
      </c>
    </row>
    <row r="2601" spans="1:16" x14ac:dyDescent="0.2">
      <c r="A2601" t="s">
        <v>567</v>
      </c>
      <c r="B2601" t="s">
        <v>704</v>
      </c>
      <c r="C2601" t="s">
        <v>1037</v>
      </c>
      <c r="D2601">
        <v>4265</v>
      </c>
      <c r="E2601">
        <v>2228</v>
      </c>
      <c r="F2601">
        <v>1685</v>
      </c>
      <c r="G2601">
        <v>418</v>
      </c>
      <c r="H2601">
        <v>372</v>
      </c>
      <c r="I2601">
        <v>705</v>
      </c>
      <c r="J2601">
        <v>174</v>
      </c>
      <c r="K2601">
        <f>SAE2018_ChronicCondition5_cntyUR[[#This Row],[anycondition_number]]/SAE2018_ChronicCondition5_cntyUR[[#This Row],[county_pop2018_18 and older]]</f>
        <v>0.52239155920281355</v>
      </c>
      <c r="L2601">
        <f>SAE2018_ChronicCondition5_cntyUR[[#This Row],[Obesity_number]]/SAE2018_ChronicCondition5_cntyUR[[#This Row],[county_pop2018_18 and older]]</f>
        <v>0.39507620164126611</v>
      </c>
      <c r="M2601">
        <f>SAE2018_ChronicCondition5_cntyUR[[#This Row],[Heart disease_number]]/SAE2018_ChronicCondition5_cntyUR[[#This Row],[county_pop2018_18 and older]]</f>
        <v>9.8007033997655341E-2</v>
      </c>
      <c r="N2601">
        <f>SAE2018_ChronicCondition5_cntyUR[[#This Row],[COPD_number]]/SAE2018_ChronicCondition5_cntyUR[[#This Row],[county_pop2018_18 and older]]</f>
        <v>8.7221570926143022E-2</v>
      </c>
      <c r="O2601">
        <f>SAE2018_ChronicCondition5_cntyUR[[#This Row],[diabetes_number]]/SAE2018_ChronicCondition5_cntyUR[[#This Row],[county_pop2018_18 and older]]</f>
        <v>0.16529894490035171</v>
      </c>
      <c r="P2601">
        <f>SAE2018_ChronicCondition5_cntyUR[[#This Row],[CKD_number]]/SAE2018_ChronicCondition5_cntyUR[[#This Row],[county_pop2018_18 and older]]</f>
        <v>4.0797186400937865E-2</v>
      </c>
    </row>
    <row r="2602" spans="1:16" x14ac:dyDescent="0.2">
      <c r="A2602" t="s">
        <v>1036</v>
      </c>
      <c r="B2602" t="s">
        <v>704</v>
      </c>
      <c r="C2602" t="s">
        <v>1035</v>
      </c>
      <c r="D2602">
        <v>953</v>
      </c>
      <c r="E2602">
        <v>489</v>
      </c>
      <c r="F2602">
        <v>332</v>
      </c>
      <c r="G2602">
        <v>104</v>
      </c>
      <c r="H2602">
        <v>97</v>
      </c>
      <c r="I2602">
        <v>151</v>
      </c>
      <c r="J2602">
        <v>39</v>
      </c>
      <c r="K2602">
        <f>SAE2018_ChronicCondition5_cntyUR[[#This Row],[anycondition_number]]/SAE2018_ChronicCondition5_cntyUR[[#This Row],[county_pop2018_18 and older]]</f>
        <v>0.51311647429171037</v>
      </c>
      <c r="L2602">
        <f>SAE2018_ChronicCondition5_cntyUR[[#This Row],[Obesity_number]]/SAE2018_ChronicCondition5_cntyUR[[#This Row],[county_pop2018_18 and older]]</f>
        <v>0.34837355718782792</v>
      </c>
      <c r="M2602">
        <f>SAE2018_ChronicCondition5_cntyUR[[#This Row],[Heart disease_number]]/SAE2018_ChronicCondition5_cntyUR[[#This Row],[county_pop2018_18 and older]]</f>
        <v>0.10912906610703044</v>
      </c>
      <c r="N2602">
        <f>SAE2018_ChronicCondition5_cntyUR[[#This Row],[COPD_number]]/SAE2018_ChronicCondition5_cntyUR[[#This Row],[county_pop2018_18 and older]]</f>
        <v>0.10178384050367262</v>
      </c>
      <c r="O2602">
        <f>SAE2018_ChronicCondition5_cntyUR[[#This Row],[diabetes_number]]/SAE2018_ChronicCondition5_cntyUR[[#This Row],[county_pop2018_18 and older]]</f>
        <v>0.1584470094438615</v>
      </c>
      <c r="P2602">
        <f>SAE2018_ChronicCondition5_cntyUR[[#This Row],[CKD_number]]/SAE2018_ChronicCondition5_cntyUR[[#This Row],[county_pop2018_18 and older]]</f>
        <v>4.0923399790136414E-2</v>
      </c>
    </row>
    <row r="2603" spans="1:16" x14ac:dyDescent="0.2">
      <c r="A2603" t="s">
        <v>1034</v>
      </c>
      <c r="B2603" t="s">
        <v>704</v>
      </c>
      <c r="C2603" t="s">
        <v>1033</v>
      </c>
      <c r="D2603">
        <v>571354</v>
      </c>
      <c r="E2603">
        <v>192056</v>
      </c>
      <c r="F2603">
        <v>163979</v>
      </c>
      <c r="G2603">
        <v>29483</v>
      </c>
      <c r="H2603">
        <v>26032</v>
      </c>
      <c r="I2603">
        <v>63795</v>
      </c>
      <c r="J2603">
        <v>14334</v>
      </c>
      <c r="K2603">
        <f>SAE2018_ChronicCondition5_cntyUR[[#This Row],[anycondition_number]]/SAE2018_ChronicCondition5_cntyUR[[#This Row],[county_pop2018_18 and older]]</f>
        <v>0.33614186651358002</v>
      </c>
      <c r="L2603">
        <f>SAE2018_ChronicCondition5_cntyUR[[#This Row],[Obesity_number]]/SAE2018_ChronicCondition5_cntyUR[[#This Row],[county_pop2018_18 and older]]</f>
        <v>0.28700070359181873</v>
      </c>
      <c r="M2603">
        <f>SAE2018_ChronicCondition5_cntyUR[[#This Row],[Heart disease_number]]/SAE2018_ChronicCondition5_cntyUR[[#This Row],[county_pop2018_18 and older]]</f>
        <v>5.1601984058919692E-2</v>
      </c>
      <c r="N2603">
        <f>SAE2018_ChronicCondition5_cntyUR[[#This Row],[COPD_number]]/SAE2018_ChronicCondition5_cntyUR[[#This Row],[county_pop2018_18 and older]]</f>
        <v>4.5561945833931326E-2</v>
      </c>
      <c r="O2603">
        <f>SAE2018_ChronicCondition5_cntyUR[[#This Row],[diabetes_number]]/SAE2018_ChronicCondition5_cntyUR[[#This Row],[county_pop2018_18 and older]]</f>
        <v>0.11165582108465155</v>
      </c>
      <c r="P2603">
        <f>SAE2018_ChronicCondition5_cntyUR[[#This Row],[CKD_number]]/SAE2018_ChronicCondition5_cntyUR[[#This Row],[county_pop2018_18 and older]]</f>
        <v>2.5087773954501062E-2</v>
      </c>
    </row>
    <row r="2604" spans="1:16" x14ac:dyDescent="0.2">
      <c r="A2604" t="s">
        <v>345</v>
      </c>
      <c r="B2604" t="s">
        <v>704</v>
      </c>
      <c r="C2604" t="s">
        <v>1032</v>
      </c>
      <c r="D2604">
        <v>8240</v>
      </c>
      <c r="E2604">
        <v>3820</v>
      </c>
      <c r="F2604">
        <v>2760</v>
      </c>
      <c r="G2604">
        <v>727</v>
      </c>
      <c r="H2604">
        <v>678</v>
      </c>
      <c r="I2604">
        <v>1054</v>
      </c>
      <c r="J2604">
        <v>278</v>
      </c>
      <c r="K2604">
        <f>SAE2018_ChronicCondition5_cntyUR[[#This Row],[anycondition_number]]/SAE2018_ChronicCondition5_cntyUR[[#This Row],[county_pop2018_18 and older]]</f>
        <v>0.46359223300970875</v>
      </c>
      <c r="L2604">
        <f>SAE2018_ChronicCondition5_cntyUR[[#This Row],[Obesity_number]]/SAE2018_ChronicCondition5_cntyUR[[#This Row],[county_pop2018_18 and older]]</f>
        <v>0.33495145631067963</v>
      </c>
      <c r="M2604">
        <f>SAE2018_ChronicCondition5_cntyUR[[#This Row],[Heart disease_number]]/SAE2018_ChronicCondition5_cntyUR[[#This Row],[county_pop2018_18 and older]]</f>
        <v>8.8228155339805825E-2</v>
      </c>
      <c r="N2604">
        <f>SAE2018_ChronicCondition5_cntyUR[[#This Row],[COPD_number]]/SAE2018_ChronicCondition5_cntyUR[[#This Row],[county_pop2018_18 and older]]</f>
        <v>8.2281553398058246E-2</v>
      </c>
      <c r="O2604">
        <f>SAE2018_ChronicCondition5_cntyUR[[#This Row],[diabetes_number]]/SAE2018_ChronicCondition5_cntyUR[[#This Row],[county_pop2018_18 and older]]</f>
        <v>0.12791262135922329</v>
      </c>
      <c r="P2604">
        <f>SAE2018_ChronicCondition5_cntyUR[[#This Row],[CKD_number]]/SAE2018_ChronicCondition5_cntyUR[[#This Row],[county_pop2018_18 and older]]</f>
        <v>3.3737864077669905E-2</v>
      </c>
    </row>
    <row r="2605" spans="1:16" x14ac:dyDescent="0.2">
      <c r="A2605" t="s">
        <v>1031</v>
      </c>
      <c r="B2605" t="s">
        <v>704</v>
      </c>
      <c r="C2605" t="s">
        <v>1030</v>
      </c>
      <c r="D2605">
        <v>15285</v>
      </c>
      <c r="E2605">
        <v>8172</v>
      </c>
      <c r="F2605">
        <v>5931</v>
      </c>
      <c r="G2605">
        <v>1499</v>
      </c>
      <c r="H2605">
        <v>1505</v>
      </c>
      <c r="I2605">
        <v>2382</v>
      </c>
      <c r="J2605">
        <v>596</v>
      </c>
      <c r="K2605">
        <f>SAE2018_ChronicCondition5_cntyUR[[#This Row],[anycondition_number]]/SAE2018_ChronicCondition5_cntyUR[[#This Row],[county_pop2018_18 and older]]</f>
        <v>0.53464180569185471</v>
      </c>
      <c r="L2605">
        <f>SAE2018_ChronicCondition5_cntyUR[[#This Row],[Obesity_number]]/SAE2018_ChronicCondition5_cntyUR[[#This Row],[county_pop2018_18 and older]]</f>
        <v>0.38802747791952896</v>
      </c>
      <c r="M2605">
        <f>SAE2018_ChronicCondition5_cntyUR[[#This Row],[Heart disease_number]]/SAE2018_ChronicCondition5_cntyUR[[#This Row],[county_pop2018_18 and older]]</f>
        <v>9.80700032711809E-2</v>
      </c>
      <c r="N2605">
        <f>SAE2018_ChronicCondition5_cntyUR[[#This Row],[COPD_number]]/SAE2018_ChronicCondition5_cntyUR[[#This Row],[county_pop2018_18 and older]]</f>
        <v>9.8462544978737326E-2</v>
      </c>
      <c r="O2605">
        <f>SAE2018_ChronicCondition5_cntyUR[[#This Row],[diabetes_number]]/SAE2018_ChronicCondition5_cntyUR[[#This Row],[county_pop2018_18 and older]]</f>
        <v>0.15583905789990188</v>
      </c>
      <c r="P2605">
        <f>SAE2018_ChronicCondition5_cntyUR[[#This Row],[CKD_number]]/SAE2018_ChronicCondition5_cntyUR[[#This Row],[county_pop2018_18 and older]]</f>
        <v>3.8992476283938503E-2</v>
      </c>
    </row>
    <row r="2606" spans="1:16" x14ac:dyDescent="0.2">
      <c r="A2606" t="s">
        <v>1029</v>
      </c>
      <c r="B2606" t="s">
        <v>704</v>
      </c>
      <c r="C2606" t="s">
        <v>1028</v>
      </c>
      <c r="D2606">
        <v>15242</v>
      </c>
      <c r="E2606">
        <v>7605</v>
      </c>
      <c r="F2606">
        <v>6112</v>
      </c>
      <c r="G2606">
        <v>1093</v>
      </c>
      <c r="H2606">
        <v>965</v>
      </c>
      <c r="I2606">
        <v>2211</v>
      </c>
      <c r="J2606">
        <v>510</v>
      </c>
      <c r="K2606">
        <f>SAE2018_ChronicCondition5_cntyUR[[#This Row],[anycondition_number]]/SAE2018_ChronicCondition5_cntyUR[[#This Row],[county_pop2018_18 and older]]</f>
        <v>0.49895026899357042</v>
      </c>
      <c r="L2606">
        <f>SAE2018_ChronicCondition5_cntyUR[[#This Row],[Obesity_number]]/SAE2018_ChronicCondition5_cntyUR[[#This Row],[county_pop2018_18 and older]]</f>
        <v>0.40099724445610813</v>
      </c>
      <c r="M2606">
        <f>SAE2018_ChronicCondition5_cntyUR[[#This Row],[Heart disease_number]]/SAE2018_ChronicCondition5_cntyUR[[#This Row],[county_pop2018_18 and older]]</f>
        <v>7.1709749376722212E-2</v>
      </c>
      <c r="N2606">
        <f>SAE2018_ChronicCondition5_cntyUR[[#This Row],[COPD_number]]/SAE2018_ChronicCondition5_cntyUR[[#This Row],[county_pop2018_18 and older]]</f>
        <v>6.33119013252854E-2</v>
      </c>
      <c r="O2606">
        <f>SAE2018_ChronicCondition5_cntyUR[[#This Row],[diabetes_number]]/SAE2018_ChronicCondition5_cntyUR[[#This Row],[county_pop2018_18 and older]]</f>
        <v>0.14505970345099067</v>
      </c>
      <c r="P2606">
        <f>SAE2018_ChronicCondition5_cntyUR[[#This Row],[CKD_number]]/SAE2018_ChronicCondition5_cntyUR[[#This Row],[county_pop2018_18 and older]]</f>
        <v>3.3460175829943574E-2</v>
      </c>
    </row>
    <row r="2607" spans="1:16" x14ac:dyDescent="0.2">
      <c r="A2607" t="s">
        <v>1027</v>
      </c>
      <c r="B2607" t="s">
        <v>704</v>
      </c>
      <c r="C2607" t="s">
        <v>1026</v>
      </c>
      <c r="D2607">
        <v>13399</v>
      </c>
      <c r="E2607">
        <v>6531</v>
      </c>
      <c r="F2607">
        <v>5172</v>
      </c>
      <c r="G2607">
        <v>970</v>
      </c>
      <c r="H2607">
        <v>1056</v>
      </c>
      <c r="I2607">
        <v>1697</v>
      </c>
      <c r="J2607">
        <v>412</v>
      </c>
      <c r="K2607">
        <f>SAE2018_ChronicCondition5_cntyUR[[#This Row],[anycondition_number]]/SAE2018_ChronicCondition5_cntyUR[[#This Row],[county_pop2018_18 and older]]</f>
        <v>0.48742443465930291</v>
      </c>
      <c r="L2607">
        <f>SAE2018_ChronicCondition5_cntyUR[[#This Row],[Obesity_number]]/SAE2018_ChronicCondition5_cntyUR[[#This Row],[county_pop2018_18 and older]]</f>
        <v>0.38599895514590643</v>
      </c>
      <c r="M2607">
        <f>SAE2018_ChronicCondition5_cntyUR[[#This Row],[Heart disease_number]]/SAE2018_ChronicCondition5_cntyUR[[#This Row],[county_pop2018_18 and older]]</f>
        <v>7.2393462198671543E-2</v>
      </c>
      <c r="N2607">
        <f>SAE2018_ChronicCondition5_cntyUR[[#This Row],[COPD_number]]/SAE2018_ChronicCondition5_cntyUR[[#This Row],[county_pop2018_18 and older]]</f>
        <v>7.8811851630718716E-2</v>
      </c>
      <c r="O2607">
        <f>SAE2018_ChronicCondition5_cntyUR[[#This Row],[diabetes_number]]/SAE2018_ChronicCondition5_cntyUR[[#This Row],[county_pop2018_18 and older]]</f>
        <v>0.12665124263004701</v>
      </c>
      <c r="P2607">
        <f>SAE2018_ChronicCondition5_cntyUR[[#This Row],[CKD_number]]/SAE2018_ChronicCondition5_cntyUR[[#This Row],[county_pop2018_18 and older]]</f>
        <v>3.0748563325621314E-2</v>
      </c>
    </row>
    <row r="2608" spans="1:16" x14ac:dyDescent="0.2">
      <c r="A2608" t="s">
        <v>1025</v>
      </c>
      <c r="B2608" t="s">
        <v>704</v>
      </c>
      <c r="C2608" t="s">
        <v>1024</v>
      </c>
      <c r="D2608">
        <v>255997</v>
      </c>
      <c r="E2608">
        <v>113161</v>
      </c>
      <c r="F2608">
        <v>89087</v>
      </c>
      <c r="G2608">
        <v>17168</v>
      </c>
      <c r="H2608">
        <v>16966</v>
      </c>
      <c r="I2608">
        <v>32399</v>
      </c>
      <c r="J2608">
        <v>7860</v>
      </c>
      <c r="K2608">
        <f>SAE2018_ChronicCondition5_cntyUR[[#This Row],[anycondition_number]]/SAE2018_ChronicCondition5_cntyUR[[#This Row],[county_pop2018_18 and older]]</f>
        <v>0.4420403364101923</v>
      </c>
      <c r="L2608">
        <f>SAE2018_ChronicCondition5_cntyUR[[#This Row],[Obesity_number]]/SAE2018_ChronicCondition5_cntyUR[[#This Row],[county_pop2018_18 and older]]</f>
        <v>0.34800017187701421</v>
      </c>
      <c r="M2608">
        <f>SAE2018_ChronicCondition5_cntyUR[[#This Row],[Heart disease_number]]/SAE2018_ChronicCondition5_cntyUR[[#This Row],[county_pop2018_18 and older]]</f>
        <v>6.7063285897881617E-2</v>
      </c>
      <c r="N2608">
        <f>SAE2018_ChronicCondition5_cntyUR[[#This Row],[COPD_number]]/SAE2018_ChronicCondition5_cntyUR[[#This Row],[county_pop2018_18 and older]]</f>
        <v>6.6274214150947086E-2</v>
      </c>
      <c r="O2608">
        <f>SAE2018_ChronicCondition5_cntyUR[[#This Row],[diabetes_number]]/SAE2018_ChronicCondition5_cntyUR[[#This Row],[county_pop2018_18 and older]]</f>
        <v>0.1265600768759009</v>
      </c>
      <c r="P2608">
        <f>SAE2018_ChronicCondition5_cntyUR[[#This Row],[CKD_number]]/SAE2018_ChronicCondition5_cntyUR[[#This Row],[county_pop2018_18 and older]]</f>
        <v>3.0703484806462577E-2</v>
      </c>
    </row>
    <row r="2609" spans="1:16" x14ac:dyDescent="0.2">
      <c r="A2609" t="s">
        <v>1023</v>
      </c>
      <c r="B2609" t="s">
        <v>704</v>
      </c>
      <c r="C2609" t="s">
        <v>1022</v>
      </c>
      <c r="D2609">
        <v>5463</v>
      </c>
      <c r="E2609">
        <v>2607</v>
      </c>
      <c r="F2609">
        <v>2038</v>
      </c>
      <c r="G2609">
        <v>395</v>
      </c>
      <c r="H2609">
        <v>396</v>
      </c>
      <c r="I2609">
        <v>683</v>
      </c>
      <c r="J2609">
        <v>165</v>
      </c>
      <c r="K2609">
        <f>SAE2018_ChronicCondition5_cntyUR[[#This Row],[anycondition_number]]/SAE2018_ChronicCondition5_cntyUR[[#This Row],[county_pop2018_18 and older]]</f>
        <v>0.47721032399780339</v>
      </c>
      <c r="L2609">
        <f>SAE2018_ChronicCondition5_cntyUR[[#This Row],[Obesity_number]]/SAE2018_ChronicCondition5_cntyUR[[#This Row],[county_pop2018_18 and older]]</f>
        <v>0.37305509793153946</v>
      </c>
      <c r="M2609">
        <f>SAE2018_ChronicCondition5_cntyUR[[#This Row],[Heart disease_number]]/SAE2018_ChronicCondition5_cntyUR[[#This Row],[county_pop2018_18 and older]]</f>
        <v>7.2304594545121725E-2</v>
      </c>
      <c r="N2609">
        <f>SAE2018_ChronicCondition5_cntyUR[[#This Row],[COPD_number]]/SAE2018_ChronicCondition5_cntyUR[[#This Row],[county_pop2018_18 and older]]</f>
        <v>7.248764415156507E-2</v>
      </c>
      <c r="O2609">
        <f>SAE2018_ChronicCondition5_cntyUR[[#This Row],[diabetes_number]]/SAE2018_ChronicCondition5_cntyUR[[#This Row],[county_pop2018_18 and older]]</f>
        <v>0.12502288120080543</v>
      </c>
      <c r="P2609">
        <f>SAE2018_ChronicCondition5_cntyUR[[#This Row],[CKD_number]]/SAE2018_ChronicCondition5_cntyUR[[#This Row],[county_pop2018_18 and older]]</f>
        <v>3.0203185063152116E-2</v>
      </c>
    </row>
    <row r="2610" spans="1:16" x14ac:dyDescent="0.2">
      <c r="A2610" t="s">
        <v>1021</v>
      </c>
      <c r="B2610" t="s">
        <v>704</v>
      </c>
      <c r="C2610" t="s">
        <v>1020</v>
      </c>
      <c r="D2610">
        <v>21455</v>
      </c>
      <c r="E2610">
        <v>10293</v>
      </c>
      <c r="F2610">
        <v>7273</v>
      </c>
      <c r="G2610">
        <v>2173</v>
      </c>
      <c r="H2610">
        <v>1835</v>
      </c>
      <c r="I2610">
        <v>3012</v>
      </c>
      <c r="J2610">
        <v>817</v>
      </c>
      <c r="K2610">
        <f>SAE2018_ChronicCondition5_cntyUR[[#This Row],[anycondition_number]]/SAE2018_ChronicCondition5_cntyUR[[#This Row],[county_pop2018_18 and older]]</f>
        <v>0.47974831041715216</v>
      </c>
      <c r="L2610">
        <f>SAE2018_ChronicCondition5_cntyUR[[#This Row],[Obesity_number]]/SAE2018_ChronicCondition5_cntyUR[[#This Row],[county_pop2018_18 and older]]</f>
        <v>0.33898858075040783</v>
      </c>
      <c r="M2610">
        <f>SAE2018_ChronicCondition5_cntyUR[[#This Row],[Heart disease_number]]/SAE2018_ChronicCondition5_cntyUR[[#This Row],[county_pop2018_18 and older]]</f>
        <v>0.10128175250524353</v>
      </c>
      <c r="N2610">
        <f>SAE2018_ChronicCondition5_cntyUR[[#This Row],[COPD_number]]/SAE2018_ChronicCondition5_cntyUR[[#This Row],[county_pop2018_18 and older]]</f>
        <v>8.5527848986250293E-2</v>
      </c>
      <c r="O2610">
        <f>SAE2018_ChronicCondition5_cntyUR[[#This Row],[diabetes_number]]/SAE2018_ChronicCondition5_cntyUR[[#This Row],[county_pop2018_18 and older]]</f>
        <v>0.14038685621067351</v>
      </c>
      <c r="P2610">
        <f>SAE2018_ChronicCondition5_cntyUR[[#This Row],[CKD_number]]/SAE2018_ChronicCondition5_cntyUR[[#This Row],[county_pop2018_18 and older]]</f>
        <v>3.807970170123514E-2</v>
      </c>
    </row>
    <row r="2611" spans="1:16" x14ac:dyDescent="0.2">
      <c r="A2611" t="s">
        <v>1019</v>
      </c>
      <c r="B2611" t="s">
        <v>704</v>
      </c>
      <c r="C2611" t="s">
        <v>1018</v>
      </c>
      <c r="D2611">
        <v>1025</v>
      </c>
      <c r="E2611">
        <v>491</v>
      </c>
      <c r="F2611">
        <v>378</v>
      </c>
      <c r="G2611">
        <v>84</v>
      </c>
      <c r="H2611">
        <v>80</v>
      </c>
      <c r="I2611">
        <v>134</v>
      </c>
      <c r="J2611">
        <v>34</v>
      </c>
      <c r="K2611">
        <f>SAE2018_ChronicCondition5_cntyUR[[#This Row],[anycondition_number]]/SAE2018_ChronicCondition5_cntyUR[[#This Row],[county_pop2018_18 and older]]</f>
        <v>0.47902439024390242</v>
      </c>
      <c r="L2611">
        <f>SAE2018_ChronicCondition5_cntyUR[[#This Row],[Obesity_number]]/SAE2018_ChronicCondition5_cntyUR[[#This Row],[county_pop2018_18 and older]]</f>
        <v>0.36878048780487804</v>
      </c>
      <c r="M2611">
        <f>SAE2018_ChronicCondition5_cntyUR[[#This Row],[Heart disease_number]]/SAE2018_ChronicCondition5_cntyUR[[#This Row],[county_pop2018_18 and older]]</f>
        <v>8.1951219512195125E-2</v>
      </c>
      <c r="N2611">
        <f>SAE2018_ChronicCondition5_cntyUR[[#This Row],[COPD_number]]/SAE2018_ChronicCondition5_cntyUR[[#This Row],[county_pop2018_18 and older]]</f>
        <v>7.8048780487804878E-2</v>
      </c>
      <c r="O2611">
        <f>SAE2018_ChronicCondition5_cntyUR[[#This Row],[diabetes_number]]/SAE2018_ChronicCondition5_cntyUR[[#This Row],[county_pop2018_18 and older]]</f>
        <v>0.13073170731707318</v>
      </c>
      <c r="P2611">
        <f>SAE2018_ChronicCondition5_cntyUR[[#This Row],[CKD_number]]/SAE2018_ChronicCondition5_cntyUR[[#This Row],[county_pop2018_18 and older]]</f>
        <v>3.3170731707317075E-2</v>
      </c>
    </row>
    <row r="2612" spans="1:16" x14ac:dyDescent="0.2">
      <c r="A2612" t="s">
        <v>1017</v>
      </c>
      <c r="B2612" t="s">
        <v>704</v>
      </c>
      <c r="C2612" t="s">
        <v>1016</v>
      </c>
      <c r="D2612">
        <v>5963</v>
      </c>
      <c r="E2612">
        <v>3059</v>
      </c>
      <c r="F2612">
        <v>2218</v>
      </c>
      <c r="G2612">
        <v>566</v>
      </c>
      <c r="H2612">
        <v>504</v>
      </c>
      <c r="I2612">
        <v>921</v>
      </c>
      <c r="J2612">
        <v>228</v>
      </c>
      <c r="K2612">
        <f>SAE2018_ChronicCondition5_cntyUR[[#This Row],[anycondition_number]]/SAE2018_ChronicCondition5_cntyUR[[#This Row],[county_pop2018_18 and older]]</f>
        <v>0.5129968136843871</v>
      </c>
      <c r="L2612">
        <f>SAE2018_ChronicCondition5_cntyUR[[#This Row],[Obesity_number]]/SAE2018_ChronicCondition5_cntyUR[[#This Row],[county_pop2018_18 and older]]</f>
        <v>0.37196042260607076</v>
      </c>
      <c r="M2612">
        <f>SAE2018_ChronicCondition5_cntyUR[[#This Row],[Heart disease_number]]/SAE2018_ChronicCondition5_cntyUR[[#This Row],[county_pop2018_18 and older]]</f>
        <v>9.4918665101458993E-2</v>
      </c>
      <c r="N2612">
        <f>SAE2018_ChronicCondition5_cntyUR[[#This Row],[COPD_number]]/SAE2018_ChronicCondition5_cntyUR[[#This Row],[county_pop2018_18 and older]]</f>
        <v>8.4521214153949351E-2</v>
      </c>
      <c r="O2612">
        <f>SAE2018_ChronicCondition5_cntyUR[[#This Row],[diabetes_number]]/SAE2018_ChronicCondition5_cntyUR[[#This Row],[county_pop2018_18 and older]]</f>
        <v>0.1544524568170384</v>
      </c>
      <c r="P2612">
        <f>SAE2018_ChronicCondition5_cntyUR[[#This Row],[CKD_number]]/SAE2018_ChronicCondition5_cntyUR[[#This Row],[county_pop2018_18 and older]]</f>
        <v>3.8235787355358042E-2</v>
      </c>
    </row>
    <row r="2613" spans="1:16" x14ac:dyDescent="0.2">
      <c r="A2613" t="s">
        <v>1015</v>
      </c>
      <c r="B2613" t="s">
        <v>704</v>
      </c>
      <c r="C2613" t="s">
        <v>1014</v>
      </c>
      <c r="D2613">
        <v>15205</v>
      </c>
      <c r="E2613">
        <v>7818</v>
      </c>
      <c r="F2613">
        <v>5930</v>
      </c>
      <c r="G2613">
        <v>1387</v>
      </c>
      <c r="H2613">
        <v>1320</v>
      </c>
      <c r="I2613">
        <v>2379</v>
      </c>
      <c r="J2613">
        <v>577</v>
      </c>
      <c r="K2613">
        <f>SAE2018_ChronicCondition5_cntyUR[[#This Row],[anycondition_number]]/SAE2018_ChronicCondition5_cntyUR[[#This Row],[county_pop2018_18 and older]]</f>
        <v>0.51417296941795465</v>
      </c>
      <c r="L2613">
        <f>SAE2018_ChronicCondition5_cntyUR[[#This Row],[Obesity_number]]/SAE2018_ChronicCondition5_cntyUR[[#This Row],[county_pop2018_18 and older]]</f>
        <v>0.39000328839197634</v>
      </c>
      <c r="M2613">
        <f>SAE2018_ChronicCondition5_cntyUR[[#This Row],[Heart disease_number]]/SAE2018_ChronicCondition5_cntyUR[[#This Row],[county_pop2018_18 and older]]</f>
        <v>9.1219993423216045E-2</v>
      </c>
      <c r="N2613">
        <f>SAE2018_ChronicCondition5_cntyUR[[#This Row],[COPD_number]]/SAE2018_ChronicCondition5_cntyUR[[#This Row],[county_pop2018_18 and older]]</f>
        <v>8.6813548174942454E-2</v>
      </c>
      <c r="O2613">
        <f>SAE2018_ChronicCondition5_cntyUR[[#This Row],[diabetes_number]]/SAE2018_ChronicCondition5_cntyUR[[#This Row],[county_pop2018_18 and older]]</f>
        <v>0.15646169023347584</v>
      </c>
      <c r="P2613">
        <f>SAE2018_ChronicCondition5_cntyUR[[#This Row],[CKD_number]]/SAE2018_ChronicCondition5_cntyUR[[#This Row],[county_pop2018_18 and older]]</f>
        <v>3.7948043406774087E-2</v>
      </c>
    </row>
    <row r="2614" spans="1:16" x14ac:dyDescent="0.2">
      <c r="A2614" t="s">
        <v>1013</v>
      </c>
      <c r="B2614" t="s">
        <v>704</v>
      </c>
      <c r="C2614" t="s">
        <v>1012</v>
      </c>
      <c r="D2614">
        <v>16265</v>
      </c>
      <c r="E2614">
        <v>8475</v>
      </c>
      <c r="F2614">
        <v>6262</v>
      </c>
      <c r="G2614">
        <v>1475</v>
      </c>
      <c r="H2614">
        <v>1476</v>
      </c>
      <c r="I2614">
        <v>2334</v>
      </c>
      <c r="J2614">
        <v>577</v>
      </c>
      <c r="K2614">
        <f>SAE2018_ChronicCondition5_cntyUR[[#This Row],[anycondition_number]]/SAE2018_ChronicCondition5_cntyUR[[#This Row],[county_pop2018_18 and older]]</f>
        <v>0.52105748539809404</v>
      </c>
      <c r="L2614">
        <f>SAE2018_ChronicCondition5_cntyUR[[#This Row],[Obesity_number]]/SAE2018_ChronicCondition5_cntyUR[[#This Row],[county_pop2018_18 and older]]</f>
        <v>0.38499846295727019</v>
      </c>
      <c r="M2614">
        <f>SAE2018_ChronicCondition5_cntyUR[[#This Row],[Heart disease_number]]/SAE2018_ChronicCondition5_cntyUR[[#This Row],[county_pop2018_18 and older]]</f>
        <v>9.0685521057485396E-2</v>
      </c>
      <c r="N2614">
        <f>SAE2018_ChronicCondition5_cntyUR[[#This Row],[COPD_number]]/SAE2018_ChronicCondition5_cntyUR[[#This Row],[county_pop2018_18 and older]]</f>
        <v>9.074700276667691E-2</v>
      </c>
      <c r="O2614">
        <f>SAE2018_ChronicCondition5_cntyUR[[#This Row],[diabetes_number]]/SAE2018_ChronicCondition5_cntyUR[[#This Row],[county_pop2018_18 and older]]</f>
        <v>0.14349830925299722</v>
      </c>
      <c r="P2614">
        <f>SAE2018_ChronicCondition5_cntyUR[[#This Row],[CKD_number]]/SAE2018_ChronicCondition5_cntyUR[[#This Row],[county_pop2018_18 and older]]</f>
        <v>3.5474946203504457E-2</v>
      </c>
    </row>
    <row r="2615" spans="1:16" x14ac:dyDescent="0.2">
      <c r="A2615" t="s">
        <v>553</v>
      </c>
      <c r="B2615" t="s">
        <v>704</v>
      </c>
      <c r="C2615" t="s">
        <v>1011</v>
      </c>
      <c r="D2615">
        <v>102149</v>
      </c>
      <c r="E2615">
        <v>49725</v>
      </c>
      <c r="F2615">
        <v>37284</v>
      </c>
      <c r="G2615">
        <v>8434</v>
      </c>
      <c r="H2615">
        <v>8574</v>
      </c>
      <c r="I2615">
        <v>12980</v>
      </c>
      <c r="J2615">
        <v>3351</v>
      </c>
      <c r="K2615">
        <f>SAE2018_ChronicCondition5_cntyUR[[#This Row],[anycondition_number]]/SAE2018_ChronicCondition5_cntyUR[[#This Row],[county_pop2018_18 and older]]</f>
        <v>0.48678890640143319</v>
      </c>
      <c r="L2615">
        <f>SAE2018_ChronicCondition5_cntyUR[[#This Row],[Obesity_number]]/SAE2018_ChronicCondition5_cntyUR[[#This Row],[county_pop2018_18 and older]]</f>
        <v>0.36499623099589817</v>
      </c>
      <c r="M2615">
        <f>SAE2018_ChronicCondition5_cntyUR[[#This Row],[Heart disease_number]]/SAE2018_ChronicCondition5_cntyUR[[#This Row],[county_pop2018_18 and older]]</f>
        <v>8.2565663883151078E-2</v>
      </c>
      <c r="N2615">
        <f>SAE2018_ChronicCondition5_cntyUR[[#This Row],[COPD_number]]/SAE2018_ChronicCondition5_cntyUR[[#This Row],[county_pop2018_18 and older]]</f>
        <v>8.3936210829278796E-2</v>
      </c>
      <c r="O2615">
        <f>SAE2018_ChronicCondition5_cntyUR[[#This Row],[diabetes_number]]/SAE2018_ChronicCondition5_cntyUR[[#This Row],[county_pop2018_18 and older]]</f>
        <v>0.12706928114812677</v>
      </c>
      <c r="P2615">
        <f>SAE2018_ChronicCondition5_cntyUR[[#This Row],[CKD_number]]/SAE2018_ChronicCondition5_cntyUR[[#This Row],[county_pop2018_18 and older]]</f>
        <v>3.2805020117671245E-2</v>
      </c>
    </row>
    <row r="2616" spans="1:16" x14ac:dyDescent="0.2">
      <c r="A2616" t="s">
        <v>1010</v>
      </c>
      <c r="B2616" t="s">
        <v>704</v>
      </c>
      <c r="C2616" t="s">
        <v>1009</v>
      </c>
      <c r="D2616">
        <v>91756</v>
      </c>
      <c r="E2616">
        <v>45063</v>
      </c>
      <c r="F2616">
        <v>35877</v>
      </c>
      <c r="G2616">
        <v>7521</v>
      </c>
      <c r="H2616">
        <v>7748</v>
      </c>
      <c r="I2616">
        <v>12577</v>
      </c>
      <c r="J2616">
        <v>3179</v>
      </c>
      <c r="K2616">
        <f>SAE2018_ChronicCondition5_cntyUR[[#This Row],[anycondition_number]]/SAE2018_ChronicCondition5_cntyUR[[#This Row],[county_pop2018_18 and older]]</f>
        <v>0.49111774706831163</v>
      </c>
      <c r="L2616">
        <f>SAE2018_ChronicCondition5_cntyUR[[#This Row],[Obesity_number]]/SAE2018_ChronicCondition5_cntyUR[[#This Row],[county_pop2018_18 and older]]</f>
        <v>0.39100440298182138</v>
      </c>
      <c r="M2616">
        <f>SAE2018_ChronicCondition5_cntyUR[[#This Row],[Heart disease_number]]/SAE2018_ChronicCondition5_cntyUR[[#This Row],[county_pop2018_18 and older]]</f>
        <v>8.1967391778194343E-2</v>
      </c>
      <c r="N2616">
        <f>SAE2018_ChronicCondition5_cntyUR[[#This Row],[COPD_number]]/SAE2018_ChronicCondition5_cntyUR[[#This Row],[county_pop2018_18 and older]]</f>
        <v>8.4441344435241289E-2</v>
      </c>
      <c r="O2616">
        <f>SAE2018_ChronicCondition5_cntyUR[[#This Row],[diabetes_number]]/SAE2018_ChronicCondition5_cntyUR[[#This Row],[county_pop2018_18 and older]]</f>
        <v>0.13707005536422687</v>
      </c>
      <c r="P2616">
        <f>SAE2018_ChronicCondition5_cntyUR[[#This Row],[CKD_number]]/SAE2018_ChronicCondition5_cntyUR[[#This Row],[county_pop2018_18 and older]]</f>
        <v>3.4646235668512139E-2</v>
      </c>
    </row>
    <row r="2617" spans="1:16" x14ac:dyDescent="0.2">
      <c r="A2617" t="s">
        <v>1008</v>
      </c>
      <c r="B2617" t="s">
        <v>704</v>
      </c>
      <c r="C2617" t="s">
        <v>1007</v>
      </c>
      <c r="D2617">
        <v>21989</v>
      </c>
      <c r="E2617">
        <v>11724</v>
      </c>
      <c r="F2617">
        <v>8752</v>
      </c>
      <c r="G2617">
        <v>2113</v>
      </c>
      <c r="H2617">
        <v>2106</v>
      </c>
      <c r="I2617">
        <v>3409</v>
      </c>
      <c r="J2617">
        <v>833</v>
      </c>
      <c r="K2617">
        <f>SAE2018_ChronicCondition5_cntyUR[[#This Row],[anycondition_number]]/SAE2018_ChronicCondition5_cntyUR[[#This Row],[county_pop2018_18 and older]]</f>
        <v>0.53317567874846516</v>
      </c>
      <c r="L2617">
        <f>SAE2018_ChronicCondition5_cntyUR[[#This Row],[Obesity_number]]/SAE2018_ChronicCondition5_cntyUR[[#This Row],[county_pop2018_18 and older]]</f>
        <v>0.39801719041338851</v>
      </c>
      <c r="M2617">
        <f>SAE2018_ChronicCondition5_cntyUR[[#This Row],[Heart disease_number]]/SAE2018_ChronicCondition5_cntyUR[[#This Row],[county_pop2018_18 and older]]</f>
        <v>9.6093501296102599E-2</v>
      </c>
      <c r="N2617">
        <f>SAE2018_ChronicCondition5_cntyUR[[#This Row],[COPD_number]]/SAE2018_ChronicCondition5_cntyUR[[#This Row],[county_pop2018_18 and older]]</f>
        <v>9.5775160307426443E-2</v>
      </c>
      <c r="O2617">
        <f>SAE2018_ChronicCondition5_cntyUR[[#This Row],[diabetes_number]]/SAE2018_ChronicCondition5_cntyUR[[#This Row],[county_pop2018_18 and older]]</f>
        <v>0.15503206148528809</v>
      </c>
      <c r="P2617">
        <f>SAE2018_ChronicCondition5_cntyUR[[#This Row],[CKD_number]]/SAE2018_ChronicCondition5_cntyUR[[#This Row],[county_pop2018_18 and older]]</f>
        <v>3.7882577652462592E-2</v>
      </c>
    </row>
    <row r="2618" spans="1:16" x14ac:dyDescent="0.2">
      <c r="A2618" t="s">
        <v>1006</v>
      </c>
      <c r="B2618" t="s">
        <v>704</v>
      </c>
      <c r="C2618" t="s">
        <v>1005</v>
      </c>
      <c r="D2618">
        <v>122676</v>
      </c>
      <c r="E2618">
        <v>56504</v>
      </c>
      <c r="F2618">
        <v>44409</v>
      </c>
      <c r="G2618">
        <v>7948</v>
      </c>
      <c r="H2618">
        <v>7520</v>
      </c>
      <c r="I2618">
        <v>14653</v>
      </c>
      <c r="J2618">
        <v>3503</v>
      </c>
      <c r="K2618">
        <f>SAE2018_ChronicCondition5_cntyUR[[#This Row],[anycondition_number]]/SAE2018_ChronicCondition5_cntyUR[[#This Row],[county_pop2018_18 and older]]</f>
        <v>0.46059538948123513</v>
      </c>
      <c r="L2618">
        <f>SAE2018_ChronicCondition5_cntyUR[[#This Row],[Obesity_number]]/SAE2018_ChronicCondition5_cntyUR[[#This Row],[county_pop2018_18 and older]]</f>
        <v>0.36200234764746159</v>
      </c>
      <c r="M2618">
        <f>SAE2018_ChronicCondition5_cntyUR[[#This Row],[Heart disease_number]]/SAE2018_ChronicCondition5_cntyUR[[#This Row],[county_pop2018_18 and older]]</f>
        <v>6.4788548697381723E-2</v>
      </c>
      <c r="N2618">
        <f>SAE2018_ChronicCondition5_cntyUR[[#This Row],[COPD_number]]/SAE2018_ChronicCondition5_cntyUR[[#This Row],[county_pop2018_18 and older]]</f>
        <v>6.1299683719716981E-2</v>
      </c>
      <c r="O2618">
        <f>SAE2018_ChronicCondition5_cntyUR[[#This Row],[diabetes_number]]/SAE2018_ChronicCondition5_cntyUR[[#This Row],[county_pop2018_18 and older]]</f>
        <v>0.11944471616290064</v>
      </c>
      <c r="P2618">
        <f>SAE2018_ChronicCondition5_cntyUR[[#This Row],[CKD_number]]/SAE2018_ChronicCondition5_cntyUR[[#This Row],[county_pop2018_18 and older]]</f>
        <v>2.8554892562522416E-2</v>
      </c>
    </row>
    <row r="2619" spans="1:16" x14ac:dyDescent="0.2">
      <c r="A2619" t="s">
        <v>1004</v>
      </c>
      <c r="B2619" t="s">
        <v>704</v>
      </c>
      <c r="C2619" t="s">
        <v>1003</v>
      </c>
      <c r="D2619">
        <v>24670</v>
      </c>
      <c r="E2619">
        <v>12481</v>
      </c>
      <c r="F2619">
        <v>9597</v>
      </c>
      <c r="G2619">
        <v>1918</v>
      </c>
      <c r="H2619">
        <v>1792</v>
      </c>
      <c r="I2619">
        <v>3492</v>
      </c>
      <c r="J2619">
        <v>838</v>
      </c>
      <c r="K2619">
        <f>SAE2018_ChronicCondition5_cntyUR[[#This Row],[anycondition_number]]/SAE2018_ChronicCondition5_cntyUR[[#This Row],[county_pop2018_18 and older]]</f>
        <v>0.50591811917308471</v>
      </c>
      <c r="L2619">
        <f>SAE2018_ChronicCondition5_cntyUR[[#This Row],[Obesity_number]]/SAE2018_ChronicCondition5_cntyUR[[#This Row],[county_pop2018_18 and older]]</f>
        <v>0.38901499797324685</v>
      </c>
      <c r="M2619">
        <f>SAE2018_ChronicCondition5_cntyUR[[#This Row],[Heart disease_number]]/SAE2018_ChronicCondition5_cntyUR[[#This Row],[county_pop2018_18 and older]]</f>
        <v>7.7746250506688291E-2</v>
      </c>
      <c r="N2619">
        <f>SAE2018_ChronicCondition5_cntyUR[[#This Row],[COPD_number]]/SAE2018_ChronicCondition5_cntyUR[[#This Row],[county_pop2018_18 and older]]</f>
        <v>7.2638832590190508E-2</v>
      </c>
      <c r="O2619">
        <f>SAE2018_ChronicCondition5_cntyUR[[#This Row],[diabetes_number]]/SAE2018_ChronicCondition5_cntyUR[[#This Row],[county_pop2018_18 and older]]</f>
        <v>0.14154843940008108</v>
      </c>
      <c r="P2619">
        <f>SAE2018_ChronicCondition5_cntyUR[[#This Row],[CKD_number]]/SAE2018_ChronicCondition5_cntyUR[[#This Row],[county_pop2018_18 and older]]</f>
        <v>3.3968382650993112E-2</v>
      </c>
    </row>
    <row r="2620" spans="1:16" x14ac:dyDescent="0.2">
      <c r="A2620" t="s">
        <v>1002</v>
      </c>
      <c r="B2620" t="s">
        <v>704</v>
      </c>
      <c r="C2620" t="s">
        <v>1001</v>
      </c>
      <c r="D2620">
        <v>2334</v>
      </c>
      <c r="E2620">
        <v>1348</v>
      </c>
      <c r="F2620">
        <v>969</v>
      </c>
      <c r="G2620">
        <v>308</v>
      </c>
      <c r="H2620">
        <v>293</v>
      </c>
      <c r="I2620">
        <v>464</v>
      </c>
      <c r="J2620">
        <v>120</v>
      </c>
      <c r="K2620">
        <f>SAE2018_ChronicCondition5_cntyUR[[#This Row],[anycondition_number]]/SAE2018_ChronicCondition5_cntyUR[[#This Row],[county_pop2018_18 and older]]</f>
        <v>0.57754927163667524</v>
      </c>
      <c r="L2620">
        <f>SAE2018_ChronicCondition5_cntyUR[[#This Row],[Obesity_number]]/SAE2018_ChronicCondition5_cntyUR[[#This Row],[county_pop2018_18 and older]]</f>
        <v>0.41516709511568123</v>
      </c>
      <c r="M2620">
        <f>SAE2018_ChronicCondition5_cntyUR[[#This Row],[Heart disease_number]]/SAE2018_ChronicCondition5_cntyUR[[#This Row],[county_pop2018_18 and older]]</f>
        <v>0.13196229648671809</v>
      </c>
      <c r="N2620">
        <f>SAE2018_ChronicCondition5_cntyUR[[#This Row],[COPD_number]]/SAE2018_ChronicCondition5_cntyUR[[#This Row],[county_pop2018_18 and older]]</f>
        <v>0.12553556126820908</v>
      </c>
      <c r="O2620">
        <f>SAE2018_ChronicCondition5_cntyUR[[#This Row],[diabetes_number]]/SAE2018_ChronicCondition5_cntyUR[[#This Row],[county_pop2018_18 and older]]</f>
        <v>0.19880034275921166</v>
      </c>
      <c r="P2620">
        <f>SAE2018_ChronicCondition5_cntyUR[[#This Row],[CKD_number]]/SAE2018_ChronicCondition5_cntyUR[[#This Row],[county_pop2018_18 and older]]</f>
        <v>5.1413881748071981E-2</v>
      </c>
    </row>
    <row r="2621" spans="1:16" x14ac:dyDescent="0.2">
      <c r="A2621" t="s">
        <v>1000</v>
      </c>
      <c r="B2621" t="s">
        <v>704</v>
      </c>
      <c r="C2621" t="s">
        <v>999</v>
      </c>
      <c r="D2621">
        <v>6611</v>
      </c>
      <c r="E2621">
        <v>3427</v>
      </c>
      <c r="F2621">
        <v>2413</v>
      </c>
      <c r="G2621">
        <v>724</v>
      </c>
      <c r="H2621">
        <v>694</v>
      </c>
      <c r="I2621">
        <v>992</v>
      </c>
      <c r="J2621">
        <v>266</v>
      </c>
      <c r="K2621">
        <f>SAE2018_ChronicCondition5_cntyUR[[#This Row],[anycondition_number]]/SAE2018_ChronicCondition5_cntyUR[[#This Row],[county_pop2018_18 and older]]</f>
        <v>0.51837846014218725</v>
      </c>
      <c r="L2621">
        <f>SAE2018_ChronicCondition5_cntyUR[[#This Row],[Obesity_number]]/SAE2018_ChronicCondition5_cntyUR[[#This Row],[county_pop2018_18 and older]]</f>
        <v>0.36499773105430344</v>
      </c>
      <c r="M2621">
        <f>SAE2018_ChronicCondition5_cntyUR[[#This Row],[Heart disease_number]]/SAE2018_ChronicCondition5_cntyUR[[#This Row],[county_pop2018_18 and older]]</f>
        <v>0.10951444562093481</v>
      </c>
      <c r="N2621">
        <f>SAE2018_ChronicCondition5_cntyUR[[#This Row],[COPD_number]]/SAE2018_ChronicCondition5_cntyUR[[#This Row],[county_pop2018_18 and older]]</f>
        <v>0.10497655422780215</v>
      </c>
      <c r="O2621">
        <f>SAE2018_ChronicCondition5_cntyUR[[#This Row],[diabetes_number]]/SAE2018_ChronicCondition5_cntyUR[[#This Row],[county_pop2018_18 and older]]</f>
        <v>0.15005294206625322</v>
      </c>
      <c r="P2621">
        <f>SAE2018_ChronicCondition5_cntyUR[[#This Row],[CKD_number]]/SAE2018_ChronicCondition5_cntyUR[[#This Row],[county_pop2018_18 and older]]</f>
        <v>4.0235970352442897E-2</v>
      </c>
    </row>
    <row r="2622" spans="1:16" x14ac:dyDescent="0.2">
      <c r="A2622" t="s">
        <v>998</v>
      </c>
      <c r="B2622" t="s">
        <v>704</v>
      </c>
      <c r="C2622" t="s">
        <v>997</v>
      </c>
      <c r="D2622">
        <v>3869</v>
      </c>
      <c r="E2622">
        <v>1970</v>
      </c>
      <c r="F2622">
        <v>1517</v>
      </c>
      <c r="G2622">
        <v>351</v>
      </c>
      <c r="H2622">
        <v>351</v>
      </c>
      <c r="I2622">
        <v>572</v>
      </c>
      <c r="J2622">
        <v>143</v>
      </c>
      <c r="K2622">
        <f>SAE2018_ChronicCondition5_cntyUR[[#This Row],[anycondition_number]]/SAE2018_ChronicCondition5_cntyUR[[#This Row],[county_pop2018_18 and older]]</f>
        <v>0.50917549754458513</v>
      </c>
      <c r="L2622">
        <f>SAE2018_ChronicCondition5_cntyUR[[#This Row],[Obesity_number]]/SAE2018_ChronicCondition5_cntyUR[[#This Row],[county_pop2018_18 and older]]</f>
        <v>0.39209097958128714</v>
      </c>
      <c r="M2622">
        <f>SAE2018_ChronicCondition5_cntyUR[[#This Row],[Heart disease_number]]/SAE2018_ChronicCondition5_cntyUR[[#This Row],[county_pop2018_18 and older]]</f>
        <v>9.0721116567588522E-2</v>
      </c>
      <c r="N2622">
        <f>SAE2018_ChronicCondition5_cntyUR[[#This Row],[COPD_number]]/SAE2018_ChronicCondition5_cntyUR[[#This Row],[county_pop2018_18 and older]]</f>
        <v>9.0721116567588522E-2</v>
      </c>
      <c r="O2622">
        <f>SAE2018_ChronicCondition5_cntyUR[[#This Row],[diabetes_number]]/SAE2018_ChronicCondition5_cntyUR[[#This Row],[county_pop2018_18 and older]]</f>
        <v>0.14784181959162573</v>
      </c>
      <c r="P2622">
        <f>SAE2018_ChronicCondition5_cntyUR[[#This Row],[CKD_number]]/SAE2018_ChronicCondition5_cntyUR[[#This Row],[county_pop2018_18 and older]]</f>
        <v>3.6960454897906433E-2</v>
      </c>
    </row>
    <row r="2623" spans="1:16" x14ac:dyDescent="0.2">
      <c r="A2623" t="s">
        <v>996</v>
      </c>
      <c r="B2623" t="s">
        <v>704</v>
      </c>
      <c r="C2623" t="s">
        <v>995</v>
      </c>
      <c r="D2623">
        <v>3085</v>
      </c>
      <c r="E2623">
        <v>1552</v>
      </c>
      <c r="F2623">
        <v>1160</v>
      </c>
      <c r="G2623">
        <v>319</v>
      </c>
      <c r="H2623">
        <v>309</v>
      </c>
      <c r="I2623">
        <v>474</v>
      </c>
      <c r="J2623">
        <v>122</v>
      </c>
      <c r="K2623">
        <f>SAE2018_ChronicCondition5_cntyUR[[#This Row],[anycondition_number]]/SAE2018_ChronicCondition5_cntyUR[[#This Row],[county_pop2018_18 and older]]</f>
        <v>0.50307941653160448</v>
      </c>
      <c r="L2623">
        <f>SAE2018_ChronicCondition5_cntyUR[[#This Row],[Obesity_number]]/SAE2018_ChronicCondition5_cntyUR[[#This Row],[county_pop2018_18 and older]]</f>
        <v>0.37601296596434358</v>
      </c>
      <c r="M2623">
        <f>SAE2018_ChronicCondition5_cntyUR[[#This Row],[Heart disease_number]]/SAE2018_ChronicCondition5_cntyUR[[#This Row],[county_pop2018_18 and older]]</f>
        <v>0.10340356564019448</v>
      </c>
      <c r="N2623">
        <f>SAE2018_ChronicCondition5_cntyUR[[#This Row],[COPD_number]]/SAE2018_ChronicCondition5_cntyUR[[#This Row],[county_pop2018_18 and older]]</f>
        <v>0.10016207455429497</v>
      </c>
      <c r="O2623">
        <f>SAE2018_ChronicCondition5_cntyUR[[#This Row],[diabetes_number]]/SAE2018_ChronicCondition5_cntyUR[[#This Row],[county_pop2018_18 and older]]</f>
        <v>0.15364667747163696</v>
      </c>
      <c r="P2623">
        <f>SAE2018_ChronicCondition5_cntyUR[[#This Row],[CKD_number]]/SAE2018_ChronicCondition5_cntyUR[[#This Row],[county_pop2018_18 and older]]</f>
        <v>3.9546191247974066E-2</v>
      </c>
    </row>
    <row r="2624" spans="1:16" x14ac:dyDescent="0.2">
      <c r="A2624" t="s">
        <v>994</v>
      </c>
      <c r="B2624" t="s">
        <v>704</v>
      </c>
      <c r="C2624" t="s">
        <v>993</v>
      </c>
      <c r="D2624">
        <v>43152</v>
      </c>
      <c r="E2624">
        <v>19766</v>
      </c>
      <c r="F2624">
        <v>15319</v>
      </c>
      <c r="G2624">
        <v>3481</v>
      </c>
      <c r="H2624">
        <v>3674</v>
      </c>
      <c r="I2624">
        <v>5123</v>
      </c>
      <c r="J2624">
        <v>1349</v>
      </c>
      <c r="K2624">
        <f>SAE2018_ChronicCondition5_cntyUR[[#This Row],[anycondition_number]]/SAE2018_ChronicCondition5_cntyUR[[#This Row],[county_pop2018_18 and older]]</f>
        <v>0.45805524657026325</v>
      </c>
      <c r="L2624">
        <f>SAE2018_ChronicCondition5_cntyUR[[#This Row],[Obesity_number]]/SAE2018_ChronicCondition5_cntyUR[[#This Row],[county_pop2018_18 and older]]</f>
        <v>0.35500092695587693</v>
      </c>
      <c r="M2624">
        <f>SAE2018_ChronicCondition5_cntyUR[[#This Row],[Heart disease_number]]/SAE2018_ChronicCondition5_cntyUR[[#This Row],[county_pop2018_18 and older]]</f>
        <v>8.0668335187245088E-2</v>
      </c>
      <c r="N2624">
        <f>SAE2018_ChronicCondition5_cntyUR[[#This Row],[COPD_number]]/SAE2018_ChronicCondition5_cntyUR[[#This Row],[county_pop2018_18 and older]]</f>
        <v>8.5140897293288845E-2</v>
      </c>
      <c r="O2624">
        <f>SAE2018_ChronicCondition5_cntyUR[[#This Row],[diabetes_number]]/SAE2018_ChronicCondition5_cntyUR[[#This Row],[county_pop2018_18 and older]]</f>
        <v>0.11871987393400074</v>
      </c>
      <c r="P2624">
        <f>SAE2018_ChronicCondition5_cntyUR[[#This Row],[CKD_number]]/SAE2018_ChronicCondition5_cntyUR[[#This Row],[county_pop2018_18 and older]]</f>
        <v>3.1261586948461255E-2</v>
      </c>
    </row>
    <row r="2625" spans="1:16" x14ac:dyDescent="0.2">
      <c r="A2625" t="s">
        <v>992</v>
      </c>
      <c r="B2625" t="s">
        <v>704</v>
      </c>
      <c r="C2625" t="s">
        <v>991</v>
      </c>
      <c r="D2625">
        <v>3446935</v>
      </c>
      <c r="E2625">
        <v>1572384</v>
      </c>
      <c r="F2625">
        <v>1251237</v>
      </c>
      <c r="G2625">
        <v>214400</v>
      </c>
      <c r="H2625">
        <v>205605</v>
      </c>
      <c r="I2625">
        <v>460821</v>
      </c>
      <c r="J2625">
        <v>102160</v>
      </c>
      <c r="K2625">
        <f>SAE2018_ChronicCondition5_cntyUR[[#This Row],[anycondition_number]]/SAE2018_ChronicCondition5_cntyUR[[#This Row],[county_pop2018_18 and older]]</f>
        <v>0.45616874121502143</v>
      </c>
      <c r="L2625">
        <f>SAE2018_ChronicCondition5_cntyUR[[#This Row],[Obesity_number]]/SAE2018_ChronicCondition5_cntyUR[[#This Row],[county_pop2018_18 and older]]</f>
        <v>0.36299988250431181</v>
      </c>
      <c r="M2625">
        <f>SAE2018_ChronicCondition5_cntyUR[[#This Row],[Heart disease_number]]/SAE2018_ChronicCondition5_cntyUR[[#This Row],[county_pop2018_18 and older]]</f>
        <v>6.2200186542537068E-2</v>
      </c>
      <c r="N2625">
        <f>SAE2018_ChronicCondition5_cntyUR[[#This Row],[COPD_number]]/SAE2018_ChronicCondition5_cntyUR[[#This Row],[county_pop2018_18 and older]]</f>
        <v>5.9648644375365358E-2</v>
      </c>
      <c r="O2625">
        <f>SAE2018_ChronicCondition5_cntyUR[[#This Row],[diabetes_number]]/SAE2018_ChronicCondition5_cntyUR[[#This Row],[county_pop2018_18 and older]]</f>
        <v>0.13369007538581376</v>
      </c>
      <c r="P2625">
        <f>SAE2018_ChronicCondition5_cntyUR[[#This Row],[CKD_number]]/SAE2018_ChronicCondition5_cntyUR[[#This Row],[county_pop2018_18 and older]]</f>
        <v>2.9637924707022326E-2</v>
      </c>
    </row>
    <row r="2626" spans="1:16" x14ac:dyDescent="0.2">
      <c r="A2626" t="s">
        <v>262</v>
      </c>
      <c r="B2626" t="s">
        <v>704</v>
      </c>
      <c r="C2626" t="s">
        <v>990</v>
      </c>
      <c r="D2626">
        <v>49861</v>
      </c>
      <c r="E2626">
        <v>25401</v>
      </c>
      <c r="F2626">
        <v>17900</v>
      </c>
      <c r="G2626">
        <v>4276</v>
      </c>
      <c r="H2626">
        <v>4356</v>
      </c>
      <c r="I2626">
        <v>7099</v>
      </c>
      <c r="J2626">
        <v>1766</v>
      </c>
      <c r="K2626">
        <f>SAE2018_ChronicCondition5_cntyUR[[#This Row],[anycondition_number]]/SAE2018_ChronicCondition5_cntyUR[[#This Row],[county_pop2018_18 and older]]</f>
        <v>0.50943623272698102</v>
      </c>
      <c r="L2626">
        <f>SAE2018_ChronicCondition5_cntyUR[[#This Row],[Obesity_number]]/SAE2018_ChronicCondition5_cntyUR[[#This Row],[county_pop2018_18 and older]]</f>
        <v>0.35899801448025509</v>
      </c>
      <c r="M2626">
        <f>SAE2018_ChronicCondition5_cntyUR[[#This Row],[Heart disease_number]]/SAE2018_ChronicCondition5_cntyUR[[#This Row],[county_pop2018_18 and older]]</f>
        <v>8.5758408375283285E-2</v>
      </c>
      <c r="N2626">
        <f>SAE2018_ChronicCondition5_cntyUR[[#This Row],[COPD_number]]/SAE2018_ChronicCondition5_cntyUR[[#This Row],[county_pop2018_18 and older]]</f>
        <v>8.7362868775195043E-2</v>
      </c>
      <c r="O2626">
        <f>SAE2018_ChronicCondition5_cntyUR[[#This Row],[diabetes_number]]/SAE2018_ChronicCondition5_cntyUR[[#This Row],[county_pop2018_18 and older]]</f>
        <v>0.14237580473716932</v>
      </c>
      <c r="P2626">
        <f>SAE2018_ChronicCondition5_cntyUR[[#This Row],[CKD_number]]/SAE2018_ChronicCondition5_cntyUR[[#This Row],[county_pop2018_18 and older]]</f>
        <v>3.5418463328051986E-2</v>
      </c>
    </row>
    <row r="2627" spans="1:16" x14ac:dyDescent="0.2">
      <c r="A2627" t="s">
        <v>989</v>
      </c>
      <c r="B2627" t="s">
        <v>704</v>
      </c>
      <c r="C2627" t="s">
        <v>988</v>
      </c>
      <c r="D2627">
        <v>4435</v>
      </c>
      <c r="E2627">
        <v>2001</v>
      </c>
      <c r="F2627">
        <v>1548</v>
      </c>
      <c r="G2627">
        <v>310</v>
      </c>
      <c r="H2627">
        <v>296</v>
      </c>
      <c r="I2627">
        <v>491</v>
      </c>
      <c r="J2627">
        <v>123</v>
      </c>
      <c r="K2627">
        <f>SAE2018_ChronicCondition5_cntyUR[[#This Row],[anycondition_number]]/SAE2018_ChronicCondition5_cntyUR[[#This Row],[county_pop2018_18 and older]]</f>
        <v>0.45118376550169109</v>
      </c>
      <c r="L2627">
        <f>SAE2018_ChronicCondition5_cntyUR[[#This Row],[Obesity_number]]/SAE2018_ChronicCondition5_cntyUR[[#This Row],[county_pop2018_18 and older]]</f>
        <v>0.34904171364148817</v>
      </c>
      <c r="M2627">
        <f>SAE2018_ChronicCondition5_cntyUR[[#This Row],[Heart disease_number]]/SAE2018_ChronicCondition5_cntyUR[[#This Row],[county_pop2018_18 and older]]</f>
        <v>6.9898534385569339E-2</v>
      </c>
      <c r="N2627">
        <f>SAE2018_ChronicCondition5_cntyUR[[#This Row],[COPD_number]]/SAE2018_ChronicCondition5_cntyUR[[#This Row],[county_pop2018_18 and older]]</f>
        <v>6.6741826381059757E-2</v>
      </c>
      <c r="O2627">
        <f>SAE2018_ChronicCondition5_cntyUR[[#This Row],[diabetes_number]]/SAE2018_ChronicCondition5_cntyUR[[#This Row],[county_pop2018_18 and older]]</f>
        <v>0.11071025930101466</v>
      </c>
      <c r="P2627">
        <f>SAE2018_ChronicCondition5_cntyUR[[#This Row],[CKD_number]]/SAE2018_ChronicCondition5_cntyUR[[#This Row],[county_pop2018_18 and older]]</f>
        <v>2.7733934611048477E-2</v>
      </c>
    </row>
    <row r="2628" spans="1:16" x14ac:dyDescent="0.2">
      <c r="A2628" t="s">
        <v>987</v>
      </c>
      <c r="B2628" t="s">
        <v>704</v>
      </c>
      <c r="C2628" t="s">
        <v>986</v>
      </c>
      <c r="D2628">
        <v>4730</v>
      </c>
      <c r="E2628">
        <v>2483</v>
      </c>
      <c r="F2628">
        <v>1807</v>
      </c>
      <c r="G2628">
        <v>498</v>
      </c>
      <c r="H2628">
        <v>487</v>
      </c>
      <c r="I2628">
        <v>738</v>
      </c>
      <c r="J2628">
        <v>191</v>
      </c>
      <c r="K2628">
        <f>SAE2018_ChronicCondition5_cntyUR[[#This Row],[anycondition_number]]/SAE2018_ChronicCondition5_cntyUR[[#This Row],[county_pop2018_18 and older]]</f>
        <v>0.52494714587737845</v>
      </c>
      <c r="L2628">
        <f>SAE2018_ChronicCondition5_cntyUR[[#This Row],[Obesity_number]]/SAE2018_ChronicCondition5_cntyUR[[#This Row],[county_pop2018_18 and older]]</f>
        <v>0.38202959830866806</v>
      </c>
      <c r="M2628">
        <f>SAE2018_ChronicCondition5_cntyUR[[#This Row],[Heart disease_number]]/SAE2018_ChronicCondition5_cntyUR[[#This Row],[county_pop2018_18 and older]]</f>
        <v>0.10528541226215644</v>
      </c>
      <c r="N2628">
        <f>SAE2018_ChronicCondition5_cntyUR[[#This Row],[COPD_number]]/SAE2018_ChronicCondition5_cntyUR[[#This Row],[county_pop2018_18 and older]]</f>
        <v>0.10295983086680761</v>
      </c>
      <c r="O2628">
        <f>SAE2018_ChronicCondition5_cntyUR[[#This Row],[diabetes_number]]/SAE2018_ChronicCondition5_cntyUR[[#This Row],[county_pop2018_18 and older]]</f>
        <v>0.15602536997885835</v>
      </c>
      <c r="P2628">
        <f>SAE2018_ChronicCondition5_cntyUR[[#This Row],[CKD_number]]/SAE2018_ChronicCondition5_cntyUR[[#This Row],[county_pop2018_18 and older]]</f>
        <v>4.0380549682875265E-2</v>
      </c>
    </row>
    <row r="2629" spans="1:16" x14ac:dyDescent="0.2">
      <c r="A2629" t="s">
        <v>985</v>
      </c>
      <c r="B2629" t="s">
        <v>704</v>
      </c>
      <c r="C2629" t="s">
        <v>984</v>
      </c>
      <c r="D2629">
        <v>171450</v>
      </c>
      <c r="E2629">
        <v>67042</v>
      </c>
      <c r="F2629">
        <v>55721</v>
      </c>
      <c r="G2629">
        <v>9355</v>
      </c>
      <c r="H2629">
        <v>9209</v>
      </c>
      <c r="I2629">
        <v>16168</v>
      </c>
      <c r="J2629">
        <v>4227</v>
      </c>
      <c r="K2629">
        <f>SAE2018_ChronicCondition5_cntyUR[[#This Row],[anycondition_number]]/SAE2018_ChronicCondition5_cntyUR[[#This Row],[county_pop2018_18 and older]]</f>
        <v>0.39102945465150191</v>
      </c>
      <c r="L2629">
        <f>SAE2018_ChronicCondition5_cntyUR[[#This Row],[Obesity_number]]/SAE2018_ChronicCondition5_cntyUR[[#This Row],[county_pop2018_18 and older]]</f>
        <v>0.32499854184893556</v>
      </c>
      <c r="M2629">
        <f>SAE2018_ChronicCondition5_cntyUR[[#This Row],[Heart disease_number]]/SAE2018_ChronicCondition5_cntyUR[[#This Row],[county_pop2018_18 and older]]</f>
        <v>5.4564012831729368E-2</v>
      </c>
      <c r="N2629">
        <f>SAE2018_ChronicCondition5_cntyUR[[#This Row],[COPD_number]]/SAE2018_ChronicCondition5_cntyUR[[#This Row],[county_pop2018_18 and older]]</f>
        <v>5.3712452610090403E-2</v>
      </c>
      <c r="O2629">
        <f>SAE2018_ChronicCondition5_cntyUR[[#This Row],[diabetes_number]]/SAE2018_ChronicCondition5_cntyUR[[#This Row],[county_pop2018_18 and older]]</f>
        <v>9.4301545640128312E-2</v>
      </c>
      <c r="P2629">
        <f>SAE2018_ChronicCondition5_cntyUR[[#This Row],[CKD_number]]/SAE2018_ChronicCondition5_cntyUR[[#This Row],[county_pop2018_18 and older]]</f>
        <v>2.4654418197725285E-2</v>
      </c>
    </row>
    <row r="2630" spans="1:16" x14ac:dyDescent="0.2">
      <c r="A2630" t="s">
        <v>983</v>
      </c>
      <c r="B2630" t="s">
        <v>704</v>
      </c>
      <c r="C2630" t="s">
        <v>982</v>
      </c>
      <c r="D2630">
        <v>2649</v>
      </c>
      <c r="E2630">
        <v>1271</v>
      </c>
      <c r="F2630">
        <v>962</v>
      </c>
      <c r="G2630">
        <v>216</v>
      </c>
      <c r="H2630">
        <v>219</v>
      </c>
      <c r="I2630">
        <v>342</v>
      </c>
      <c r="J2630">
        <v>86</v>
      </c>
      <c r="K2630">
        <f>SAE2018_ChronicCondition5_cntyUR[[#This Row],[anycondition_number]]/SAE2018_ChronicCondition5_cntyUR[[#This Row],[county_pop2018_18 and older]]</f>
        <v>0.47980369950924878</v>
      </c>
      <c r="L2630">
        <f>SAE2018_ChronicCondition5_cntyUR[[#This Row],[Obesity_number]]/SAE2018_ChronicCondition5_cntyUR[[#This Row],[county_pop2018_18 and older]]</f>
        <v>0.3631559078897697</v>
      </c>
      <c r="M2630">
        <f>SAE2018_ChronicCondition5_cntyUR[[#This Row],[Heart disease_number]]/SAE2018_ChronicCondition5_cntyUR[[#This Row],[county_pop2018_18 and older]]</f>
        <v>8.1540203850509627E-2</v>
      </c>
      <c r="N2630">
        <f>SAE2018_ChronicCondition5_cntyUR[[#This Row],[COPD_number]]/SAE2018_ChronicCondition5_cntyUR[[#This Row],[county_pop2018_18 and older]]</f>
        <v>8.2672706681766711E-2</v>
      </c>
      <c r="O2630">
        <f>SAE2018_ChronicCondition5_cntyUR[[#This Row],[diabetes_number]]/SAE2018_ChronicCondition5_cntyUR[[#This Row],[county_pop2018_18 and older]]</f>
        <v>0.12910532276330691</v>
      </c>
      <c r="P2630">
        <f>SAE2018_ChronicCondition5_cntyUR[[#This Row],[CKD_number]]/SAE2018_ChronicCondition5_cntyUR[[#This Row],[county_pop2018_18 and older]]</f>
        <v>3.2465081162702907E-2</v>
      </c>
    </row>
    <row r="2631" spans="1:16" x14ac:dyDescent="0.2">
      <c r="A2631" t="s">
        <v>981</v>
      </c>
      <c r="B2631" t="s">
        <v>704</v>
      </c>
      <c r="C2631" t="s">
        <v>980</v>
      </c>
      <c r="D2631">
        <v>64575</v>
      </c>
      <c r="E2631">
        <v>35206</v>
      </c>
      <c r="F2631">
        <v>24538</v>
      </c>
      <c r="G2631">
        <v>6615</v>
      </c>
      <c r="H2631">
        <v>6692</v>
      </c>
      <c r="I2631">
        <v>9719</v>
      </c>
      <c r="J2631">
        <v>2494</v>
      </c>
      <c r="K2631">
        <f>SAE2018_ChronicCondition5_cntyUR[[#This Row],[anycondition_number]]/SAE2018_ChronicCondition5_cntyUR[[#This Row],[county_pop2018_18 and older]]</f>
        <v>0.54519550909794812</v>
      </c>
      <c r="L2631">
        <f>SAE2018_ChronicCondition5_cntyUR[[#This Row],[Obesity_number]]/SAE2018_ChronicCondition5_cntyUR[[#This Row],[county_pop2018_18 and older]]</f>
        <v>0.37999225706542777</v>
      </c>
      <c r="M2631">
        <f>SAE2018_ChronicCondition5_cntyUR[[#This Row],[Heart disease_number]]/SAE2018_ChronicCondition5_cntyUR[[#This Row],[county_pop2018_18 and older]]</f>
        <v>0.1024390243902439</v>
      </c>
      <c r="N2631">
        <f>SAE2018_ChronicCondition5_cntyUR[[#This Row],[COPD_number]]/SAE2018_ChronicCondition5_cntyUR[[#This Row],[county_pop2018_18 and older]]</f>
        <v>0.10363143631436314</v>
      </c>
      <c r="O2631">
        <f>SAE2018_ChronicCondition5_cntyUR[[#This Row],[diabetes_number]]/SAE2018_ChronicCondition5_cntyUR[[#This Row],[county_pop2018_18 and older]]</f>
        <v>0.1505071622144793</v>
      </c>
      <c r="P2631">
        <f>SAE2018_ChronicCondition5_cntyUR[[#This Row],[CKD_number]]/SAE2018_ChronicCondition5_cntyUR[[#This Row],[county_pop2018_18 and older]]</f>
        <v>3.8621757646147892E-2</v>
      </c>
    </row>
    <row r="2632" spans="1:16" x14ac:dyDescent="0.2">
      <c r="A2632" t="s">
        <v>979</v>
      </c>
      <c r="B2632" t="s">
        <v>704</v>
      </c>
      <c r="C2632" t="s">
        <v>978</v>
      </c>
      <c r="D2632">
        <v>583974</v>
      </c>
      <c r="E2632">
        <v>319830</v>
      </c>
      <c r="F2632">
        <v>258117</v>
      </c>
      <c r="G2632">
        <v>46347</v>
      </c>
      <c r="H2632">
        <v>39531</v>
      </c>
      <c r="I2632">
        <v>100541</v>
      </c>
      <c r="J2632">
        <v>23101</v>
      </c>
      <c r="K2632">
        <f>SAE2018_ChronicCondition5_cntyUR[[#This Row],[anycondition_number]]/SAE2018_ChronicCondition5_cntyUR[[#This Row],[county_pop2018_18 and older]]</f>
        <v>0.54767849253562662</v>
      </c>
      <c r="L2632">
        <f>SAE2018_ChronicCondition5_cntyUR[[#This Row],[Obesity_number]]/SAE2018_ChronicCondition5_cntyUR[[#This Row],[county_pop2018_18 and older]]</f>
        <v>0.44200084250326216</v>
      </c>
      <c r="M2632">
        <f>SAE2018_ChronicCondition5_cntyUR[[#This Row],[Heart disease_number]]/SAE2018_ChronicCondition5_cntyUR[[#This Row],[county_pop2018_18 and older]]</f>
        <v>7.9364834735793033E-2</v>
      </c>
      <c r="N2632">
        <f>SAE2018_ChronicCondition5_cntyUR[[#This Row],[COPD_number]]/SAE2018_ChronicCondition5_cntyUR[[#This Row],[county_pop2018_18 and older]]</f>
        <v>6.7693082226263496E-2</v>
      </c>
      <c r="O2632">
        <f>SAE2018_ChronicCondition5_cntyUR[[#This Row],[diabetes_number]]/SAE2018_ChronicCondition5_cntyUR[[#This Row],[county_pop2018_18 and older]]</f>
        <v>0.17216691154058228</v>
      </c>
      <c r="P2632">
        <f>SAE2018_ChronicCondition5_cntyUR[[#This Row],[CKD_number]]/SAE2018_ChronicCondition5_cntyUR[[#This Row],[county_pop2018_18 and older]]</f>
        <v>3.9558268005082421E-2</v>
      </c>
    </row>
    <row r="2633" spans="1:16" x14ac:dyDescent="0.2">
      <c r="A2633" t="s">
        <v>977</v>
      </c>
      <c r="B2633" t="s">
        <v>704</v>
      </c>
      <c r="C2633" t="s">
        <v>976</v>
      </c>
      <c r="D2633">
        <v>27859</v>
      </c>
      <c r="E2633">
        <v>14733</v>
      </c>
      <c r="F2633">
        <v>11116</v>
      </c>
      <c r="G2633">
        <v>2662</v>
      </c>
      <c r="H2633">
        <v>2615</v>
      </c>
      <c r="I2633">
        <v>4050</v>
      </c>
      <c r="J2633">
        <v>1032</v>
      </c>
      <c r="K2633">
        <f>SAE2018_ChronicCondition5_cntyUR[[#This Row],[anycondition_number]]/SAE2018_ChronicCondition5_cntyUR[[#This Row],[county_pop2018_18 and older]]</f>
        <v>0.52884166696579205</v>
      </c>
      <c r="L2633">
        <f>SAE2018_ChronicCondition5_cntyUR[[#This Row],[Obesity_number]]/SAE2018_ChronicCondition5_cntyUR[[#This Row],[county_pop2018_18 and older]]</f>
        <v>0.39900929681610969</v>
      </c>
      <c r="M2633">
        <f>SAE2018_ChronicCondition5_cntyUR[[#This Row],[Heart disease_number]]/SAE2018_ChronicCondition5_cntyUR[[#This Row],[county_pop2018_18 and older]]</f>
        <v>9.5552604185362003E-2</v>
      </c>
      <c r="N2633">
        <f>SAE2018_ChronicCondition5_cntyUR[[#This Row],[COPD_number]]/SAE2018_ChronicCondition5_cntyUR[[#This Row],[county_pop2018_18 and older]]</f>
        <v>9.386553716931692E-2</v>
      </c>
      <c r="O2633">
        <f>SAE2018_ChronicCondition5_cntyUR[[#This Row],[diabetes_number]]/SAE2018_ChronicCondition5_cntyUR[[#This Row],[county_pop2018_18 and older]]</f>
        <v>0.14537492372303384</v>
      </c>
      <c r="P2633">
        <f>SAE2018_ChronicCondition5_cntyUR[[#This Row],[CKD_number]]/SAE2018_ChronicCondition5_cntyUR[[#This Row],[county_pop2018_18 and older]]</f>
        <v>3.7043684267202698E-2</v>
      </c>
    </row>
    <row r="2634" spans="1:16" x14ac:dyDescent="0.2">
      <c r="A2634" t="s">
        <v>975</v>
      </c>
      <c r="B2634" t="s">
        <v>704</v>
      </c>
      <c r="C2634" t="s">
        <v>974</v>
      </c>
      <c r="D2634">
        <v>17065</v>
      </c>
      <c r="E2634">
        <v>8124</v>
      </c>
      <c r="F2634">
        <v>6246</v>
      </c>
      <c r="G2634">
        <v>1341</v>
      </c>
      <c r="H2634">
        <v>1310</v>
      </c>
      <c r="I2634">
        <v>2306</v>
      </c>
      <c r="J2634">
        <v>570</v>
      </c>
      <c r="K2634">
        <f>SAE2018_ChronicCondition5_cntyUR[[#This Row],[anycondition_number]]/SAE2018_ChronicCondition5_cntyUR[[#This Row],[county_pop2018_18 and older]]</f>
        <v>0.47606211544096105</v>
      </c>
      <c r="L2634">
        <f>SAE2018_ChronicCondition5_cntyUR[[#This Row],[Obesity_number]]/SAE2018_ChronicCondition5_cntyUR[[#This Row],[county_pop2018_18 and older]]</f>
        <v>0.36601230588924699</v>
      </c>
      <c r="M2634">
        <f>SAE2018_ChronicCondition5_cntyUR[[#This Row],[Heart disease_number]]/SAE2018_ChronicCondition5_cntyUR[[#This Row],[county_pop2018_18 and older]]</f>
        <v>7.8581892762965136E-2</v>
      </c>
      <c r="N2634">
        <f>SAE2018_ChronicCondition5_cntyUR[[#This Row],[COPD_number]]/SAE2018_ChronicCondition5_cntyUR[[#This Row],[county_pop2018_18 and older]]</f>
        <v>7.6765309112217989E-2</v>
      </c>
      <c r="O2634">
        <f>SAE2018_ChronicCondition5_cntyUR[[#This Row],[diabetes_number]]/SAE2018_ChronicCondition5_cntyUR[[#This Row],[county_pop2018_18 and older]]</f>
        <v>0.13513038382654557</v>
      </c>
      <c r="P2634">
        <f>SAE2018_ChronicCondition5_cntyUR[[#This Row],[CKD_number]]/SAE2018_ChronicCondition5_cntyUR[[#This Row],[county_pop2018_18 and older]]</f>
        <v>3.3401699384705538E-2</v>
      </c>
    </row>
    <row r="2635" spans="1:16" x14ac:dyDescent="0.2">
      <c r="A2635" t="s">
        <v>973</v>
      </c>
      <c r="B2635" t="s">
        <v>704</v>
      </c>
      <c r="C2635" t="s">
        <v>972</v>
      </c>
      <c r="D2635">
        <v>47632</v>
      </c>
      <c r="E2635">
        <v>23089</v>
      </c>
      <c r="F2635">
        <v>16433</v>
      </c>
      <c r="G2635">
        <v>4358</v>
      </c>
      <c r="H2635">
        <v>4057</v>
      </c>
      <c r="I2635">
        <v>6237</v>
      </c>
      <c r="J2635">
        <v>1654</v>
      </c>
      <c r="K2635">
        <f>SAE2018_ChronicCondition5_cntyUR[[#This Row],[anycondition_number]]/SAE2018_ChronicCondition5_cntyUR[[#This Row],[county_pop2018_18 and older]]</f>
        <v>0.48473715149479341</v>
      </c>
      <c r="L2635">
        <f>SAE2018_ChronicCondition5_cntyUR[[#This Row],[Obesity_number]]/SAE2018_ChronicCondition5_cntyUR[[#This Row],[county_pop2018_18 and older]]</f>
        <v>0.34499916022841787</v>
      </c>
      <c r="M2635">
        <f>SAE2018_ChronicCondition5_cntyUR[[#This Row],[Heart disease_number]]/SAE2018_ChronicCondition5_cntyUR[[#This Row],[county_pop2018_18 and older]]</f>
        <v>9.1493113873026541E-2</v>
      </c>
      <c r="N2635">
        <f>SAE2018_ChronicCondition5_cntyUR[[#This Row],[COPD_number]]/SAE2018_ChronicCondition5_cntyUR[[#This Row],[county_pop2018_18 and older]]</f>
        <v>8.5173832717500841E-2</v>
      </c>
      <c r="O2635">
        <f>SAE2018_ChronicCondition5_cntyUR[[#This Row],[diabetes_number]]/SAE2018_ChronicCondition5_cntyUR[[#This Row],[county_pop2018_18 and older]]</f>
        <v>0.13094138394356736</v>
      </c>
      <c r="P2635">
        <f>SAE2018_ChronicCondition5_cntyUR[[#This Row],[CKD_number]]/SAE2018_ChronicCondition5_cntyUR[[#This Row],[county_pop2018_18 and older]]</f>
        <v>3.4724554921061468E-2</v>
      </c>
    </row>
    <row r="2636" spans="1:16" x14ac:dyDescent="0.2">
      <c r="A2636" t="s">
        <v>971</v>
      </c>
      <c r="B2636" t="s">
        <v>704</v>
      </c>
      <c r="C2636" t="s">
        <v>970</v>
      </c>
      <c r="D2636">
        <v>27742</v>
      </c>
      <c r="E2636">
        <v>13891</v>
      </c>
      <c r="F2636">
        <v>10625</v>
      </c>
      <c r="G2636">
        <v>2507</v>
      </c>
      <c r="H2636">
        <v>2559</v>
      </c>
      <c r="I2636">
        <v>3857</v>
      </c>
      <c r="J2636">
        <v>984</v>
      </c>
      <c r="K2636">
        <f>SAE2018_ChronicCondition5_cntyUR[[#This Row],[anycondition_number]]/SAE2018_ChronicCondition5_cntyUR[[#This Row],[county_pop2018_18 and older]]</f>
        <v>0.50072092855598005</v>
      </c>
      <c r="L2636">
        <f>SAE2018_ChronicCondition5_cntyUR[[#This Row],[Obesity_number]]/SAE2018_ChronicCondition5_cntyUR[[#This Row],[county_pop2018_18 and older]]</f>
        <v>0.38299329536442939</v>
      </c>
      <c r="M2636">
        <f>SAE2018_ChronicCondition5_cntyUR[[#This Row],[Heart disease_number]]/SAE2018_ChronicCondition5_cntyUR[[#This Row],[county_pop2018_18 and older]]</f>
        <v>9.0368394492105833E-2</v>
      </c>
      <c r="N2636">
        <f>SAE2018_ChronicCondition5_cntyUR[[#This Row],[COPD_number]]/SAE2018_ChronicCondition5_cntyUR[[#This Row],[county_pop2018_18 and older]]</f>
        <v>9.22428087376541E-2</v>
      </c>
      <c r="O2636">
        <f>SAE2018_ChronicCondition5_cntyUR[[#This Row],[diabetes_number]]/SAE2018_ChronicCondition5_cntyUR[[#This Row],[county_pop2018_18 and older]]</f>
        <v>0.13903107202076273</v>
      </c>
      <c r="P2636">
        <f>SAE2018_ChronicCondition5_cntyUR[[#This Row],[CKD_number]]/SAE2018_ChronicCondition5_cntyUR[[#This Row],[county_pop2018_18 and older]]</f>
        <v>3.5469684954221037E-2</v>
      </c>
    </row>
    <row r="2637" spans="1:16" x14ac:dyDescent="0.2">
      <c r="A2637" t="s">
        <v>969</v>
      </c>
      <c r="B2637" t="s">
        <v>704</v>
      </c>
      <c r="C2637" t="s">
        <v>968</v>
      </c>
      <c r="D2637">
        <v>18569</v>
      </c>
      <c r="E2637">
        <v>9989</v>
      </c>
      <c r="F2637">
        <v>7279</v>
      </c>
      <c r="G2637">
        <v>2108</v>
      </c>
      <c r="H2637">
        <v>2068</v>
      </c>
      <c r="I2637">
        <v>3339</v>
      </c>
      <c r="J2637">
        <v>825</v>
      </c>
      <c r="K2637">
        <f>SAE2018_ChronicCondition5_cntyUR[[#This Row],[anycondition_number]]/SAE2018_ChronicCondition5_cntyUR[[#This Row],[county_pop2018_18 and older]]</f>
        <v>0.53793957671387793</v>
      </c>
      <c r="L2637">
        <f>SAE2018_ChronicCondition5_cntyUR[[#This Row],[Obesity_number]]/SAE2018_ChronicCondition5_cntyUR[[#This Row],[county_pop2018_18 and older]]</f>
        <v>0.39199741504658303</v>
      </c>
      <c r="M2637">
        <f>SAE2018_ChronicCondition5_cntyUR[[#This Row],[Heart disease_number]]/SAE2018_ChronicCondition5_cntyUR[[#This Row],[county_pop2018_18 and older]]</f>
        <v>0.11352253756260434</v>
      </c>
      <c r="N2637">
        <f>SAE2018_ChronicCondition5_cntyUR[[#This Row],[COPD_number]]/SAE2018_ChronicCondition5_cntyUR[[#This Row],[county_pop2018_18 and older]]</f>
        <v>0.11136840971511659</v>
      </c>
      <c r="O2637">
        <f>SAE2018_ChronicCondition5_cntyUR[[#This Row],[diabetes_number]]/SAE2018_ChronicCondition5_cntyUR[[#This Row],[county_pop2018_18 and older]]</f>
        <v>0.17981582206903979</v>
      </c>
      <c r="P2637">
        <f>SAE2018_ChronicCondition5_cntyUR[[#This Row],[CKD_number]]/SAE2018_ChronicCondition5_cntyUR[[#This Row],[county_pop2018_18 and older]]</f>
        <v>4.4428886854434808E-2</v>
      </c>
    </row>
    <row r="2638" spans="1:16" x14ac:dyDescent="0.2">
      <c r="A2638" t="s">
        <v>967</v>
      </c>
      <c r="B2638" t="s">
        <v>704</v>
      </c>
      <c r="C2638" t="s">
        <v>966</v>
      </c>
      <c r="D2638">
        <v>28642</v>
      </c>
      <c r="E2638">
        <v>14072</v>
      </c>
      <c r="F2638">
        <v>11314</v>
      </c>
      <c r="G2638">
        <v>2203</v>
      </c>
      <c r="H2638">
        <v>2159</v>
      </c>
      <c r="I2638">
        <v>3867</v>
      </c>
      <c r="J2638">
        <v>920</v>
      </c>
      <c r="K2638">
        <f>SAE2018_ChronicCondition5_cntyUR[[#This Row],[anycondition_number]]/SAE2018_ChronicCondition5_cntyUR[[#This Row],[county_pop2018_18 and older]]</f>
        <v>0.49130647301166119</v>
      </c>
      <c r="L2638">
        <f>SAE2018_ChronicCondition5_cntyUR[[#This Row],[Obesity_number]]/SAE2018_ChronicCondition5_cntyUR[[#This Row],[county_pop2018_18 and older]]</f>
        <v>0.39501431464283221</v>
      </c>
      <c r="M2638">
        <f>SAE2018_ChronicCondition5_cntyUR[[#This Row],[Heart disease_number]]/SAE2018_ChronicCondition5_cntyUR[[#This Row],[county_pop2018_18 and older]]</f>
        <v>7.6915019900844914E-2</v>
      </c>
      <c r="N2638">
        <f>SAE2018_ChronicCondition5_cntyUR[[#This Row],[COPD_number]]/SAE2018_ChronicCondition5_cntyUR[[#This Row],[county_pop2018_18 and older]]</f>
        <v>7.5378814328608337E-2</v>
      </c>
      <c r="O2638">
        <f>SAE2018_ChronicCondition5_cntyUR[[#This Row],[diabetes_number]]/SAE2018_ChronicCondition5_cntyUR[[#This Row],[county_pop2018_18 and older]]</f>
        <v>0.13501152154179177</v>
      </c>
      <c r="P2638">
        <f>SAE2018_ChronicCondition5_cntyUR[[#This Row],[CKD_number]]/SAE2018_ChronicCondition5_cntyUR[[#This Row],[county_pop2018_18 and older]]</f>
        <v>3.2120661964946583E-2</v>
      </c>
    </row>
    <row r="2639" spans="1:16" x14ac:dyDescent="0.2">
      <c r="A2639" t="s">
        <v>965</v>
      </c>
      <c r="B2639" t="s">
        <v>704</v>
      </c>
      <c r="C2639" t="s">
        <v>964</v>
      </c>
      <c r="D2639">
        <v>3779</v>
      </c>
      <c r="E2639">
        <v>2097</v>
      </c>
      <c r="F2639">
        <v>1663</v>
      </c>
      <c r="G2639">
        <v>343</v>
      </c>
      <c r="H2639">
        <v>309</v>
      </c>
      <c r="I2639">
        <v>652</v>
      </c>
      <c r="J2639">
        <v>154</v>
      </c>
      <c r="K2639">
        <f>SAE2018_ChronicCondition5_cntyUR[[#This Row],[anycondition_number]]/SAE2018_ChronicCondition5_cntyUR[[#This Row],[county_pop2018_18 and older]]</f>
        <v>0.55490870600688014</v>
      </c>
      <c r="L2639">
        <f>SAE2018_ChronicCondition5_cntyUR[[#This Row],[Obesity_number]]/SAE2018_ChronicCondition5_cntyUR[[#This Row],[county_pop2018_18 and older]]</f>
        <v>0.44006350886477902</v>
      </c>
      <c r="M2639">
        <f>SAE2018_ChronicCondition5_cntyUR[[#This Row],[Heart disease_number]]/SAE2018_ChronicCondition5_cntyUR[[#This Row],[county_pop2018_18 and older]]</f>
        <v>9.0764752580047625E-2</v>
      </c>
      <c r="N2639">
        <f>SAE2018_ChronicCondition5_cntyUR[[#This Row],[COPD_number]]/SAE2018_ChronicCondition5_cntyUR[[#This Row],[county_pop2018_18 and older]]</f>
        <v>8.1767663403016666E-2</v>
      </c>
      <c r="O2639">
        <f>SAE2018_ChronicCondition5_cntyUR[[#This Row],[diabetes_number]]/SAE2018_ChronicCondition5_cntyUR[[#This Row],[county_pop2018_18 and older]]</f>
        <v>0.17253241598306429</v>
      </c>
      <c r="P2639">
        <f>SAE2018_ChronicCondition5_cntyUR[[#This Row],[CKD_number]]/SAE2018_ChronicCondition5_cntyUR[[#This Row],[county_pop2018_18 and older]]</f>
        <v>4.0751521566551999E-2</v>
      </c>
    </row>
    <row r="2640" spans="1:16" x14ac:dyDescent="0.2">
      <c r="A2640" t="s">
        <v>963</v>
      </c>
      <c r="B2640" t="s">
        <v>704</v>
      </c>
      <c r="C2640" t="s">
        <v>962</v>
      </c>
      <c r="D2640">
        <v>73310</v>
      </c>
      <c r="E2640">
        <v>36713</v>
      </c>
      <c r="F2640">
        <v>27125</v>
      </c>
      <c r="G2640">
        <v>6117</v>
      </c>
      <c r="H2640">
        <v>6327</v>
      </c>
      <c r="I2640">
        <v>9447</v>
      </c>
      <c r="J2640">
        <v>2413</v>
      </c>
      <c r="K2640">
        <f>SAE2018_ChronicCondition5_cntyUR[[#This Row],[anycondition_number]]/SAE2018_ChronicCondition5_cntyUR[[#This Row],[county_pop2018_18 and older]]</f>
        <v>0.50079116082389852</v>
      </c>
      <c r="L2640">
        <f>SAE2018_ChronicCondition5_cntyUR[[#This Row],[Obesity_number]]/SAE2018_ChronicCondition5_cntyUR[[#This Row],[county_pop2018_18 and older]]</f>
        <v>0.3700040922111581</v>
      </c>
      <c r="M2640">
        <f>SAE2018_ChronicCondition5_cntyUR[[#This Row],[Heart disease_number]]/SAE2018_ChronicCondition5_cntyUR[[#This Row],[county_pop2018_18 and older]]</f>
        <v>8.3440185513572504E-2</v>
      </c>
      <c r="N2640">
        <f>SAE2018_ChronicCondition5_cntyUR[[#This Row],[COPD_number]]/SAE2018_ChronicCondition5_cntyUR[[#This Row],[county_pop2018_18 and older]]</f>
        <v>8.6304733324239533E-2</v>
      </c>
      <c r="O2640">
        <f>SAE2018_ChronicCondition5_cntyUR[[#This Row],[diabetes_number]]/SAE2018_ChronicCondition5_cntyUR[[#This Row],[county_pop2018_18 and older]]</f>
        <v>0.1288637293684354</v>
      </c>
      <c r="P2640">
        <f>SAE2018_ChronicCondition5_cntyUR[[#This Row],[CKD_number]]/SAE2018_ChronicCondition5_cntyUR[[#This Row],[county_pop2018_18 and older]]</f>
        <v>3.291501841495021E-2</v>
      </c>
    </row>
    <row r="2641" spans="1:16" x14ac:dyDescent="0.2">
      <c r="A2641" t="s">
        <v>961</v>
      </c>
      <c r="B2641" t="s">
        <v>704</v>
      </c>
      <c r="C2641" t="s">
        <v>960</v>
      </c>
      <c r="D2641">
        <v>15755</v>
      </c>
      <c r="E2641">
        <v>7583</v>
      </c>
      <c r="F2641">
        <v>5908</v>
      </c>
      <c r="G2641">
        <v>1342</v>
      </c>
      <c r="H2641">
        <v>1339</v>
      </c>
      <c r="I2641">
        <v>2058</v>
      </c>
      <c r="J2641">
        <v>526</v>
      </c>
      <c r="K2641">
        <f>SAE2018_ChronicCondition5_cntyUR[[#This Row],[anycondition_number]]/SAE2018_ChronicCondition5_cntyUR[[#This Row],[county_pop2018_18 and older]]</f>
        <v>0.48130752142177086</v>
      </c>
      <c r="L2641">
        <f>SAE2018_ChronicCondition5_cntyUR[[#This Row],[Obesity_number]]/SAE2018_ChronicCondition5_cntyUR[[#This Row],[county_pop2018_18 and older]]</f>
        <v>0.37499206601079021</v>
      </c>
      <c r="M2641">
        <f>SAE2018_ChronicCondition5_cntyUR[[#This Row],[Heart disease_number]]/SAE2018_ChronicCondition5_cntyUR[[#This Row],[county_pop2018_18 and older]]</f>
        <v>8.5179308156140901E-2</v>
      </c>
      <c r="N2641">
        <f>SAE2018_ChronicCondition5_cntyUR[[#This Row],[COPD_number]]/SAE2018_ChronicCondition5_cntyUR[[#This Row],[county_pop2018_18 and older]]</f>
        <v>8.4988892415106321E-2</v>
      </c>
      <c r="O2641">
        <f>SAE2018_ChronicCondition5_cntyUR[[#This Row],[diabetes_number]]/SAE2018_ChronicCondition5_cntyUR[[#This Row],[county_pop2018_18 and older]]</f>
        <v>0.13062519834973024</v>
      </c>
      <c r="P2641">
        <f>SAE2018_ChronicCondition5_cntyUR[[#This Row],[CKD_number]]/SAE2018_ChronicCondition5_cntyUR[[#This Row],[county_pop2018_18 and older]]</f>
        <v>3.3386226594731831E-2</v>
      </c>
    </row>
    <row r="2642" spans="1:16" x14ac:dyDescent="0.2">
      <c r="A2642" t="s">
        <v>959</v>
      </c>
      <c r="B2642" t="s">
        <v>704</v>
      </c>
      <c r="C2642" t="s">
        <v>958</v>
      </c>
      <c r="D2642">
        <v>1187</v>
      </c>
      <c r="E2642">
        <v>563</v>
      </c>
      <c r="F2642">
        <v>417</v>
      </c>
      <c r="G2642">
        <v>103</v>
      </c>
      <c r="H2642">
        <v>94</v>
      </c>
      <c r="I2642">
        <v>162</v>
      </c>
      <c r="J2642">
        <v>41</v>
      </c>
      <c r="K2642">
        <f>SAE2018_ChronicCondition5_cntyUR[[#This Row],[anycondition_number]]/SAE2018_ChronicCondition5_cntyUR[[#This Row],[county_pop2018_18 and older]]</f>
        <v>0.47430497051390058</v>
      </c>
      <c r="L2642">
        <f>SAE2018_ChronicCondition5_cntyUR[[#This Row],[Obesity_number]]/SAE2018_ChronicCondition5_cntyUR[[#This Row],[county_pop2018_18 and older]]</f>
        <v>0.35130581297388375</v>
      </c>
      <c r="M2642">
        <f>SAE2018_ChronicCondition5_cntyUR[[#This Row],[Heart disease_number]]/SAE2018_ChronicCondition5_cntyUR[[#This Row],[county_pop2018_18 and older]]</f>
        <v>8.6773378264532436E-2</v>
      </c>
      <c r="N2642">
        <f>SAE2018_ChronicCondition5_cntyUR[[#This Row],[COPD_number]]/SAE2018_ChronicCondition5_cntyUR[[#This Row],[county_pop2018_18 and older]]</f>
        <v>7.919123841617523E-2</v>
      </c>
      <c r="O2642">
        <f>SAE2018_ChronicCondition5_cntyUR[[#This Row],[diabetes_number]]/SAE2018_ChronicCondition5_cntyUR[[#This Row],[county_pop2018_18 and older]]</f>
        <v>0.13647851727042964</v>
      </c>
      <c r="P2642">
        <f>SAE2018_ChronicCondition5_cntyUR[[#This Row],[CKD_number]]/SAE2018_ChronicCondition5_cntyUR[[#This Row],[county_pop2018_18 and older]]</f>
        <v>3.4540859309182811E-2</v>
      </c>
    </row>
    <row r="2643" spans="1:16" x14ac:dyDescent="0.2">
      <c r="A2643" t="s">
        <v>957</v>
      </c>
      <c r="B2643" t="s">
        <v>704</v>
      </c>
      <c r="C2643" t="s">
        <v>956</v>
      </c>
      <c r="D2643">
        <v>6919</v>
      </c>
      <c r="E2643">
        <v>3304</v>
      </c>
      <c r="F2643">
        <v>2463</v>
      </c>
      <c r="G2643">
        <v>612</v>
      </c>
      <c r="H2643">
        <v>643</v>
      </c>
      <c r="I2643">
        <v>897</v>
      </c>
      <c r="J2643">
        <v>230</v>
      </c>
      <c r="K2643">
        <f>SAE2018_ChronicCondition5_cntyUR[[#This Row],[anycondition_number]]/SAE2018_ChronicCondition5_cntyUR[[#This Row],[county_pop2018_18 and older]]</f>
        <v>0.47752565399624225</v>
      </c>
      <c r="L2643">
        <f>SAE2018_ChronicCondition5_cntyUR[[#This Row],[Obesity_number]]/SAE2018_ChronicCondition5_cntyUR[[#This Row],[county_pop2018_18 and older]]</f>
        <v>0.35597629715276774</v>
      </c>
      <c r="M2643">
        <f>SAE2018_ChronicCondition5_cntyUR[[#This Row],[Heart disease_number]]/SAE2018_ChronicCondition5_cntyUR[[#This Row],[county_pop2018_18 and older]]</f>
        <v>8.8452088452088448E-2</v>
      </c>
      <c r="N2643">
        <f>SAE2018_ChronicCondition5_cntyUR[[#This Row],[COPD_number]]/SAE2018_ChronicCondition5_cntyUR[[#This Row],[county_pop2018_18 and older]]</f>
        <v>9.293250469721058E-2</v>
      </c>
      <c r="O2643">
        <f>SAE2018_ChronicCondition5_cntyUR[[#This Row],[diabetes_number]]/SAE2018_ChronicCondition5_cntyUR[[#This Row],[county_pop2018_18 and older]]</f>
        <v>0.12964301199595318</v>
      </c>
      <c r="P2643">
        <f>SAE2018_ChronicCondition5_cntyUR[[#This Row],[CKD_number]]/SAE2018_ChronicCondition5_cntyUR[[#This Row],[county_pop2018_18 and older]]</f>
        <v>3.3241797947680299E-2</v>
      </c>
    </row>
    <row r="2644" spans="1:16" x14ac:dyDescent="0.2">
      <c r="A2644" t="s">
        <v>138</v>
      </c>
      <c r="B2644" t="s">
        <v>704</v>
      </c>
      <c r="C2644" t="s">
        <v>955</v>
      </c>
      <c r="D2644">
        <v>11090</v>
      </c>
      <c r="E2644">
        <v>5354</v>
      </c>
      <c r="F2644">
        <v>4026</v>
      </c>
      <c r="G2644">
        <v>936</v>
      </c>
      <c r="H2644">
        <v>876</v>
      </c>
      <c r="I2644">
        <v>1508</v>
      </c>
      <c r="J2644">
        <v>377</v>
      </c>
      <c r="K2644">
        <f>SAE2018_ChronicCondition5_cntyUR[[#This Row],[anycondition_number]]/SAE2018_ChronicCondition5_cntyUR[[#This Row],[county_pop2018_18 and older]]</f>
        <v>0.48277727682596933</v>
      </c>
      <c r="L2644">
        <f>SAE2018_ChronicCondition5_cntyUR[[#This Row],[Obesity_number]]/SAE2018_ChronicCondition5_cntyUR[[#This Row],[county_pop2018_18 and older]]</f>
        <v>0.36302975653742109</v>
      </c>
      <c r="M2644">
        <f>SAE2018_ChronicCondition5_cntyUR[[#This Row],[Heart disease_number]]/SAE2018_ChronicCondition5_cntyUR[[#This Row],[county_pop2018_18 and older]]</f>
        <v>8.4400360685302073E-2</v>
      </c>
      <c r="N2644">
        <f>SAE2018_ChronicCondition5_cntyUR[[#This Row],[COPD_number]]/SAE2018_ChronicCondition5_cntyUR[[#This Row],[county_pop2018_18 and older]]</f>
        <v>7.8990081154192968E-2</v>
      </c>
      <c r="O2644">
        <f>SAE2018_ChronicCondition5_cntyUR[[#This Row],[diabetes_number]]/SAE2018_ChronicCondition5_cntyUR[[#This Row],[county_pop2018_18 and older]]</f>
        <v>0.13597835888187557</v>
      </c>
      <c r="P2644">
        <f>SAE2018_ChronicCondition5_cntyUR[[#This Row],[CKD_number]]/SAE2018_ChronicCondition5_cntyUR[[#This Row],[county_pop2018_18 and older]]</f>
        <v>3.3994589720468892E-2</v>
      </c>
    </row>
    <row r="2645" spans="1:16" x14ac:dyDescent="0.2">
      <c r="A2645" t="s">
        <v>954</v>
      </c>
      <c r="B2645" t="s">
        <v>704</v>
      </c>
      <c r="C2645" t="s">
        <v>953</v>
      </c>
      <c r="D2645">
        <v>27261</v>
      </c>
      <c r="E2645">
        <v>15256</v>
      </c>
      <c r="F2645">
        <v>11313</v>
      </c>
      <c r="G2645">
        <v>2676</v>
      </c>
      <c r="H2645">
        <v>2745</v>
      </c>
      <c r="I2645">
        <v>4135</v>
      </c>
      <c r="J2645">
        <v>1031</v>
      </c>
      <c r="K2645">
        <f>SAE2018_ChronicCondition5_cntyUR[[#This Row],[anycondition_number]]/SAE2018_ChronicCondition5_cntyUR[[#This Row],[county_pop2018_18 and older]]</f>
        <v>0.55962730640842229</v>
      </c>
      <c r="L2645">
        <f>SAE2018_ChronicCondition5_cntyUR[[#This Row],[Obesity_number]]/SAE2018_ChronicCondition5_cntyUR[[#This Row],[county_pop2018_18 and older]]</f>
        <v>0.41498844503136351</v>
      </c>
      <c r="M2645">
        <f>SAE2018_ChronicCondition5_cntyUR[[#This Row],[Heart disease_number]]/SAE2018_ChronicCondition5_cntyUR[[#This Row],[county_pop2018_18 and older]]</f>
        <v>9.8162209750192589E-2</v>
      </c>
      <c r="N2645">
        <f>SAE2018_ChronicCondition5_cntyUR[[#This Row],[COPD_number]]/SAE2018_ChronicCondition5_cntyUR[[#This Row],[county_pop2018_18 and older]]</f>
        <v>0.10069329811819082</v>
      </c>
      <c r="O2645">
        <f>SAE2018_ChronicCondition5_cntyUR[[#This Row],[diabetes_number]]/SAE2018_ChronicCondition5_cntyUR[[#This Row],[county_pop2018_18 and older]]</f>
        <v>0.15168188987931477</v>
      </c>
      <c r="P2645">
        <f>SAE2018_ChronicCondition5_cntyUR[[#This Row],[CKD_number]]/SAE2018_ChronicCondition5_cntyUR[[#This Row],[county_pop2018_18 and older]]</f>
        <v>3.7819595759509925E-2</v>
      </c>
    </row>
    <row r="2646" spans="1:16" x14ac:dyDescent="0.2">
      <c r="A2646" t="s">
        <v>952</v>
      </c>
      <c r="B2646" t="s">
        <v>704</v>
      </c>
      <c r="C2646" t="s">
        <v>951</v>
      </c>
      <c r="D2646">
        <v>2078</v>
      </c>
      <c r="E2646">
        <v>1042</v>
      </c>
      <c r="F2646">
        <v>736</v>
      </c>
      <c r="G2646">
        <v>223</v>
      </c>
      <c r="H2646">
        <v>181</v>
      </c>
      <c r="I2646">
        <v>342</v>
      </c>
      <c r="J2646">
        <v>87</v>
      </c>
      <c r="K2646">
        <f>SAE2018_ChronicCondition5_cntyUR[[#This Row],[anycondition_number]]/SAE2018_ChronicCondition5_cntyUR[[#This Row],[county_pop2018_18 and older]]</f>
        <v>0.50144369586140525</v>
      </c>
      <c r="L2646">
        <f>SAE2018_ChronicCondition5_cntyUR[[#This Row],[Obesity_number]]/SAE2018_ChronicCondition5_cntyUR[[#This Row],[county_pop2018_18 and older]]</f>
        <v>0.35418671799807505</v>
      </c>
      <c r="M2646">
        <f>SAE2018_ChronicCondition5_cntyUR[[#This Row],[Heart disease_number]]/SAE2018_ChronicCondition5_cntyUR[[#This Row],[county_pop2018_18 and older]]</f>
        <v>0.10731472569778633</v>
      </c>
      <c r="N2646">
        <f>SAE2018_ChronicCondition5_cntyUR[[#This Row],[COPD_number]]/SAE2018_ChronicCondition5_cntyUR[[#This Row],[county_pop2018_18 and older]]</f>
        <v>8.7102983638113571E-2</v>
      </c>
      <c r="O2646">
        <f>SAE2018_ChronicCondition5_cntyUR[[#This Row],[diabetes_number]]/SAE2018_ChronicCondition5_cntyUR[[#This Row],[county_pop2018_18 and older]]</f>
        <v>0.1645813282001925</v>
      </c>
      <c r="P2646">
        <f>SAE2018_ChronicCondition5_cntyUR[[#This Row],[CKD_number]]/SAE2018_ChronicCondition5_cntyUR[[#This Row],[county_pop2018_18 and older]]</f>
        <v>4.1867179980750721E-2</v>
      </c>
    </row>
    <row r="2647" spans="1:16" x14ac:dyDescent="0.2">
      <c r="A2647" t="s">
        <v>136</v>
      </c>
      <c r="B2647" t="s">
        <v>704</v>
      </c>
      <c r="C2647" t="s">
        <v>950</v>
      </c>
      <c r="D2647">
        <v>193820</v>
      </c>
      <c r="E2647">
        <v>109233</v>
      </c>
      <c r="F2647">
        <v>83730</v>
      </c>
      <c r="G2647">
        <v>15076</v>
      </c>
      <c r="H2647">
        <v>15061</v>
      </c>
      <c r="I2647">
        <v>27792</v>
      </c>
      <c r="J2647">
        <v>6757</v>
      </c>
      <c r="K2647">
        <f>SAE2018_ChronicCondition5_cntyUR[[#This Row],[anycondition_number]]/SAE2018_ChronicCondition5_cntyUR[[#This Row],[county_pop2018_18 and older]]</f>
        <v>0.56357960994737388</v>
      </c>
      <c r="L2647">
        <f>SAE2018_ChronicCondition5_cntyUR[[#This Row],[Obesity_number]]/SAE2018_ChronicCondition5_cntyUR[[#This Row],[county_pop2018_18 and older]]</f>
        <v>0.43199876173769475</v>
      </c>
      <c r="M2647">
        <f>SAE2018_ChronicCondition5_cntyUR[[#This Row],[Heart disease_number]]/SAE2018_ChronicCondition5_cntyUR[[#This Row],[county_pop2018_18 and older]]</f>
        <v>7.7783510473635326E-2</v>
      </c>
      <c r="N2647">
        <f>SAE2018_ChronicCondition5_cntyUR[[#This Row],[COPD_number]]/SAE2018_ChronicCondition5_cntyUR[[#This Row],[county_pop2018_18 and older]]</f>
        <v>7.770611907955835E-2</v>
      </c>
      <c r="O2647">
        <f>SAE2018_ChronicCondition5_cntyUR[[#This Row],[diabetes_number]]/SAE2018_ChronicCondition5_cntyUR[[#This Row],[county_pop2018_18 and older]]</f>
        <v>0.14339077494582603</v>
      </c>
      <c r="P2647">
        <f>SAE2018_ChronicCondition5_cntyUR[[#This Row],[CKD_number]]/SAE2018_ChronicCondition5_cntyUR[[#This Row],[county_pop2018_18 and older]]</f>
        <v>3.4862243318542978E-2</v>
      </c>
    </row>
    <row r="2648" spans="1:16" x14ac:dyDescent="0.2">
      <c r="A2648" t="s">
        <v>949</v>
      </c>
      <c r="B2648" t="s">
        <v>704</v>
      </c>
      <c r="C2648" t="s">
        <v>948</v>
      </c>
      <c r="D2648">
        <v>3635</v>
      </c>
      <c r="E2648">
        <v>1972</v>
      </c>
      <c r="F2648">
        <v>1530</v>
      </c>
      <c r="G2648">
        <v>350</v>
      </c>
      <c r="H2648">
        <v>264</v>
      </c>
      <c r="I2648">
        <v>725</v>
      </c>
      <c r="J2648">
        <v>166</v>
      </c>
      <c r="K2648">
        <f>SAE2018_ChronicCondition5_cntyUR[[#This Row],[anycondition_number]]/SAE2018_ChronicCondition5_cntyUR[[#This Row],[county_pop2018_18 and older]]</f>
        <v>0.5425034387895461</v>
      </c>
      <c r="L2648">
        <f>SAE2018_ChronicCondition5_cntyUR[[#This Row],[Obesity_number]]/SAE2018_ChronicCondition5_cntyUR[[#This Row],[county_pop2018_18 and older]]</f>
        <v>0.42090784044016505</v>
      </c>
      <c r="M2648">
        <f>SAE2018_ChronicCondition5_cntyUR[[#This Row],[Heart disease_number]]/SAE2018_ChronicCondition5_cntyUR[[#This Row],[county_pop2018_18 and older]]</f>
        <v>9.6286107290233833E-2</v>
      </c>
      <c r="N2648">
        <f>SAE2018_ChronicCondition5_cntyUR[[#This Row],[COPD_number]]/SAE2018_ChronicCondition5_cntyUR[[#This Row],[county_pop2018_18 and older]]</f>
        <v>7.2627235213204952E-2</v>
      </c>
      <c r="O2648">
        <f>SAE2018_ChronicCondition5_cntyUR[[#This Row],[diabetes_number]]/SAE2018_ChronicCondition5_cntyUR[[#This Row],[county_pop2018_18 and older]]</f>
        <v>0.19944979367262725</v>
      </c>
      <c r="P2648">
        <f>SAE2018_ChronicCondition5_cntyUR[[#This Row],[CKD_number]]/SAE2018_ChronicCondition5_cntyUR[[#This Row],[county_pop2018_18 and older]]</f>
        <v>4.5667125171939479E-2</v>
      </c>
    </row>
    <row r="2649" spans="1:16" x14ac:dyDescent="0.2">
      <c r="A2649" t="s">
        <v>947</v>
      </c>
      <c r="B2649" t="s">
        <v>704</v>
      </c>
      <c r="C2649" t="s">
        <v>946</v>
      </c>
      <c r="D2649">
        <v>29474</v>
      </c>
      <c r="E2649">
        <v>15173</v>
      </c>
      <c r="F2649">
        <v>11790</v>
      </c>
      <c r="G2649">
        <v>2477</v>
      </c>
      <c r="H2649">
        <v>2071</v>
      </c>
      <c r="I2649">
        <v>4969</v>
      </c>
      <c r="J2649">
        <v>1146</v>
      </c>
      <c r="K2649">
        <f>SAE2018_ChronicCondition5_cntyUR[[#This Row],[anycondition_number]]/SAE2018_ChronicCondition5_cntyUR[[#This Row],[county_pop2018_18 and older]]</f>
        <v>0.51479269864965738</v>
      </c>
      <c r="L2649">
        <f>SAE2018_ChronicCondition5_cntyUR[[#This Row],[Obesity_number]]/SAE2018_ChronicCondition5_cntyUR[[#This Row],[county_pop2018_18 and older]]</f>
        <v>0.40001357128316484</v>
      </c>
      <c r="M2649">
        <f>SAE2018_ChronicCondition5_cntyUR[[#This Row],[Heart disease_number]]/SAE2018_ChronicCondition5_cntyUR[[#This Row],[county_pop2018_18 and older]]</f>
        <v>8.4040170998167879E-2</v>
      </c>
      <c r="N2649">
        <f>SAE2018_ChronicCondition5_cntyUR[[#This Row],[COPD_number]]/SAE2018_ChronicCondition5_cntyUR[[#This Row],[county_pop2018_18 and older]]</f>
        <v>7.0265318585872288E-2</v>
      </c>
      <c r="O2649">
        <f>SAE2018_ChronicCondition5_cntyUR[[#This Row],[diabetes_number]]/SAE2018_ChronicCondition5_cntyUR[[#This Row],[county_pop2018_18 and older]]</f>
        <v>0.16858926511501662</v>
      </c>
      <c r="P2649">
        <f>SAE2018_ChronicCondition5_cntyUR[[#This Row],[CKD_number]]/SAE2018_ChronicCondition5_cntyUR[[#This Row],[county_pop2018_18 and older]]</f>
        <v>3.8881726267218565E-2</v>
      </c>
    </row>
    <row r="2650" spans="1:16" x14ac:dyDescent="0.2">
      <c r="A2650" t="s">
        <v>28</v>
      </c>
      <c r="B2650" t="s">
        <v>704</v>
      </c>
      <c r="C2650" t="s">
        <v>945</v>
      </c>
      <c r="D2650">
        <v>126820</v>
      </c>
      <c r="E2650">
        <v>61261</v>
      </c>
      <c r="F2650">
        <v>47177</v>
      </c>
      <c r="G2650">
        <v>9213</v>
      </c>
      <c r="H2650">
        <v>9763</v>
      </c>
      <c r="I2650">
        <v>15229</v>
      </c>
      <c r="J2650">
        <v>3757</v>
      </c>
      <c r="K2650">
        <f>SAE2018_ChronicCondition5_cntyUR[[#This Row],[anycondition_number]]/SAE2018_ChronicCondition5_cntyUR[[#This Row],[county_pop2018_18 and older]]</f>
        <v>0.4830547232297745</v>
      </c>
      <c r="L2650">
        <f>SAE2018_ChronicCondition5_cntyUR[[#This Row],[Obesity_number]]/SAE2018_ChronicCondition5_cntyUR[[#This Row],[county_pop2018_18 and older]]</f>
        <v>0.37199968459233557</v>
      </c>
      <c r="M2650">
        <f>SAE2018_ChronicCondition5_cntyUR[[#This Row],[Heart disease_number]]/SAE2018_ChronicCondition5_cntyUR[[#This Row],[county_pop2018_18 and older]]</f>
        <v>7.2646270304368391E-2</v>
      </c>
      <c r="N2650">
        <f>SAE2018_ChronicCondition5_cntyUR[[#This Row],[COPD_number]]/SAE2018_ChronicCondition5_cntyUR[[#This Row],[county_pop2018_18 and older]]</f>
        <v>7.698312568995426E-2</v>
      </c>
      <c r="O2650">
        <f>SAE2018_ChronicCondition5_cntyUR[[#This Row],[diabetes_number]]/SAE2018_ChronicCondition5_cntyUR[[#This Row],[county_pop2018_18 and older]]</f>
        <v>0.12008358303106766</v>
      </c>
      <c r="P2650">
        <f>SAE2018_ChronicCondition5_cntyUR[[#This Row],[CKD_number]]/SAE2018_ChronicCondition5_cntyUR[[#This Row],[county_pop2018_18 and older]]</f>
        <v>2.9624664879356569E-2</v>
      </c>
    </row>
    <row r="2651" spans="1:16" x14ac:dyDescent="0.2">
      <c r="A2651" t="s">
        <v>944</v>
      </c>
      <c r="B2651" t="s">
        <v>704</v>
      </c>
      <c r="C2651" t="s">
        <v>943</v>
      </c>
      <c r="D2651">
        <v>16405</v>
      </c>
      <c r="E2651">
        <v>8290</v>
      </c>
      <c r="F2651">
        <v>6398</v>
      </c>
      <c r="G2651">
        <v>1355</v>
      </c>
      <c r="H2651">
        <v>1363</v>
      </c>
      <c r="I2651">
        <v>2184</v>
      </c>
      <c r="J2651">
        <v>537</v>
      </c>
      <c r="K2651">
        <f>SAE2018_ChronicCondition5_cntyUR[[#This Row],[anycondition_number]]/SAE2018_ChronicCondition5_cntyUR[[#This Row],[county_pop2018_18 and older]]</f>
        <v>0.50533373971350193</v>
      </c>
      <c r="L2651">
        <f>SAE2018_ChronicCondition5_cntyUR[[#This Row],[Obesity_number]]/SAE2018_ChronicCondition5_cntyUR[[#This Row],[county_pop2018_18 and older]]</f>
        <v>0.39000304785126488</v>
      </c>
      <c r="M2651">
        <f>SAE2018_ChronicCondition5_cntyUR[[#This Row],[Heart disease_number]]/SAE2018_ChronicCondition5_cntyUR[[#This Row],[county_pop2018_18 and older]]</f>
        <v>8.2596769277659257E-2</v>
      </c>
      <c r="N2651">
        <f>SAE2018_ChronicCondition5_cntyUR[[#This Row],[COPD_number]]/SAE2018_ChronicCondition5_cntyUR[[#This Row],[county_pop2018_18 and older]]</f>
        <v>8.3084425480036569E-2</v>
      </c>
      <c r="O2651">
        <f>SAE2018_ChronicCondition5_cntyUR[[#This Row],[diabetes_number]]/SAE2018_ChronicCondition5_cntyUR[[#This Row],[county_pop2018_18 and older]]</f>
        <v>0.13313014324900946</v>
      </c>
      <c r="P2651">
        <f>SAE2018_ChronicCondition5_cntyUR[[#This Row],[CKD_number]]/SAE2018_ChronicCondition5_cntyUR[[#This Row],[county_pop2018_18 and older]]</f>
        <v>3.2733922584577871E-2</v>
      </c>
    </row>
    <row r="2652" spans="1:16" x14ac:dyDescent="0.2">
      <c r="A2652" t="s">
        <v>942</v>
      </c>
      <c r="B2652" t="s">
        <v>704</v>
      </c>
      <c r="C2652" t="s">
        <v>941</v>
      </c>
      <c r="D2652">
        <v>12303</v>
      </c>
      <c r="E2652">
        <v>6085</v>
      </c>
      <c r="F2652">
        <v>4724</v>
      </c>
      <c r="G2652">
        <v>941</v>
      </c>
      <c r="H2652">
        <v>873</v>
      </c>
      <c r="I2652">
        <v>1673</v>
      </c>
      <c r="J2652">
        <v>405</v>
      </c>
      <c r="K2652">
        <f>SAE2018_ChronicCondition5_cntyUR[[#This Row],[anycondition_number]]/SAE2018_ChronicCondition5_cntyUR[[#This Row],[county_pop2018_18 and older]]</f>
        <v>0.49459481427294155</v>
      </c>
      <c r="L2652">
        <f>SAE2018_ChronicCondition5_cntyUR[[#This Row],[Obesity_number]]/SAE2018_ChronicCondition5_cntyUR[[#This Row],[county_pop2018_18 and older]]</f>
        <v>0.38397138909209139</v>
      </c>
      <c r="M2652">
        <f>SAE2018_ChronicCondition5_cntyUR[[#This Row],[Heart disease_number]]/SAE2018_ChronicCondition5_cntyUR[[#This Row],[county_pop2018_18 and older]]</f>
        <v>7.6485410062586356E-2</v>
      </c>
      <c r="N2652">
        <f>SAE2018_ChronicCondition5_cntyUR[[#This Row],[COPD_number]]/SAE2018_ChronicCondition5_cntyUR[[#This Row],[county_pop2018_18 and older]]</f>
        <v>7.0958302852962687E-2</v>
      </c>
      <c r="O2652">
        <f>SAE2018_ChronicCondition5_cntyUR[[#This Row],[diabetes_number]]/SAE2018_ChronicCondition5_cntyUR[[#This Row],[county_pop2018_18 and older]]</f>
        <v>0.13598309355441762</v>
      </c>
      <c r="P2652">
        <f>SAE2018_ChronicCondition5_cntyUR[[#This Row],[CKD_number]]/SAE2018_ChronicCondition5_cntyUR[[#This Row],[county_pop2018_18 and older]]</f>
        <v>3.2918800292611558E-2</v>
      </c>
    </row>
    <row r="2653" spans="1:16" x14ac:dyDescent="0.2">
      <c r="A2653" t="s">
        <v>940</v>
      </c>
      <c r="B2653" t="s">
        <v>704</v>
      </c>
      <c r="C2653" t="s">
        <v>939</v>
      </c>
      <c r="D2653">
        <v>92966</v>
      </c>
      <c r="E2653">
        <v>43786</v>
      </c>
      <c r="F2653">
        <v>35327</v>
      </c>
      <c r="G2653">
        <v>6255</v>
      </c>
      <c r="H2653">
        <v>6634</v>
      </c>
      <c r="I2653">
        <v>10967</v>
      </c>
      <c r="J2653">
        <v>2664</v>
      </c>
      <c r="K2653">
        <f>SAE2018_ChronicCondition5_cntyUR[[#This Row],[anycondition_number]]/SAE2018_ChronicCondition5_cntyUR[[#This Row],[county_pop2018_18 and older]]</f>
        <v>0.47098939397198974</v>
      </c>
      <c r="L2653">
        <f>SAE2018_ChronicCondition5_cntyUR[[#This Row],[Obesity_number]]/SAE2018_ChronicCondition5_cntyUR[[#This Row],[county_pop2018_18 and older]]</f>
        <v>0.37999913947034397</v>
      </c>
      <c r="M2653">
        <f>SAE2018_ChronicCondition5_cntyUR[[#This Row],[Heart disease_number]]/SAE2018_ChronicCondition5_cntyUR[[#This Row],[county_pop2018_18 and older]]</f>
        <v>6.7282662478755681E-2</v>
      </c>
      <c r="N2653">
        <f>SAE2018_ChronicCondition5_cntyUR[[#This Row],[COPD_number]]/SAE2018_ChronicCondition5_cntyUR[[#This Row],[county_pop2018_18 and older]]</f>
        <v>7.135942172407117E-2</v>
      </c>
      <c r="O2653">
        <f>SAE2018_ChronicCondition5_cntyUR[[#This Row],[diabetes_number]]/SAE2018_ChronicCondition5_cntyUR[[#This Row],[county_pop2018_18 and older]]</f>
        <v>0.11796785921734827</v>
      </c>
      <c r="P2653">
        <f>SAE2018_ChronicCondition5_cntyUR[[#This Row],[CKD_number]]/SAE2018_ChronicCondition5_cntyUR[[#This Row],[county_pop2018_18 and older]]</f>
        <v>2.865563754490889E-2</v>
      </c>
    </row>
    <row r="2654" spans="1:16" x14ac:dyDescent="0.2">
      <c r="A2654" t="s">
        <v>938</v>
      </c>
      <c r="B2654" t="s">
        <v>704</v>
      </c>
      <c r="C2654" t="s">
        <v>937</v>
      </c>
      <c r="D2654">
        <v>35137</v>
      </c>
      <c r="E2654">
        <v>15516</v>
      </c>
      <c r="F2654">
        <v>11982</v>
      </c>
      <c r="G2654">
        <v>2486</v>
      </c>
      <c r="H2654">
        <v>2194</v>
      </c>
      <c r="I2654">
        <v>3927</v>
      </c>
      <c r="J2654">
        <v>1020</v>
      </c>
      <c r="K2654">
        <f>SAE2018_ChronicCondition5_cntyUR[[#This Row],[anycondition_number]]/SAE2018_ChronicCondition5_cntyUR[[#This Row],[county_pop2018_18 and older]]</f>
        <v>0.44158579275407689</v>
      </c>
      <c r="L2654">
        <f>SAE2018_ChronicCondition5_cntyUR[[#This Row],[Obesity_number]]/SAE2018_ChronicCondition5_cntyUR[[#This Row],[county_pop2018_18 and older]]</f>
        <v>0.34100805418789309</v>
      </c>
      <c r="M2654">
        <f>SAE2018_ChronicCondition5_cntyUR[[#This Row],[Heart disease_number]]/SAE2018_ChronicCondition5_cntyUR[[#This Row],[county_pop2018_18 and older]]</f>
        <v>7.0751629336596747E-2</v>
      </c>
      <c r="N2654">
        <f>SAE2018_ChronicCondition5_cntyUR[[#This Row],[COPD_number]]/SAE2018_ChronicCondition5_cntyUR[[#This Row],[county_pop2018_18 and older]]</f>
        <v>6.2441301192475165E-2</v>
      </c>
      <c r="O2654">
        <f>SAE2018_ChronicCondition5_cntyUR[[#This Row],[diabetes_number]]/SAE2018_ChronicCondition5_cntyUR[[#This Row],[county_pop2018_18 and older]]</f>
        <v>0.11176252952727894</v>
      </c>
      <c r="P2654">
        <f>SAE2018_ChronicCondition5_cntyUR[[#This Row],[CKD_number]]/SAE2018_ChronicCondition5_cntyUR[[#This Row],[county_pop2018_18 and older]]</f>
        <v>2.902922844864388E-2</v>
      </c>
    </row>
    <row r="2655" spans="1:16" x14ac:dyDescent="0.2">
      <c r="A2655" t="s">
        <v>936</v>
      </c>
      <c r="B2655" t="s">
        <v>704</v>
      </c>
      <c r="C2655" t="s">
        <v>935</v>
      </c>
      <c r="D2655">
        <v>322</v>
      </c>
      <c r="E2655">
        <v>176</v>
      </c>
      <c r="F2655">
        <v>131</v>
      </c>
      <c r="G2655">
        <v>35</v>
      </c>
      <c r="H2655">
        <v>32</v>
      </c>
      <c r="I2655">
        <v>64</v>
      </c>
      <c r="J2655">
        <v>15</v>
      </c>
      <c r="K2655">
        <f>SAE2018_ChronicCondition5_cntyUR[[#This Row],[anycondition_number]]/SAE2018_ChronicCondition5_cntyUR[[#This Row],[county_pop2018_18 and older]]</f>
        <v>0.54658385093167705</v>
      </c>
      <c r="L2655">
        <f>SAE2018_ChronicCondition5_cntyUR[[#This Row],[Obesity_number]]/SAE2018_ChronicCondition5_cntyUR[[#This Row],[county_pop2018_18 and older]]</f>
        <v>0.40683229813664595</v>
      </c>
      <c r="M2655">
        <f>SAE2018_ChronicCondition5_cntyUR[[#This Row],[Heart disease_number]]/SAE2018_ChronicCondition5_cntyUR[[#This Row],[county_pop2018_18 and older]]</f>
        <v>0.10869565217391304</v>
      </c>
      <c r="N2655">
        <f>SAE2018_ChronicCondition5_cntyUR[[#This Row],[COPD_number]]/SAE2018_ChronicCondition5_cntyUR[[#This Row],[county_pop2018_18 and older]]</f>
        <v>9.9378881987577633E-2</v>
      </c>
      <c r="O2655">
        <f>SAE2018_ChronicCondition5_cntyUR[[#This Row],[diabetes_number]]/SAE2018_ChronicCondition5_cntyUR[[#This Row],[county_pop2018_18 and older]]</f>
        <v>0.19875776397515527</v>
      </c>
      <c r="P2655">
        <f>SAE2018_ChronicCondition5_cntyUR[[#This Row],[CKD_number]]/SAE2018_ChronicCondition5_cntyUR[[#This Row],[county_pop2018_18 and older]]</f>
        <v>4.6583850931677016E-2</v>
      </c>
    </row>
    <row r="2656" spans="1:16" x14ac:dyDescent="0.2">
      <c r="A2656" t="s">
        <v>934</v>
      </c>
      <c r="B2656" t="s">
        <v>704</v>
      </c>
      <c r="C2656" t="s">
        <v>933</v>
      </c>
      <c r="D2656">
        <v>573</v>
      </c>
      <c r="E2656">
        <v>275</v>
      </c>
      <c r="F2656">
        <v>192</v>
      </c>
      <c r="G2656">
        <v>56</v>
      </c>
      <c r="H2656">
        <v>51</v>
      </c>
      <c r="I2656">
        <v>81</v>
      </c>
      <c r="J2656">
        <v>22</v>
      </c>
      <c r="K2656">
        <f>SAE2018_ChronicCondition5_cntyUR[[#This Row],[anycondition_number]]/SAE2018_ChronicCondition5_cntyUR[[#This Row],[county_pop2018_18 and older]]</f>
        <v>0.47993019197207681</v>
      </c>
      <c r="L2656">
        <f>SAE2018_ChronicCondition5_cntyUR[[#This Row],[Obesity_number]]/SAE2018_ChronicCondition5_cntyUR[[#This Row],[county_pop2018_18 and older]]</f>
        <v>0.33507853403141363</v>
      </c>
      <c r="M2656">
        <f>SAE2018_ChronicCondition5_cntyUR[[#This Row],[Heart disease_number]]/SAE2018_ChronicCondition5_cntyUR[[#This Row],[county_pop2018_18 and older]]</f>
        <v>9.7731239092495634E-2</v>
      </c>
      <c r="N2656">
        <f>SAE2018_ChronicCondition5_cntyUR[[#This Row],[COPD_number]]/SAE2018_ChronicCondition5_cntyUR[[#This Row],[county_pop2018_18 and older]]</f>
        <v>8.9005235602094238E-2</v>
      </c>
      <c r="O2656">
        <f>SAE2018_ChronicCondition5_cntyUR[[#This Row],[diabetes_number]]/SAE2018_ChronicCondition5_cntyUR[[#This Row],[county_pop2018_18 and older]]</f>
        <v>0.14136125654450263</v>
      </c>
      <c r="P2656">
        <f>SAE2018_ChronicCondition5_cntyUR[[#This Row],[CKD_number]]/SAE2018_ChronicCondition5_cntyUR[[#This Row],[county_pop2018_18 and older]]</f>
        <v>3.8394415357766144E-2</v>
      </c>
    </row>
    <row r="2657" spans="1:16" x14ac:dyDescent="0.2">
      <c r="A2657" t="s">
        <v>932</v>
      </c>
      <c r="B2657" t="s">
        <v>704</v>
      </c>
      <c r="C2657" t="s">
        <v>931</v>
      </c>
      <c r="D2657">
        <v>42343</v>
      </c>
      <c r="E2657">
        <v>20395</v>
      </c>
      <c r="F2657">
        <v>14439</v>
      </c>
      <c r="G2657">
        <v>4304</v>
      </c>
      <c r="H2657">
        <v>3754</v>
      </c>
      <c r="I2657">
        <v>6168</v>
      </c>
      <c r="J2657">
        <v>1652</v>
      </c>
      <c r="K2657">
        <f>SAE2018_ChronicCondition5_cntyUR[[#This Row],[anycondition_number]]/SAE2018_ChronicCondition5_cntyUR[[#This Row],[county_pop2018_18 and older]]</f>
        <v>0.48166166780813829</v>
      </c>
      <c r="L2657">
        <f>SAE2018_ChronicCondition5_cntyUR[[#This Row],[Obesity_number]]/SAE2018_ChronicCondition5_cntyUR[[#This Row],[county_pop2018_18 and older]]</f>
        <v>0.34100087381621519</v>
      </c>
      <c r="M2657">
        <f>SAE2018_ChronicCondition5_cntyUR[[#This Row],[Heart disease_number]]/SAE2018_ChronicCondition5_cntyUR[[#This Row],[county_pop2018_18 and older]]</f>
        <v>0.10164608081619157</v>
      </c>
      <c r="N2657">
        <f>SAE2018_ChronicCondition5_cntyUR[[#This Row],[COPD_number]]/SAE2018_ChronicCondition5_cntyUR[[#This Row],[county_pop2018_18 and older]]</f>
        <v>8.865692086059089E-2</v>
      </c>
      <c r="O2657">
        <f>SAE2018_ChronicCondition5_cntyUR[[#This Row],[diabetes_number]]/SAE2018_ChronicCondition5_cntyUR[[#This Row],[county_pop2018_18 and older]]</f>
        <v>0.14566752473844555</v>
      </c>
      <c r="P2657">
        <f>SAE2018_ChronicCondition5_cntyUR[[#This Row],[CKD_number]]/SAE2018_ChronicCondition5_cntyUR[[#This Row],[county_pop2018_18 and older]]</f>
        <v>3.9014713175731526E-2</v>
      </c>
    </row>
    <row r="2658" spans="1:16" x14ac:dyDescent="0.2">
      <c r="A2658" t="s">
        <v>930</v>
      </c>
      <c r="B2658" t="s">
        <v>704</v>
      </c>
      <c r="C2658" t="s">
        <v>929</v>
      </c>
      <c r="D2658">
        <v>3596</v>
      </c>
      <c r="E2658">
        <v>1891</v>
      </c>
      <c r="F2658">
        <v>1341</v>
      </c>
      <c r="G2658">
        <v>417</v>
      </c>
      <c r="H2658">
        <v>377</v>
      </c>
      <c r="I2658">
        <v>599</v>
      </c>
      <c r="J2658">
        <v>156</v>
      </c>
      <c r="K2658">
        <f>SAE2018_ChronicCondition5_cntyUR[[#This Row],[anycondition_number]]/SAE2018_ChronicCondition5_cntyUR[[#This Row],[county_pop2018_18 and older]]</f>
        <v>0.52586206896551724</v>
      </c>
      <c r="L2658">
        <f>SAE2018_ChronicCondition5_cntyUR[[#This Row],[Obesity_number]]/SAE2018_ChronicCondition5_cntyUR[[#This Row],[county_pop2018_18 and older]]</f>
        <v>0.37291434927697442</v>
      </c>
      <c r="M2658">
        <f>SAE2018_ChronicCondition5_cntyUR[[#This Row],[Heart disease_number]]/SAE2018_ChronicCondition5_cntyUR[[#This Row],[county_pop2018_18 and older]]</f>
        <v>0.11596218020022248</v>
      </c>
      <c r="N2658">
        <f>SAE2018_ChronicCondition5_cntyUR[[#This Row],[COPD_number]]/SAE2018_ChronicCondition5_cntyUR[[#This Row],[county_pop2018_18 and older]]</f>
        <v>0.10483870967741936</v>
      </c>
      <c r="O2658">
        <f>SAE2018_ChronicCondition5_cntyUR[[#This Row],[diabetes_number]]/SAE2018_ChronicCondition5_cntyUR[[#This Row],[county_pop2018_18 and older]]</f>
        <v>0.16657397107897665</v>
      </c>
      <c r="P2658">
        <f>SAE2018_ChronicCondition5_cntyUR[[#This Row],[CKD_number]]/SAE2018_ChronicCondition5_cntyUR[[#This Row],[county_pop2018_18 and older]]</f>
        <v>4.3381535038932148E-2</v>
      </c>
    </row>
    <row r="2659" spans="1:16" x14ac:dyDescent="0.2">
      <c r="A2659" t="s">
        <v>335</v>
      </c>
      <c r="B2659" t="s">
        <v>704</v>
      </c>
      <c r="C2659" t="s">
        <v>928</v>
      </c>
      <c r="D2659">
        <v>207</v>
      </c>
      <c r="E2659">
        <v>93</v>
      </c>
      <c r="F2659">
        <v>68</v>
      </c>
      <c r="G2659">
        <v>17</v>
      </c>
      <c r="H2659">
        <v>16</v>
      </c>
      <c r="I2659">
        <v>25</v>
      </c>
      <c r="J2659">
        <v>7</v>
      </c>
      <c r="K2659">
        <f>SAE2018_ChronicCondition5_cntyUR[[#This Row],[anycondition_number]]/SAE2018_ChronicCondition5_cntyUR[[#This Row],[county_pop2018_18 and older]]</f>
        <v>0.44927536231884058</v>
      </c>
      <c r="L2659">
        <f>SAE2018_ChronicCondition5_cntyUR[[#This Row],[Obesity_number]]/SAE2018_ChronicCondition5_cntyUR[[#This Row],[county_pop2018_18 and older]]</f>
        <v>0.32850241545893721</v>
      </c>
      <c r="M2659">
        <f>SAE2018_ChronicCondition5_cntyUR[[#This Row],[Heart disease_number]]/SAE2018_ChronicCondition5_cntyUR[[#This Row],[county_pop2018_18 and older]]</f>
        <v>8.2125603864734303E-2</v>
      </c>
      <c r="N2659">
        <f>SAE2018_ChronicCondition5_cntyUR[[#This Row],[COPD_number]]/SAE2018_ChronicCondition5_cntyUR[[#This Row],[county_pop2018_18 and older]]</f>
        <v>7.7294685990338161E-2</v>
      </c>
      <c r="O2659">
        <f>SAE2018_ChronicCondition5_cntyUR[[#This Row],[diabetes_number]]/SAE2018_ChronicCondition5_cntyUR[[#This Row],[county_pop2018_18 and older]]</f>
        <v>0.12077294685990338</v>
      </c>
      <c r="P2659">
        <f>SAE2018_ChronicCondition5_cntyUR[[#This Row],[CKD_number]]/SAE2018_ChronicCondition5_cntyUR[[#This Row],[county_pop2018_18 and older]]</f>
        <v>3.3816425120772944E-2</v>
      </c>
    </row>
    <row r="2660" spans="1:16" x14ac:dyDescent="0.2">
      <c r="A2660" t="s">
        <v>927</v>
      </c>
      <c r="B2660" t="s">
        <v>704</v>
      </c>
      <c r="C2660" t="s">
        <v>926</v>
      </c>
      <c r="D2660">
        <v>3057</v>
      </c>
      <c r="E2660">
        <v>1673</v>
      </c>
      <c r="F2660">
        <v>1235</v>
      </c>
      <c r="G2660">
        <v>356</v>
      </c>
      <c r="H2660">
        <v>302</v>
      </c>
      <c r="I2660">
        <v>576</v>
      </c>
      <c r="J2660">
        <v>144</v>
      </c>
      <c r="K2660">
        <f>SAE2018_ChronicCondition5_cntyUR[[#This Row],[anycondition_number]]/SAE2018_ChronicCondition5_cntyUR[[#This Row],[county_pop2018_18 and older]]</f>
        <v>0.54726856395158652</v>
      </c>
      <c r="L2660">
        <f>SAE2018_ChronicCondition5_cntyUR[[#This Row],[Obesity_number]]/SAE2018_ChronicCondition5_cntyUR[[#This Row],[county_pop2018_18 and older]]</f>
        <v>0.40399084069349034</v>
      </c>
      <c r="M2660">
        <f>SAE2018_ChronicCondition5_cntyUR[[#This Row],[Heart disease_number]]/SAE2018_ChronicCondition5_cntyUR[[#This Row],[county_pop2018_18 and older]]</f>
        <v>0.11645403990840693</v>
      </c>
      <c r="N2660">
        <f>SAE2018_ChronicCondition5_cntyUR[[#This Row],[COPD_number]]/SAE2018_ChronicCondition5_cntyUR[[#This Row],[county_pop2018_18 and older]]</f>
        <v>9.8789663068367686E-2</v>
      </c>
      <c r="O2660">
        <f>SAE2018_ChronicCondition5_cntyUR[[#This Row],[diabetes_number]]/SAE2018_ChronicCondition5_cntyUR[[#This Row],[county_pop2018_18 and older]]</f>
        <v>0.18842001962708538</v>
      </c>
      <c r="P2660">
        <f>SAE2018_ChronicCondition5_cntyUR[[#This Row],[CKD_number]]/SAE2018_ChronicCondition5_cntyUR[[#This Row],[county_pop2018_18 and older]]</f>
        <v>4.7105004906771344E-2</v>
      </c>
    </row>
    <row r="2661" spans="1:16" x14ac:dyDescent="0.2">
      <c r="A2661" t="s">
        <v>925</v>
      </c>
      <c r="B2661" t="s">
        <v>704</v>
      </c>
      <c r="C2661" t="s">
        <v>924</v>
      </c>
      <c r="D2661">
        <v>23589</v>
      </c>
      <c r="E2661">
        <v>10851</v>
      </c>
      <c r="F2661">
        <v>8775</v>
      </c>
      <c r="G2661">
        <v>1570</v>
      </c>
      <c r="H2661">
        <v>1318</v>
      </c>
      <c r="I2661">
        <v>3107</v>
      </c>
      <c r="J2661">
        <v>758</v>
      </c>
      <c r="K2661">
        <f>SAE2018_ChronicCondition5_cntyUR[[#This Row],[anycondition_number]]/SAE2018_ChronicCondition5_cntyUR[[#This Row],[county_pop2018_18 and older]]</f>
        <v>0.46000254355843828</v>
      </c>
      <c r="L2661">
        <f>SAE2018_ChronicCondition5_cntyUR[[#This Row],[Obesity_number]]/SAE2018_ChronicCondition5_cntyUR[[#This Row],[county_pop2018_18 and older]]</f>
        <v>0.37199542159481114</v>
      </c>
      <c r="M2661">
        <f>SAE2018_ChronicCondition5_cntyUR[[#This Row],[Heart disease_number]]/SAE2018_ChronicCondition5_cntyUR[[#This Row],[county_pop2018_18 and older]]</f>
        <v>6.6556445801008945E-2</v>
      </c>
      <c r="N2661">
        <f>SAE2018_ChronicCondition5_cntyUR[[#This Row],[COPD_number]]/SAE2018_ChronicCondition5_cntyUR[[#This Row],[county_pop2018_18 and older]]</f>
        <v>5.5873500360337447E-2</v>
      </c>
      <c r="O2661">
        <f>SAE2018_ChronicCondition5_cntyUR[[#This Row],[diabetes_number]]/SAE2018_ChronicCondition5_cntyUR[[#This Row],[county_pop2018_18 and older]]</f>
        <v>0.13171393446097757</v>
      </c>
      <c r="P2661">
        <f>SAE2018_ChronicCondition5_cntyUR[[#This Row],[CKD_number]]/SAE2018_ChronicCondition5_cntyUR[[#This Row],[county_pop2018_18 and older]]</f>
        <v>3.2133621603289669E-2</v>
      </c>
    </row>
    <row r="2662" spans="1:16" x14ac:dyDescent="0.2">
      <c r="A2662" t="s">
        <v>923</v>
      </c>
      <c r="B2662" t="s">
        <v>704</v>
      </c>
      <c r="C2662" t="s">
        <v>922</v>
      </c>
      <c r="D2662">
        <v>2688</v>
      </c>
      <c r="E2662">
        <v>1265</v>
      </c>
      <c r="F2662">
        <v>952</v>
      </c>
      <c r="G2662">
        <v>260</v>
      </c>
      <c r="H2662">
        <v>245</v>
      </c>
      <c r="I2662">
        <v>405</v>
      </c>
      <c r="J2662">
        <v>104</v>
      </c>
      <c r="K2662">
        <f>SAE2018_ChronicCondition5_cntyUR[[#This Row],[anycondition_number]]/SAE2018_ChronicCondition5_cntyUR[[#This Row],[county_pop2018_18 and older]]</f>
        <v>0.47061011904761907</v>
      </c>
      <c r="L2662">
        <f>SAE2018_ChronicCondition5_cntyUR[[#This Row],[Obesity_number]]/SAE2018_ChronicCondition5_cntyUR[[#This Row],[county_pop2018_18 and older]]</f>
        <v>0.35416666666666669</v>
      </c>
      <c r="M2662">
        <f>SAE2018_ChronicCondition5_cntyUR[[#This Row],[Heart disease_number]]/SAE2018_ChronicCondition5_cntyUR[[#This Row],[county_pop2018_18 and older]]</f>
        <v>9.6726190476190479E-2</v>
      </c>
      <c r="N2662">
        <f>SAE2018_ChronicCondition5_cntyUR[[#This Row],[COPD_number]]/SAE2018_ChronicCondition5_cntyUR[[#This Row],[county_pop2018_18 and older]]</f>
        <v>9.1145833333333329E-2</v>
      </c>
      <c r="O2662">
        <f>SAE2018_ChronicCondition5_cntyUR[[#This Row],[diabetes_number]]/SAE2018_ChronicCondition5_cntyUR[[#This Row],[county_pop2018_18 and older]]</f>
        <v>0.15066964285714285</v>
      </c>
      <c r="P2662">
        <f>SAE2018_ChronicCondition5_cntyUR[[#This Row],[CKD_number]]/SAE2018_ChronicCondition5_cntyUR[[#This Row],[county_pop2018_18 and older]]</f>
        <v>3.8690476190476192E-2</v>
      </c>
    </row>
    <row r="2663" spans="1:16" x14ac:dyDescent="0.2">
      <c r="A2663" t="s">
        <v>921</v>
      </c>
      <c r="B2663" t="s">
        <v>704</v>
      </c>
      <c r="C2663" t="s">
        <v>920</v>
      </c>
      <c r="D2663">
        <v>37895</v>
      </c>
      <c r="E2663">
        <v>19135</v>
      </c>
      <c r="F2663">
        <v>13907</v>
      </c>
      <c r="G2663">
        <v>3579</v>
      </c>
      <c r="H2663">
        <v>3686</v>
      </c>
      <c r="I2663">
        <v>5416</v>
      </c>
      <c r="J2663">
        <v>1400</v>
      </c>
      <c r="K2663">
        <f>SAE2018_ChronicCondition5_cntyUR[[#This Row],[anycondition_number]]/SAE2018_ChronicCondition5_cntyUR[[#This Row],[county_pop2018_18 and older]]</f>
        <v>0.50494788230637289</v>
      </c>
      <c r="L2663">
        <f>SAE2018_ChronicCondition5_cntyUR[[#This Row],[Obesity_number]]/SAE2018_ChronicCondition5_cntyUR[[#This Row],[county_pop2018_18 and older]]</f>
        <v>0.36698772925188017</v>
      </c>
      <c r="M2663">
        <f>SAE2018_ChronicCondition5_cntyUR[[#This Row],[Heart disease_number]]/SAE2018_ChronicCondition5_cntyUR[[#This Row],[county_pop2018_18 and older]]</f>
        <v>9.4445177464045391E-2</v>
      </c>
      <c r="N2663">
        <f>SAE2018_ChronicCondition5_cntyUR[[#This Row],[COPD_number]]/SAE2018_ChronicCondition5_cntyUR[[#This Row],[county_pop2018_18 and older]]</f>
        <v>9.7268768966882177E-2</v>
      </c>
      <c r="O2663">
        <f>SAE2018_ChronicCondition5_cntyUR[[#This Row],[diabetes_number]]/SAE2018_ChronicCondition5_cntyUR[[#This Row],[county_pop2018_18 and older]]</f>
        <v>0.14292122971368254</v>
      </c>
      <c r="P2663">
        <f>SAE2018_ChronicCondition5_cntyUR[[#This Row],[CKD_number]]/SAE2018_ChronicCondition5_cntyUR[[#This Row],[county_pop2018_18 and older]]</f>
        <v>3.6944187887584114E-2</v>
      </c>
    </row>
    <row r="2664" spans="1:16" x14ac:dyDescent="0.2">
      <c r="A2664" t="s">
        <v>919</v>
      </c>
      <c r="B2664" t="s">
        <v>704</v>
      </c>
      <c r="C2664" t="s">
        <v>918</v>
      </c>
      <c r="D2664">
        <v>9500</v>
      </c>
      <c r="E2664">
        <v>5028</v>
      </c>
      <c r="F2664">
        <v>3790</v>
      </c>
      <c r="G2664">
        <v>958</v>
      </c>
      <c r="H2664">
        <v>892</v>
      </c>
      <c r="I2664">
        <v>1620</v>
      </c>
      <c r="J2664">
        <v>401</v>
      </c>
      <c r="K2664">
        <f>SAE2018_ChronicCondition5_cntyUR[[#This Row],[anycondition_number]]/SAE2018_ChronicCondition5_cntyUR[[#This Row],[county_pop2018_18 and older]]</f>
        <v>0.52926315789473688</v>
      </c>
      <c r="L2664">
        <f>SAE2018_ChronicCondition5_cntyUR[[#This Row],[Obesity_number]]/SAE2018_ChronicCondition5_cntyUR[[#This Row],[county_pop2018_18 and older]]</f>
        <v>0.39894736842105261</v>
      </c>
      <c r="M2664">
        <f>SAE2018_ChronicCondition5_cntyUR[[#This Row],[Heart disease_number]]/SAE2018_ChronicCondition5_cntyUR[[#This Row],[county_pop2018_18 and older]]</f>
        <v>0.1008421052631579</v>
      </c>
      <c r="N2664">
        <f>SAE2018_ChronicCondition5_cntyUR[[#This Row],[COPD_number]]/SAE2018_ChronicCondition5_cntyUR[[#This Row],[county_pop2018_18 and older]]</f>
        <v>9.3894736842105267E-2</v>
      </c>
      <c r="O2664">
        <f>SAE2018_ChronicCondition5_cntyUR[[#This Row],[diabetes_number]]/SAE2018_ChronicCondition5_cntyUR[[#This Row],[county_pop2018_18 and older]]</f>
        <v>0.17052631578947369</v>
      </c>
      <c r="P2664">
        <f>SAE2018_ChronicCondition5_cntyUR[[#This Row],[CKD_number]]/SAE2018_ChronicCondition5_cntyUR[[#This Row],[county_pop2018_18 and older]]</f>
        <v>4.2210526315789476E-2</v>
      </c>
    </row>
    <row r="2665" spans="1:16" x14ac:dyDescent="0.2">
      <c r="A2665" t="s">
        <v>917</v>
      </c>
      <c r="B2665" t="s">
        <v>704</v>
      </c>
      <c r="C2665" t="s">
        <v>916</v>
      </c>
      <c r="D2665">
        <v>16537</v>
      </c>
      <c r="E2665">
        <v>8188</v>
      </c>
      <c r="F2665">
        <v>6019</v>
      </c>
      <c r="G2665">
        <v>1440</v>
      </c>
      <c r="H2665">
        <v>1374</v>
      </c>
      <c r="I2665">
        <v>2238</v>
      </c>
      <c r="J2665">
        <v>566</v>
      </c>
      <c r="K2665">
        <f>SAE2018_ChronicCondition5_cntyUR[[#This Row],[anycondition_number]]/SAE2018_ChronicCondition5_cntyUR[[#This Row],[county_pop2018_18 and older]]</f>
        <v>0.49513212795549372</v>
      </c>
      <c r="L2665">
        <f>SAE2018_ChronicCondition5_cntyUR[[#This Row],[Obesity_number]]/SAE2018_ChronicCondition5_cntyUR[[#This Row],[county_pop2018_18 and older]]</f>
        <v>0.36397169982463567</v>
      </c>
      <c r="M2665">
        <f>SAE2018_ChronicCondition5_cntyUR[[#This Row],[Heart disease_number]]/SAE2018_ChronicCondition5_cntyUR[[#This Row],[county_pop2018_18 and older]]</f>
        <v>8.7077462659490845E-2</v>
      </c>
      <c r="N2665">
        <f>SAE2018_ChronicCondition5_cntyUR[[#This Row],[COPD_number]]/SAE2018_ChronicCondition5_cntyUR[[#This Row],[county_pop2018_18 and older]]</f>
        <v>8.3086412287597514E-2</v>
      </c>
      <c r="O2665">
        <f>SAE2018_ChronicCondition5_cntyUR[[#This Row],[diabetes_number]]/SAE2018_ChronicCondition5_cntyUR[[#This Row],[county_pop2018_18 and older]]</f>
        <v>0.13533288988329201</v>
      </c>
      <c r="P2665">
        <f>SAE2018_ChronicCondition5_cntyUR[[#This Row],[CKD_number]]/SAE2018_ChronicCondition5_cntyUR[[#This Row],[county_pop2018_18 and older]]</f>
        <v>3.4226280461994316E-2</v>
      </c>
    </row>
    <row r="2666" spans="1:16" x14ac:dyDescent="0.2">
      <c r="A2666" t="s">
        <v>915</v>
      </c>
      <c r="B2666" t="s">
        <v>704</v>
      </c>
      <c r="C2666" t="s">
        <v>914</v>
      </c>
      <c r="D2666">
        <v>6053</v>
      </c>
      <c r="E2666">
        <v>2810</v>
      </c>
      <c r="F2666">
        <v>2276</v>
      </c>
      <c r="G2666">
        <v>402</v>
      </c>
      <c r="H2666">
        <v>334</v>
      </c>
      <c r="I2666">
        <v>824</v>
      </c>
      <c r="J2666">
        <v>192</v>
      </c>
      <c r="K2666">
        <f>SAE2018_ChronicCondition5_cntyUR[[#This Row],[anycondition_number]]/SAE2018_ChronicCondition5_cntyUR[[#This Row],[county_pop2018_18 and older]]</f>
        <v>0.46423261192796961</v>
      </c>
      <c r="L2666">
        <f>SAE2018_ChronicCondition5_cntyUR[[#This Row],[Obesity_number]]/SAE2018_ChronicCondition5_cntyUR[[#This Row],[county_pop2018_18 and older]]</f>
        <v>0.3760118949281348</v>
      </c>
      <c r="M2666">
        <f>SAE2018_ChronicCondition5_cntyUR[[#This Row],[Heart disease_number]]/SAE2018_ChronicCondition5_cntyUR[[#This Row],[county_pop2018_18 and older]]</f>
        <v>6.641334875268462E-2</v>
      </c>
      <c r="N2666">
        <f>SAE2018_ChronicCondition5_cntyUR[[#This Row],[COPD_number]]/SAE2018_ChronicCondition5_cntyUR[[#This Row],[county_pop2018_18 and older]]</f>
        <v>5.5179249958698169E-2</v>
      </c>
      <c r="O2666">
        <f>SAE2018_ChronicCondition5_cntyUR[[#This Row],[diabetes_number]]/SAE2018_ChronicCondition5_cntyUR[[#This Row],[county_pop2018_18 and older]]</f>
        <v>0.1361308442094829</v>
      </c>
      <c r="P2666">
        <f>SAE2018_ChronicCondition5_cntyUR[[#This Row],[CKD_number]]/SAE2018_ChronicCondition5_cntyUR[[#This Row],[county_pop2018_18 and older]]</f>
        <v>3.1719808359491161E-2</v>
      </c>
    </row>
    <row r="2667" spans="1:16" x14ac:dyDescent="0.2">
      <c r="A2667" t="s">
        <v>913</v>
      </c>
      <c r="B2667" t="s">
        <v>704</v>
      </c>
      <c r="C2667" t="s">
        <v>912</v>
      </c>
      <c r="D2667">
        <v>15359</v>
      </c>
      <c r="E2667">
        <v>7426</v>
      </c>
      <c r="F2667">
        <v>5437</v>
      </c>
      <c r="G2667">
        <v>1461</v>
      </c>
      <c r="H2667">
        <v>1382</v>
      </c>
      <c r="I2667">
        <v>2143</v>
      </c>
      <c r="J2667">
        <v>560</v>
      </c>
      <c r="K2667">
        <f>SAE2018_ChronicCondition5_cntyUR[[#This Row],[anycondition_number]]/SAE2018_ChronicCondition5_cntyUR[[#This Row],[county_pop2018_18 and older]]</f>
        <v>0.48349501920697963</v>
      </c>
      <c r="L2667">
        <f>SAE2018_ChronicCondition5_cntyUR[[#This Row],[Obesity_number]]/SAE2018_ChronicCondition5_cntyUR[[#This Row],[county_pop2018_18 and older]]</f>
        <v>0.3539944006771274</v>
      </c>
      <c r="M2667">
        <f>SAE2018_ChronicCondition5_cntyUR[[#This Row],[Heart disease_number]]/SAE2018_ChronicCondition5_cntyUR[[#This Row],[county_pop2018_18 and older]]</f>
        <v>9.5123380428413312E-2</v>
      </c>
      <c r="N2667">
        <f>SAE2018_ChronicCondition5_cntyUR[[#This Row],[COPD_number]]/SAE2018_ChronicCondition5_cntyUR[[#This Row],[county_pop2018_18 and older]]</f>
        <v>8.9979816394296502E-2</v>
      </c>
      <c r="O2667">
        <f>SAE2018_ChronicCondition5_cntyUR[[#This Row],[diabetes_number]]/SAE2018_ChronicCondition5_cntyUR[[#This Row],[county_pop2018_18 and older]]</f>
        <v>0.13952731297610521</v>
      </c>
      <c r="P2667">
        <f>SAE2018_ChronicCondition5_cntyUR[[#This Row],[CKD_number]]/SAE2018_ChronicCondition5_cntyUR[[#This Row],[county_pop2018_18 and older]]</f>
        <v>3.6460707077283674E-2</v>
      </c>
    </row>
    <row r="2668" spans="1:16" x14ac:dyDescent="0.2">
      <c r="A2668" t="s">
        <v>525</v>
      </c>
      <c r="B2668" t="s">
        <v>704</v>
      </c>
      <c r="C2668" t="s">
        <v>911</v>
      </c>
      <c r="D2668">
        <v>13394</v>
      </c>
      <c r="E2668">
        <v>6632</v>
      </c>
      <c r="F2668">
        <v>4862</v>
      </c>
      <c r="G2668">
        <v>1201</v>
      </c>
      <c r="H2668">
        <v>1202</v>
      </c>
      <c r="I2668">
        <v>1909</v>
      </c>
      <c r="J2668">
        <v>480</v>
      </c>
      <c r="K2668">
        <f>SAE2018_ChronicCondition5_cntyUR[[#This Row],[anycondition_number]]/SAE2018_ChronicCondition5_cntyUR[[#This Row],[county_pop2018_18 and older]]</f>
        <v>0.49514708078243991</v>
      </c>
      <c r="L2668">
        <f>SAE2018_ChronicCondition5_cntyUR[[#This Row],[Obesity_number]]/SAE2018_ChronicCondition5_cntyUR[[#This Row],[county_pop2018_18 and older]]</f>
        <v>0.36299835747349557</v>
      </c>
      <c r="M2668">
        <f>SAE2018_ChronicCondition5_cntyUR[[#This Row],[Heart disease_number]]/SAE2018_ChronicCondition5_cntyUR[[#This Row],[county_pop2018_18 and older]]</f>
        <v>8.9667015081379725E-2</v>
      </c>
      <c r="N2668">
        <f>SAE2018_ChronicCondition5_cntyUR[[#This Row],[COPD_number]]/SAE2018_ChronicCondition5_cntyUR[[#This Row],[county_pop2018_18 and older]]</f>
        <v>8.9741675377034494E-2</v>
      </c>
      <c r="O2668">
        <f>SAE2018_ChronicCondition5_cntyUR[[#This Row],[diabetes_number]]/SAE2018_ChronicCondition5_cntyUR[[#This Row],[county_pop2018_18 and older]]</f>
        <v>0.14252650440495745</v>
      </c>
      <c r="P2668">
        <f>SAE2018_ChronicCondition5_cntyUR[[#This Row],[CKD_number]]/SAE2018_ChronicCondition5_cntyUR[[#This Row],[county_pop2018_18 and older]]</f>
        <v>3.5836941914289981E-2</v>
      </c>
    </row>
    <row r="2669" spans="1:16" x14ac:dyDescent="0.2">
      <c r="A2669" t="s">
        <v>910</v>
      </c>
      <c r="B2669" t="s">
        <v>704</v>
      </c>
      <c r="C2669" t="s">
        <v>909</v>
      </c>
      <c r="D2669">
        <v>13384</v>
      </c>
      <c r="E2669">
        <v>6485</v>
      </c>
      <c r="F2669">
        <v>4818</v>
      </c>
      <c r="G2669">
        <v>1478</v>
      </c>
      <c r="H2669">
        <v>1430</v>
      </c>
      <c r="I2669">
        <v>2142</v>
      </c>
      <c r="J2669">
        <v>556</v>
      </c>
      <c r="K2669">
        <f>SAE2018_ChronicCondition5_cntyUR[[#This Row],[anycondition_number]]/SAE2018_ChronicCondition5_cntyUR[[#This Row],[county_pop2018_18 and older]]</f>
        <v>0.48453377166766287</v>
      </c>
      <c r="L2669">
        <f>SAE2018_ChronicCondition5_cntyUR[[#This Row],[Obesity_number]]/SAE2018_ChronicCondition5_cntyUR[[#This Row],[county_pop2018_18 and older]]</f>
        <v>0.35998206814106398</v>
      </c>
      <c r="M2669">
        <f>SAE2018_ChronicCondition5_cntyUR[[#This Row],[Heart disease_number]]/SAE2018_ChronicCondition5_cntyUR[[#This Row],[county_pop2018_18 and older]]</f>
        <v>0.11043036461446504</v>
      </c>
      <c r="N2669">
        <f>SAE2018_ChronicCondition5_cntyUR[[#This Row],[COPD_number]]/SAE2018_ChronicCondition5_cntyUR[[#This Row],[county_pop2018_18 and older]]</f>
        <v>0.10684399282725643</v>
      </c>
      <c r="O2669">
        <f>SAE2018_ChronicCondition5_cntyUR[[#This Row],[diabetes_number]]/SAE2018_ChronicCondition5_cntyUR[[#This Row],[county_pop2018_18 and older]]</f>
        <v>0.16004184100418409</v>
      </c>
      <c r="P2669">
        <f>SAE2018_ChronicCondition5_cntyUR[[#This Row],[CKD_number]]/SAE2018_ChronicCondition5_cntyUR[[#This Row],[county_pop2018_18 and older]]</f>
        <v>4.1542139868499701E-2</v>
      </c>
    </row>
    <row r="2670" spans="1:16" x14ac:dyDescent="0.2">
      <c r="A2670" t="s">
        <v>908</v>
      </c>
      <c r="B2670" t="s">
        <v>704</v>
      </c>
      <c r="C2670" t="s">
        <v>907</v>
      </c>
      <c r="D2670">
        <v>63455</v>
      </c>
      <c r="E2670">
        <v>32693</v>
      </c>
      <c r="F2670">
        <v>25445</v>
      </c>
      <c r="G2670">
        <v>4975</v>
      </c>
      <c r="H2670">
        <v>5539</v>
      </c>
      <c r="I2670">
        <v>8443</v>
      </c>
      <c r="J2670">
        <v>2047</v>
      </c>
      <c r="K2670">
        <f>SAE2018_ChronicCondition5_cntyUR[[#This Row],[anycondition_number]]/SAE2018_ChronicCondition5_cntyUR[[#This Row],[county_pop2018_18 and older]]</f>
        <v>0.51521550705224173</v>
      </c>
      <c r="L2670">
        <f>SAE2018_ChronicCondition5_cntyUR[[#This Row],[Obesity_number]]/SAE2018_ChronicCondition5_cntyUR[[#This Row],[county_pop2018_18 and older]]</f>
        <v>0.40099282956425814</v>
      </c>
      <c r="M2670">
        <f>SAE2018_ChronicCondition5_cntyUR[[#This Row],[Heart disease_number]]/SAE2018_ChronicCondition5_cntyUR[[#This Row],[county_pop2018_18 and older]]</f>
        <v>7.8402017177527386E-2</v>
      </c>
      <c r="N2670">
        <f>SAE2018_ChronicCondition5_cntyUR[[#This Row],[COPD_number]]/SAE2018_ChronicCondition5_cntyUR[[#This Row],[county_pop2018_18 and older]]</f>
        <v>8.7290205657552591E-2</v>
      </c>
      <c r="O2670">
        <f>SAE2018_ChronicCondition5_cntyUR[[#This Row],[diabetes_number]]/SAE2018_ChronicCondition5_cntyUR[[#This Row],[county_pop2018_18 and older]]</f>
        <v>0.13305492081002285</v>
      </c>
      <c r="P2670">
        <f>SAE2018_ChronicCondition5_cntyUR[[#This Row],[CKD_number]]/SAE2018_ChronicCondition5_cntyUR[[#This Row],[county_pop2018_18 and older]]</f>
        <v>3.2259081238673076E-2</v>
      </c>
    </row>
    <row r="2671" spans="1:16" x14ac:dyDescent="0.2">
      <c r="A2671" t="s">
        <v>906</v>
      </c>
      <c r="B2671" t="s">
        <v>704</v>
      </c>
      <c r="C2671" t="s">
        <v>905</v>
      </c>
      <c r="D2671">
        <v>18252</v>
      </c>
      <c r="E2671">
        <v>9655</v>
      </c>
      <c r="F2671">
        <v>7502</v>
      </c>
      <c r="G2671">
        <v>1830</v>
      </c>
      <c r="H2671">
        <v>1829</v>
      </c>
      <c r="I2671">
        <v>2866</v>
      </c>
      <c r="J2671">
        <v>729</v>
      </c>
      <c r="K2671">
        <f>SAE2018_ChronicCondition5_cntyUR[[#This Row],[anycondition_number]]/SAE2018_ChronicCondition5_cntyUR[[#This Row],[county_pop2018_18 and older]]</f>
        <v>0.52898312513697132</v>
      </c>
      <c r="L2671">
        <f>SAE2018_ChronicCondition5_cntyUR[[#This Row],[Obesity_number]]/SAE2018_ChronicCondition5_cntyUR[[#This Row],[county_pop2018_18 and older]]</f>
        <v>0.41102344948498792</v>
      </c>
      <c r="M2671">
        <f>SAE2018_ChronicCondition5_cntyUR[[#This Row],[Heart disease_number]]/SAE2018_ChronicCondition5_cntyUR[[#This Row],[county_pop2018_18 and older]]</f>
        <v>0.10026298487836949</v>
      </c>
      <c r="N2671">
        <f>SAE2018_ChronicCondition5_cntyUR[[#This Row],[COPD_number]]/SAE2018_ChronicCondition5_cntyUR[[#This Row],[county_pop2018_18 and older]]</f>
        <v>0.10020819636204252</v>
      </c>
      <c r="O2671">
        <f>SAE2018_ChronicCondition5_cntyUR[[#This Row],[diabetes_number]]/SAE2018_ChronicCondition5_cntyUR[[#This Row],[county_pop2018_18 and older]]</f>
        <v>0.15702388779311857</v>
      </c>
      <c r="P2671">
        <f>SAE2018_ChronicCondition5_cntyUR[[#This Row],[CKD_number]]/SAE2018_ChronicCondition5_cntyUR[[#This Row],[county_pop2018_18 and older]]</f>
        <v>3.9940828402366867E-2</v>
      </c>
    </row>
    <row r="2672" spans="1:16" x14ac:dyDescent="0.2">
      <c r="A2672" t="s">
        <v>904</v>
      </c>
      <c r="B2672" t="s">
        <v>704</v>
      </c>
      <c r="C2672" t="s">
        <v>903</v>
      </c>
      <c r="D2672">
        <v>2488</v>
      </c>
      <c r="E2672">
        <v>1202</v>
      </c>
      <c r="F2672">
        <v>906</v>
      </c>
      <c r="G2672">
        <v>219</v>
      </c>
      <c r="H2672">
        <v>211</v>
      </c>
      <c r="I2672">
        <v>332</v>
      </c>
      <c r="J2672">
        <v>86</v>
      </c>
      <c r="K2672">
        <f>SAE2018_ChronicCondition5_cntyUR[[#This Row],[anycondition_number]]/SAE2018_ChronicCondition5_cntyUR[[#This Row],[county_pop2018_18 and older]]</f>
        <v>0.48311897106109325</v>
      </c>
      <c r="L2672">
        <f>SAE2018_ChronicCondition5_cntyUR[[#This Row],[Obesity_number]]/SAE2018_ChronicCondition5_cntyUR[[#This Row],[county_pop2018_18 and older]]</f>
        <v>0.36414790996784568</v>
      </c>
      <c r="M2672">
        <f>SAE2018_ChronicCondition5_cntyUR[[#This Row],[Heart disease_number]]/SAE2018_ChronicCondition5_cntyUR[[#This Row],[county_pop2018_18 and older]]</f>
        <v>8.8022508038585204E-2</v>
      </c>
      <c r="N2672">
        <f>SAE2018_ChronicCondition5_cntyUR[[#This Row],[COPD_number]]/SAE2018_ChronicCondition5_cntyUR[[#This Row],[county_pop2018_18 and older]]</f>
        <v>8.4807073954983922E-2</v>
      </c>
      <c r="O2672">
        <f>SAE2018_ChronicCondition5_cntyUR[[#This Row],[diabetes_number]]/SAE2018_ChronicCondition5_cntyUR[[#This Row],[county_pop2018_18 and older]]</f>
        <v>0.13344051446945338</v>
      </c>
      <c r="P2672">
        <f>SAE2018_ChronicCondition5_cntyUR[[#This Row],[CKD_number]]/SAE2018_ChronicCondition5_cntyUR[[#This Row],[county_pop2018_18 and older]]</f>
        <v>3.4565916398713828E-2</v>
      </c>
    </row>
    <row r="2673" spans="1:16" x14ac:dyDescent="0.2">
      <c r="A2673" t="s">
        <v>902</v>
      </c>
      <c r="B2673" t="s">
        <v>704</v>
      </c>
      <c r="C2673" t="s">
        <v>901</v>
      </c>
      <c r="D2673">
        <v>9746</v>
      </c>
      <c r="E2673">
        <v>4881</v>
      </c>
      <c r="F2673">
        <v>3655</v>
      </c>
      <c r="G2673">
        <v>929</v>
      </c>
      <c r="H2673">
        <v>854</v>
      </c>
      <c r="I2673">
        <v>1467</v>
      </c>
      <c r="J2673">
        <v>367</v>
      </c>
      <c r="K2673">
        <f>SAE2018_ChronicCondition5_cntyUR[[#This Row],[anycondition_number]]/SAE2018_ChronicCondition5_cntyUR[[#This Row],[county_pop2018_18 and older]]</f>
        <v>0.50082084957931461</v>
      </c>
      <c r="L2673">
        <f>SAE2018_ChronicCondition5_cntyUR[[#This Row],[Obesity_number]]/SAE2018_ChronicCondition5_cntyUR[[#This Row],[county_pop2018_18 and older]]</f>
        <v>0.37502565154935358</v>
      </c>
      <c r="M2673">
        <f>SAE2018_ChronicCondition5_cntyUR[[#This Row],[Heart disease_number]]/SAE2018_ChronicCondition5_cntyUR[[#This Row],[county_pop2018_18 and older]]</f>
        <v>9.5321157397906836E-2</v>
      </c>
      <c r="N2673">
        <f>SAE2018_ChronicCondition5_cntyUR[[#This Row],[COPD_number]]/SAE2018_ChronicCondition5_cntyUR[[#This Row],[county_pop2018_18 and older]]</f>
        <v>8.7625692591832546E-2</v>
      </c>
      <c r="O2673">
        <f>SAE2018_ChronicCondition5_cntyUR[[#This Row],[diabetes_number]]/SAE2018_ChronicCondition5_cntyUR[[#This Row],[county_pop2018_18 and older]]</f>
        <v>0.15052329160681305</v>
      </c>
      <c r="P2673">
        <f>SAE2018_ChronicCondition5_cntyUR[[#This Row],[CKD_number]]/SAE2018_ChronicCondition5_cntyUR[[#This Row],[county_pop2018_18 and older]]</f>
        <v>3.7656474451056847E-2</v>
      </c>
    </row>
    <row r="2674" spans="1:16" x14ac:dyDescent="0.2">
      <c r="A2674" t="s">
        <v>900</v>
      </c>
      <c r="B2674" t="s">
        <v>704</v>
      </c>
      <c r="C2674" t="s">
        <v>899</v>
      </c>
      <c r="D2674">
        <v>18288</v>
      </c>
      <c r="E2674">
        <v>9093</v>
      </c>
      <c r="F2674">
        <v>6145</v>
      </c>
      <c r="G2674">
        <v>2211</v>
      </c>
      <c r="H2674">
        <v>1935</v>
      </c>
      <c r="I2674">
        <v>2918</v>
      </c>
      <c r="J2674">
        <v>800</v>
      </c>
      <c r="K2674">
        <f>SAE2018_ChronicCondition5_cntyUR[[#This Row],[anycondition_number]]/SAE2018_ChronicCondition5_cntyUR[[#This Row],[county_pop2018_18 and older]]</f>
        <v>0.49721128608923887</v>
      </c>
      <c r="L2674">
        <f>SAE2018_ChronicCondition5_cntyUR[[#This Row],[Obesity_number]]/SAE2018_ChronicCondition5_cntyUR[[#This Row],[county_pop2018_18 and older]]</f>
        <v>0.3360126859142607</v>
      </c>
      <c r="M2674">
        <f>SAE2018_ChronicCondition5_cntyUR[[#This Row],[Heart disease_number]]/SAE2018_ChronicCondition5_cntyUR[[#This Row],[county_pop2018_18 and older]]</f>
        <v>0.1208989501312336</v>
      </c>
      <c r="N2674">
        <f>SAE2018_ChronicCondition5_cntyUR[[#This Row],[COPD_number]]/SAE2018_ChronicCondition5_cntyUR[[#This Row],[county_pop2018_18 and older]]</f>
        <v>0.10580708661417323</v>
      </c>
      <c r="O2674">
        <f>SAE2018_ChronicCondition5_cntyUR[[#This Row],[diabetes_number]]/SAE2018_ChronicCondition5_cntyUR[[#This Row],[county_pop2018_18 and older]]</f>
        <v>0.15955818022747156</v>
      </c>
      <c r="P2674">
        <f>SAE2018_ChronicCondition5_cntyUR[[#This Row],[CKD_number]]/SAE2018_ChronicCondition5_cntyUR[[#This Row],[county_pop2018_18 and older]]</f>
        <v>4.3744531933508309E-2</v>
      </c>
    </row>
    <row r="2675" spans="1:16" x14ac:dyDescent="0.2">
      <c r="A2675" t="s">
        <v>898</v>
      </c>
      <c r="B2675" t="s">
        <v>704</v>
      </c>
      <c r="C2675" t="s">
        <v>897</v>
      </c>
      <c r="D2675">
        <v>100</v>
      </c>
      <c r="E2675">
        <v>47</v>
      </c>
      <c r="F2675">
        <v>38</v>
      </c>
      <c r="G2675">
        <v>7</v>
      </c>
      <c r="H2675">
        <v>8</v>
      </c>
      <c r="I2675">
        <v>11</v>
      </c>
      <c r="J2675">
        <v>3</v>
      </c>
      <c r="K2675">
        <f>SAE2018_ChronicCondition5_cntyUR[[#This Row],[anycondition_number]]/SAE2018_ChronicCondition5_cntyUR[[#This Row],[county_pop2018_18 and older]]</f>
        <v>0.47</v>
      </c>
      <c r="L2675">
        <f>SAE2018_ChronicCondition5_cntyUR[[#This Row],[Obesity_number]]/SAE2018_ChronicCondition5_cntyUR[[#This Row],[county_pop2018_18 and older]]</f>
        <v>0.38</v>
      </c>
      <c r="M2675">
        <f>SAE2018_ChronicCondition5_cntyUR[[#This Row],[Heart disease_number]]/SAE2018_ChronicCondition5_cntyUR[[#This Row],[county_pop2018_18 and older]]</f>
        <v>7.0000000000000007E-2</v>
      </c>
      <c r="N2675">
        <f>SAE2018_ChronicCondition5_cntyUR[[#This Row],[COPD_number]]/SAE2018_ChronicCondition5_cntyUR[[#This Row],[county_pop2018_18 and older]]</f>
        <v>0.08</v>
      </c>
      <c r="O2675">
        <f>SAE2018_ChronicCondition5_cntyUR[[#This Row],[diabetes_number]]/SAE2018_ChronicCondition5_cntyUR[[#This Row],[county_pop2018_18 and older]]</f>
        <v>0.11</v>
      </c>
      <c r="P2675">
        <f>SAE2018_ChronicCondition5_cntyUR[[#This Row],[CKD_number]]/SAE2018_ChronicCondition5_cntyUR[[#This Row],[county_pop2018_18 and older]]</f>
        <v>0.03</v>
      </c>
    </row>
    <row r="2676" spans="1:16" x14ac:dyDescent="0.2">
      <c r="A2676" t="s">
        <v>896</v>
      </c>
      <c r="B2676" t="s">
        <v>704</v>
      </c>
      <c r="C2676" t="s">
        <v>895</v>
      </c>
      <c r="D2676">
        <v>234124</v>
      </c>
      <c r="E2676">
        <v>94573</v>
      </c>
      <c r="F2676">
        <v>75388</v>
      </c>
      <c r="G2676">
        <v>14926</v>
      </c>
      <c r="H2676">
        <v>14860</v>
      </c>
      <c r="I2676">
        <v>25823</v>
      </c>
      <c r="J2676">
        <v>6693</v>
      </c>
      <c r="K2676">
        <f>SAE2018_ChronicCondition5_cntyUR[[#This Row],[anycondition_number]]/SAE2018_ChronicCondition5_cntyUR[[#This Row],[county_pop2018_18 and older]]</f>
        <v>0.40394406382942372</v>
      </c>
      <c r="L2676">
        <f>SAE2018_ChronicCondition5_cntyUR[[#This Row],[Obesity_number]]/SAE2018_ChronicCondition5_cntyUR[[#This Row],[county_pop2018_18 and older]]</f>
        <v>0.32200030752934344</v>
      </c>
      <c r="M2676">
        <f>SAE2018_ChronicCondition5_cntyUR[[#This Row],[Heart disease_number]]/SAE2018_ChronicCondition5_cntyUR[[#This Row],[county_pop2018_18 and older]]</f>
        <v>6.3752541388324133E-2</v>
      </c>
      <c r="N2676">
        <f>SAE2018_ChronicCondition5_cntyUR[[#This Row],[COPD_number]]/SAE2018_ChronicCondition5_cntyUR[[#This Row],[county_pop2018_18 and older]]</f>
        <v>6.3470639490184694E-2</v>
      </c>
      <c r="O2676">
        <f>SAE2018_ChronicCondition5_cntyUR[[#This Row],[diabetes_number]]/SAE2018_ChronicCondition5_cntyUR[[#This Row],[county_pop2018_18 and older]]</f>
        <v>0.11029625326749927</v>
      </c>
      <c r="P2676">
        <f>SAE2018_ChronicCondition5_cntyUR[[#This Row],[CKD_number]]/SAE2018_ChronicCondition5_cntyUR[[#This Row],[county_pop2018_18 and older]]</f>
        <v>2.8587415215868515E-2</v>
      </c>
    </row>
    <row r="2677" spans="1:16" x14ac:dyDescent="0.2">
      <c r="A2677" t="s">
        <v>894</v>
      </c>
      <c r="B2677" t="s">
        <v>704</v>
      </c>
      <c r="C2677" t="s">
        <v>893</v>
      </c>
      <c r="D2677">
        <v>4303</v>
      </c>
      <c r="E2677">
        <v>2246</v>
      </c>
      <c r="F2677">
        <v>1704</v>
      </c>
      <c r="G2677">
        <v>418</v>
      </c>
      <c r="H2677">
        <v>387</v>
      </c>
      <c r="I2677">
        <v>699</v>
      </c>
      <c r="J2677">
        <v>172</v>
      </c>
      <c r="K2677">
        <f>SAE2018_ChronicCondition5_cntyUR[[#This Row],[anycondition_number]]/SAE2018_ChronicCondition5_cntyUR[[#This Row],[county_pop2018_18 and older]]</f>
        <v>0.52196142226353703</v>
      </c>
      <c r="L2677">
        <f>SAE2018_ChronicCondition5_cntyUR[[#This Row],[Obesity_number]]/SAE2018_ChronicCondition5_cntyUR[[#This Row],[county_pop2018_18 and older]]</f>
        <v>0.39600278875203349</v>
      </c>
      <c r="M2677">
        <f>SAE2018_ChronicCondition5_cntyUR[[#This Row],[Heart disease_number]]/SAE2018_ChronicCondition5_cntyUR[[#This Row],[county_pop2018_18 and older]]</f>
        <v>9.7141529165698348E-2</v>
      </c>
      <c r="N2677">
        <f>SAE2018_ChronicCondition5_cntyUR[[#This Row],[COPD_number]]/SAE2018_ChronicCondition5_cntyUR[[#This Row],[county_pop2018_18 and older]]</f>
        <v>8.9937253079247034E-2</v>
      </c>
      <c r="O2677">
        <f>SAE2018_ChronicCondition5_cntyUR[[#This Row],[diabetes_number]]/SAE2018_ChronicCondition5_cntyUR[[#This Row],[county_pop2018_18 and older]]</f>
        <v>0.16244480594933766</v>
      </c>
      <c r="P2677">
        <f>SAE2018_ChronicCondition5_cntyUR[[#This Row],[CKD_number]]/SAE2018_ChronicCondition5_cntyUR[[#This Row],[county_pop2018_18 and older]]</f>
        <v>3.9972112479665353E-2</v>
      </c>
    </row>
    <row r="2678" spans="1:16" x14ac:dyDescent="0.2">
      <c r="A2678" t="s">
        <v>892</v>
      </c>
      <c r="B2678" t="s">
        <v>704</v>
      </c>
      <c r="C2678" t="s">
        <v>891</v>
      </c>
      <c r="D2678">
        <v>6216</v>
      </c>
      <c r="E2678">
        <v>3045</v>
      </c>
      <c r="F2678">
        <v>2250</v>
      </c>
      <c r="G2678">
        <v>613</v>
      </c>
      <c r="H2678">
        <v>572</v>
      </c>
      <c r="I2678">
        <v>948</v>
      </c>
      <c r="J2678">
        <v>241</v>
      </c>
      <c r="K2678">
        <f>SAE2018_ChronicCondition5_cntyUR[[#This Row],[anycondition_number]]/SAE2018_ChronicCondition5_cntyUR[[#This Row],[county_pop2018_18 and older]]</f>
        <v>0.48986486486486486</v>
      </c>
      <c r="L2678">
        <f>SAE2018_ChronicCondition5_cntyUR[[#This Row],[Obesity_number]]/SAE2018_ChronicCondition5_cntyUR[[#This Row],[county_pop2018_18 and older]]</f>
        <v>0.36196911196911197</v>
      </c>
      <c r="M2678">
        <f>SAE2018_ChronicCondition5_cntyUR[[#This Row],[Heart disease_number]]/SAE2018_ChronicCondition5_cntyUR[[#This Row],[county_pop2018_18 and older]]</f>
        <v>9.8616473616473618E-2</v>
      </c>
      <c r="N2678">
        <f>SAE2018_ChronicCondition5_cntyUR[[#This Row],[COPD_number]]/SAE2018_ChronicCondition5_cntyUR[[#This Row],[county_pop2018_18 and older]]</f>
        <v>9.2020592020592026E-2</v>
      </c>
      <c r="O2678">
        <f>SAE2018_ChronicCondition5_cntyUR[[#This Row],[diabetes_number]]/SAE2018_ChronicCondition5_cntyUR[[#This Row],[county_pop2018_18 and older]]</f>
        <v>0.15250965250965251</v>
      </c>
      <c r="P2678">
        <f>SAE2018_ChronicCondition5_cntyUR[[#This Row],[CKD_number]]/SAE2018_ChronicCondition5_cntyUR[[#This Row],[county_pop2018_18 and older]]</f>
        <v>3.8770913770913767E-2</v>
      </c>
    </row>
    <row r="2679" spans="1:16" x14ac:dyDescent="0.2">
      <c r="A2679" t="s">
        <v>890</v>
      </c>
      <c r="B2679" t="s">
        <v>704</v>
      </c>
      <c r="C2679" t="s">
        <v>889</v>
      </c>
      <c r="D2679">
        <v>191746</v>
      </c>
      <c r="E2679">
        <v>84638</v>
      </c>
      <c r="F2679">
        <v>69987</v>
      </c>
      <c r="G2679">
        <v>14230</v>
      </c>
      <c r="H2679">
        <v>14450</v>
      </c>
      <c r="I2679">
        <v>24021</v>
      </c>
      <c r="J2679">
        <v>6123</v>
      </c>
      <c r="K2679">
        <f>SAE2018_ChronicCondition5_cntyUR[[#This Row],[anycondition_number]]/SAE2018_ChronicCondition5_cntyUR[[#This Row],[county_pop2018_18 and older]]</f>
        <v>0.44140686116007632</v>
      </c>
      <c r="L2679">
        <f>SAE2018_ChronicCondition5_cntyUR[[#This Row],[Obesity_number]]/SAE2018_ChronicCondition5_cntyUR[[#This Row],[county_pop2018_18 and older]]</f>
        <v>0.36499848758253106</v>
      </c>
      <c r="M2679">
        <f>SAE2018_ChronicCondition5_cntyUR[[#This Row],[Heart disease_number]]/SAE2018_ChronicCondition5_cntyUR[[#This Row],[county_pop2018_18 and older]]</f>
        <v>7.4212760631251762E-2</v>
      </c>
      <c r="N2679">
        <f>SAE2018_ChronicCondition5_cntyUR[[#This Row],[COPD_number]]/SAE2018_ChronicCondition5_cntyUR[[#This Row],[county_pop2018_18 and older]]</f>
        <v>7.5360111814588043E-2</v>
      </c>
      <c r="O2679">
        <f>SAE2018_ChronicCondition5_cntyUR[[#This Row],[diabetes_number]]/SAE2018_ChronicCondition5_cntyUR[[#This Row],[county_pop2018_18 and older]]</f>
        <v>0.12527510352236812</v>
      </c>
      <c r="P2679">
        <f>SAE2018_ChronicCondition5_cntyUR[[#This Row],[CKD_number]]/SAE2018_ChronicCondition5_cntyUR[[#This Row],[county_pop2018_18 and older]]</f>
        <v>3.1932869525309521E-2</v>
      </c>
    </row>
    <row r="2680" spans="1:16" x14ac:dyDescent="0.2">
      <c r="A2680" t="s">
        <v>888</v>
      </c>
      <c r="B2680" t="s">
        <v>704</v>
      </c>
      <c r="C2680" t="s">
        <v>887</v>
      </c>
      <c r="D2680">
        <v>609</v>
      </c>
      <c r="E2680">
        <v>288</v>
      </c>
      <c r="F2680">
        <v>211</v>
      </c>
      <c r="G2680">
        <v>56</v>
      </c>
      <c r="H2680">
        <v>44</v>
      </c>
      <c r="I2680">
        <v>88</v>
      </c>
      <c r="J2680">
        <v>22</v>
      </c>
      <c r="K2680">
        <f>SAE2018_ChronicCondition5_cntyUR[[#This Row],[anycondition_number]]/SAE2018_ChronicCondition5_cntyUR[[#This Row],[county_pop2018_18 and older]]</f>
        <v>0.47290640394088668</v>
      </c>
      <c r="L2680">
        <f>SAE2018_ChronicCondition5_cntyUR[[#This Row],[Obesity_number]]/SAE2018_ChronicCondition5_cntyUR[[#This Row],[county_pop2018_18 and older]]</f>
        <v>0.34646962233169132</v>
      </c>
      <c r="M2680">
        <f>SAE2018_ChronicCondition5_cntyUR[[#This Row],[Heart disease_number]]/SAE2018_ChronicCondition5_cntyUR[[#This Row],[county_pop2018_18 and older]]</f>
        <v>9.1954022988505746E-2</v>
      </c>
      <c r="N2680">
        <f>SAE2018_ChronicCondition5_cntyUR[[#This Row],[COPD_number]]/SAE2018_ChronicCondition5_cntyUR[[#This Row],[county_pop2018_18 and older]]</f>
        <v>7.2249589490968796E-2</v>
      </c>
      <c r="O2680">
        <f>SAE2018_ChronicCondition5_cntyUR[[#This Row],[diabetes_number]]/SAE2018_ChronicCondition5_cntyUR[[#This Row],[county_pop2018_18 and older]]</f>
        <v>0.14449917898193759</v>
      </c>
      <c r="P2680">
        <f>SAE2018_ChronicCondition5_cntyUR[[#This Row],[CKD_number]]/SAE2018_ChronicCondition5_cntyUR[[#This Row],[county_pop2018_18 and older]]</f>
        <v>3.6124794745484398E-2</v>
      </c>
    </row>
    <row r="2681" spans="1:16" x14ac:dyDescent="0.2">
      <c r="A2681" t="s">
        <v>517</v>
      </c>
      <c r="B2681" t="s">
        <v>704</v>
      </c>
      <c r="C2681" t="s">
        <v>886</v>
      </c>
      <c r="D2681">
        <v>11370</v>
      </c>
      <c r="E2681">
        <v>5423</v>
      </c>
      <c r="F2681">
        <v>4093</v>
      </c>
      <c r="G2681">
        <v>877</v>
      </c>
      <c r="H2681">
        <v>894</v>
      </c>
      <c r="I2681">
        <v>1420</v>
      </c>
      <c r="J2681">
        <v>360</v>
      </c>
      <c r="K2681">
        <f>SAE2018_ChronicCondition5_cntyUR[[#This Row],[anycondition_number]]/SAE2018_ChronicCondition5_cntyUR[[#This Row],[county_pop2018_18 and older]]</f>
        <v>0.47695690413368513</v>
      </c>
      <c r="L2681">
        <f>SAE2018_ChronicCondition5_cntyUR[[#This Row],[Obesity_number]]/SAE2018_ChronicCondition5_cntyUR[[#This Row],[county_pop2018_18 and older]]</f>
        <v>0.35998240985048374</v>
      </c>
      <c r="M2681">
        <f>SAE2018_ChronicCondition5_cntyUR[[#This Row],[Heart disease_number]]/SAE2018_ChronicCondition5_cntyUR[[#This Row],[county_pop2018_18 and older]]</f>
        <v>7.7132805628847848E-2</v>
      </c>
      <c r="N2681">
        <f>SAE2018_ChronicCondition5_cntyUR[[#This Row],[COPD_number]]/SAE2018_ChronicCondition5_cntyUR[[#This Row],[county_pop2018_18 and older]]</f>
        <v>7.8627968337730877E-2</v>
      </c>
      <c r="O2681">
        <f>SAE2018_ChronicCondition5_cntyUR[[#This Row],[diabetes_number]]/SAE2018_ChronicCondition5_cntyUR[[#This Row],[county_pop2018_18 and older]]</f>
        <v>0.12489006156552331</v>
      </c>
      <c r="P2681">
        <f>SAE2018_ChronicCondition5_cntyUR[[#This Row],[CKD_number]]/SAE2018_ChronicCondition5_cntyUR[[#This Row],[county_pop2018_18 and older]]</f>
        <v>3.1662269129287601E-2</v>
      </c>
    </row>
    <row r="2682" spans="1:16" x14ac:dyDescent="0.2">
      <c r="A2682" t="s">
        <v>249</v>
      </c>
      <c r="B2682" t="s">
        <v>704</v>
      </c>
      <c r="C2682" t="s">
        <v>885</v>
      </c>
      <c r="D2682">
        <v>8132</v>
      </c>
      <c r="E2682">
        <v>4457</v>
      </c>
      <c r="F2682">
        <v>3285</v>
      </c>
      <c r="G2682">
        <v>960</v>
      </c>
      <c r="H2682">
        <v>948</v>
      </c>
      <c r="I2682">
        <v>1481</v>
      </c>
      <c r="J2682">
        <v>370</v>
      </c>
      <c r="K2682">
        <f>SAE2018_ChronicCondition5_cntyUR[[#This Row],[anycondition_number]]/SAE2018_ChronicCondition5_cntyUR[[#This Row],[county_pop2018_18 and older]]</f>
        <v>0.54808165272995568</v>
      </c>
      <c r="L2682">
        <f>SAE2018_ChronicCondition5_cntyUR[[#This Row],[Obesity_number]]/SAE2018_ChronicCondition5_cntyUR[[#This Row],[county_pop2018_18 and older]]</f>
        <v>0.40395966551893753</v>
      </c>
      <c r="M2682">
        <f>SAE2018_ChronicCondition5_cntyUR[[#This Row],[Heart disease_number]]/SAE2018_ChronicCondition5_cntyUR[[#This Row],[county_pop2018_18 and older]]</f>
        <v>0.11805213969503198</v>
      </c>
      <c r="N2682">
        <f>SAE2018_ChronicCondition5_cntyUR[[#This Row],[COPD_number]]/SAE2018_ChronicCondition5_cntyUR[[#This Row],[county_pop2018_18 and older]]</f>
        <v>0.11657648794884408</v>
      </c>
      <c r="O2682">
        <f>SAE2018_ChronicCondition5_cntyUR[[#This Row],[diabetes_number]]/SAE2018_ChronicCondition5_cntyUR[[#This Row],[county_pop2018_18 and older]]</f>
        <v>0.18212001967535663</v>
      </c>
      <c r="P2682">
        <f>SAE2018_ChronicCondition5_cntyUR[[#This Row],[CKD_number]]/SAE2018_ChronicCondition5_cntyUR[[#This Row],[county_pop2018_18 and older]]</f>
        <v>4.5499262174126906E-2</v>
      </c>
    </row>
    <row r="2683" spans="1:16" x14ac:dyDescent="0.2">
      <c r="A2683" t="s">
        <v>884</v>
      </c>
      <c r="B2683" t="s">
        <v>704</v>
      </c>
      <c r="C2683" t="s">
        <v>883</v>
      </c>
      <c r="D2683">
        <v>3964</v>
      </c>
      <c r="E2683">
        <v>1849</v>
      </c>
      <c r="F2683">
        <v>1475</v>
      </c>
      <c r="G2683">
        <v>279</v>
      </c>
      <c r="H2683">
        <v>277</v>
      </c>
      <c r="I2683">
        <v>494</v>
      </c>
      <c r="J2683">
        <v>120</v>
      </c>
      <c r="K2683">
        <f>SAE2018_ChronicCondition5_cntyUR[[#This Row],[anycondition_number]]/SAE2018_ChronicCondition5_cntyUR[[#This Row],[county_pop2018_18 and older]]</f>
        <v>0.46644803229061554</v>
      </c>
      <c r="L2683">
        <f>SAE2018_ChronicCondition5_cntyUR[[#This Row],[Obesity_number]]/SAE2018_ChronicCondition5_cntyUR[[#This Row],[county_pop2018_18 and older]]</f>
        <v>0.37209889001009083</v>
      </c>
      <c r="M2683">
        <f>SAE2018_ChronicCondition5_cntyUR[[#This Row],[Heart disease_number]]/SAE2018_ChronicCondition5_cntyUR[[#This Row],[county_pop2018_18 and older]]</f>
        <v>7.038345105953582E-2</v>
      </c>
      <c r="N2683">
        <f>SAE2018_ChronicCondition5_cntyUR[[#This Row],[COPD_number]]/SAE2018_ChronicCondition5_cntyUR[[#This Row],[county_pop2018_18 and older]]</f>
        <v>6.9878910191725527E-2</v>
      </c>
      <c r="O2683">
        <f>SAE2018_ChronicCondition5_cntyUR[[#This Row],[diabetes_number]]/SAE2018_ChronicCondition5_cntyUR[[#This Row],[county_pop2018_18 and older]]</f>
        <v>0.12462159434914229</v>
      </c>
      <c r="P2683">
        <f>SAE2018_ChronicCondition5_cntyUR[[#This Row],[CKD_number]]/SAE2018_ChronicCondition5_cntyUR[[#This Row],[county_pop2018_18 and older]]</f>
        <v>3.0272452068617558E-2</v>
      </c>
    </row>
    <row r="2684" spans="1:16" x14ac:dyDescent="0.2">
      <c r="A2684" t="s">
        <v>245</v>
      </c>
      <c r="B2684" t="s">
        <v>704</v>
      </c>
      <c r="C2684" t="s">
        <v>882</v>
      </c>
      <c r="D2684">
        <v>3385</v>
      </c>
      <c r="E2684">
        <v>1710</v>
      </c>
      <c r="F2684">
        <v>1198</v>
      </c>
      <c r="G2684">
        <v>371</v>
      </c>
      <c r="H2684">
        <v>326</v>
      </c>
      <c r="I2684">
        <v>531</v>
      </c>
      <c r="J2684">
        <v>140</v>
      </c>
      <c r="K2684">
        <f>SAE2018_ChronicCondition5_cntyUR[[#This Row],[anycondition_number]]/SAE2018_ChronicCondition5_cntyUR[[#This Row],[county_pop2018_18 and older]]</f>
        <v>0.50516986706056133</v>
      </c>
      <c r="L2684">
        <f>SAE2018_ChronicCondition5_cntyUR[[#This Row],[Obesity_number]]/SAE2018_ChronicCondition5_cntyUR[[#This Row],[county_pop2018_18 and older]]</f>
        <v>0.35391432791728211</v>
      </c>
      <c r="M2684">
        <f>SAE2018_ChronicCondition5_cntyUR[[#This Row],[Heart disease_number]]/SAE2018_ChronicCondition5_cntyUR[[#This Row],[county_pop2018_18 and older]]</f>
        <v>0.10960118168389955</v>
      </c>
      <c r="N2684">
        <f>SAE2018_ChronicCondition5_cntyUR[[#This Row],[COPD_number]]/SAE2018_ChronicCondition5_cntyUR[[#This Row],[county_pop2018_18 and older]]</f>
        <v>9.6307237813884783E-2</v>
      </c>
      <c r="O2684">
        <f>SAE2018_ChronicCondition5_cntyUR[[#This Row],[diabetes_number]]/SAE2018_ChronicCondition5_cntyUR[[#This Row],[county_pop2018_18 and older]]</f>
        <v>0.15686853766617428</v>
      </c>
      <c r="P2684">
        <f>SAE2018_ChronicCondition5_cntyUR[[#This Row],[CKD_number]]/SAE2018_ChronicCondition5_cntyUR[[#This Row],[county_pop2018_18 and older]]</f>
        <v>4.1358936484490398E-2</v>
      </c>
    </row>
    <row r="2685" spans="1:16" x14ac:dyDescent="0.2">
      <c r="A2685" t="s">
        <v>881</v>
      </c>
      <c r="B2685" t="s">
        <v>704</v>
      </c>
      <c r="C2685" t="s">
        <v>880</v>
      </c>
      <c r="D2685">
        <v>27228</v>
      </c>
      <c r="E2685">
        <v>14206</v>
      </c>
      <c r="F2685">
        <v>11027</v>
      </c>
      <c r="G2685">
        <v>2492</v>
      </c>
      <c r="H2685">
        <v>2369</v>
      </c>
      <c r="I2685">
        <v>4317</v>
      </c>
      <c r="J2685">
        <v>1043</v>
      </c>
      <c r="K2685">
        <f>SAE2018_ChronicCondition5_cntyUR[[#This Row],[anycondition_number]]/SAE2018_ChronicCondition5_cntyUR[[#This Row],[county_pop2018_18 and older]]</f>
        <v>0.5217423240781548</v>
      </c>
      <c r="L2685">
        <f>SAE2018_ChronicCondition5_cntyUR[[#This Row],[Obesity_number]]/SAE2018_ChronicCondition5_cntyUR[[#This Row],[county_pop2018_18 and older]]</f>
        <v>0.40498751285441459</v>
      </c>
      <c r="M2685">
        <f>SAE2018_ChronicCondition5_cntyUR[[#This Row],[Heart disease_number]]/SAE2018_ChronicCondition5_cntyUR[[#This Row],[county_pop2018_18 and older]]</f>
        <v>9.1523431761422067E-2</v>
      </c>
      <c r="N2685">
        <f>SAE2018_ChronicCondition5_cntyUR[[#This Row],[COPD_number]]/SAE2018_ChronicCondition5_cntyUR[[#This Row],[county_pop2018_18 and older]]</f>
        <v>8.7006023211400024E-2</v>
      </c>
      <c r="O2685">
        <f>SAE2018_ChronicCondition5_cntyUR[[#This Row],[diabetes_number]]/SAE2018_ChronicCondition5_cntyUR[[#This Row],[county_pop2018_18 and older]]</f>
        <v>0.15855002203613927</v>
      </c>
      <c r="P2685">
        <f>SAE2018_ChronicCondition5_cntyUR[[#This Row],[CKD_number]]/SAE2018_ChronicCondition5_cntyUR[[#This Row],[county_pop2018_18 and older]]</f>
        <v>3.8306155428235643E-2</v>
      </c>
    </row>
    <row r="2686" spans="1:16" x14ac:dyDescent="0.2">
      <c r="A2686" t="s">
        <v>879</v>
      </c>
      <c r="B2686" t="s">
        <v>704</v>
      </c>
      <c r="C2686" t="s">
        <v>878</v>
      </c>
      <c r="D2686">
        <v>40239</v>
      </c>
      <c r="E2686">
        <v>21160</v>
      </c>
      <c r="F2686">
        <v>16941</v>
      </c>
      <c r="G2686">
        <v>3264</v>
      </c>
      <c r="H2686">
        <v>2701</v>
      </c>
      <c r="I2686">
        <v>7131</v>
      </c>
      <c r="J2686">
        <v>1632</v>
      </c>
      <c r="K2686">
        <f>SAE2018_ChronicCondition5_cntyUR[[#This Row],[anycondition_number]]/SAE2018_ChronicCondition5_cntyUR[[#This Row],[county_pop2018_18 and older]]</f>
        <v>0.52585799845920622</v>
      </c>
      <c r="L2686">
        <f>SAE2018_ChronicCondition5_cntyUR[[#This Row],[Obesity_number]]/SAE2018_ChronicCondition5_cntyUR[[#This Row],[county_pop2018_18 and older]]</f>
        <v>0.42100946842615372</v>
      </c>
      <c r="M2686">
        <f>SAE2018_ChronicCondition5_cntyUR[[#This Row],[Heart disease_number]]/SAE2018_ChronicCondition5_cntyUR[[#This Row],[county_pop2018_18 and older]]</f>
        <v>8.1115335868187574E-2</v>
      </c>
      <c r="N2686">
        <f>SAE2018_ChronicCondition5_cntyUR[[#This Row],[COPD_number]]/SAE2018_ChronicCondition5_cntyUR[[#This Row],[county_pop2018_18 and older]]</f>
        <v>6.7123934491413809E-2</v>
      </c>
      <c r="O2686">
        <f>SAE2018_ChronicCondition5_cntyUR[[#This Row],[diabetes_number]]/SAE2018_ChronicCondition5_cntyUR[[#This Row],[county_pop2018_18 and older]]</f>
        <v>0.17721613360172966</v>
      </c>
      <c r="P2686">
        <f>SAE2018_ChronicCondition5_cntyUR[[#This Row],[CKD_number]]/SAE2018_ChronicCondition5_cntyUR[[#This Row],[county_pop2018_18 and older]]</f>
        <v>4.0557667934093787E-2</v>
      </c>
    </row>
    <row r="2687" spans="1:16" x14ac:dyDescent="0.2">
      <c r="A2687" t="s">
        <v>877</v>
      </c>
      <c r="B2687" t="s">
        <v>704</v>
      </c>
      <c r="C2687" t="s">
        <v>876</v>
      </c>
      <c r="D2687">
        <v>39169</v>
      </c>
      <c r="E2687">
        <v>19399</v>
      </c>
      <c r="F2687">
        <v>14963</v>
      </c>
      <c r="G2687">
        <v>3014</v>
      </c>
      <c r="H2687">
        <v>2672</v>
      </c>
      <c r="I2687">
        <v>5424</v>
      </c>
      <c r="J2687">
        <v>1280</v>
      </c>
      <c r="K2687">
        <f>SAE2018_ChronicCondition5_cntyUR[[#This Row],[anycondition_number]]/SAE2018_ChronicCondition5_cntyUR[[#This Row],[county_pop2018_18 and older]]</f>
        <v>0.495264111925247</v>
      </c>
      <c r="L2687">
        <f>SAE2018_ChronicCondition5_cntyUR[[#This Row],[Obesity_number]]/SAE2018_ChronicCondition5_cntyUR[[#This Row],[county_pop2018_18 and older]]</f>
        <v>0.3820112844341188</v>
      </c>
      <c r="M2687">
        <f>SAE2018_ChronicCondition5_cntyUR[[#This Row],[Heart disease_number]]/SAE2018_ChronicCondition5_cntyUR[[#This Row],[county_pop2018_18 and older]]</f>
        <v>7.6948607317010906E-2</v>
      </c>
      <c r="N2687">
        <f>SAE2018_ChronicCondition5_cntyUR[[#This Row],[COPD_number]]/SAE2018_ChronicCondition5_cntyUR[[#This Row],[county_pop2018_18 and older]]</f>
        <v>6.821721259159029E-2</v>
      </c>
      <c r="O2687">
        <f>SAE2018_ChronicCondition5_cntyUR[[#This Row],[diabetes_number]]/SAE2018_ChronicCondition5_cntyUR[[#This Row],[county_pop2018_18 and older]]</f>
        <v>0.13847685669789886</v>
      </c>
      <c r="P2687">
        <f>SAE2018_ChronicCondition5_cntyUR[[#This Row],[CKD_number]]/SAE2018_ChronicCondition5_cntyUR[[#This Row],[county_pop2018_18 and older]]</f>
        <v>3.2678904235492356E-2</v>
      </c>
    </row>
    <row r="2688" spans="1:16" x14ac:dyDescent="0.2">
      <c r="A2688" t="s">
        <v>875</v>
      </c>
      <c r="B2688" t="s">
        <v>704</v>
      </c>
      <c r="C2688" t="s">
        <v>874</v>
      </c>
      <c r="D2688">
        <v>1761</v>
      </c>
      <c r="E2688">
        <v>887</v>
      </c>
      <c r="F2688">
        <v>615</v>
      </c>
      <c r="G2688">
        <v>198</v>
      </c>
      <c r="H2688">
        <v>163</v>
      </c>
      <c r="I2688">
        <v>295</v>
      </c>
      <c r="J2688">
        <v>75</v>
      </c>
      <c r="K2688">
        <f>SAE2018_ChronicCondition5_cntyUR[[#This Row],[anycondition_number]]/SAE2018_ChronicCondition5_cntyUR[[#This Row],[county_pop2018_18 and older]]</f>
        <v>0.50369108461101642</v>
      </c>
      <c r="L2688">
        <f>SAE2018_ChronicCondition5_cntyUR[[#This Row],[Obesity_number]]/SAE2018_ChronicCondition5_cntyUR[[#This Row],[county_pop2018_18 and older]]</f>
        <v>0.34923339011925042</v>
      </c>
      <c r="M2688">
        <f>SAE2018_ChronicCondition5_cntyUR[[#This Row],[Heart disease_number]]/SAE2018_ChronicCondition5_cntyUR[[#This Row],[county_pop2018_18 and older]]</f>
        <v>0.11243611584327087</v>
      </c>
      <c r="N2688">
        <f>SAE2018_ChronicCondition5_cntyUR[[#This Row],[COPD_number]]/SAE2018_ChronicCondition5_cntyUR[[#This Row],[county_pop2018_18 and older]]</f>
        <v>9.2561044860874506E-2</v>
      </c>
      <c r="O2688">
        <f>SAE2018_ChronicCondition5_cntyUR[[#This Row],[diabetes_number]]/SAE2018_ChronicCondition5_cntyUR[[#This Row],[county_pop2018_18 and older]]</f>
        <v>0.16751845542305507</v>
      </c>
      <c r="P2688">
        <f>SAE2018_ChronicCondition5_cntyUR[[#This Row],[CKD_number]]/SAE2018_ChronicCondition5_cntyUR[[#This Row],[county_pop2018_18 and older]]</f>
        <v>4.2589437819420782E-2</v>
      </c>
    </row>
    <row r="2689" spans="1:16" x14ac:dyDescent="0.2">
      <c r="A2689" t="s">
        <v>873</v>
      </c>
      <c r="B2689" t="s">
        <v>704</v>
      </c>
      <c r="C2689" t="s">
        <v>872</v>
      </c>
      <c r="D2689">
        <v>123312</v>
      </c>
      <c r="E2689">
        <v>54263</v>
      </c>
      <c r="F2689">
        <v>46735</v>
      </c>
      <c r="G2689">
        <v>6852</v>
      </c>
      <c r="H2689">
        <v>6722</v>
      </c>
      <c r="I2689">
        <v>12594</v>
      </c>
      <c r="J2689">
        <v>3134</v>
      </c>
      <c r="K2689">
        <f>SAE2018_ChronicCondition5_cntyUR[[#This Row],[anycondition_number]]/SAE2018_ChronicCondition5_cntyUR[[#This Row],[county_pop2018_18 and older]]</f>
        <v>0.44004638640197224</v>
      </c>
      <c r="L2689">
        <f>SAE2018_ChronicCondition5_cntyUR[[#This Row],[Obesity_number]]/SAE2018_ChronicCondition5_cntyUR[[#This Row],[county_pop2018_18 and older]]</f>
        <v>0.37899798884131308</v>
      </c>
      <c r="M2689">
        <f>SAE2018_ChronicCondition5_cntyUR[[#This Row],[Heart disease_number]]/SAE2018_ChronicCondition5_cntyUR[[#This Row],[county_pop2018_18 and older]]</f>
        <v>5.5566368236667961E-2</v>
      </c>
      <c r="N2689">
        <f>SAE2018_ChronicCondition5_cntyUR[[#This Row],[COPD_number]]/SAE2018_ChronicCondition5_cntyUR[[#This Row],[county_pop2018_18 and older]]</f>
        <v>5.4512131828208125E-2</v>
      </c>
      <c r="O2689">
        <f>SAE2018_ChronicCondition5_cntyUR[[#This Row],[diabetes_number]]/SAE2018_ChronicCondition5_cntyUR[[#This Row],[county_pop2018_18 and older]]</f>
        <v>0.10213117944725573</v>
      </c>
      <c r="P2689">
        <f>SAE2018_ChronicCondition5_cntyUR[[#This Row],[CKD_number]]/SAE2018_ChronicCondition5_cntyUR[[#This Row],[county_pop2018_18 and older]]</f>
        <v>2.5415206954716493E-2</v>
      </c>
    </row>
    <row r="2690" spans="1:16" x14ac:dyDescent="0.2">
      <c r="A2690" t="s">
        <v>871</v>
      </c>
      <c r="B2690" t="s">
        <v>704</v>
      </c>
      <c r="C2690" t="s">
        <v>870</v>
      </c>
      <c r="D2690">
        <v>18945</v>
      </c>
      <c r="E2690">
        <v>10021</v>
      </c>
      <c r="F2690">
        <v>7407</v>
      </c>
      <c r="G2690">
        <v>1879</v>
      </c>
      <c r="H2690">
        <v>1820</v>
      </c>
      <c r="I2690">
        <v>2935</v>
      </c>
      <c r="J2690">
        <v>733</v>
      </c>
      <c r="K2690">
        <f>SAE2018_ChronicCondition5_cntyUR[[#This Row],[anycondition_number]]/SAE2018_ChronicCondition5_cntyUR[[#This Row],[county_pop2018_18 and older]]</f>
        <v>0.52895223013987858</v>
      </c>
      <c r="L2690">
        <f>SAE2018_ChronicCondition5_cntyUR[[#This Row],[Obesity_number]]/SAE2018_ChronicCondition5_cntyUR[[#This Row],[county_pop2018_18 and older]]</f>
        <v>0.39097387173396675</v>
      </c>
      <c r="M2690">
        <f>SAE2018_ChronicCondition5_cntyUR[[#This Row],[Heart disease_number]]/SAE2018_ChronicCondition5_cntyUR[[#This Row],[county_pop2018_18 and older]]</f>
        <v>9.9181842174716289E-2</v>
      </c>
      <c r="N2690">
        <f>SAE2018_ChronicCondition5_cntyUR[[#This Row],[COPD_number]]/SAE2018_ChronicCondition5_cntyUR[[#This Row],[county_pop2018_18 and older]]</f>
        <v>9.6067564001055691E-2</v>
      </c>
      <c r="O2690">
        <f>SAE2018_ChronicCondition5_cntyUR[[#This Row],[diabetes_number]]/SAE2018_ChronicCondition5_cntyUR[[#This Row],[county_pop2018_18 and older]]</f>
        <v>0.15492214304565849</v>
      </c>
      <c r="P2690">
        <f>SAE2018_ChronicCondition5_cntyUR[[#This Row],[CKD_number]]/SAE2018_ChronicCondition5_cntyUR[[#This Row],[county_pop2018_18 and older]]</f>
        <v>3.8690947479546052E-2</v>
      </c>
    </row>
    <row r="2691" spans="1:16" x14ac:dyDescent="0.2">
      <c r="A2691" t="s">
        <v>869</v>
      </c>
      <c r="B2691" t="s">
        <v>704</v>
      </c>
      <c r="C2691" t="s">
        <v>868</v>
      </c>
      <c r="D2691">
        <v>3913</v>
      </c>
      <c r="E2691">
        <v>1970</v>
      </c>
      <c r="F2691">
        <v>1381</v>
      </c>
      <c r="G2691">
        <v>451</v>
      </c>
      <c r="H2691">
        <v>418</v>
      </c>
      <c r="I2691">
        <v>624</v>
      </c>
      <c r="J2691">
        <v>166</v>
      </c>
      <c r="K2691">
        <f>SAE2018_ChronicCondition5_cntyUR[[#This Row],[anycondition_number]]/SAE2018_ChronicCondition5_cntyUR[[#This Row],[county_pop2018_18 and older]]</f>
        <v>0.50345003833375923</v>
      </c>
      <c r="L2691">
        <f>SAE2018_ChronicCondition5_cntyUR[[#This Row],[Obesity_number]]/SAE2018_ChronicCondition5_cntyUR[[#This Row],[county_pop2018_18 and older]]</f>
        <v>0.35292614362381802</v>
      </c>
      <c r="M2691">
        <f>SAE2018_ChronicCondition5_cntyUR[[#This Row],[Heart disease_number]]/SAE2018_ChronicCondition5_cntyUR[[#This Row],[county_pop2018_18 and older]]</f>
        <v>0.11525683618706875</v>
      </c>
      <c r="N2691">
        <f>SAE2018_ChronicCondition5_cntyUR[[#This Row],[COPD_number]]/SAE2018_ChronicCondition5_cntyUR[[#This Row],[county_pop2018_18 and older]]</f>
        <v>0.10682340914899055</v>
      </c>
      <c r="O2691">
        <f>SAE2018_ChronicCondition5_cntyUR[[#This Row],[diabetes_number]]/SAE2018_ChronicCondition5_cntyUR[[#This Row],[county_pop2018_18 and older]]</f>
        <v>0.15946843853820597</v>
      </c>
      <c r="P2691">
        <f>SAE2018_ChronicCondition5_cntyUR[[#This Row],[CKD_number]]/SAE2018_ChronicCondition5_cntyUR[[#This Row],[county_pop2018_18 and older]]</f>
        <v>4.2422693585484283E-2</v>
      </c>
    </row>
    <row r="2692" spans="1:16" x14ac:dyDescent="0.2">
      <c r="A2692" t="s">
        <v>867</v>
      </c>
      <c r="B2692" t="s">
        <v>704</v>
      </c>
      <c r="C2692" t="s">
        <v>866</v>
      </c>
      <c r="D2692">
        <v>6394</v>
      </c>
      <c r="E2692">
        <v>3086</v>
      </c>
      <c r="F2692">
        <v>2385</v>
      </c>
      <c r="G2692">
        <v>475</v>
      </c>
      <c r="H2692">
        <v>466</v>
      </c>
      <c r="I2692">
        <v>812</v>
      </c>
      <c r="J2692">
        <v>198</v>
      </c>
      <c r="K2692">
        <f>SAE2018_ChronicCondition5_cntyUR[[#This Row],[anycondition_number]]/SAE2018_ChronicCondition5_cntyUR[[#This Row],[county_pop2018_18 and older]]</f>
        <v>0.48263997497654049</v>
      </c>
      <c r="L2692">
        <f>SAE2018_ChronicCondition5_cntyUR[[#This Row],[Obesity_number]]/SAE2018_ChronicCondition5_cntyUR[[#This Row],[county_pop2018_18 and older]]</f>
        <v>0.37300594307162965</v>
      </c>
      <c r="M2692">
        <f>SAE2018_ChronicCondition5_cntyUR[[#This Row],[Heart disease_number]]/SAE2018_ChronicCondition5_cntyUR[[#This Row],[county_pop2018_18 and older]]</f>
        <v>7.4288395370659996E-2</v>
      </c>
      <c r="N2692">
        <f>SAE2018_ChronicCondition5_cntyUR[[#This Row],[COPD_number]]/SAE2018_ChronicCondition5_cntyUR[[#This Row],[county_pop2018_18 and older]]</f>
        <v>7.2880825774163271E-2</v>
      </c>
      <c r="O2692">
        <f>SAE2018_ChronicCondition5_cntyUR[[#This Row],[diabetes_number]]/SAE2018_ChronicCondition5_cntyUR[[#This Row],[county_pop2018_18 and older]]</f>
        <v>0.12699405692837035</v>
      </c>
      <c r="P2692">
        <f>SAE2018_ChronicCondition5_cntyUR[[#This Row],[CKD_number]]/SAE2018_ChronicCondition5_cntyUR[[#This Row],[county_pop2018_18 and older]]</f>
        <v>3.0966531122927746E-2</v>
      </c>
    </row>
    <row r="2693" spans="1:16" x14ac:dyDescent="0.2">
      <c r="A2693" t="s">
        <v>865</v>
      </c>
      <c r="B2693" t="s">
        <v>704</v>
      </c>
      <c r="C2693" t="s">
        <v>864</v>
      </c>
      <c r="D2693">
        <v>15142</v>
      </c>
      <c r="E2693">
        <v>7509</v>
      </c>
      <c r="F2693">
        <v>5481</v>
      </c>
      <c r="G2693">
        <v>1490</v>
      </c>
      <c r="H2693">
        <v>1474</v>
      </c>
      <c r="I2693">
        <v>2078</v>
      </c>
      <c r="J2693">
        <v>554</v>
      </c>
      <c r="K2693">
        <f>SAE2018_ChronicCondition5_cntyUR[[#This Row],[anycondition_number]]/SAE2018_ChronicCondition5_cntyUR[[#This Row],[county_pop2018_18 and older]]</f>
        <v>0.49590542860916653</v>
      </c>
      <c r="L2693">
        <f>SAE2018_ChronicCondition5_cntyUR[[#This Row],[Obesity_number]]/SAE2018_ChronicCondition5_cntyUR[[#This Row],[county_pop2018_18 and older]]</f>
        <v>0.36197331924448556</v>
      </c>
      <c r="M2693">
        <f>SAE2018_ChronicCondition5_cntyUR[[#This Row],[Heart disease_number]]/SAE2018_ChronicCondition5_cntyUR[[#This Row],[county_pop2018_18 and older]]</f>
        <v>9.8401796328094038E-2</v>
      </c>
      <c r="N2693">
        <f>SAE2018_ChronicCondition5_cntyUR[[#This Row],[COPD_number]]/SAE2018_ChronicCondition5_cntyUR[[#This Row],[county_pop2018_18 and older]]</f>
        <v>9.7345132743362831E-2</v>
      </c>
      <c r="O2693">
        <f>SAE2018_ChronicCondition5_cntyUR[[#This Row],[diabetes_number]]/SAE2018_ChronicCondition5_cntyUR[[#This Row],[county_pop2018_18 and older]]</f>
        <v>0.13723418306696605</v>
      </c>
      <c r="P2693">
        <f>SAE2018_ChronicCondition5_cntyUR[[#This Row],[CKD_number]]/SAE2018_ChronicCondition5_cntyUR[[#This Row],[county_pop2018_18 and older]]</f>
        <v>3.6586976621318185E-2</v>
      </c>
    </row>
    <row r="2694" spans="1:16" x14ac:dyDescent="0.2">
      <c r="A2694" t="s">
        <v>509</v>
      </c>
      <c r="B2694" t="s">
        <v>704</v>
      </c>
      <c r="C2694" t="s">
        <v>863</v>
      </c>
      <c r="D2694">
        <v>435191</v>
      </c>
      <c r="E2694">
        <v>177437</v>
      </c>
      <c r="F2694">
        <v>147965</v>
      </c>
      <c r="G2694">
        <v>28102</v>
      </c>
      <c r="H2694">
        <v>27802</v>
      </c>
      <c r="I2694">
        <v>46565</v>
      </c>
      <c r="J2694">
        <v>11942</v>
      </c>
      <c r="K2694">
        <f>SAE2018_ChronicCondition5_cntyUR[[#This Row],[anycondition_number]]/SAE2018_ChronicCondition5_cntyUR[[#This Row],[county_pop2018_18 and older]]</f>
        <v>0.40772212660647855</v>
      </c>
      <c r="L2694">
        <f>SAE2018_ChronicCondition5_cntyUR[[#This Row],[Obesity_number]]/SAE2018_ChronicCondition5_cntyUR[[#This Row],[county_pop2018_18 and older]]</f>
        <v>0.34000013787049826</v>
      </c>
      <c r="M2694">
        <f>SAE2018_ChronicCondition5_cntyUR[[#This Row],[Heart disease_number]]/SAE2018_ChronicCondition5_cntyUR[[#This Row],[county_pop2018_18 and older]]</f>
        <v>6.4573945692810747E-2</v>
      </c>
      <c r="N2694">
        <f>SAE2018_ChronicCondition5_cntyUR[[#This Row],[COPD_number]]/SAE2018_ChronicCondition5_cntyUR[[#This Row],[county_pop2018_18 and older]]</f>
        <v>6.3884593201605736E-2</v>
      </c>
      <c r="O2694">
        <f>SAE2018_ChronicCondition5_cntyUR[[#This Row],[diabetes_number]]/SAE2018_ChronicCondition5_cntyUR[[#This Row],[county_pop2018_18 and older]]</f>
        <v>0.10699899584320448</v>
      </c>
      <c r="P2694">
        <f>SAE2018_ChronicCondition5_cntyUR[[#This Row],[CKD_number]]/SAE2018_ChronicCondition5_cntyUR[[#This Row],[county_pop2018_18 and older]]</f>
        <v>2.7440824833234144E-2</v>
      </c>
    </row>
    <row r="2695" spans="1:16" x14ac:dyDescent="0.2">
      <c r="A2695" t="s">
        <v>862</v>
      </c>
      <c r="B2695" t="s">
        <v>704</v>
      </c>
      <c r="C2695" t="s">
        <v>861</v>
      </c>
      <c r="D2695">
        <v>14612</v>
      </c>
      <c r="E2695">
        <v>7114</v>
      </c>
      <c r="F2695">
        <v>5596</v>
      </c>
      <c r="G2695">
        <v>1081</v>
      </c>
      <c r="H2695">
        <v>1058</v>
      </c>
      <c r="I2695">
        <v>1997</v>
      </c>
      <c r="J2695">
        <v>472</v>
      </c>
      <c r="K2695">
        <f>SAE2018_ChronicCondition5_cntyUR[[#This Row],[anycondition_number]]/SAE2018_ChronicCondition5_cntyUR[[#This Row],[county_pop2018_18 and older]]</f>
        <v>0.48686011497399395</v>
      </c>
      <c r="L2695">
        <f>SAE2018_ChronicCondition5_cntyUR[[#This Row],[Obesity_number]]/SAE2018_ChronicCondition5_cntyUR[[#This Row],[county_pop2018_18 and older]]</f>
        <v>0.38297289898713388</v>
      </c>
      <c r="M2695">
        <f>SAE2018_ChronicCondition5_cntyUR[[#This Row],[Heart disease_number]]/SAE2018_ChronicCondition5_cntyUR[[#This Row],[county_pop2018_18 and older]]</f>
        <v>7.3980290172460994E-2</v>
      </c>
      <c r="N2695">
        <f>SAE2018_ChronicCondition5_cntyUR[[#This Row],[COPD_number]]/SAE2018_ChronicCondition5_cntyUR[[#This Row],[county_pop2018_18 and older]]</f>
        <v>7.2406241445387348E-2</v>
      </c>
      <c r="O2695">
        <f>SAE2018_ChronicCondition5_cntyUR[[#This Row],[diabetes_number]]/SAE2018_ChronicCondition5_cntyUR[[#This Row],[county_pop2018_18 and older]]</f>
        <v>0.13666849165069805</v>
      </c>
      <c r="P2695">
        <f>SAE2018_ChronicCondition5_cntyUR[[#This Row],[CKD_number]]/SAE2018_ChronicCondition5_cntyUR[[#This Row],[county_pop2018_18 and older]]</f>
        <v>3.2302217355598135E-2</v>
      </c>
    </row>
    <row r="2696" spans="1:16" x14ac:dyDescent="0.2">
      <c r="A2696" t="s">
        <v>860</v>
      </c>
      <c r="B2696" t="s">
        <v>704</v>
      </c>
      <c r="C2696" t="s">
        <v>859</v>
      </c>
      <c r="D2696">
        <v>9525</v>
      </c>
      <c r="E2696">
        <v>4953</v>
      </c>
      <c r="F2696">
        <v>3667</v>
      </c>
      <c r="G2696">
        <v>925</v>
      </c>
      <c r="H2696">
        <v>897</v>
      </c>
      <c r="I2696">
        <v>1467</v>
      </c>
      <c r="J2696">
        <v>371</v>
      </c>
      <c r="K2696">
        <f>SAE2018_ChronicCondition5_cntyUR[[#This Row],[anycondition_number]]/SAE2018_ChronicCondition5_cntyUR[[#This Row],[county_pop2018_18 and older]]</f>
        <v>0.52</v>
      </c>
      <c r="L2696">
        <f>SAE2018_ChronicCondition5_cntyUR[[#This Row],[Obesity_number]]/SAE2018_ChronicCondition5_cntyUR[[#This Row],[county_pop2018_18 and older]]</f>
        <v>0.38498687664041997</v>
      </c>
      <c r="M2696">
        <f>SAE2018_ChronicCondition5_cntyUR[[#This Row],[Heart disease_number]]/SAE2018_ChronicCondition5_cntyUR[[#This Row],[county_pop2018_18 and older]]</f>
        <v>9.711286089238845E-2</v>
      </c>
      <c r="N2696">
        <f>SAE2018_ChronicCondition5_cntyUR[[#This Row],[COPD_number]]/SAE2018_ChronicCondition5_cntyUR[[#This Row],[county_pop2018_18 and older]]</f>
        <v>9.4173228346456694E-2</v>
      </c>
      <c r="O2696">
        <f>SAE2018_ChronicCondition5_cntyUR[[#This Row],[diabetes_number]]/SAE2018_ChronicCondition5_cntyUR[[#This Row],[county_pop2018_18 and older]]</f>
        <v>0.15401574803149606</v>
      </c>
      <c r="P2696">
        <f>SAE2018_ChronicCondition5_cntyUR[[#This Row],[CKD_number]]/SAE2018_ChronicCondition5_cntyUR[[#This Row],[county_pop2018_18 and older]]</f>
        <v>3.8950131233595801E-2</v>
      </c>
    </row>
    <row r="2697" spans="1:16" x14ac:dyDescent="0.2">
      <c r="A2697" t="s">
        <v>858</v>
      </c>
      <c r="B2697" t="s">
        <v>704</v>
      </c>
      <c r="C2697" t="s">
        <v>857</v>
      </c>
      <c r="D2697">
        <v>989</v>
      </c>
      <c r="E2697">
        <v>504</v>
      </c>
      <c r="F2697">
        <v>346</v>
      </c>
      <c r="G2697">
        <v>112</v>
      </c>
      <c r="H2697">
        <v>100</v>
      </c>
      <c r="I2697">
        <v>155</v>
      </c>
      <c r="J2697">
        <v>41</v>
      </c>
      <c r="K2697">
        <f>SAE2018_ChronicCondition5_cntyUR[[#This Row],[anycondition_number]]/SAE2018_ChronicCondition5_cntyUR[[#This Row],[county_pop2018_18 and older]]</f>
        <v>0.50960566228513648</v>
      </c>
      <c r="L2697">
        <f>SAE2018_ChronicCondition5_cntyUR[[#This Row],[Obesity_number]]/SAE2018_ChronicCondition5_cntyUR[[#This Row],[county_pop2018_18 and older]]</f>
        <v>0.34984833164812945</v>
      </c>
      <c r="M2697">
        <f>SAE2018_ChronicCondition5_cntyUR[[#This Row],[Heart disease_number]]/SAE2018_ChronicCondition5_cntyUR[[#This Row],[county_pop2018_18 and older]]</f>
        <v>0.11324570273003033</v>
      </c>
      <c r="N2697">
        <f>SAE2018_ChronicCondition5_cntyUR[[#This Row],[COPD_number]]/SAE2018_ChronicCondition5_cntyUR[[#This Row],[county_pop2018_18 and older]]</f>
        <v>0.10111223458038422</v>
      </c>
      <c r="O2697">
        <f>SAE2018_ChronicCondition5_cntyUR[[#This Row],[diabetes_number]]/SAE2018_ChronicCondition5_cntyUR[[#This Row],[county_pop2018_18 and older]]</f>
        <v>0.15672396359959556</v>
      </c>
      <c r="P2697">
        <f>SAE2018_ChronicCondition5_cntyUR[[#This Row],[CKD_number]]/SAE2018_ChronicCondition5_cntyUR[[#This Row],[county_pop2018_18 and older]]</f>
        <v>4.1456016177957536E-2</v>
      </c>
    </row>
    <row r="2698" spans="1:16" x14ac:dyDescent="0.2">
      <c r="A2698" t="s">
        <v>856</v>
      </c>
      <c r="B2698" t="s">
        <v>704</v>
      </c>
      <c r="C2698" t="s">
        <v>855</v>
      </c>
      <c r="D2698">
        <v>50468</v>
      </c>
      <c r="E2698">
        <v>24062</v>
      </c>
      <c r="F2698">
        <v>18370</v>
      </c>
      <c r="G2698">
        <v>3880</v>
      </c>
      <c r="H2698">
        <v>4121</v>
      </c>
      <c r="I2698">
        <v>6505</v>
      </c>
      <c r="J2698">
        <v>1636</v>
      </c>
      <c r="K2698">
        <f>SAE2018_ChronicCondition5_cntyUR[[#This Row],[anycondition_number]]/SAE2018_ChronicCondition5_cntyUR[[#This Row],[county_pop2018_18 and older]]</f>
        <v>0.47677736387413805</v>
      </c>
      <c r="L2698">
        <f>SAE2018_ChronicCondition5_cntyUR[[#This Row],[Obesity_number]]/SAE2018_ChronicCondition5_cntyUR[[#This Row],[county_pop2018_18 and older]]</f>
        <v>0.36399302528334787</v>
      </c>
      <c r="M2698">
        <f>SAE2018_ChronicCondition5_cntyUR[[#This Row],[Heart disease_number]]/SAE2018_ChronicCondition5_cntyUR[[#This Row],[county_pop2018_18 and older]]</f>
        <v>7.6880399461044621E-2</v>
      </c>
      <c r="N2698">
        <f>SAE2018_ChronicCondition5_cntyUR[[#This Row],[COPD_number]]/SAE2018_ChronicCondition5_cntyUR[[#This Row],[county_pop2018_18 and older]]</f>
        <v>8.1655702623444557E-2</v>
      </c>
      <c r="O2698">
        <f>SAE2018_ChronicCondition5_cntyUR[[#This Row],[diabetes_number]]/SAE2018_ChronicCondition5_cntyUR[[#This Row],[county_pop2018_18 and older]]</f>
        <v>0.12889355631291116</v>
      </c>
      <c r="P2698">
        <f>SAE2018_ChronicCondition5_cntyUR[[#This Row],[CKD_number]]/SAE2018_ChronicCondition5_cntyUR[[#This Row],[county_pop2018_18 and older]]</f>
        <v>3.2416580803677576E-2</v>
      </c>
    </row>
    <row r="2699" spans="1:16" x14ac:dyDescent="0.2">
      <c r="A2699" t="s">
        <v>854</v>
      </c>
      <c r="B2699" t="s">
        <v>704</v>
      </c>
      <c r="C2699" t="s">
        <v>853</v>
      </c>
      <c r="D2699">
        <v>36426</v>
      </c>
      <c r="E2699">
        <v>19328</v>
      </c>
      <c r="F2699">
        <v>13878</v>
      </c>
      <c r="G2699">
        <v>3289</v>
      </c>
      <c r="H2699">
        <v>3357</v>
      </c>
      <c r="I2699">
        <v>5521</v>
      </c>
      <c r="J2699">
        <v>1354</v>
      </c>
      <c r="K2699">
        <f>SAE2018_ChronicCondition5_cntyUR[[#This Row],[anycondition_number]]/SAE2018_ChronicCondition5_cntyUR[[#This Row],[county_pop2018_18 and older]]</f>
        <v>0.53061000384340851</v>
      </c>
      <c r="L2699">
        <f>SAE2018_ChronicCondition5_cntyUR[[#This Row],[Obesity_number]]/SAE2018_ChronicCondition5_cntyUR[[#This Row],[county_pop2018_18 and older]]</f>
        <v>0.38099159940701699</v>
      </c>
      <c r="M2699">
        <f>SAE2018_ChronicCondition5_cntyUR[[#This Row],[Heart disease_number]]/SAE2018_ChronicCondition5_cntyUR[[#This Row],[county_pop2018_18 and older]]</f>
        <v>9.0292648108493939E-2</v>
      </c>
      <c r="N2699">
        <f>SAE2018_ChronicCondition5_cntyUR[[#This Row],[COPD_number]]/SAE2018_ChronicCondition5_cntyUR[[#This Row],[county_pop2018_18 and older]]</f>
        <v>9.2159446549168175E-2</v>
      </c>
      <c r="O2699">
        <f>SAE2018_ChronicCondition5_cntyUR[[#This Row],[diabetes_number]]/SAE2018_ChronicCondition5_cntyUR[[#This Row],[county_pop2018_18 and older]]</f>
        <v>0.15156756163180146</v>
      </c>
      <c r="P2699">
        <f>SAE2018_ChronicCondition5_cntyUR[[#This Row],[CKD_number]]/SAE2018_ChronicCondition5_cntyUR[[#This Row],[county_pop2018_18 and older]]</f>
        <v>3.7171251304013615E-2</v>
      </c>
    </row>
    <row r="2700" spans="1:16" x14ac:dyDescent="0.2">
      <c r="A2700" t="s">
        <v>852</v>
      </c>
      <c r="B2700" t="s">
        <v>704</v>
      </c>
      <c r="C2700" t="s">
        <v>851</v>
      </c>
      <c r="D2700">
        <v>10964</v>
      </c>
      <c r="E2700">
        <v>6051</v>
      </c>
      <c r="F2700">
        <v>4386</v>
      </c>
      <c r="G2700">
        <v>1120</v>
      </c>
      <c r="H2700">
        <v>1172</v>
      </c>
      <c r="I2700">
        <v>1730</v>
      </c>
      <c r="J2700">
        <v>434</v>
      </c>
      <c r="K2700">
        <f>SAE2018_ChronicCondition5_cntyUR[[#This Row],[anycondition_number]]/SAE2018_ChronicCondition5_cntyUR[[#This Row],[county_pop2018_18 and older]]</f>
        <v>0.55189711784020434</v>
      </c>
      <c r="L2700">
        <f>SAE2018_ChronicCondition5_cntyUR[[#This Row],[Obesity_number]]/SAE2018_ChronicCondition5_cntyUR[[#This Row],[county_pop2018_18 and older]]</f>
        <v>0.40003648303538852</v>
      </c>
      <c r="M2700">
        <f>SAE2018_ChronicCondition5_cntyUR[[#This Row],[Heart disease_number]]/SAE2018_ChronicCondition5_cntyUR[[#This Row],[county_pop2018_18 and older]]</f>
        <v>0.10215249908792412</v>
      </c>
      <c r="N2700">
        <f>SAE2018_ChronicCondition5_cntyUR[[#This Row],[COPD_number]]/SAE2018_ChronicCondition5_cntyUR[[#This Row],[county_pop2018_18 and older]]</f>
        <v>0.10689529368843488</v>
      </c>
      <c r="O2700">
        <f>SAE2018_ChronicCondition5_cntyUR[[#This Row],[diabetes_number]]/SAE2018_ChronicCondition5_cntyUR[[#This Row],[county_pop2018_18 and older]]</f>
        <v>0.15778912805545423</v>
      </c>
      <c r="P2700">
        <f>SAE2018_ChronicCondition5_cntyUR[[#This Row],[CKD_number]]/SAE2018_ChronicCondition5_cntyUR[[#This Row],[county_pop2018_18 and older]]</f>
        <v>3.9584093396570597E-2</v>
      </c>
    </row>
    <row r="2701" spans="1:16" x14ac:dyDescent="0.2">
      <c r="A2701" t="s">
        <v>850</v>
      </c>
      <c r="B2701" t="s">
        <v>704</v>
      </c>
      <c r="C2701" t="s">
        <v>849</v>
      </c>
      <c r="D2701">
        <v>10896</v>
      </c>
      <c r="E2701">
        <v>5398</v>
      </c>
      <c r="F2701">
        <v>4064</v>
      </c>
      <c r="G2701">
        <v>991</v>
      </c>
      <c r="H2701">
        <v>949</v>
      </c>
      <c r="I2701">
        <v>1615</v>
      </c>
      <c r="J2701">
        <v>404</v>
      </c>
      <c r="K2701">
        <f>SAE2018_ChronicCondition5_cntyUR[[#This Row],[anycondition_number]]/SAE2018_ChronicCondition5_cntyUR[[#This Row],[county_pop2018_18 and older]]</f>
        <v>0.49541116005873714</v>
      </c>
      <c r="L2701">
        <f>SAE2018_ChronicCondition5_cntyUR[[#This Row],[Obesity_number]]/SAE2018_ChronicCondition5_cntyUR[[#This Row],[county_pop2018_18 and older]]</f>
        <v>0.37298091042584436</v>
      </c>
      <c r="M2701">
        <f>SAE2018_ChronicCondition5_cntyUR[[#This Row],[Heart disease_number]]/SAE2018_ChronicCondition5_cntyUR[[#This Row],[county_pop2018_18 and older]]</f>
        <v>9.0950807635829661E-2</v>
      </c>
      <c r="N2701">
        <f>SAE2018_ChronicCondition5_cntyUR[[#This Row],[COPD_number]]/SAE2018_ChronicCondition5_cntyUR[[#This Row],[county_pop2018_18 and older]]</f>
        <v>8.7096182085168866E-2</v>
      </c>
      <c r="O2701">
        <f>SAE2018_ChronicCondition5_cntyUR[[#This Row],[diabetes_number]]/SAE2018_ChronicCondition5_cntyUR[[#This Row],[county_pop2018_18 and older]]</f>
        <v>0.14821953010279001</v>
      </c>
      <c r="P2701">
        <f>SAE2018_ChronicCondition5_cntyUR[[#This Row],[CKD_number]]/SAE2018_ChronicCondition5_cntyUR[[#This Row],[county_pop2018_18 and older]]</f>
        <v>3.7077826725403815E-2</v>
      </c>
    </row>
    <row r="2702" spans="1:16" x14ac:dyDescent="0.2">
      <c r="A2702" t="s">
        <v>848</v>
      </c>
      <c r="B2702" t="s">
        <v>704</v>
      </c>
      <c r="C2702" t="s">
        <v>847</v>
      </c>
      <c r="D2702">
        <v>273288</v>
      </c>
      <c r="E2702">
        <v>135074</v>
      </c>
      <c r="F2702">
        <v>110135</v>
      </c>
      <c r="G2702">
        <v>19627</v>
      </c>
      <c r="H2702">
        <v>17186</v>
      </c>
      <c r="I2702">
        <v>38131</v>
      </c>
      <c r="J2702">
        <v>9070</v>
      </c>
      <c r="K2702">
        <f>SAE2018_ChronicCondition5_cntyUR[[#This Row],[anycondition_number]]/SAE2018_ChronicCondition5_cntyUR[[#This Row],[county_pop2018_18 and older]]</f>
        <v>0.49425514475571558</v>
      </c>
      <c r="L2702">
        <f>SAE2018_ChronicCondition5_cntyUR[[#This Row],[Obesity_number]]/SAE2018_ChronicCondition5_cntyUR[[#This Row],[county_pop2018_18 and older]]</f>
        <v>0.40299976581481806</v>
      </c>
      <c r="M2702">
        <f>SAE2018_ChronicCondition5_cntyUR[[#This Row],[Heart disease_number]]/SAE2018_ChronicCondition5_cntyUR[[#This Row],[county_pop2018_18 and older]]</f>
        <v>7.1818008840490624E-2</v>
      </c>
      <c r="N2702">
        <f>SAE2018_ChronicCondition5_cntyUR[[#This Row],[COPD_number]]/SAE2018_ChronicCondition5_cntyUR[[#This Row],[county_pop2018_18 and older]]</f>
        <v>6.2886039635842036E-2</v>
      </c>
      <c r="O2702">
        <f>SAE2018_ChronicCondition5_cntyUR[[#This Row],[diabetes_number]]/SAE2018_ChronicCondition5_cntyUR[[#This Row],[county_pop2018_18 and older]]</f>
        <v>0.13952679956675743</v>
      </c>
      <c r="P2702">
        <f>SAE2018_ChronicCondition5_cntyUR[[#This Row],[CKD_number]]/SAE2018_ChronicCondition5_cntyUR[[#This Row],[county_pop2018_18 and older]]</f>
        <v>3.3188431252012526E-2</v>
      </c>
    </row>
    <row r="2703" spans="1:16" x14ac:dyDescent="0.2">
      <c r="A2703" t="s">
        <v>846</v>
      </c>
      <c r="B2703" t="s">
        <v>704</v>
      </c>
      <c r="C2703" t="s">
        <v>845</v>
      </c>
      <c r="D2703">
        <v>6796</v>
      </c>
      <c r="E2703">
        <v>3211</v>
      </c>
      <c r="F2703">
        <v>2569</v>
      </c>
      <c r="G2703">
        <v>498</v>
      </c>
      <c r="H2703">
        <v>507</v>
      </c>
      <c r="I2703">
        <v>875</v>
      </c>
      <c r="J2703">
        <v>212</v>
      </c>
      <c r="K2703">
        <f>SAE2018_ChronicCondition5_cntyUR[[#This Row],[anycondition_number]]/SAE2018_ChronicCondition5_cntyUR[[#This Row],[county_pop2018_18 and older]]</f>
        <v>0.47248381400824013</v>
      </c>
      <c r="L2703">
        <f>SAE2018_ChronicCondition5_cntyUR[[#This Row],[Obesity_number]]/SAE2018_ChronicCondition5_cntyUR[[#This Row],[county_pop2018_18 and older]]</f>
        <v>0.37801648028251911</v>
      </c>
      <c r="M2703">
        <f>SAE2018_ChronicCondition5_cntyUR[[#This Row],[Heart disease_number]]/SAE2018_ChronicCondition5_cntyUR[[#This Row],[county_pop2018_18 and older]]</f>
        <v>7.3278399058269564E-2</v>
      </c>
      <c r="N2703">
        <f>SAE2018_ChronicCondition5_cntyUR[[#This Row],[COPD_number]]/SAE2018_ChronicCondition5_cntyUR[[#This Row],[county_pop2018_18 and older]]</f>
        <v>7.4602707474985291E-2</v>
      </c>
      <c r="O2703">
        <f>SAE2018_ChronicCondition5_cntyUR[[#This Row],[diabetes_number]]/SAE2018_ChronicCondition5_cntyUR[[#This Row],[county_pop2018_18 and older]]</f>
        <v>0.12875220718069452</v>
      </c>
      <c r="P2703">
        <f>SAE2018_ChronicCondition5_cntyUR[[#This Row],[CKD_number]]/SAE2018_ChronicCondition5_cntyUR[[#This Row],[county_pop2018_18 and older]]</f>
        <v>3.1194820482636845E-2</v>
      </c>
    </row>
    <row r="2704" spans="1:16" x14ac:dyDescent="0.2">
      <c r="A2704" t="s">
        <v>844</v>
      </c>
      <c r="B2704" t="s">
        <v>704</v>
      </c>
      <c r="C2704" t="s">
        <v>843</v>
      </c>
      <c r="D2704">
        <v>1605</v>
      </c>
      <c r="E2704">
        <v>743</v>
      </c>
      <c r="F2704">
        <v>560</v>
      </c>
      <c r="G2704">
        <v>124</v>
      </c>
      <c r="H2704">
        <v>130</v>
      </c>
      <c r="I2704">
        <v>192</v>
      </c>
      <c r="J2704">
        <v>49</v>
      </c>
      <c r="K2704">
        <f>SAE2018_ChronicCondition5_cntyUR[[#This Row],[anycondition_number]]/SAE2018_ChronicCondition5_cntyUR[[#This Row],[county_pop2018_18 and older]]</f>
        <v>0.46292834890965734</v>
      </c>
      <c r="L2704">
        <f>SAE2018_ChronicCondition5_cntyUR[[#This Row],[Obesity_number]]/SAE2018_ChronicCondition5_cntyUR[[#This Row],[county_pop2018_18 and older]]</f>
        <v>0.34890965732087226</v>
      </c>
      <c r="M2704">
        <f>SAE2018_ChronicCondition5_cntyUR[[#This Row],[Heart disease_number]]/SAE2018_ChronicCondition5_cntyUR[[#This Row],[county_pop2018_18 and older]]</f>
        <v>7.7258566978193152E-2</v>
      </c>
      <c r="N2704">
        <f>SAE2018_ChronicCondition5_cntyUR[[#This Row],[COPD_number]]/SAE2018_ChronicCondition5_cntyUR[[#This Row],[county_pop2018_18 and older]]</f>
        <v>8.0996884735202487E-2</v>
      </c>
      <c r="O2704">
        <f>SAE2018_ChronicCondition5_cntyUR[[#This Row],[diabetes_number]]/SAE2018_ChronicCondition5_cntyUR[[#This Row],[county_pop2018_18 and older]]</f>
        <v>0.11962616822429907</v>
      </c>
      <c r="P2704">
        <f>SAE2018_ChronicCondition5_cntyUR[[#This Row],[CKD_number]]/SAE2018_ChronicCondition5_cntyUR[[#This Row],[county_pop2018_18 and older]]</f>
        <v>3.0529595015576325E-2</v>
      </c>
    </row>
    <row r="2705" spans="1:16" x14ac:dyDescent="0.2">
      <c r="A2705" t="s">
        <v>497</v>
      </c>
      <c r="B2705" t="s">
        <v>704</v>
      </c>
      <c r="C2705" t="s">
        <v>842</v>
      </c>
      <c r="D2705">
        <v>62808</v>
      </c>
      <c r="E2705">
        <v>32089</v>
      </c>
      <c r="F2705">
        <v>25500</v>
      </c>
      <c r="G2705">
        <v>5176</v>
      </c>
      <c r="H2705">
        <v>5454</v>
      </c>
      <c r="I2705">
        <v>8007</v>
      </c>
      <c r="J2705">
        <v>2018</v>
      </c>
      <c r="K2705">
        <f>SAE2018_ChronicCondition5_cntyUR[[#This Row],[anycondition_number]]/SAE2018_ChronicCondition5_cntyUR[[#This Row],[county_pop2018_18 and older]]</f>
        <v>0.51090625398038469</v>
      </c>
      <c r="L2705">
        <f>SAE2018_ChronicCondition5_cntyUR[[#This Row],[Obesity_number]]/SAE2018_ChronicCondition5_cntyUR[[#This Row],[county_pop2018_18 and older]]</f>
        <v>0.40599923576614444</v>
      </c>
      <c r="M2705">
        <f>SAE2018_ChronicCondition5_cntyUR[[#This Row],[Heart disease_number]]/SAE2018_ChronicCondition5_cntyUR[[#This Row],[county_pop2018_18 and older]]</f>
        <v>8.2409884091198579E-2</v>
      </c>
      <c r="N2705">
        <f>SAE2018_ChronicCondition5_cntyUR[[#This Row],[COPD_number]]/SAE2018_ChronicCondition5_cntyUR[[#This Row],[county_pop2018_18 and older]]</f>
        <v>8.683607183798242E-2</v>
      </c>
      <c r="O2705">
        <f>SAE2018_ChronicCondition5_cntyUR[[#This Row],[diabetes_number]]/SAE2018_ChronicCondition5_cntyUR[[#This Row],[county_pop2018_18 and older]]</f>
        <v>0.12748376003056935</v>
      </c>
      <c r="P2705">
        <f>SAE2018_ChronicCondition5_cntyUR[[#This Row],[CKD_number]]/SAE2018_ChronicCondition5_cntyUR[[#This Row],[county_pop2018_18 and older]]</f>
        <v>3.2129665010826647E-2</v>
      </c>
    </row>
    <row r="2706" spans="1:16" x14ac:dyDescent="0.2">
      <c r="A2706" t="s">
        <v>841</v>
      </c>
      <c r="B2706" t="s">
        <v>704</v>
      </c>
      <c r="C2706" t="s">
        <v>840</v>
      </c>
      <c r="D2706">
        <v>22164</v>
      </c>
      <c r="E2706">
        <v>11269</v>
      </c>
      <c r="F2706">
        <v>8577</v>
      </c>
      <c r="G2706">
        <v>2112</v>
      </c>
      <c r="H2706">
        <v>2132</v>
      </c>
      <c r="I2706">
        <v>3199</v>
      </c>
      <c r="J2706">
        <v>806</v>
      </c>
      <c r="K2706">
        <f>SAE2018_ChronicCondition5_cntyUR[[#This Row],[anycondition_number]]/SAE2018_ChronicCondition5_cntyUR[[#This Row],[county_pop2018_18 and older]]</f>
        <v>0.5084371052156651</v>
      </c>
      <c r="L2706">
        <f>SAE2018_ChronicCondition5_cntyUR[[#This Row],[Obesity_number]]/SAE2018_ChronicCondition5_cntyUR[[#This Row],[county_pop2018_18 and older]]</f>
        <v>0.38697888467785596</v>
      </c>
      <c r="M2706">
        <f>SAE2018_ChronicCondition5_cntyUR[[#This Row],[Heart disease_number]]/SAE2018_ChronicCondition5_cntyUR[[#This Row],[county_pop2018_18 and older]]</f>
        <v>9.528965890633459E-2</v>
      </c>
      <c r="N2706">
        <f>SAE2018_ChronicCondition5_cntyUR[[#This Row],[COPD_number]]/SAE2018_ChronicCondition5_cntyUR[[#This Row],[county_pop2018_18 and older]]</f>
        <v>9.6192023100523369E-2</v>
      </c>
      <c r="O2706">
        <f>SAE2018_ChronicCondition5_cntyUR[[#This Row],[diabetes_number]]/SAE2018_ChronicCondition5_cntyUR[[#This Row],[county_pop2018_18 and older]]</f>
        <v>0.1443331528604945</v>
      </c>
      <c r="P2706">
        <f>SAE2018_ChronicCondition5_cntyUR[[#This Row],[CKD_number]]/SAE2018_ChronicCondition5_cntyUR[[#This Row],[county_pop2018_18 and older]]</f>
        <v>3.6365277025807614E-2</v>
      </c>
    </row>
    <row r="2707" spans="1:16" x14ac:dyDescent="0.2">
      <c r="A2707" t="s">
        <v>839</v>
      </c>
      <c r="B2707" t="s">
        <v>704</v>
      </c>
      <c r="C2707" t="s">
        <v>838</v>
      </c>
      <c r="D2707">
        <v>17747</v>
      </c>
      <c r="E2707">
        <v>9112</v>
      </c>
      <c r="F2707">
        <v>6975</v>
      </c>
      <c r="G2707">
        <v>1646</v>
      </c>
      <c r="H2707">
        <v>1688</v>
      </c>
      <c r="I2707">
        <v>2562</v>
      </c>
      <c r="J2707">
        <v>654</v>
      </c>
      <c r="K2707">
        <f>SAE2018_ChronicCondition5_cntyUR[[#This Row],[anycondition_number]]/SAE2018_ChronicCondition5_cntyUR[[#This Row],[county_pop2018_18 and older]]</f>
        <v>0.51343889108018259</v>
      </c>
      <c r="L2707">
        <f>SAE2018_ChronicCondition5_cntyUR[[#This Row],[Obesity_number]]/SAE2018_ChronicCondition5_cntyUR[[#This Row],[county_pop2018_18 and older]]</f>
        <v>0.3930241730996788</v>
      </c>
      <c r="M2707">
        <f>SAE2018_ChronicCondition5_cntyUR[[#This Row],[Heart disease_number]]/SAE2018_ChronicCondition5_cntyUR[[#This Row],[county_pop2018_18 and older]]</f>
        <v>9.2748070096354315E-2</v>
      </c>
      <c r="N2707">
        <f>SAE2018_ChronicCondition5_cntyUR[[#This Row],[COPD_number]]/SAE2018_ChronicCondition5_cntyUR[[#This Row],[county_pop2018_18 and older]]</f>
        <v>9.5114667267707217E-2</v>
      </c>
      <c r="O2707">
        <f>SAE2018_ChronicCondition5_cntyUR[[#This Row],[diabetes_number]]/SAE2018_ChronicCondition5_cntyUR[[#This Row],[county_pop2018_18 and older]]</f>
        <v>0.1443624274525272</v>
      </c>
      <c r="P2707">
        <f>SAE2018_ChronicCondition5_cntyUR[[#This Row],[CKD_number]]/SAE2018_ChronicCondition5_cntyUR[[#This Row],[county_pop2018_18 and older]]</f>
        <v>3.6851298811066656E-2</v>
      </c>
    </row>
    <row r="2708" spans="1:16" x14ac:dyDescent="0.2">
      <c r="A2708" t="s">
        <v>837</v>
      </c>
      <c r="B2708" t="s">
        <v>704</v>
      </c>
      <c r="C2708" t="s">
        <v>836</v>
      </c>
      <c r="D2708">
        <v>104007</v>
      </c>
      <c r="E2708">
        <v>47252</v>
      </c>
      <c r="F2708">
        <v>36922</v>
      </c>
      <c r="G2708">
        <v>7430</v>
      </c>
      <c r="H2708">
        <v>7624</v>
      </c>
      <c r="I2708">
        <v>11444</v>
      </c>
      <c r="J2708">
        <v>2946</v>
      </c>
      <c r="K2708">
        <f>SAE2018_ChronicCondition5_cntyUR[[#This Row],[anycondition_number]]/SAE2018_ChronicCondition5_cntyUR[[#This Row],[county_pop2018_18 and older]]</f>
        <v>0.45431557491322699</v>
      </c>
      <c r="L2708">
        <f>SAE2018_ChronicCondition5_cntyUR[[#This Row],[Obesity_number]]/SAE2018_ChronicCondition5_cntyUR[[#This Row],[county_pop2018_18 and older]]</f>
        <v>0.35499533685232726</v>
      </c>
      <c r="M2708">
        <f>SAE2018_ChronicCondition5_cntyUR[[#This Row],[Heart disease_number]]/SAE2018_ChronicCondition5_cntyUR[[#This Row],[county_pop2018_18 and older]]</f>
        <v>7.143749939907891E-2</v>
      </c>
      <c r="N2708">
        <f>SAE2018_ChronicCondition5_cntyUR[[#This Row],[COPD_number]]/SAE2018_ChronicCondition5_cntyUR[[#This Row],[county_pop2018_18 and older]]</f>
        <v>7.3302758468180032E-2</v>
      </c>
      <c r="O2708">
        <f>SAE2018_ChronicCondition5_cntyUR[[#This Row],[diabetes_number]]/SAE2018_ChronicCondition5_cntyUR[[#This Row],[county_pop2018_18 and older]]</f>
        <v>0.11003105560202679</v>
      </c>
      <c r="P2708">
        <f>SAE2018_ChronicCondition5_cntyUR[[#This Row],[CKD_number]]/SAE2018_ChronicCondition5_cntyUR[[#This Row],[county_pop2018_18 and older]]</f>
        <v>2.8325016585422136E-2</v>
      </c>
    </row>
    <row r="2709" spans="1:16" x14ac:dyDescent="0.2">
      <c r="A2709" t="s">
        <v>835</v>
      </c>
      <c r="B2709" t="s">
        <v>704</v>
      </c>
      <c r="C2709" t="s">
        <v>834</v>
      </c>
      <c r="D2709">
        <v>7044</v>
      </c>
      <c r="E2709">
        <v>3503</v>
      </c>
      <c r="F2709">
        <v>2740</v>
      </c>
      <c r="G2709">
        <v>592</v>
      </c>
      <c r="H2709">
        <v>548</v>
      </c>
      <c r="I2709">
        <v>1063</v>
      </c>
      <c r="J2709">
        <v>254</v>
      </c>
      <c r="K2709">
        <f>SAE2018_ChronicCondition5_cntyUR[[#This Row],[anycondition_number]]/SAE2018_ChronicCondition5_cntyUR[[#This Row],[county_pop2018_18 and older]]</f>
        <v>0.49730266893810338</v>
      </c>
      <c r="L2709">
        <f>SAE2018_ChronicCondition5_cntyUR[[#This Row],[Obesity_number]]/SAE2018_ChronicCondition5_cntyUR[[#This Row],[county_pop2018_18 and older]]</f>
        <v>0.38898353208404318</v>
      </c>
      <c r="M2709">
        <f>SAE2018_ChronicCondition5_cntyUR[[#This Row],[Heart disease_number]]/SAE2018_ChronicCondition5_cntyUR[[#This Row],[county_pop2018_18 and older]]</f>
        <v>8.4043157296990342E-2</v>
      </c>
      <c r="N2709">
        <f>SAE2018_ChronicCondition5_cntyUR[[#This Row],[COPD_number]]/SAE2018_ChronicCondition5_cntyUR[[#This Row],[county_pop2018_18 and older]]</f>
        <v>7.7796706416808636E-2</v>
      </c>
      <c r="O2709">
        <f>SAE2018_ChronicCondition5_cntyUR[[#This Row],[diabetes_number]]/SAE2018_ChronicCondition5_cntyUR[[#This Row],[county_pop2018_18 and older]]</f>
        <v>0.15090857467348098</v>
      </c>
      <c r="P2709">
        <f>SAE2018_ChronicCondition5_cntyUR[[#This Row],[CKD_number]]/SAE2018_ChronicCondition5_cntyUR[[#This Row],[county_pop2018_18 and older]]</f>
        <v>3.6059057353776264E-2</v>
      </c>
    </row>
    <row r="2710" spans="1:16" x14ac:dyDescent="0.2">
      <c r="A2710" t="s">
        <v>833</v>
      </c>
      <c r="B2710" t="s">
        <v>704</v>
      </c>
      <c r="C2710" t="s">
        <v>832</v>
      </c>
      <c r="D2710">
        <v>11852</v>
      </c>
      <c r="E2710">
        <v>5876</v>
      </c>
      <c r="F2710">
        <v>4622</v>
      </c>
      <c r="G2710">
        <v>895</v>
      </c>
      <c r="H2710">
        <v>789</v>
      </c>
      <c r="I2710">
        <v>1743</v>
      </c>
      <c r="J2710">
        <v>397</v>
      </c>
      <c r="K2710">
        <f>SAE2018_ChronicCondition5_cntyUR[[#This Row],[anycondition_number]]/SAE2018_ChronicCondition5_cntyUR[[#This Row],[county_pop2018_18 and older]]</f>
        <v>0.49578130273371585</v>
      </c>
      <c r="L2710">
        <f>SAE2018_ChronicCondition5_cntyUR[[#This Row],[Obesity_number]]/SAE2018_ChronicCondition5_cntyUR[[#This Row],[county_pop2018_18 and older]]</f>
        <v>0.38997637529530882</v>
      </c>
      <c r="M2710">
        <f>SAE2018_ChronicCondition5_cntyUR[[#This Row],[Heart disease_number]]/SAE2018_ChronicCondition5_cntyUR[[#This Row],[county_pop2018_18 and older]]</f>
        <v>7.5514681066486664E-2</v>
      </c>
      <c r="N2710">
        <f>SAE2018_ChronicCondition5_cntyUR[[#This Row],[COPD_number]]/SAE2018_ChronicCondition5_cntyUR[[#This Row],[county_pop2018_18 and older]]</f>
        <v>6.6571042861964219E-2</v>
      </c>
      <c r="O2710">
        <f>SAE2018_ChronicCondition5_cntyUR[[#This Row],[diabetes_number]]/SAE2018_ChronicCondition5_cntyUR[[#This Row],[county_pop2018_18 and older]]</f>
        <v>0.1470637867026662</v>
      </c>
      <c r="P2710">
        <f>SAE2018_ChronicCondition5_cntyUR[[#This Row],[CKD_number]]/SAE2018_ChronicCondition5_cntyUR[[#This Row],[county_pop2018_18 and older]]</f>
        <v>3.3496456294296324E-2</v>
      </c>
    </row>
    <row r="2711" spans="1:16" x14ac:dyDescent="0.2">
      <c r="A2711" t="s">
        <v>95</v>
      </c>
      <c r="B2711" t="s">
        <v>704</v>
      </c>
      <c r="C2711" t="s">
        <v>831</v>
      </c>
      <c r="D2711">
        <v>39943</v>
      </c>
      <c r="E2711">
        <v>20999</v>
      </c>
      <c r="F2711">
        <v>15658</v>
      </c>
      <c r="G2711">
        <v>3825</v>
      </c>
      <c r="H2711">
        <v>4017</v>
      </c>
      <c r="I2711">
        <v>6030</v>
      </c>
      <c r="J2711">
        <v>1468</v>
      </c>
      <c r="K2711">
        <f>SAE2018_ChronicCondition5_cntyUR[[#This Row],[anycondition_number]]/SAE2018_ChronicCondition5_cntyUR[[#This Row],[county_pop2018_18 and older]]</f>
        <v>0.52572415692361618</v>
      </c>
      <c r="L2711">
        <f>SAE2018_ChronicCondition5_cntyUR[[#This Row],[Obesity_number]]/SAE2018_ChronicCondition5_cntyUR[[#This Row],[county_pop2018_18 and older]]</f>
        <v>0.39200861227248829</v>
      </c>
      <c r="M2711">
        <f>SAE2018_ChronicCondition5_cntyUR[[#This Row],[Heart disease_number]]/SAE2018_ChronicCondition5_cntyUR[[#This Row],[county_pop2018_18 and older]]</f>
        <v>9.5761460080614882E-2</v>
      </c>
      <c r="N2711">
        <f>SAE2018_ChronicCondition5_cntyUR[[#This Row],[COPD_number]]/SAE2018_ChronicCondition5_cntyUR[[#This Row],[county_pop2018_18 and older]]</f>
        <v>0.10056830984152418</v>
      </c>
      <c r="O2711">
        <f>SAE2018_ChronicCondition5_cntyUR[[#This Row],[diabetes_number]]/SAE2018_ChronicCondition5_cntyUR[[#This Row],[county_pop2018_18 and older]]</f>
        <v>0.15096512530355757</v>
      </c>
      <c r="P2711">
        <f>SAE2018_ChronicCondition5_cntyUR[[#This Row],[CKD_number]]/SAE2018_ChronicCondition5_cntyUR[[#This Row],[county_pop2018_18 and older]]</f>
        <v>3.6752372130285656E-2</v>
      </c>
    </row>
    <row r="2712" spans="1:16" x14ac:dyDescent="0.2">
      <c r="A2712" t="s">
        <v>830</v>
      </c>
      <c r="B2712" t="s">
        <v>704</v>
      </c>
      <c r="C2712" t="s">
        <v>829</v>
      </c>
      <c r="D2712">
        <v>86800</v>
      </c>
      <c r="E2712">
        <v>41999</v>
      </c>
      <c r="F2712">
        <v>32550</v>
      </c>
      <c r="G2712">
        <v>7005</v>
      </c>
      <c r="H2712">
        <v>7103</v>
      </c>
      <c r="I2712">
        <v>12376</v>
      </c>
      <c r="J2712">
        <v>2962</v>
      </c>
      <c r="K2712">
        <f>SAE2018_ChronicCondition5_cntyUR[[#This Row],[anycondition_number]]/SAE2018_ChronicCondition5_cntyUR[[#This Row],[county_pop2018_18 and older]]</f>
        <v>0.48385944700460831</v>
      </c>
      <c r="L2712">
        <f>SAE2018_ChronicCondition5_cntyUR[[#This Row],[Obesity_number]]/SAE2018_ChronicCondition5_cntyUR[[#This Row],[county_pop2018_18 and older]]</f>
        <v>0.375</v>
      </c>
      <c r="M2712">
        <f>SAE2018_ChronicCondition5_cntyUR[[#This Row],[Heart disease_number]]/SAE2018_ChronicCondition5_cntyUR[[#This Row],[county_pop2018_18 and older]]</f>
        <v>8.0702764976958524E-2</v>
      </c>
      <c r="N2712">
        <f>SAE2018_ChronicCondition5_cntyUR[[#This Row],[COPD_number]]/SAE2018_ChronicCondition5_cntyUR[[#This Row],[county_pop2018_18 and older]]</f>
        <v>8.183179723502304E-2</v>
      </c>
      <c r="O2712">
        <f>SAE2018_ChronicCondition5_cntyUR[[#This Row],[diabetes_number]]/SAE2018_ChronicCondition5_cntyUR[[#This Row],[county_pop2018_18 and older]]</f>
        <v>0.14258064516129032</v>
      </c>
      <c r="P2712">
        <f>SAE2018_ChronicCondition5_cntyUR[[#This Row],[CKD_number]]/SAE2018_ChronicCondition5_cntyUR[[#This Row],[county_pop2018_18 and older]]</f>
        <v>3.4124423963133643E-2</v>
      </c>
    </row>
    <row r="2713" spans="1:16" x14ac:dyDescent="0.2">
      <c r="A2713" t="s">
        <v>828</v>
      </c>
      <c r="B2713" t="s">
        <v>704</v>
      </c>
      <c r="C2713" t="s">
        <v>827</v>
      </c>
      <c r="D2713">
        <v>5108</v>
      </c>
      <c r="E2713">
        <v>3005</v>
      </c>
      <c r="F2713">
        <v>2150</v>
      </c>
      <c r="G2713">
        <v>688</v>
      </c>
      <c r="H2713">
        <v>537</v>
      </c>
      <c r="I2713">
        <v>1213</v>
      </c>
      <c r="J2713">
        <v>302</v>
      </c>
      <c r="K2713">
        <f>SAE2018_ChronicCondition5_cntyUR[[#This Row],[anycondition_number]]/SAE2018_ChronicCondition5_cntyUR[[#This Row],[county_pop2018_18 and older]]</f>
        <v>0.58829287392325769</v>
      </c>
      <c r="L2713">
        <f>SAE2018_ChronicCondition5_cntyUR[[#This Row],[Obesity_number]]/SAE2018_ChronicCondition5_cntyUR[[#This Row],[county_pop2018_18 and older]]</f>
        <v>0.42090837901331246</v>
      </c>
      <c r="M2713">
        <f>SAE2018_ChronicCondition5_cntyUR[[#This Row],[Heart disease_number]]/SAE2018_ChronicCondition5_cntyUR[[#This Row],[county_pop2018_18 and older]]</f>
        <v>0.13469068128425998</v>
      </c>
      <c r="N2713">
        <f>SAE2018_ChronicCondition5_cntyUR[[#This Row],[COPD_number]]/SAE2018_ChronicCondition5_cntyUR[[#This Row],[county_pop2018_18 and older]]</f>
        <v>0.10512920908379013</v>
      </c>
      <c r="O2713">
        <f>SAE2018_ChronicCondition5_cntyUR[[#This Row],[diabetes_number]]/SAE2018_ChronicCondition5_cntyUR[[#This Row],[county_pop2018_18 and older]]</f>
        <v>0.23747063429913862</v>
      </c>
      <c r="P2713">
        <f>SAE2018_ChronicCondition5_cntyUR[[#This Row],[CKD_number]]/SAE2018_ChronicCondition5_cntyUR[[#This Row],[county_pop2018_18 and older]]</f>
        <v>5.9122944400939702E-2</v>
      </c>
    </row>
    <row r="2714" spans="1:16" x14ac:dyDescent="0.2">
      <c r="A2714" t="s">
        <v>826</v>
      </c>
      <c r="B2714" t="s">
        <v>704</v>
      </c>
      <c r="C2714" t="s">
        <v>825</v>
      </c>
      <c r="D2714">
        <v>9731</v>
      </c>
      <c r="E2714">
        <v>4960</v>
      </c>
      <c r="F2714">
        <v>3474</v>
      </c>
      <c r="G2714">
        <v>988</v>
      </c>
      <c r="H2714">
        <v>988</v>
      </c>
      <c r="I2714">
        <v>1413</v>
      </c>
      <c r="J2714">
        <v>362</v>
      </c>
      <c r="K2714">
        <f>SAE2018_ChronicCondition5_cntyUR[[#This Row],[anycondition_number]]/SAE2018_ChronicCondition5_cntyUR[[#This Row],[county_pop2018_18 and older]]</f>
        <v>0.50971123214469227</v>
      </c>
      <c r="L2714">
        <f>SAE2018_ChronicCondition5_cntyUR[[#This Row],[Obesity_number]]/SAE2018_ChronicCondition5_cntyUR[[#This Row],[county_pop2018_18 and older]]</f>
        <v>0.35700339122392355</v>
      </c>
      <c r="M2714">
        <f>SAE2018_ChronicCondition5_cntyUR[[#This Row],[Heart disease_number]]/SAE2018_ChronicCondition5_cntyUR[[#This Row],[county_pop2018_18 and older]]</f>
        <v>0.10153118898366047</v>
      </c>
      <c r="N2714">
        <f>SAE2018_ChronicCondition5_cntyUR[[#This Row],[COPD_number]]/SAE2018_ChronicCondition5_cntyUR[[#This Row],[county_pop2018_18 and older]]</f>
        <v>0.10153118898366047</v>
      </c>
      <c r="O2714">
        <f>SAE2018_ChronicCondition5_cntyUR[[#This Row],[diabetes_number]]/SAE2018_ChronicCondition5_cntyUR[[#This Row],[county_pop2018_18 and older]]</f>
        <v>0.14520604254444558</v>
      </c>
      <c r="P2714">
        <f>SAE2018_ChronicCondition5_cntyUR[[#This Row],[CKD_number]]/SAE2018_ChronicCondition5_cntyUR[[#This Row],[county_pop2018_18 and older]]</f>
        <v>3.7200698797656973E-2</v>
      </c>
    </row>
    <row r="2715" spans="1:16" x14ac:dyDescent="0.2">
      <c r="A2715" t="s">
        <v>824</v>
      </c>
      <c r="B2715" t="s">
        <v>704</v>
      </c>
      <c r="C2715" t="s">
        <v>823</v>
      </c>
      <c r="D2715">
        <v>103770</v>
      </c>
      <c r="E2715">
        <v>41519</v>
      </c>
      <c r="F2715">
        <v>32895</v>
      </c>
      <c r="G2715">
        <v>6566</v>
      </c>
      <c r="H2715">
        <v>6364</v>
      </c>
      <c r="I2715">
        <v>10383</v>
      </c>
      <c r="J2715">
        <v>2753</v>
      </c>
      <c r="K2715">
        <f>SAE2018_ChronicCondition5_cntyUR[[#This Row],[anycondition_number]]/SAE2018_ChronicCondition5_cntyUR[[#This Row],[county_pop2018_18 and older]]</f>
        <v>0.40010600366194471</v>
      </c>
      <c r="L2715">
        <f>SAE2018_ChronicCondition5_cntyUR[[#This Row],[Obesity_number]]/SAE2018_ChronicCondition5_cntyUR[[#This Row],[county_pop2018_18 and older]]</f>
        <v>0.31699913269731134</v>
      </c>
      <c r="M2715">
        <f>SAE2018_ChronicCondition5_cntyUR[[#This Row],[Heart disease_number]]/SAE2018_ChronicCondition5_cntyUR[[#This Row],[county_pop2018_18 and older]]</f>
        <v>6.327454948443674E-2</v>
      </c>
      <c r="N2715">
        <f>SAE2018_ChronicCondition5_cntyUR[[#This Row],[COPD_number]]/SAE2018_ChronicCondition5_cntyUR[[#This Row],[county_pop2018_18 and older]]</f>
        <v>6.1327936783270698E-2</v>
      </c>
      <c r="O2715">
        <f>SAE2018_ChronicCondition5_cntyUR[[#This Row],[diabetes_number]]/SAE2018_ChronicCondition5_cntyUR[[#This Row],[county_pop2018_18 and older]]</f>
        <v>0.10005782017924256</v>
      </c>
      <c r="P2715">
        <f>SAE2018_ChronicCondition5_cntyUR[[#This Row],[CKD_number]]/SAE2018_ChronicCondition5_cntyUR[[#This Row],[county_pop2018_18 and older]]</f>
        <v>2.6529825575792618E-2</v>
      </c>
    </row>
    <row r="2716" spans="1:16" x14ac:dyDescent="0.2">
      <c r="A2716" t="s">
        <v>822</v>
      </c>
      <c r="B2716" t="s">
        <v>704</v>
      </c>
      <c r="C2716" t="s">
        <v>821</v>
      </c>
      <c r="D2716">
        <v>2650</v>
      </c>
      <c r="E2716">
        <v>1287</v>
      </c>
      <c r="F2716">
        <v>1041</v>
      </c>
      <c r="G2716">
        <v>188</v>
      </c>
      <c r="H2716">
        <v>170</v>
      </c>
      <c r="I2716">
        <v>365</v>
      </c>
      <c r="J2716">
        <v>84</v>
      </c>
      <c r="K2716">
        <f>SAE2018_ChronicCondition5_cntyUR[[#This Row],[anycondition_number]]/SAE2018_ChronicCondition5_cntyUR[[#This Row],[county_pop2018_18 and older]]</f>
        <v>0.48566037735849055</v>
      </c>
      <c r="L2716">
        <f>SAE2018_ChronicCondition5_cntyUR[[#This Row],[Obesity_number]]/SAE2018_ChronicCondition5_cntyUR[[#This Row],[county_pop2018_18 and older]]</f>
        <v>0.3928301886792453</v>
      </c>
      <c r="M2716">
        <f>SAE2018_ChronicCondition5_cntyUR[[#This Row],[Heart disease_number]]/SAE2018_ChronicCondition5_cntyUR[[#This Row],[county_pop2018_18 and older]]</f>
        <v>7.0943396226415101E-2</v>
      </c>
      <c r="N2716">
        <f>SAE2018_ChronicCondition5_cntyUR[[#This Row],[COPD_number]]/SAE2018_ChronicCondition5_cntyUR[[#This Row],[county_pop2018_18 and older]]</f>
        <v>6.4150943396226415E-2</v>
      </c>
      <c r="O2716">
        <f>SAE2018_ChronicCondition5_cntyUR[[#This Row],[diabetes_number]]/SAE2018_ChronicCondition5_cntyUR[[#This Row],[county_pop2018_18 and older]]</f>
        <v>0.13773584905660377</v>
      </c>
      <c r="P2716">
        <f>SAE2018_ChronicCondition5_cntyUR[[#This Row],[CKD_number]]/SAE2018_ChronicCondition5_cntyUR[[#This Row],[county_pop2018_18 and older]]</f>
        <v>3.1698113207547167E-2</v>
      </c>
    </row>
    <row r="2717" spans="1:16" x14ac:dyDescent="0.2">
      <c r="A2717" t="s">
        <v>820</v>
      </c>
      <c r="B2717" t="s">
        <v>704</v>
      </c>
      <c r="C2717" t="s">
        <v>819</v>
      </c>
      <c r="D2717">
        <v>2893</v>
      </c>
      <c r="E2717">
        <v>1608</v>
      </c>
      <c r="F2717">
        <v>1131</v>
      </c>
      <c r="G2717">
        <v>371</v>
      </c>
      <c r="H2717">
        <v>335</v>
      </c>
      <c r="I2717">
        <v>543</v>
      </c>
      <c r="J2717">
        <v>140</v>
      </c>
      <c r="K2717">
        <f>SAE2018_ChronicCondition5_cntyUR[[#This Row],[anycondition_number]]/SAE2018_ChronicCondition5_cntyUR[[#This Row],[county_pop2018_18 and older]]</f>
        <v>0.55582440373314901</v>
      </c>
      <c r="L2717">
        <f>SAE2018_ChronicCondition5_cntyUR[[#This Row],[Obesity_number]]/SAE2018_ChronicCondition5_cntyUR[[#This Row],[county_pop2018_18 and older]]</f>
        <v>0.39094365710335294</v>
      </c>
      <c r="M2717">
        <f>SAE2018_ChronicCondition5_cntyUR[[#This Row],[Heart disease_number]]/SAE2018_ChronicCondition5_cntyUR[[#This Row],[county_pop2018_18 and older]]</f>
        <v>0.1282405807120636</v>
      </c>
      <c r="N2717">
        <f>SAE2018_ChronicCondition5_cntyUR[[#This Row],[COPD_number]]/SAE2018_ChronicCondition5_cntyUR[[#This Row],[county_pop2018_18 and older]]</f>
        <v>0.11579675077773938</v>
      </c>
      <c r="O2717">
        <f>SAE2018_ChronicCondition5_cntyUR[[#This Row],[diabetes_number]]/SAE2018_ChronicCondition5_cntyUR[[#This Row],[county_pop2018_18 and older]]</f>
        <v>0.18769443484272383</v>
      </c>
      <c r="P2717">
        <f>SAE2018_ChronicCondition5_cntyUR[[#This Row],[CKD_number]]/SAE2018_ChronicCondition5_cntyUR[[#This Row],[county_pop2018_18 and older]]</f>
        <v>4.8392671966816452E-2</v>
      </c>
    </row>
    <row r="2718" spans="1:16" x14ac:dyDescent="0.2">
      <c r="A2718" t="s">
        <v>818</v>
      </c>
      <c r="B2718" t="s">
        <v>704</v>
      </c>
      <c r="C2718" t="s">
        <v>817</v>
      </c>
      <c r="D2718">
        <v>9746</v>
      </c>
      <c r="E2718">
        <v>5235</v>
      </c>
      <c r="F2718">
        <v>3820</v>
      </c>
      <c r="G2718">
        <v>1096</v>
      </c>
      <c r="H2718">
        <v>1081</v>
      </c>
      <c r="I2718">
        <v>1644</v>
      </c>
      <c r="J2718">
        <v>421</v>
      </c>
      <c r="K2718">
        <f>SAE2018_ChronicCondition5_cntyUR[[#This Row],[anycondition_number]]/SAE2018_ChronicCondition5_cntyUR[[#This Row],[county_pop2018_18 and older]]</f>
        <v>0.53714344346398524</v>
      </c>
      <c r="L2718">
        <f>SAE2018_ChronicCondition5_cntyUR[[#This Row],[Obesity_number]]/SAE2018_ChronicCondition5_cntyUR[[#This Row],[county_pop2018_18 and older]]</f>
        <v>0.39195567412271703</v>
      </c>
      <c r="M2718">
        <f>SAE2018_ChronicCondition5_cntyUR[[#This Row],[Heart disease_number]]/SAE2018_ChronicCondition5_cntyUR[[#This Row],[county_pop2018_18 and older]]</f>
        <v>0.11245639236609892</v>
      </c>
      <c r="N2718">
        <f>SAE2018_ChronicCondition5_cntyUR[[#This Row],[COPD_number]]/SAE2018_ChronicCondition5_cntyUR[[#This Row],[county_pop2018_18 and older]]</f>
        <v>0.11091729940488405</v>
      </c>
      <c r="O2718">
        <f>SAE2018_ChronicCondition5_cntyUR[[#This Row],[diabetes_number]]/SAE2018_ChronicCondition5_cntyUR[[#This Row],[county_pop2018_18 and older]]</f>
        <v>0.16868458854914836</v>
      </c>
      <c r="P2718">
        <f>SAE2018_ChronicCondition5_cntyUR[[#This Row],[CKD_number]]/SAE2018_ChronicCondition5_cntyUR[[#This Row],[county_pop2018_18 and older]]</f>
        <v>4.3197209111430331E-2</v>
      </c>
    </row>
    <row r="2719" spans="1:16" x14ac:dyDescent="0.2">
      <c r="A2719" t="s">
        <v>816</v>
      </c>
      <c r="B2719" t="s">
        <v>704</v>
      </c>
      <c r="C2719" t="s">
        <v>815</v>
      </c>
      <c r="D2719">
        <v>12166</v>
      </c>
      <c r="E2719">
        <v>5885</v>
      </c>
      <c r="F2719">
        <v>4745</v>
      </c>
      <c r="G2719">
        <v>815</v>
      </c>
      <c r="H2719">
        <v>698</v>
      </c>
      <c r="I2719">
        <v>1666</v>
      </c>
      <c r="J2719">
        <v>382</v>
      </c>
      <c r="K2719">
        <f>SAE2018_ChronicCondition5_cntyUR[[#This Row],[anycondition_number]]/SAE2018_ChronicCondition5_cntyUR[[#This Row],[county_pop2018_18 and older]]</f>
        <v>0.48372513562386982</v>
      </c>
      <c r="L2719">
        <f>SAE2018_ChronicCondition5_cntyUR[[#This Row],[Obesity_number]]/SAE2018_ChronicCondition5_cntyUR[[#This Row],[county_pop2018_18 and older]]</f>
        <v>0.39002137103402928</v>
      </c>
      <c r="M2719">
        <f>SAE2018_ChronicCondition5_cntyUR[[#This Row],[Heart disease_number]]/SAE2018_ChronicCondition5_cntyUR[[#This Row],[county_pop2018_18 and older]]</f>
        <v>6.6989972053263194E-2</v>
      </c>
      <c r="N2719">
        <f>SAE2018_ChronicCondition5_cntyUR[[#This Row],[COPD_number]]/SAE2018_ChronicCondition5_cntyUR[[#This Row],[county_pop2018_18 and older]]</f>
        <v>5.737300674009535E-2</v>
      </c>
      <c r="O2719">
        <f>SAE2018_ChronicCondition5_cntyUR[[#This Row],[diabetes_number]]/SAE2018_ChronicCondition5_cntyUR[[#This Row],[county_pop2018_18 and older]]</f>
        <v>0.13693901035673187</v>
      </c>
      <c r="P2719">
        <f>SAE2018_ChronicCondition5_cntyUR[[#This Row],[CKD_number]]/SAE2018_ChronicCondition5_cntyUR[[#This Row],[county_pop2018_18 and older]]</f>
        <v>3.1398980766069375E-2</v>
      </c>
    </row>
    <row r="2720" spans="1:16" x14ac:dyDescent="0.2">
      <c r="A2720" t="s">
        <v>814</v>
      </c>
      <c r="B2720" t="s">
        <v>704</v>
      </c>
      <c r="C2720" t="s">
        <v>813</v>
      </c>
      <c r="D2720">
        <v>5437</v>
      </c>
      <c r="E2720">
        <v>2785</v>
      </c>
      <c r="F2720">
        <v>2066</v>
      </c>
      <c r="G2720">
        <v>546</v>
      </c>
      <c r="H2720">
        <v>477</v>
      </c>
      <c r="I2720">
        <v>929</v>
      </c>
      <c r="J2720">
        <v>226</v>
      </c>
      <c r="K2720">
        <f>SAE2018_ChronicCondition5_cntyUR[[#This Row],[anycondition_number]]/SAE2018_ChronicCondition5_cntyUR[[#This Row],[county_pop2018_18 and older]]</f>
        <v>0.51223100974802283</v>
      </c>
      <c r="L2720">
        <f>SAE2018_ChronicCondition5_cntyUR[[#This Row],[Obesity_number]]/SAE2018_ChronicCondition5_cntyUR[[#This Row],[county_pop2018_18 and older]]</f>
        <v>0.37998896450248298</v>
      </c>
      <c r="M2720">
        <f>SAE2018_ChronicCondition5_cntyUR[[#This Row],[Heart disease_number]]/SAE2018_ChronicCondition5_cntyUR[[#This Row],[county_pop2018_18 and older]]</f>
        <v>0.10042302740481883</v>
      </c>
      <c r="N2720">
        <f>SAE2018_ChronicCondition5_cntyUR[[#This Row],[COPD_number]]/SAE2018_ChronicCondition5_cntyUR[[#This Row],[county_pop2018_18 and older]]</f>
        <v>8.7732205260253812E-2</v>
      </c>
      <c r="O2720">
        <f>SAE2018_ChronicCondition5_cntyUR[[#This Row],[diabetes_number]]/SAE2018_ChronicCondition5_cntyUR[[#This Row],[county_pop2018_18 and older]]</f>
        <v>0.17086628655508551</v>
      </c>
      <c r="P2720">
        <f>SAE2018_ChronicCondition5_cntyUR[[#This Row],[CKD_number]]/SAE2018_ChronicCondition5_cntyUR[[#This Row],[county_pop2018_18 and older]]</f>
        <v>4.1567040647415857E-2</v>
      </c>
    </row>
    <row r="2721" spans="1:16" x14ac:dyDescent="0.2">
      <c r="A2721" t="s">
        <v>812</v>
      </c>
      <c r="B2721" t="s">
        <v>704</v>
      </c>
      <c r="C2721" t="s">
        <v>811</v>
      </c>
      <c r="D2721">
        <v>683</v>
      </c>
      <c r="E2721">
        <v>323</v>
      </c>
      <c r="F2721">
        <v>239</v>
      </c>
      <c r="G2721">
        <v>61</v>
      </c>
      <c r="H2721">
        <v>57</v>
      </c>
      <c r="I2721">
        <v>86</v>
      </c>
      <c r="J2721">
        <v>23</v>
      </c>
      <c r="K2721">
        <f>SAE2018_ChronicCondition5_cntyUR[[#This Row],[anycondition_number]]/SAE2018_ChronicCondition5_cntyUR[[#This Row],[county_pop2018_18 and older]]</f>
        <v>0.47291361639824303</v>
      </c>
      <c r="L2721">
        <f>SAE2018_ChronicCondition5_cntyUR[[#This Row],[Obesity_number]]/SAE2018_ChronicCondition5_cntyUR[[#This Row],[county_pop2018_18 and older]]</f>
        <v>0.34992679355783307</v>
      </c>
      <c r="M2721">
        <f>SAE2018_ChronicCondition5_cntyUR[[#This Row],[Heart disease_number]]/SAE2018_ChronicCondition5_cntyUR[[#This Row],[county_pop2018_18 and older]]</f>
        <v>8.9311859443631042E-2</v>
      </c>
      <c r="N2721">
        <f>SAE2018_ChronicCondition5_cntyUR[[#This Row],[COPD_number]]/SAE2018_ChronicCondition5_cntyUR[[#This Row],[county_pop2018_18 and older]]</f>
        <v>8.3455344070278187E-2</v>
      </c>
      <c r="O2721">
        <f>SAE2018_ChronicCondition5_cntyUR[[#This Row],[diabetes_number]]/SAE2018_ChronicCondition5_cntyUR[[#This Row],[county_pop2018_18 and older]]</f>
        <v>0.12591508052708639</v>
      </c>
      <c r="P2721">
        <f>SAE2018_ChronicCondition5_cntyUR[[#This Row],[CKD_number]]/SAE2018_ChronicCondition5_cntyUR[[#This Row],[county_pop2018_18 and older]]</f>
        <v>3.3674963396778917E-2</v>
      </c>
    </row>
    <row r="2722" spans="1:16" x14ac:dyDescent="0.2">
      <c r="A2722" t="s">
        <v>810</v>
      </c>
      <c r="B2722" t="s">
        <v>704</v>
      </c>
      <c r="C2722" t="s">
        <v>809</v>
      </c>
      <c r="D2722">
        <v>13134</v>
      </c>
      <c r="E2722">
        <v>6514</v>
      </c>
      <c r="F2722">
        <v>5162</v>
      </c>
      <c r="G2722">
        <v>1174</v>
      </c>
      <c r="H2722">
        <v>1147</v>
      </c>
      <c r="I2722">
        <v>1929</v>
      </c>
      <c r="J2722">
        <v>480</v>
      </c>
      <c r="K2722">
        <f>SAE2018_ChronicCondition5_cntyUR[[#This Row],[anycondition_number]]/SAE2018_ChronicCondition5_cntyUR[[#This Row],[county_pop2018_18 and older]]</f>
        <v>0.49596467184406884</v>
      </c>
      <c r="L2722">
        <f>SAE2018_ChronicCondition5_cntyUR[[#This Row],[Obesity_number]]/SAE2018_ChronicCondition5_cntyUR[[#This Row],[county_pop2018_18 and older]]</f>
        <v>0.39302573473427743</v>
      </c>
      <c r="M2722">
        <f>SAE2018_ChronicCondition5_cntyUR[[#This Row],[Heart disease_number]]/SAE2018_ChronicCondition5_cntyUR[[#This Row],[county_pop2018_18 and older]]</f>
        <v>8.9386325567230085E-2</v>
      </c>
      <c r="N2722">
        <f>SAE2018_ChronicCondition5_cntyUR[[#This Row],[COPD_number]]/SAE2018_ChronicCondition5_cntyUR[[#This Row],[county_pop2018_18 and older]]</f>
        <v>8.7330592355717981E-2</v>
      </c>
      <c r="O2722">
        <f>SAE2018_ChronicCondition5_cntyUR[[#This Row],[diabetes_number]]/SAE2018_ChronicCondition5_cntyUR[[#This Row],[county_pop2018_18 and older]]</f>
        <v>0.14687071722247602</v>
      </c>
      <c r="P2722">
        <f>SAE2018_ChronicCondition5_cntyUR[[#This Row],[CKD_number]]/SAE2018_ChronicCondition5_cntyUR[[#This Row],[county_pop2018_18 and older]]</f>
        <v>3.654636820465966E-2</v>
      </c>
    </row>
    <row r="2723" spans="1:16" x14ac:dyDescent="0.2">
      <c r="A2723" t="s">
        <v>808</v>
      </c>
      <c r="B2723" t="s">
        <v>704</v>
      </c>
      <c r="C2723" t="s">
        <v>807</v>
      </c>
      <c r="D2723">
        <v>73507</v>
      </c>
      <c r="E2723">
        <v>30252</v>
      </c>
      <c r="F2723">
        <v>23816</v>
      </c>
      <c r="G2723">
        <v>4264</v>
      </c>
      <c r="H2723">
        <v>4128</v>
      </c>
      <c r="I2723">
        <v>7087</v>
      </c>
      <c r="J2723">
        <v>1845</v>
      </c>
      <c r="K2723">
        <f>SAE2018_ChronicCondition5_cntyUR[[#This Row],[anycondition_number]]/SAE2018_ChronicCondition5_cntyUR[[#This Row],[county_pop2018_18 and older]]</f>
        <v>0.41155264124505148</v>
      </c>
      <c r="L2723">
        <f>SAE2018_ChronicCondition5_cntyUR[[#This Row],[Obesity_number]]/SAE2018_ChronicCondition5_cntyUR[[#This Row],[county_pop2018_18 and older]]</f>
        <v>0.32399635408872623</v>
      </c>
      <c r="M2723">
        <f>SAE2018_ChronicCondition5_cntyUR[[#This Row],[Heart disease_number]]/SAE2018_ChronicCondition5_cntyUR[[#This Row],[county_pop2018_18 and older]]</f>
        <v>5.8008080863047054E-2</v>
      </c>
      <c r="N2723">
        <f>SAE2018_ChronicCondition5_cntyUR[[#This Row],[COPD_number]]/SAE2018_ChronicCondition5_cntyUR[[#This Row],[county_pop2018_18 and older]]</f>
        <v>5.6157916933081205E-2</v>
      </c>
      <c r="O2723">
        <f>SAE2018_ChronicCondition5_cntyUR[[#This Row],[diabetes_number]]/SAE2018_ChronicCondition5_cntyUR[[#This Row],[county_pop2018_18 and older]]</f>
        <v>9.6412586556382379E-2</v>
      </c>
      <c r="P2723">
        <f>SAE2018_ChronicCondition5_cntyUR[[#This Row],[CKD_number]]/SAE2018_ChronicCondition5_cntyUR[[#This Row],[county_pop2018_18 and older]]</f>
        <v>2.5099650373433823E-2</v>
      </c>
    </row>
    <row r="2724" spans="1:16" x14ac:dyDescent="0.2">
      <c r="A2724" t="s">
        <v>806</v>
      </c>
      <c r="B2724" t="s">
        <v>704</v>
      </c>
      <c r="C2724" t="s">
        <v>805</v>
      </c>
      <c r="D2724">
        <v>7905</v>
      </c>
      <c r="E2724">
        <v>3905</v>
      </c>
      <c r="F2724">
        <v>2877</v>
      </c>
      <c r="G2724">
        <v>767</v>
      </c>
      <c r="H2724">
        <v>717</v>
      </c>
      <c r="I2724">
        <v>1193</v>
      </c>
      <c r="J2724">
        <v>301</v>
      </c>
      <c r="K2724">
        <f>SAE2018_ChronicCondition5_cntyUR[[#This Row],[anycondition_number]]/SAE2018_ChronicCondition5_cntyUR[[#This Row],[county_pop2018_18 and older]]</f>
        <v>0.49399114484503481</v>
      </c>
      <c r="L2724">
        <f>SAE2018_ChronicCondition5_cntyUR[[#This Row],[Obesity_number]]/SAE2018_ChronicCondition5_cntyUR[[#This Row],[county_pop2018_18 and older]]</f>
        <v>0.36394686907020873</v>
      </c>
      <c r="M2724">
        <f>SAE2018_ChronicCondition5_cntyUR[[#This Row],[Heart disease_number]]/SAE2018_ChronicCondition5_cntyUR[[#This Row],[county_pop2018_18 and older]]</f>
        <v>9.7027197975964583E-2</v>
      </c>
      <c r="N2724">
        <f>SAE2018_ChronicCondition5_cntyUR[[#This Row],[COPD_number]]/SAE2018_ChronicCondition5_cntyUR[[#This Row],[county_pop2018_18 and older]]</f>
        <v>9.0702087286527511E-2</v>
      </c>
      <c r="O2724">
        <f>SAE2018_ChronicCondition5_cntyUR[[#This Row],[diabetes_number]]/SAE2018_ChronicCondition5_cntyUR[[#This Row],[county_pop2018_18 and older]]</f>
        <v>0.15091714104996837</v>
      </c>
      <c r="P2724">
        <f>SAE2018_ChronicCondition5_cntyUR[[#This Row],[CKD_number]]/SAE2018_ChronicCondition5_cntyUR[[#This Row],[county_pop2018_18 and older]]</f>
        <v>3.8077166350411133E-2</v>
      </c>
    </row>
    <row r="2725" spans="1:16" x14ac:dyDescent="0.2">
      <c r="A2725" t="s">
        <v>83</v>
      </c>
      <c r="B2725" t="s">
        <v>704</v>
      </c>
      <c r="C2725" t="s">
        <v>804</v>
      </c>
      <c r="D2725">
        <v>42339</v>
      </c>
      <c r="E2725">
        <v>21319</v>
      </c>
      <c r="F2725">
        <v>16258</v>
      </c>
      <c r="G2725">
        <v>3581</v>
      </c>
      <c r="H2725">
        <v>3667</v>
      </c>
      <c r="I2725">
        <v>5846</v>
      </c>
      <c r="J2725">
        <v>1456</v>
      </c>
      <c r="K2725">
        <f>SAE2018_ChronicCondition5_cntyUR[[#This Row],[anycondition_number]]/SAE2018_ChronicCondition5_cntyUR[[#This Row],[county_pop2018_18 and older]]</f>
        <v>0.50353102340631573</v>
      </c>
      <c r="L2725">
        <f>SAE2018_ChronicCondition5_cntyUR[[#This Row],[Obesity_number]]/SAE2018_ChronicCondition5_cntyUR[[#This Row],[county_pop2018_18 and older]]</f>
        <v>0.38399584307612367</v>
      </c>
      <c r="M2725">
        <f>SAE2018_ChronicCondition5_cntyUR[[#This Row],[Heart disease_number]]/SAE2018_ChronicCondition5_cntyUR[[#This Row],[county_pop2018_18 and older]]</f>
        <v>8.4579229551949742E-2</v>
      </c>
      <c r="N2725">
        <f>SAE2018_ChronicCondition5_cntyUR[[#This Row],[COPD_number]]/SAE2018_ChronicCondition5_cntyUR[[#This Row],[county_pop2018_18 and older]]</f>
        <v>8.6610453718793542E-2</v>
      </c>
      <c r="O2725">
        <f>SAE2018_ChronicCondition5_cntyUR[[#This Row],[diabetes_number]]/SAE2018_ChronicCondition5_cntyUR[[#This Row],[county_pop2018_18 and older]]</f>
        <v>0.13807600557405703</v>
      </c>
      <c r="P2725">
        <f>SAE2018_ChronicCondition5_cntyUR[[#This Row],[CKD_number]]/SAE2018_ChronicCondition5_cntyUR[[#This Row],[county_pop2018_18 and older]]</f>
        <v>3.4389097522378897E-2</v>
      </c>
    </row>
    <row r="2726" spans="1:16" x14ac:dyDescent="0.2">
      <c r="A2726" t="s">
        <v>803</v>
      </c>
      <c r="B2726" t="s">
        <v>704</v>
      </c>
      <c r="C2726" t="s">
        <v>802</v>
      </c>
      <c r="D2726">
        <v>8606</v>
      </c>
      <c r="E2726">
        <v>4721</v>
      </c>
      <c r="F2726">
        <v>3322</v>
      </c>
      <c r="G2726">
        <v>1131</v>
      </c>
      <c r="H2726">
        <v>1067</v>
      </c>
      <c r="I2726">
        <v>1540</v>
      </c>
      <c r="J2726">
        <v>407</v>
      </c>
      <c r="K2726">
        <f>SAE2018_ChronicCondition5_cntyUR[[#This Row],[anycondition_number]]/SAE2018_ChronicCondition5_cntyUR[[#This Row],[county_pop2018_18 and older]]</f>
        <v>0.54857076458284915</v>
      </c>
      <c r="L2726">
        <f>SAE2018_ChronicCondition5_cntyUR[[#This Row],[Obesity_number]]/SAE2018_ChronicCondition5_cntyUR[[#This Row],[county_pop2018_18 and older]]</f>
        <v>0.38600976063211712</v>
      </c>
      <c r="M2726">
        <f>SAE2018_ChronicCondition5_cntyUR[[#This Row],[Heart disease_number]]/SAE2018_ChronicCondition5_cntyUR[[#This Row],[county_pop2018_18 and older]]</f>
        <v>0.13141993957703926</v>
      </c>
      <c r="N2726">
        <f>SAE2018_ChronicCondition5_cntyUR[[#This Row],[COPD_number]]/SAE2018_ChronicCondition5_cntyUR[[#This Row],[county_pop2018_18 and older]]</f>
        <v>0.12398326748779921</v>
      </c>
      <c r="O2726">
        <f>SAE2018_ChronicCondition5_cntyUR[[#This Row],[diabetes_number]]/SAE2018_ChronicCondition5_cntyUR[[#This Row],[county_pop2018_18 and older]]</f>
        <v>0.17894492214733906</v>
      </c>
      <c r="P2726">
        <f>SAE2018_ChronicCondition5_cntyUR[[#This Row],[CKD_number]]/SAE2018_ChronicCondition5_cntyUR[[#This Row],[county_pop2018_18 and older]]</f>
        <v>4.7292586567511036E-2</v>
      </c>
    </row>
    <row r="2727" spans="1:16" x14ac:dyDescent="0.2">
      <c r="A2727" t="s">
        <v>801</v>
      </c>
      <c r="B2727" t="s">
        <v>704</v>
      </c>
      <c r="C2727" t="s">
        <v>800</v>
      </c>
      <c r="D2727">
        <v>6604</v>
      </c>
      <c r="E2727">
        <v>3730</v>
      </c>
      <c r="F2727">
        <v>2675</v>
      </c>
      <c r="G2727">
        <v>812</v>
      </c>
      <c r="H2727">
        <v>788</v>
      </c>
      <c r="I2727">
        <v>1228</v>
      </c>
      <c r="J2727">
        <v>311</v>
      </c>
      <c r="K2727">
        <f>SAE2018_ChronicCondition5_cntyUR[[#This Row],[anycondition_number]]/SAE2018_ChronicCondition5_cntyUR[[#This Row],[county_pop2018_18 and older]]</f>
        <v>0.56480920654149003</v>
      </c>
      <c r="L2727">
        <f>SAE2018_ChronicCondition5_cntyUR[[#This Row],[Obesity_number]]/SAE2018_ChronicCondition5_cntyUR[[#This Row],[county_pop2018_18 and older]]</f>
        <v>0.40505754088431256</v>
      </c>
      <c r="M2727">
        <f>SAE2018_ChronicCondition5_cntyUR[[#This Row],[Heart disease_number]]/SAE2018_ChronicCondition5_cntyUR[[#This Row],[county_pop2018_18 and older]]</f>
        <v>0.12295578437310721</v>
      </c>
      <c r="N2727">
        <f>SAE2018_ChronicCondition5_cntyUR[[#This Row],[COPD_number]]/SAE2018_ChronicCondition5_cntyUR[[#This Row],[county_pop2018_18 and older]]</f>
        <v>0.11932162325863113</v>
      </c>
      <c r="O2727">
        <f>SAE2018_ChronicCondition5_cntyUR[[#This Row],[diabetes_number]]/SAE2018_ChronicCondition5_cntyUR[[#This Row],[county_pop2018_18 and older]]</f>
        <v>0.18594791035735916</v>
      </c>
      <c r="P2727">
        <f>SAE2018_ChronicCondition5_cntyUR[[#This Row],[CKD_number]]/SAE2018_ChronicCondition5_cntyUR[[#This Row],[county_pop2018_18 and older]]</f>
        <v>4.7092671108419137E-2</v>
      </c>
    </row>
    <row r="2728" spans="1:16" x14ac:dyDescent="0.2">
      <c r="A2728" t="s">
        <v>799</v>
      </c>
      <c r="B2728" t="s">
        <v>704</v>
      </c>
      <c r="C2728" t="s">
        <v>798</v>
      </c>
      <c r="D2728">
        <v>22525</v>
      </c>
      <c r="E2728">
        <v>12311</v>
      </c>
      <c r="F2728">
        <v>8897</v>
      </c>
      <c r="G2728">
        <v>2402</v>
      </c>
      <c r="H2728">
        <v>2444</v>
      </c>
      <c r="I2728">
        <v>3601</v>
      </c>
      <c r="J2728">
        <v>899</v>
      </c>
      <c r="K2728">
        <f>SAE2018_ChronicCondition5_cntyUR[[#This Row],[anycondition_number]]/SAE2018_ChronicCondition5_cntyUR[[#This Row],[county_pop2018_18 and older]]</f>
        <v>0.54654827968923414</v>
      </c>
      <c r="L2728">
        <f>SAE2018_ChronicCondition5_cntyUR[[#This Row],[Obesity_number]]/SAE2018_ChronicCondition5_cntyUR[[#This Row],[county_pop2018_18 and older]]</f>
        <v>0.39498335183129857</v>
      </c>
      <c r="M2728">
        <f>SAE2018_ChronicCondition5_cntyUR[[#This Row],[Heart disease_number]]/SAE2018_ChronicCondition5_cntyUR[[#This Row],[county_pop2018_18 and older]]</f>
        <v>0.10663706992230855</v>
      </c>
      <c r="N2728">
        <f>SAE2018_ChronicCondition5_cntyUR[[#This Row],[COPD_number]]/SAE2018_ChronicCondition5_cntyUR[[#This Row],[county_pop2018_18 and older]]</f>
        <v>0.10850166481687014</v>
      </c>
      <c r="O2728">
        <f>SAE2018_ChronicCondition5_cntyUR[[#This Row],[diabetes_number]]/SAE2018_ChronicCondition5_cntyUR[[#This Row],[county_pop2018_18 and older]]</f>
        <v>0.15986681465038846</v>
      </c>
      <c r="P2728">
        <f>SAE2018_ChronicCondition5_cntyUR[[#This Row],[CKD_number]]/SAE2018_ChronicCondition5_cntyUR[[#This Row],[county_pop2018_18 and older]]</f>
        <v>3.9911209766925637E-2</v>
      </c>
    </row>
    <row r="2729" spans="1:16" x14ac:dyDescent="0.2">
      <c r="A2729" t="s">
        <v>797</v>
      </c>
      <c r="B2729" t="s">
        <v>704</v>
      </c>
      <c r="C2729" t="s">
        <v>796</v>
      </c>
      <c r="D2729">
        <v>48993</v>
      </c>
      <c r="E2729">
        <v>22807</v>
      </c>
      <c r="F2729">
        <v>18127</v>
      </c>
      <c r="G2729">
        <v>3828</v>
      </c>
      <c r="H2729">
        <v>3546</v>
      </c>
      <c r="I2729">
        <v>6988</v>
      </c>
      <c r="J2729">
        <v>1676</v>
      </c>
      <c r="K2729">
        <f>SAE2018_ChronicCondition5_cntyUR[[#This Row],[anycondition_number]]/SAE2018_ChronicCondition5_cntyUR[[#This Row],[county_pop2018_18 and older]]</f>
        <v>0.46551548180352298</v>
      </c>
      <c r="L2729">
        <f>SAE2018_ChronicCondition5_cntyUR[[#This Row],[Obesity_number]]/SAE2018_ChronicCondition5_cntyUR[[#This Row],[county_pop2018_18 and older]]</f>
        <v>0.36999163145755515</v>
      </c>
      <c r="M2729">
        <f>SAE2018_ChronicCondition5_cntyUR[[#This Row],[Heart disease_number]]/SAE2018_ChronicCondition5_cntyUR[[#This Row],[county_pop2018_18 and older]]</f>
        <v>7.8133610924009556E-2</v>
      </c>
      <c r="N2729">
        <f>SAE2018_ChronicCondition5_cntyUR[[#This Row],[COPD_number]]/SAE2018_ChronicCondition5_cntyUR[[#This Row],[county_pop2018_18 and older]]</f>
        <v>7.2377686608290984E-2</v>
      </c>
      <c r="O2729">
        <f>SAE2018_ChronicCondition5_cntyUR[[#This Row],[diabetes_number]]/SAE2018_ChronicCondition5_cntyUR[[#This Row],[county_pop2018_18 and older]]</f>
        <v>0.14263262098667157</v>
      </c>
      <c r="P2729">
        <f>SAE2018_ChronicCondition5_cntyUR[[#This Row],[CKD_number]]/SAE2018_ChronicCondition5_cntyUR[[#This Row],[county_pop2018_18 and older]]</f>
        <v>3.4208968628171368E-2</v>
      </c>
    </row>
    <row r="2730" spans="1:16" x14ac:dyDescent="0.2">
      <c r="A2730" t="s">
        <v>795</v>
      </c>
      <c r="B2730" t="s">
        <v>704</v>
      </c>
      <c r="C2730" t="s">
        <v>794</v>
      </c>
      <c r="D2730">
        <v>4836</v>
      </c>
      <c r="E2730">
        <v>2501</v>
      </c>
      <c r="F2730">
        <v>1833</v>
      </c>
      <c r="G2730">
        <v>506</v>
      </c>
      <c r="H2730">
        <v>485</v>
      </c>
      <c r="I2730">
        <v>732</v>
      </c>
      <c r="J2730">
        <v>192</v>
      </c>
      <c r="K2730">
        <f>SAE2018_ChronicCondition5_cntyUR[[#This Row],[anycondition_number]]/SAE2018_ChronicCondition5_cntyUR[[#This Row],[county_pop2018_18 and older]]</f>
        <v>0.51716294458229939</v>
      </c>
      <c r="L2730">
        <f>SAE2018_ChronicCondition5_cntyUR[[#This Row],[Obesity_number]]/SAE2018_ChronicCondition5_cntyUR[[#This Row],[county_pop2018_18 and older]]</f>
        <v>0.37903225806451613</v>
      </c>
      <c r="M2730">
        <f>SAE2018_ChronicCondition5_cntyUR[[#This Row],[Heart disease_number]]/SAE2018_ChronicCondition5_cntyUR[[#This Row],[county_pop2018_18 and older]]</f>
        <v>0.10463192721257238</v>
      </c>
      <c r="N2730">
        <f>SAE2018_ChronicCondition5_cntyUR[[#This Row],[COPD_number]]/SAE2018_ChronicCondition5_cntyUR[[#This Row],[county_pop2018_18 and older]]</f>
        <v>0.10028949545078578</v>
      </c>
      <c r="O2730">
        <f>SAE2018_ChronicCondition5_cntyUR[[#This Row],[diabetes_number]]/SAE2018_ChronicCondition5_cntyUR[[#This Row],[county_pop2018_18 and older]]</f>
        <v>0.15136476426799009</v>
      </c>
      <c r="P2730">
        <f>SAE2018_ChronicCondition5_cntyUR[[#This Row],[CKD_number]]/SAE2018_ChronicCondition5_cntyUR[[#This Row],[county_pop2018_18 and older]]</f>
        <v>3.9702233250620347E-2</v>
      </c>
    </row>
    <row r="2731" spans="1:16" x14ac:dyDescent="0.2">
      <c r="A2731" t="s">
        <v>793</v>
      </c>
      <c r="B2731" t="s">
        <v>704</v>
      </c>
      <c r="C2731" t="s">
        <v>792</v>
      </c>
      <c r="D2731">
        <v>2151</v>
      </c>
      <c r="E2731">
        <v>1028</v>
      </c>
      <c r="F2731">
        <v>796</v>
      </c>
      <c r="G2731">
        <v>176</v>
      </c>
      <c r="H2731">
        <v>154</v>
      </c>
      <c r="I2731">
        <v>306</v>
      </c>
      <c r="J2731">
        <v>74</v>
      </c>
      <c r="K2731">
        <f>SAE2018_ChronicCondition5_cntyUR[[#This Row],[anycondition_number]]/SAE2018_ChronicCondition5_cntyUR[[#This Row],[county_pop2018_18 and older]]</f>
        <v>0.47791724779172479</v>
      </c>
      <c r="L2731">
        <f>SAE2018_ChronicCondition5_cntyUR[[#This Row],[Obesity_number]]/SAE2018_ChronicCondition5_cntyUR[[#This Row],[county_pop2018_18 and older]]</f>
        <v>0.37006043700604369</v>
      </c>
      <c r="M2731">
        <f>SAE2018_ChronicCondition5_cntyUR[[#This Row],[Heart disease_number]]/SAE2018_ChronicCondition5_cntyUR[[#This Row],[county_pop2018_18 and older]]</f>
        <v>8.1822408182240819E-2</v>
      </c>
      <c r="N2731">
        <f>SAE2018_ChronicCondition5_cntyUR[[#This Row],[COPD_number]]/SAE2018_ChronicCondition5_cntyUR[[#This Row],[county_pop2018_18 and older]]</f>
        <v>7.1594607159460713E-2</v>
      </c>
      <c r="O2731">
        <f>SAE2018_ChronicCondition5_cntyUR[[#This Row],[diabetes_number]]/SAE2018_ChronicCondition5_cntyUR[[#This Row],[county_pop2018_18 and older]]</f>
        <v>0.14225941422594143</v>
      </c>
      <c r="P2731">
        <f>SAE2018_ChronicCondition5_cntyUR[[#This Row],[CKD_number]]/SAE2018_ChronicCondition5_cntyUR[[#This Row],[county_pop2018_18 and older]]</f>
        <v>3.4402603440260346E-2</v>
      </c>
    </row>
    <row r="2732" spans="1:16" x14ac:dyDescent="0.2">
      <c r="A2732" t="s">
        <v>791</v>
      </c>
      <c r="B2732" t="s">
        <v>704</v>
      </c>
      <c r="C2732" t="s">
        <v>790</v>
      </c>
      <c r="D2732">
        <v>12612</v>
      </c>
      <c r="E2732">
        <v>6242</v>
      </c>
      <c r="F2732">
        <v>4818</v>
      </c>
      <c r="G2732">
        <v>1051</v>
      </c>
      <c r="H2732">
        <v>1025</v>
      </c>
      <c r="I2732">
        <v>1728</v>
      </c>
      <c r="J2732">
        <v>431</v>
      </c>
      <c r="K2732">
        <f>SAE2018_ChronicCondition5_cntyUR[[#This Row],[anycondition_number]]/SAE2018_ChronicCondition5_cntyUR[[#This Row],[county_pop2018_18 and older]]</f>
        <v>0.49492546780843644</v>
      </c>
      <c r="L2732">
        <f>SAE2018_ChronicCondition5_cntyUR[[#This Row],[Obesity_number]]/SAE2018_ChronicCondition5_cntyUR[[#This Row],[county_pop2018_18 and older]]</f>
        <v>0.3820171265461465</v>
      </c>
      <c r="M2732">
        <f>SAE2018_ChronicCondition5_cntyUR[[#This Row],[Heart disease_number]]/SAE2018_ChronicCondition5_cntyUR[[#This Row],[county_pop2018_18 and older]]</f>
        <v>8.3333333333333329E-2</v>
      </c>
      <c r="N2732">
        <f>SAE2018_ChronicCondition5_cntyUR[[#This Row],[COPD_number]]/SAE2018_ChronicCondition5_cntyUR[[#This Row],[county_pop2018_18 and older]]</f>
        <v>8.1271804630510619E-2</v>
      </c>
      <c r="O2732">
        <f>SAE2018_ChronicCondition5_cntyUR[[#This Row],[diabetes_number]]/SAE2018_ChronicCondition5_cntyUR[[#This Row],[county_pop2018_18 and older]]</f>
        <v>0.13701236917221693</v>
      </c>
      <c r="P2732">
        <f>SAE2018_ChronicCondition5_cntyUR[[#This Row],[CKD_number]]/SAE2018_ChronicCondition5_cntyUR[[#This Row],[county_pop2018_18 and older]]</f>
        <v>3.4173802727561056E-2</v>
      </c>
    </row>
    <row r="2733" spans="1:16" x14ac:dyDescent="0.2">
      <c r="A2733" t="s">
        <v>789</v>
      </c>
      <c r="B2733" t="s">
        <v>704</v>
      </c>
      <c r="C2733" t="s">
        <v>788</v>
      </c>
      <c r="D2733">
        <v>2505</v>
      </c>
      <c r="E2733">
        <v>1223</v>
      </c>
      <c r="F2733">
        <v>889</v>
      </c>
      <c r="G2733">
        <v>238</v>
      </c>
      <c r="H2733">
        <v>235</v>
      </c>
      <c r="I2733">
        <v>337</v>
      </c>
      <c r="J2733">
        <v>90</v>
      </c>
      <c r="K2733">
        <f>SAE2018_ChronicCondition5_cntyUR[[#This Row],[anycondition_number]]/SAE2018_ChronicCondition5_cntyUR[[#This Row],[county_pop2018_18 and older]]</f>
        <v>0.4882235528942116</v>
      </c>
      <c r="L2733">
        <f>SAE2018_ChronicCondition5_cntyUR[[#This Row],[Obesity_number]]/SAE2018_ChronicCondition5_cntyUR[[#This Row],[county_pop2018_18 and older]]</f>
        <v>0.35489021956087824</v>
      </c>
      <c r="M2733">
        <f>SAE2018_ChronicCondition5_cntyUR[[#This Row],[Heart disease_number]]/SAE2018_ChronicCondition5_cntyUR[[#This Row],[county_pop2018_18 and older]]</f>
        <v>9.5009980039920158E-2</v>
      </c>
      <c r="N2733">
        <f>SAE2018_ChronicCondition5_cntyUR[[#This Row],[COPD_number]]/SAE2018_ChronicCondition5_cntyUR[[#This Row],[county_pop2018_18 and older]]</f>
        <v>9.3812375249500993E-2</v>
      </c>
      <c r="O2733">
        <f>SAE2018_ChronicCondition5_cntyUR[[#This Row],[diabetes_number]]/SAE2018_ChronicCondition5_cntyUR[[#This Row],[county_pop2018_18 and older]]</f>
        <v>0.1345309381237525</v>
      </c>
      <c r="P2733">
        <f>SAE2018_ChronicCondition5_cntyUR[[#This Row],[CKD_number]]/SAE2018_ChronicCondition5_cntyUR[[#This Row],[county_pop2018_18 and older]]</f>
        <v>3.5928143712574849E-2</v>
      </c>
    </row>
    <row r="2734" spans="1:16" x14ac:dyDescent="0.2">
      <c r="A2734" t="s">
        <v>787</v>
      </c>
      <c r="B2734" t="s">
        <v>704</v>
      </c>
      <c r="C2734" t="s">
        <v>786</v>
      </c>
      <c r="D2734">
        <v>18858</v>
      </c>
      <c r="E2734">
        <v>9951</v>
      </c>
      <c r="F2734">
        <v>7355</v>
      </c>
      <c r="G2734">
        <v>1889</v>
      </c>
      <c r="H2734">
        <v>1984</v>
      </c>
      <c r="I2734">
        <v>3000</v>
      </c>
      <c r="J2734">
        <v>755</v>
      </c>
      <c r="K2734">
        <f>SAE2018_ChronicCondition5_cntyUR[[#This Row],[anycondition_number]]/SAE2018_ChronicCondition5_cntyUR[[#This Row],[county_pop2018_18 and older]]</f>
        <v>0.52768055997454666</v>
      </c>
      <c r="L2734">
        <f>SAE2018_ChronicCondition5_cntyUR[[#This Row],[Obesity_number]]/SAE2018_ChronicCondition5_cntyUR[[#This Row],[county_pop2018_18 and older]]</f>
        <v>0.39002015059921519</v>
      </c>
      <c r="M2734">
        <f>SAE2018_ChronicCondition5_cntyUR[[#This Row],[Heart disease_number]]/SAE2018_ChronicCondition5_cntyUR[[#This Row],[county_pop2018_18 and older]]</f>
        <v>0.10016968925654894</v>
      </c>
      <c r="N2734">
        <f>SAE2018_ChronicCondition5_cntyUR[[#This Row],[COPD_number]]/SAE2018_ChronicCondition5_cntyUR[[#This Row],[county_pop2018_18 and older]]</f>
        <v>0.10520733906034574</v>
      </c>
      <c r="O2734">
        <f>SAE2018_ChronicCondition5_cntyUR[[#This Row],[diabetes_number]]/SAE2018_ChronicCondition5_cntyUR[[#This Row],[county_pop2018_18 and older]]</f>
        <v>0.15908367801463569</v>
      </c>
      <c r="P2734">
        <f>SAE2018_ChronicCondition5_cntyUR[[#This Row],[CKD_number]]/SAE2018_ChronicCondition5_cntyUR[[#This Row],[county_pop2018_18 and older]]</f>
        <v>4.0036058967016654E-2</v>
      </c>
    </row>
    <row r="2735" spans="1:16" x14ac:dyDescent="0.2">
      <c r="A2735" t="s">
        <v>785</v>
      </c>
      <c r="B2735" t="s">
        <v>704</v>
      </c>
      <c r="C2735" t="s">
        <v>784</v>
      </c>
      <c r="D2735">
        <v>2210</v>
      </c>
      <c r="E2735">
        <v>1047</v>
      </c>
      <c r="F2735">
        <v>804</v>
      </c>
      <c r="G2735">
        <v>177</v>
      </c>
      <c r="H2735">
        <v>169</v>
      </c>
      <c r="I2735">
        <v>289</v>
      </c>
      <c r="J2735">
        <v>72</v>
      </c>
      <c r="K2735">
        <f>SAE2018_ChronicCondition5_cntyUR[[#This Row],[anycondition_number]]/SAE2018_ChronicCondition5_cntyUR[[#This Row],[county_pop2018_18 and older]]</f>
        <v>0.47375565610859727</v>
      </c>
      <c r="L2735">
        <f>SAE2018_ChronicCondition5_cntyUR[[#This Row],[Obesity_number]]/SAE2018_ChronicCondition5_cntyUR[[#This Row],[county_pop2018_18 and older]]</f>
        <v>0.36380090497737555</v>
      </c>
      <c r="M2735">
        <f>SAE2018_ChronicCondition5_cntyUR[[#This Row],[Heart disease_number]]/SAE2018_ChronicCondition5_cntyUR[[#This Row],[county_pop2018_18 and older]]</f>
        <v>8.0090497737556568E-2</v>
      </c>
      <c r="N2735">
        <f>SAE2018_ChronicCondition5_cntyUR[[#This Row],[COPD_number]]/SAE2018_ChronicCondition5_cntyUR[[#This Row],[county_pop2018_18 and older]]</f>
        <v>7.6470588235294124E-2</v>
      </c>
      <c r="O2735">
        <f>SAE2018_ChronicCondition5_cntyUR[[#This Row],[diabetes_number]]/SAE2018_ChronicCondition5_cntyUR[[#This Row],[county_pop2018_18 and older]]</f>
        <v>0.13076923076923078</v>
      </c>
      <c r="P2735">
        <f>SAE2018_ChronicCondition5_cntyUR[[#This Row],[CKD_number]]/SAE2018_ChronicCondition5_cntyUR[[#This Row],[county_pop2018_18 and older]]</f>
        <v>3.2579185520361993E-2</v>
      </c>
    </row>
    <row r="2736" spans="1:16" x14ac:dyDescent="0.2">
      <c r="A2736" t="s">
        <v>783</v>
      </c>
      <c r="B2736" t="s">
        <v>704</v>
      </c>
      <c r="C2736" t="s">
        <v>782</v>
      </c>
      <c r="D2736">
        <v>173639</v>
      </c>
      <c r="E2736">
        <v>75818</v>
      </c>
      <c r="F2736">
        <v>57301</v>
      </c>
      <c r="G2736">
        <v>13919</v>
      </c>
      <c r="H2736">
        <v>13631</v>
      </c>
      <c r="I2736">
        <v>22842</v>
      </c>
      <c r="J2736">
        <v>5838</v>
      </c>
      <c r="K2736">
        <f>SAE2018_ChronicCondition5_cntyUR[[#This Row],[anycondition_number]]/SAE2018_ChronicCondition5_cntyUR[[#This Row],[county_pop2018_18 and older]]</f>
        <v>0.4366415379033512</v>
      </c>
      <c r="L2736">
        <f>SAE2018_ChronicCondition5_cntyUR[[#This Row],[Obesity_number]]/SAE2018_ChronicCondition5_cntyUR[[#This Row],[county_pop2018_18 and older]]</f>
        <v>0.33000074867973211</v>
      </c>
      <c r="M2736">
        <f>SAE2018_ChronicCondition5_cntyUR[[#This Row],[Heart disease_number]]/SAE2018_ChronicCondition5_cntyUR[[#This Row],[county_pop2018_18 and older]]</f>
        <v>8.0160563007158528E-2</v>
      </c>
      <c r="N2736">
        <f>SAE2018_ChronicCondition5_cntyUR[[#This Row],[COPD_number]]/SAE2018_ChronicCondition5_cntyUR[[#This Row],[county_pop2018_18 and older]]</f>
        <v>7.8501949446840857E-2</v>
      </c>
      <c r="O2736">
        <f>SAE2018_ChronicCondition5_cntyUR[[#This Row],[diabetes_number]]/SAE2018_ChronicCondition5_cntyUR[[#This Row],[county_pop2018_18 and older]]</f>
        <v>0.13154878800269526</v>
      </c>
      <c r="P2736">
        <f>SAE2018_ChronicCondition5_cntyUR[[#This Row],[CKD_number]]/SAE2018_ChronicCondition5_cntyUR[[#This Row],[county_pop2018_18 and older]]</f>
        <v>3.3621479045606112E-2</v>
      </c>
    </row>
    <row r="2737" spans="1:16" x14ac:dyDescent="0.2">
      <c r="A2737" t="s">
        <v>781</v>
      </c>
      <c r="B2737" t="s">
        <v>704</v>
      </c>
      <c r="C2737" t="s">
        <v>780</v>
      </c>
      <c r="D2737">
        <v>7000</v>
      </c>
      <c r="E2737">
        <v>3417</v>
      </c>
      <c r="F2737">
        <v>2555</v>
      </c>
      <c r="G2737">
        <v>649</v>
      </c>
      <c r="H2737">
        <v>641</v>
      </c>
      <c r="I2737">
        <v>966</v>
      </c>
      <c r="J2737">
        <v>249</v>
      </c>
      <c r="K2737">
        <f>SAE2018_ChronicCondition5_cntyUR[[#This Row],[anycondition_number]]/SAE2018_ChronicCondition5_cntyUR[[#This Row],[county_pop2018_18 and older]]</f>
        <v>0.48814285714285716</v>
      </c>
      <c r="L2737">
        <f>SAE2018_ChronicCondition5_cntyUR[[#This Row],[Obesity_number]]/SAE2018_ChronicCondition5_cntyUR[[#This Row],[county_pop2018_18 and older]]</f>
        <v>0.36499999999999999</v>
      </c>
      <c r="M2737">
        <f>SAE2018_ChronicCondition5_cntyUR[[#This Row],[Heart disease_number]]/SAE2018_ChronicCondition5_cntyUR[[#This Row],[county_pop2018_18 and older]]</f>
        <v>9.2714285714285707E-2</v>
      </c>
      <c r="N2737">
        <f>SAE2018_ChronicCondition5_cntyUR[[#This Row],[COPD_number]]/SAE2018_ChronicCondition5_cntyUR[[#This Row],[county_pop2018_18 and older]]</f>
        <v>9.1571428571428568E-2</v>
      </c>
      <c r="O2737">
        <f>SAE2018_ChronicCondition5_cntyUR[[#This Row],[diabetes_number]]/SAE2018_ChronicCondition5_cntyUR[[#This Row],[county_pop2018_18 and older]]</f>
        <v>0.13800000000000001</v>
      </c>
      <c r="P2737">
        <f>SAE2018_ChronicCondition5_cntyUR[[#This Row],[CKD_number]]/SAE2018_ChronicCondition5_cntyUR[[#This Row],[county_pop2018_18 and older]]</f>
        <v>3.5571428571428573E-2</v>
      </c>
    </row>
    <row r="2738" spans="1:16" x14ac:dyDescent="0.2">
      <c r="A2738" t="s">
        <v>779</v>
      </c>
      <c r="B2738" t="s">
        <v>704</v>
      </c>
      <c r="C2738" t="s">
        <v>778</v>
      </c>
      <c r="D2738">
        <v>43311</v>
      </c>
      <c r="E2738">
        <v>23826</v>
      </c>
      <c r="F2738">
        <v>18450</v>
      </c>
      <c r="G2738">
        <v>3924</v>
      </c>
      <c r="H2738">
        <v>3417</v>
      </c>
      <c r="I2738">
        <v>8406</v>
      </c>
      <c r="J2738">
        <v>1938</v>
      </c>
      <c r="K2738">
        <f>SAE2018_ChronicCondition5_cntyUR[[#This Row],[anycondition_number]]/SAE2018_ChronicCondition5_cntyUR[[#This Row],[county_pop2018_18 and older]]</f>
        <v>0.55011428967236964</v>
      </c>
      <c r="L2738">
        <f>SAE2018_ChronicCondition5_cntyUR[[#This Row],[Obesity_number]]/SAE2018_ChronicCondition5_cntyUR[[#This Row],[county_pop2018_18 and older]]</f>
        <v>0.42598877883216735</v>
      </c>
      <c r="M2738">
        <f>SAE2018_ChronicCondition5_cntyUR[[#This Row],[Heart disease_number]]/SAE2018_ChronicCondition5_cntyUR[[#This Row],[county_pop2018_18 and older]]</f>
        <v>9.06005402784512E-2</v>
      </c>
      <c r="N2738">
        <f>SAE2018_ChronicCondition5_cntyUR[[#This Row],[COPD_number]]/SAE2018_ChronicCondition5_cntyUR[[#This Row],[county_pop2018_18 and older]]</f>
        <v>7.8894507169079447E-2</v>
      </c>
      <c r="O2738">
        <f>SAE2018_ChronicCondition5_cntyUR[[#This Row],[diabetes_number]]/SAE2018_ChronicCondition5_cntyUR[[#This Row],[county_pop2018_18 and older]]</f>
        <v>0.19408464362402161</v>
      </c>
      <c r="P2738">
        <f>SAE2018_ChronicCondition5_cntyUR[[#This Row],[CKD_number]]/SAE2018_ChronicCondition5_cntyUR[[#This Row],[county_pop2018_18 and older]]</f>
        <v>4.4746138394403272E-2</v>
      </c>
    </row>
    <row r="2739" spans="1:16" x14ac:dyDescent="0.2">
      <c r="A2739" t="s">
        <v>777</v>
      </c>
      <c r="B2739" t="s">
        <v>704</v>
      </c>
      <c r="C2739" t="s">
        <v>776</v>
      </c>
      <c r="D2739">
        <v>7393</v>
      </c>
      <c r="E2739">
        <v>3830</v>
      </c>
      <c r="F2739">
        <v>2713</v>
      </c>
      <c r="G2739">
        <v>736</v>
      </c>
      <c r="H2739">
        <v>735</v>
      </c>
      <c r="I2739">
        <v>1080</v>
      </c>
      <c r="J2739">
        <v>279</v>
      </c>
      <c r="K2739">
        <f>SAE2018_ChronicCondition5_cntyUR[[#This Row],[anycondition_number]]/SAE2018_ChronicCondition5_cntyUR[[#This Row],[county_pop2018_18 and older]]</f>
        <v>0.51805762207493578</v>
      </c>
      <c r="L2739">
        <f>SAE2018_ChronicCondition5_cntyUR[[#This Row],[Obesity_number]]/SAE2018_ChronicCondition5_cntyUR[[#This Row],[county_pop2018_18 and older]]</f>
        <v>0.36696875422697145</v>
      </c>
      <c r="M2739">
        <f>SAE2018_ChronicCondition5_cntyUR[[#This Row],[Heart disease_number]]/SAE2018_ChronicCondition5_cntyUR[[#This Row],[county_pop2018_18 and older]]</f>
        <v>9.9553631813877996E-2</v>
      </c>
      <c r="N2739">
        <f>SAE2018_ChronicCondition5_cntyUR[[#This Row],[COPD_number]]/SAE2018_ChronicCondition5_cntyUR[[#This Row],[county_pop2018_18 and older]]</f>
        <v>9.9418368727174355E-2</v>
      </c>
      <c r="O2739">
        <f>SAE2018_ChronicCondition5_cntyUR[[#This Row],[diabetes_number]]/SAE2018_ChronicCondition5_cntyUR[[#This Row],[county_pop2018_18 and older]]</f>
        <v>0.14608413363992967</v>
      </c>
      <c r="P2739">
        <f>SAE2018_ChronicCondition5_cntyUR[[#This Row],[CKD_number]]/SAE2018_ChronicCondition5_cntyUR[[#This Row],[county_pop2018_18 and older]]</f>
        <v>3.7738401190315164E-2</v>
      </c>
    </row>
    <row r="2740" spans="1:16" x14ac:dyDescent="0.2">
      <c r="A2740" t="s">
        <v>775</v>
      </c>
      <c r="B2740" t="s">
        <v>704</v>
      </c>
      <c r="C2740" t="s">
        <v>774</v>
      </c>
      <c r="D2740">
        <v>938</v>
      </c>
      <c r="E2740">
        <v>445</v>
      </c>
      <c r="F2740">
        <v>342</v>
      </c>
      <c r="G2740">
        <v>74</v>
      </c>
      <c r="H2740">
        <v>70</v>
      </c>
      <c r="I2740">
        <v>124</v>
      </c>
      <c r="J2740">
        <v>31</v>
      </c>
      <c r="K2740">
        <f>SAE2018_ChronicCondition5_cntyUR[[#This Row],[anycondition_number]]/SAE2018_ChronicCondition5_cntyUR[[#This Row],[county_pop2018_18 and older]]</f>
        <v>0.47441364605543712</v>
      </c>
      <c r="L2740">
        <f>SAE2018_ChronicCondition5_cntyUR[[#This Row],[Obesity_number]]/SAE2018_ChronicCondition5_cntyUR[[#This Row],[county_pop2018_18 and older]]</f>
        <v>0.3646055437100213</v>
      </c>
      <c r="M2740">
        <f>SAE2018_ChronicCondition5_cntyUR[[#This Row],[Heart disease_number]]/SAE2018_ChronicCondition5_cntyUR[[#This Row],[county_pop2018_18 and older]]</f>
        <v>7.8891257995735611E-2</v>
      </c>
      <c r="N2740">
        <f>SAE2018_ChronicCondition5_cntyUR[[#This Row],[COPD_number]]/SAE2018_ChronicCondition5_cntyUR[[#This Row],[county_pop2018_18 and older]]</f>
        <v>7.4626865671641784E-2</v>
      </c>
      <c r="O2740">
        <f>SAE2018_ChronicCondition5_cntyUR[[#This Row],[diabetes_number]]/SAE2018_ChronicCondition5_cntyUR[[#This Row],[county_pop2018_18 and older]]</f>
        <v>0.13219616204690832</v>
      </c>
      <c r="P2740">
        <f>SAE2018_ChronicCondition5_cntyUR[[#This Row],[CKD_number]]/SAE2018_ChronicCondition5_cntyUR[[#This Row],[county_pop2018_18 and older]]</f>
        <v>3.3049040511727079E-2</v>
      </c>
    </row>
    <row r="2741" spans="1:16" x14ac:dyDescent="0.2">
      <c r="A2741" t="s">
        <v>773</v>
      </c>
      <c r="B2741" t="s">
        <v>704</v>
      </c>
      <c r="C2741" t="s">
        <v>772</v>
      </c>
      <c r="D2741">
        <v>1059</v>
      </c>
      <c r="E2741">
        <v>533</v>
      </c>
      <c r="F2741">
        <v>377</v>
      </c>
      <c r="G2741">
        <v>115</v>
      </c>
      <c r="H2741">
        <v>105</v>
      </c>
      <c r="I2741">
        <v>163</v>
      </c>
      <c r="J2741">
        <v>43</v>
      </c>
      <c r="K2741">
        <f>SAE2018_ChronicCondition5_cntyUR[[#This Row],[anycondition_number]]/SAE2018_ChronicCondition5_cntyUR[[#This Row],[county_pop2018_18 and older]]</f>
        <v>0.50330500472143536</v>
      </c>
      <c r="L2741">
        <f>SAE2018_ChronicCondition5_cntyUR[[#This Row],[Obesity_number]]/SAE2018_ChronicCondition5_cntyUR[[#This Row],[county_pop2018_18 and older]]</f>
        <v>0.35599622285174692</v>
      </c>
      <c r="M2741">
        <f>SAE2018_ChronicCondition5_cntyUR[[#This Row],[Heart disease_number]]/SAE2018_ChronicCondition5_cntyUR[[#This Row],[county_pop2018_18 and older]]</f>
        <v>0.10859301227573183</v>
      </c>
      <c r="N2741">
        <f>SAE2018_ChronicCondition5_cntyUR[[#This Row],[COPD_number]]/SAE2018_ChronicCondition5_cntyUR[[#This Row],[county_pop2018_18 and older]]</f>
        <v>9.9150141643059492E-2</v>
      </c>
      <c r="O2741">
        <f>SAE2018_ChronicCondition5_cntyUR[[#This Row],[diabetes_number]]/SAE2018_ChronicCondition5_cntyUR[[#This Row],[county_pop2018_18 and older]]</f>
        <v>0.15391879131255901</v>
      </c>
      <c r="P2741">
        <f>SAE2018_ChronicCondition5_cntyUR[[#This Row],[CKD_number]]/SAE2018_ChronicCondition5_cntyUR[[#This Row],[county_pop2018_18 and older]]</f>
        <v>4.0604343720491029E-2</v>
      </c>
    </row>
    <row r="2742" spans="1:16" x14ac:dyDescent="0.2">
      <c r="A2742" t="s">
        <v>771</v>
      </c>
      <c r="B2742" t="s">
        <v>704</v>
      </c>
      <c r="C2742" t="s">
        <v>770</v>
      </c>
      <c r="D2742">
        <v>2862</v>
      </c>
      <c r="E2742">
        <v>1326</v>
      </c>
      <c r="F2742">
        <v>1022</v>
      </c>
      <c r="G2742">
        <v>221</v>
      </c>
      <c r="H2742">
        <v>186</v>
      </c>
      <c r="I2742">
        <v>404</v>
      </c>
      <c r="J2742">
        <v>96</v>
      </c>
      <c r="K2742">
        <f>SAE2018_ChronicCondition5_cntyUR[[#This Row],[anycondition_number]]/SAE2018_ChronicCondition5_cntyUR[[#This Row],[county_pop2018_18 and older]]</f>
        <v>0.46331236897274636</v>
      </c>
      <c r="L2742">
        <f>SAE2018_ChronicCondition5_cntyUR[[#This Row],[Obesity_number]]/SAE2018_ChronicCondition5_cntyUR[[#This Row],[county_pop2018_18 and older]]</f>
        <v>0.35709294199860236</v>
      </c>
      <c r="M2742">
        <f>SAE2018_ChronicCondition5_cntyUR[[#This Row],[Heart disease_number]]/SAE2018_ChronicCondition5_cntyUR[[#This Row],[county_pop2018_18 and older]]</f>
        <v>7.7218728162124384E-2</v>
      </c>
      <c r="N2742">
        <f>SAE2018_ChronicCondition5_cntyUR[[#This Row],[COPD_number]]/SAE2018_ChronicCondition5_cntyUR[[#This Row],[county_pop2018_18 and older]]</f>
        <v>6.4989517819706494E-2</v>
      </c>
      <c r="O2742">
        <f>SAE2018_ChronicCondition5_cntyUR[[#This Row],[diabetes_number]]/SAE2018_ChronicCondition5_cntyUR[[#This Row],[county_pop2018_18 and older]]</f>
        <v>0.14116002795248078</v>
      </c>
      <c r="P2742">
        <f>SAE2018_ChronicCondition5_cntyUR[[#This Row],[CKD_number]]/SAE2018_ChronicCondition5_cntyUR[[#This Row],[county_pop2018_18 and older]]</f>
        <v>3.3542976939203356E-2</v>
      </c>
    </row>
    <row r="2743" spans="1:16" x14ac:dyDescent="0.2">
      <c r="A2743" t="s">
        <v>769</v>
      </c>
      <c r="B2743" t="s">
        <v>704</v>
      </c>
      <c r="C2743" t="s">
        <v>768</v>
      </c>
      <c r="D2743">
        <v>5588</v>
      </c>
      <c r="E2743">
        <v>2985</v>
      </c>
      <c r="F2743">
        <v>2235</v>
      </c>
      <c r="G2743">
        <v>560</v>
      </c>
      <c r="H2743">
        <v>538</v>
      </c>
      <c r="I2743">
        <v>908</v>
      </c>
      <c r="J2743">
        <v>228</v>
      </c>
      <c r="K2743">
        <f>SAE2018_ChronicCondition5_cntyUR[[#This Row],[anycondition_number]]/SAE2018_ChronicCondition5_cntyUR[[#This Row],[county_pop2018_18 and older]]</f>
        <v>0.53418038654259126</v>
      </c>
      <c r="L2743">
        <f>SAE2018_ChronicCondition5_cntyUR[[#This Row],[Obesity_number]]/SAE2018_ChronicCondition5_cntyUR[[#This Row],[county_pop2018_18 and older]]</f>
        <v>0.39996420901932711</v>
      </c>
      <c r="M2743">
        <f>SAE2018_ChronicCondition5_cntyUR[[#This Row],[Heart disease_number]]/SAE2018_ChronicCondition5_cntyUR[[#This Row],[county_pop2018_18 and older]]</f>
        <v>0.10021474588403723</v>
      </c>
      <c r="N2743">
        <f>SAE2018_ChronicCondition5_cntyUR[[#This Row],[COPD_number]]/SAE2018_ChronicCondition5_cntyUR[[#This Row],[county_pop2018_18 and older]]</f>
        <v>9.6277738010021471E-2</v>
      </c>
      <c r="O2743">
        <f>SAE2018_ChronicCondition5_cntyUR[[#This Row],[diabetes_number]]/SAE2018_ChronicCondition5_cntyUR[[#This Row],[county_pop2018_18 and older]]</f>
        <v>0.16249105225483179</v>
      </c>
      <c r="P2743">
        <f>SAE2018_ChronicCondition5_cntyUR[[#This Row],[CKD_number]]/SAE2018_ChronicCondition5_cntyUR[[#This Row],[county_pop2018_18 and older]]</f>
        <v>4.0801717967072298E-2</v>
      </c>
    </row>
    <row r="2744" spans="1:16" x14ac:dyDescent="0.2">
      <c r="A2744" t="s">
        <v>767</v>
      </c>
      <c r="B2744" t="s">
        <v>704</v>
      </c>
      <c r="C2744" t="s">
        <v>766</v>
      </c>
      <c r="D2744">
        <v>1535868</v>
      </c>
      <c r="E2744">
        <v>660059</v>
      </c>
      <c r="F2744">
        <v>509908</v>
      </c>
      <c r="G2744">
        <v>95392</v>
      </c>
      <c r="H2744">
        <v>95558</v>
      </c>
      <c r="I2744">
        <v>184024</v>
      </c>
      <c r="J2744">
        <v>43164</v>
      </c>
      <c r="K2744">
        <f>SAE2018_ChronicCondition5_cntyUR[[#This Row],[anycondition_number]]/SAE2018_ChronicCondition5_cntyUR[[#This Row],[county_pop2018_18 and older]]</f>
        <v>0.42976284420275701</v>
      </c>
      <c r="L2744">
        <f>SAE2018_ChronicCondition5_cntyUR[[#This Row],[Obesity_number]]/SAE2018_ChronicCondition5_cntyUR[[#This Row],[county_pop2018_18 and older]]</f>
        <v>0.3319998854068188</v>
      </c>
      <c r="M2744">
        <f>SAE2018_ChronicCondition5_cntyUR[[#This Row],[Heart disease_number]]/SAE2018_ChronicCondition5_cntyUR[[#This Row],[county_pop2018_18 and older]]</f>
        <v>6.2109504202184043E-2</v>
      </c>
      <c r="N2744">
        <f>SAE2018_ChronicCondition5_cntyUR[[#This Row],[COPD_number]]/SAE2018_ChronicCondition5_cntyUR[[#This Row],[county_pop2018_18 and older]]</f>
        <v>6.2217586407165196E-2</v>
      </c>
      <c r="O2744">
        <f>SAE2018_ChronicCondition5_cntyUR[[#This Row],[diabetes_number]]/SAE2018_ChronicCondition5_cntyUR[[#This Row],[county_pop2018_18 and older]]</f>
        <v>0.11981758849067758</v>
      </c>
      <c r="P2744">
        <f>SAE2018_ChronicCondition5_cntyUR[[#This Row],[CKD_number]]/SAE2018_ChronicCondition5_cntyUR[[#This Row],[county_pop2018_18 and older]]</f>
        <v>2.8103977685582354E-2</v>
      </c>
    </row>
    <row r="2745" spans="1:16" x14ac:dyDescent="0.2">
      <c r="A2745" t="s">
        <v>71</v>
      </c>
      <c r="B2745" t="s">
        <v>704</v>
      </c>
      <c r="C2745" t="s">
        <v>765</v>
      </c>
      <c r="D2745">
        <v>103657</v>
      </c>
      <c r="E2745">
        <v>43683</v>
      </c>
      <c r="F2745">
        <v>34621</v>
      </c>
      <c r="G2745">
        <v>7233</v>
      </c>
      <c r="H2745">
        <v>7286</v>
      </c>
      <c r="I2745">
        <v>11651</v>
      </c>
      <c r="J2745">
        <v>3053</v>
      </c>
      <c r="K2745">
        <f>SAE2018_ChronicCondition5_cntyUR[[#This Row],[anycondition_number]]/SAE2018_ChronicCondition5_cntyUR[[#This Row],[county_pop2018_18 and older]]</f>
        <v>0.42141871750098886</v>
      </c>
      <c r="L2745">
        <f>SAE2018_ChronicCondition5_cntyUR[[#This Row],[Obesity_number]]/SAE2018_ChronicCondition5_cntyUR[[#This Row],[county_pop2018_18 and older]]</f>
        <v>0.33399577452559887</v>
      </c>
      <c r="M2745">
        <f>SAE2018_ChronicCondition5_cntyUR[[#This Row],[Heart disease_number]]/SAE2018_ChronicCondition5_cntyUR[[#This Row],[county_pop2018_18 and older]]</f>
        <v>6.977821082994877E-2</v>
      </c>
      <c r="N2745">
        <f>SAE2018_ChronicCondition5_cntyUR[[#This Row],[COPD_number]]/SAE2018_ChronicCondition5_cntyUR[[#This Row],[county_pop2018_18 and older]]</f>
        <v>7.028951252689157E-2</v>
      </c>
      <c r="O2745">
        <f>SAE2018_ChronicCondition5_cntyUR[[#This Row],[diabetes_number]]/SAE2018_ChronicCondition5_cntyUR[[#This Row],[county_pop2018_18 and older]]</f>
        <v>0.11239954851095439</v>
      </c>
      <c r="P2745">
        <f>SAE2018_ChronicCondition5_cntyUR[[#This Row],[CKD_number]]/SAE2018_ChronicCondition5_cntyUR[[#This Row],[county_pop2018_18 and older]]</f>
        <v>2.9452907184271203E-2</v>
      </c>
    </row>
    <row r="2746" spans="1:16" x14ac:dyDescent="0.2">
      <c r="A2746" t="s">
        <v>764</v>
      </c>
      <c r="B2746" t="s">
        <v>704</v>
      </c>
      <c r="C2746" t="s">
        <v>763</v>
      </c>
      <c r="D2746">
        <v>660</v>
      </c>
      <c r="E2746">
        <v>356</v>
      </c>
      <c r="F2746">
        <v>256</v>
      </c>
      <c r="G2746">
        <v>78</v>
      </c>
      <c r="H2746">
        <v>62</v>
      </c>
      <c r="I2746">
        <v>129</v>
      </c>
      <c r="J2746">
        <v>32</v>
      </c>
      <c r="K2746">
        <f>SAE2018_ChronicCondition5_cntyUR[[#This Row],[anycondition_number]]/SAE2018_ChronicCondition5_cntyUR[[#This Row],[county_pop2018_18 and older]]</f>
        <v>0.53939393939393943</v>
      </c>
      <c r="L2746">
        <f>SAE2018_ChronicCondition5_cntyUR[[#This Row],[Obesity_number]]/SAE2018_ChronicCondition5_cntyUR[[#This Row],[county_pop2018_18 and older]]</f>
        <v>0.38787878787878788</v>
      </c>
      <c r="M2746">
        <f>SAE2018_ChronicCondition5_cntyUR[[#This Row],[Heart disease_number]]/SAE2018_ChronicCondition5_cntyUR[[#This Row],[county_pop2018_18 and older]]</f>
        <v>0.11818181818181818</v>
      </c>
      <c r="N2746">
        <f>SAE2018_ChronicCondition5_cntyUR[[#This Row],[COPD_number]]/SAE2018_ChronicCondition5_cntyUR[[#This Row],[county_pop2018_18 and older]]</f>
        <v>9.3939393939393934E-2</v>
      </c>
      <c r="O2746">
        <f>SAE2018_ChronicCondition5_cntyUR[[#This Row],[diabetes_number]]/SAE2018_ChronicCondition5_cntyUR[[#This Row],[county_pop2018_18 and older]]</f>
        <v>0.19545454545454546</v>
      </c>
      <c r="P2746">
        <f>SAE2018_ChronicCondition5_cntyUR[[#This Row],[CKD_number]]/SAE2018_ChronicCondition5_cntyUR[[#This Row],[county_pop2018_18 and older]]</f>
        <v>4.8484848484848485E-2</v>
      </c>
    </row>
    <row r="2747" spans="1:16" x14ac:dyDescent="0.2">
      <c r="A2747" t="s">
        <v>762</v>
      </c>
      <c r="B2747" t="s">
        <v>704</v>
      </c>
      <c r="C2747" t="s">
        <v>761</v>
      </c>
      <c r="D2747">
        <v>8908</v>
      </c>
      <c r="E2747">
        <v>4766</v>
      </c>
      <c r="F2747">
        <v>3634</v>
      </c>
      <c r="G2747">
        <v>816</v>
      </c>
      <c r="H2747">
        <v>784</v>
      </c>
      <c r="I2747">
        <v>1437</v>
      </c>
      <c r="J2747">
        <v>344</v>
      </c>
      <c r="K2747">
        <f>SAE2018_ChronicCondition5_cntyUR[[#This Row],[anycondition_number]]/SAE2018_ChronicCondition5_cntyUR[[#This Row],[county_pop2018_18 and older]]</f>
        <v>0.53502469690166143</v>
      </c>
      <c r="L2747">
        <f>SAE2018_ChronicCondition5_cntyUR[[#This Row],[Obesity_number]]/SAE2018_ChronicCondition5_cntyUR[[#This Row],[county_pop2018_18 and older]]</f>
        <v>0.40794791198922314</v>
      </c>
      <c r="M2747">
        <f>SAE2018_ChronicCondition5_cntyUR[[#This Row],[Heart disease_number]]/SAE2018_ChronicCondition5_cntyUR[[#This Row],[county_pop2018_18 and older]]</f>
        <v>9.1603053435114504E-2</v>
      </c>
      <c r="N2747">
        <f>SAE2018_ChronicCondition5_cntyUR[[#This Row],[COPD_number]]/SAE2018_ChronicCondition5_cntyUR[[#This Row],[county_pop2018_18 and older]]</f>
        <v>8.8010776829815895E-2</v>
      </c>
      <c r="O2747">
        <f>SAE2018_ChronicCondition5_cntyUR[[#This Row],[diabetes_number]]/SAE2018_ChronicCondition5_cntyUR[[#This Row],[county_pop2018_18 and older]]</f>
        <v>0.16131567130669061</v>
      </c>
      <c r="P2747">
        <f>SAE2018_ChronicCondition5_cntyUR[[#This Row],[CKD_number]]/SAE2018_ChronicCondition5_cntyUR[[#This Row],[county_pop2018_18 and older]]</f>
        <v>3.8616973506960035E-2</v>
      </c>
    </row>
    <row r="2748" spans="1:16" x14ac:dyDescent="0.2">
      <c r="A2748" t="s">
        <v>760</v>
      </c>
      <c r="B2748" t="s">
        <v>704</v>
      </c>
      <c r="C2748" t="s">
        <v>759</v>
      </c>
      <c r="D2748">
        <v>1217</v>
      </c>
      <c r="E2748">
        <v>605</v>
      </c>
      <c r="F2748">
        <v>426</v>
      </c>
      <c r="G2748">
        <v>131</v>
      </c>
      <c r="H2748">
        <v>122</v>
      </c>
      <c r="I2748">
        <v>182</v>
      </c>
      <c r="J2748">
        <v>49</v>
      </c>
      <c r="K2748">
        <f>SAE2018_ChronicCondition5_cntyUR[[#This Row],[anycondition_number]]/SAE2018_ChronicCondition5_cntyUR[[#This Row],[county_pop2018_18 and older]]</f>
        <v>0.49712407559572719</v>
      </c>
      <c r="L2748">
        <f>SAE2018_ChronicCondition5_cntyUR[[#This Row],[Obesity_number]]/SAE2018_ChronicCondition5_cntyUR[[#This Row],[county_pop2018_18 and older]]</f>
        <v>0.35004108463434674</v>
      </c>
      <c r="M2748">
        <f>SAE2018_ChronicCondition5_cntyUR[[#This Row],[Heart disease_number]]/SAE2018_ChronicCondition5_cntyUR[[#This Row],[county_pop2018_18 and older]]</f>
        <v>0.1076417419884963</v>
      </c>
      <c r="N2748">
        <f>SAE2018_ChronicCondition5_cntyUR[[#This Row],[COPD_number]]/SAE2018_ChronicCondition5_cntyUR[[#This Row],[county_pop2018_18 and older]]</f>
        <v>0.10024650780608052</v>
      </c>
      <c r="O2748">
        <f>SAE2018_ChronicCondition5_cntyUR[[#This Row],[diabetes_number]]/SAE2018_ChronicCondition5_cntyUR[[#This Row],[county_pop2018_18 and older]]</f>
        <v>0.1495480690221857</v>
      </c>
      <c r="P2748">
        <f>SAE2018_ChronicCondition5_cntyUR[[#This Row],[CKD_number]]/SAE2018_ChronicCondition5_cntyUR[[#This Row],[county_pop2018_18 and older]]</f>
        <v>4.0262941659819231E-2</v>
      </c>
    </row>
    <row r="2749" spans="1:16" x14ac:dyDescent="0.2">
      <c r="A2749" t="s">
        <v>758</v>
      </c>
      <c r="B2749" t="s">
        <v>704</v>
      </c>
      <c r="C2749" t="s">
        <v>757</v>
      </c>
      <c r="D2749">
        <v>23455</v>
      </c>
      <c r="E2749">
        <v>11794</v>
      </c>
      <c r="F2749">
        <v>9124</v>
      </c>
      <c r="G2749">
        <v>1993</v>
      </c>
      <c r="H2749">
        <v>2017</v>
      </c>
      <c r="I2749">
        <v>3405</v>
      </c>
      <c r="J2749">
        <v>832</v>
      </c>
      <c r="K2749">
        <f>SAE2018_ChronicCondition5_cntyUR[[#This Row],[anycondition_number]]/SAE2018_ChronicCondition5_cntyUR[[#This Row],[county_pop2018_18 and older]]</f>
        <v>0.50283521637177575</v>
      </c>
      <c r="L2749">
        <f>SAE2018_ChronicCondition5_cntyUR[[#This Row],[Obesity_number]]/SAE2018_ChronicCondition5_cntyUR[[#This Row],[county_pop2018_18 and older]]</f>
        <v>0.38900021317416328</v>
      </c>
      <c r="M2749">
        <f>SAE2018_ChronicCondition5_cntyUR[[#This Row],[Heart disease_number]]/SAE2018_ChronicCondition5_cntyUR[[#This Row],[county_pop2018_18 and older]]</f>
        <v>8.4971221487955662E-2</v>
      </c>
      <c r="N2749">
        <f>SAE2018_ChronicCondition5_cntyUR[[#This Row],[COPD_number]]/SAE2018_ChronicCondition5_cntyUR[[#This Row],[county_pop2018_18 and older]]</f>
        <v>8.5994457471754424E-2</v>
      </c>
      <c r="O2749">
        <f>SAE2018_ChronicCondition5_cntyUR[[#This Row],[diabetes_number]]/SAE2018_ChronicCondition5_cntyUR[[#This Row],[county_pop2018_18 and older]]</f>
        <v>0.14517160520144959</v>
      </c>
      <c r="P2749">
        <f>SAE2018_ChronicCondition5_cntyUR[[#This Row],[CKD_number]]/SAE2018_ChronicCondition5_cntyUR[[#This Row],[county_pop2018_18 and older]]</f>
        <v>3.5472180771690474E-2</v>
      </c>
    </row>
    <row r="2750" spans="1:16" x14ac:dyDescent="0.2">
      <c r="A2750" t="s">
        <v>756</v>
      </c>
      <c r="B2750" t="s">
        <v>704</v>
      </c>
      <c r="C2750" t="s">
        <v>755</v>
      </c>
      <c r="D2750">
        <v>89953</v>
      </c>
      <c r="E2750">
        <v>39665</v>
      </c>
      <c r="F2750">
        <v>30314</v>
      </c>
      <c r="G2750">
        <v>6368</v>
      </c>
      <c r="H2750">
        <v>5971</v>
      </c>
      <c r="I2750">
        <v>10963</v>
      </c>
      <c r="J2750">
        <v>2728</v>
      </c>
      <c r="K2750">
        <f>SAE2018_ChronicCondition5_cntyUR[[#This Row],[anycondition_number]]/SAE2018_ChronicCondition5_cntyUR[[#This Row],[county_pop2018_18 and older]]</f>
        <v>0.44095249741531689</v>
      </c>
      <c r="L2750">
        <f>SAE2018_ChronicCondition5_cntyUR[[#This Row],[Obesity_number]]/SAE2018_ChronicCondition5_cntyUR[[#This Row],[county_pop2018_18 and older]]</f>
        <v>0.33699821017642545</v>
      </c>
      <c r="M2750">
        <f>SAE2018_ChronicCondition5_cntyUR[[#This Row],[Heart disease_number]]/SAE2018_ChronicCondition5_cntyUR[[#This Row],[county_pop2018_18 and older]]</f>
        <v>7.0792524985270083E-2</v>
      </c>
      <c r="N2750">
        <f>SAE2018_ChronicCondition5_cntyUR[[#This Row],[COPD_number]]/SAE2018_ChronicCondition5_cntyUR[[#This Row],[county_pop2018_18 and older]]</f>
        <v>6.6379109090302715E-2</v>
      </c>
      <c r="O2750">
        <f>SAE2018_ChronicCondition5_cntyUR[[#This Row],[diabetes_number]]/SAE2018_ChronicCondition5_cntyUR[[#This Row],[county_pop2018_18 and older]]</f>
        <v>0.12187475681744911</v>
      </c>
      <c r="P2750">
        <f>SAE2018_ChronicCondition5_cntyUR[[#This Row],[CKD_number]]/SAE2018_ChronicCondition5_cntyUR[[#This Row],[county_pop2018_18 and older]]</f>
        <v>3.0326948517559169E-2</v>
      </c>
    </row>
    <row r="2751" spans="1:16" x14ac:dyDescent="0.2">
      <c r="A2751" t="s">
        <v>754</v>
      </c>
      <c r="B2751" t="s">
        <v>704</v>
      </c>
      <c r="C2751" t="s">
        <v>753</v>
      </c>
      <c r="D2751">
        <v>978017</v>
      </c>
      <c r="E2751">
        <v>337286</v>
      </c>
      <c r="F2751">
        <v>272867</v>
      </c>
      <c r="G2751">
        <v>50058</v>
      </c>
      <c r="H2751">
        <v>45111</v>
      </c>
      <c r="I2751">
        <v>84176</v>
      </c>
      <c r="J2751">
        <v>23438</v>
      </c>
      <c r="K2751">
        <f>SAE2018_ChronicCondition5_cntyUR[[#This Row],[anycondition_number]]/SAE2018_ChronicCondition5_cntyUR[[#This Row],[county_pop2018_18 and older]]</f>
        <v>0.34486721600953768</v>
      </c>
      <c r="L2751">
        <f>SAE2018_ChronicCondition5_cntyUR[[#This Row],[Obesity_number]]/SAE2018_ChronicCondition5_cntyUR[[#This Row],[county_pop2018_18 and older]]</f>
        <v>0.27900026277661838</v>
      </c>
      <c r="M2751">
        <f>SAE2018_ChronicCondition5_cntyUR[[#This Row],[Heart disease_number]]/SAE2018_ChronicCondition5_cntyUR[[#This Row],[county_pop2018_18 and older]]</f>
        <v>5.1183159392934885E-2</v>
      </c>
      <c r="N2751">
        <f>SAE2018_ChronicCondition5_cntyUR[[#This Row],[COPD_number]]/SAE2018_ChronicCondition5_cntyUR[[#This Row],[county_pop2018_18 and older]]</f>
        <v>4.6124965107968471E-2</v>
      </c>
      <c r="O2751">
        <f>SAE2018_ChronicCondition5_cntyUR[[#This Row],[diabetes_number]]/SAE2018_ChronicCondition5_cntyUR[[#This Row],[county_pop2018_18 and older]]</f>
        <v>8.6068033582238343E-2</v>
      </c>
      <c r="P2751">
        <f>SAE2018_ChronicCondition5_cntyUR[[#This Row],[CKD_number]]/SAE2018_ChronicCondition5_cntyUR[[#This Row],[county_pop2018_18 and older]]</f>
        <v>2.3964818607447518E-2</v>
      </c>
    </row>
    <row r="2752" spans="1:16" x14ac:dyDescent="0.2">
      <c r="A2752" t="s">
        <v>752</v>
      </c>
      <c r="B2752" t="s">
        <v>704</v>
      </c>
      <c r="C2752" t="s">
        <v>751</v>
      </c>
      <c r="D2752">
        <v>11786</v>
      </c>
      <c r="E2752">
        <v>6368</v>
      </c>
      <c r="F2752">
        <v>4502</v>
      </c>
      <c r="G2752">
        <v>1376</v>
      </c>
      <c r="H2752">
        <v>1352</v>
      </c>
      <c r="I2752">
        <v>2006</v>
      </c>
      <c r="J2752">
        <v>514</v>
      </c>
      <c r="K2752">
        <f>SAE2018_ChronicCondition5_cntyUR[[#This Row],[anycondition_number]]/SAE2018_ChronicCondition5_cntyUR[[#This Row],[county_pop2018_18 and older]]</f>
        <v>0.54030205328355674</v>
      </c>
      <c r="L2752">
        <f>SAE2018_ChronicCondition5_cntyUR[[#This Row],[Obesity_number]]/SAE2018_ChronicCondition5_cntyUR[[#This Row],[county_pop2018_18 and older]]</f>
        <v>0.38197861870015271</v>
      </c>
      <c r="M2752">
        <f>SAE2018_ChronicCondition5_cntyUR[[#This Row],[Heart disease_number]]/SAE2018_ChronicCondition5_cntyUR[[#This Row],[county_pop2018_18 and older]]</f>
        <v>0.11674868488036654</v>
      </c>
      <c r="N2752">
        <f>SAE2018_ChronicCondition5_cntyUR[[#This Row],[COPD_number]]/SAE2018_ChronicCondition5_cntyUR[[#This Row],[county_pop2018_18 and older]]</f>
        <v>0.11471237060919735</v>
      </c>
      <c r="O2752">
        <f>SAE2018_ChronicCondition5_cntyUR[[#This Row],[diabetes_number]]/SAE2018_ChronicCondition5_cntyUR[[#This Row],[county_pop2018_18 and older]]</f>
        <v>0.17020193449855761</v>
      </c>
      <c r="P2752">
        <f>SAE2018_ChronicCondition5_cntyUR[[#This Row],[CKD_number]]/SAE2018_ChronicCondition5_cntyUR[[#This Row],[county_pop2018_18 and older]]</f>
        <v>4.3611063974206686E-2</v>
      </c>
    </row>
    <row r="2753" spans="1:16" x14ac:dyDescent="0.2">
      <c r="A2753" t="s">
        <v>205</v>
      </c>
      <c r="B2753" t="s">
        <v>704</v>
      </c>
      <c r="C2753" t="s">
        <v>750</v>
      </c>
      <c r="D2753">
        <v>17513</v>
      </c>
      <c r="E2753">
        <v>9278</v>
      </c>
      <c r="F2753">
        <v>6690</v>
      </c>
      <c r="G2753">
        <v>1696</v>
      </c>
      <c r="H2753">
        <v>1695</v>
      </c>
      <c r="I2753">
        <v>2410</v>
      </c>
      <c r="J2753">
        <v>632</v>
      </c>
      <c r="K2753">
        <f>SAE2018_ChronicCondition5_cntyUR[[#This Row],[anycondition_number]]/SAE2018_ChronicCondition5_cntyUR[[#This Row],[county_pop2018_18 and older]]</f>
        <v>0.52977787928967057</v>
      </c>
      <c r="L2753">
        <f>SAE2018_ChronicCondition5_cntyUR[[#This Row],[Obesity_number]]/SAE2018_ChronicCondition5_cntyUR[[#This Row],[county_pop2018_18 and older]]</f>
        <v>0.38200194141494892</v>
      </c>
      <c r="M2753">
        <f>SAE2018_ChronicCondition5_cntyUR[[#This Row],[Heart disease_number]]/SAE2018_ChronicCondition5_cntyUR[[#This Row],[county_pop2018_18 and older]]</f>
        <v>9.6842345686061787E-2</v>
      </c>
      <c r="N2753">
        <f>SAE2018_ChronicCondition5_cntyUR[[#This Row],[COPD_number]]/SAE2018_ChronicCondition5_cntyUR[[#This Row],[county_pop2018_18 and older]]</f>
        <v>9.6785245246388402E-2</v>
      </c>
      <c r="O2753">
        <f>SAE2018_ChronicCondition5_cntyUR[[#This Row],[diabetes_number]]/SAE2018_ChronicCondition5_cntyUR[[#This Row],[county_pop2018_18 and older]]</f>
        <v>0.13761205961285902</v>
      </c>
      <c r="P2753">
        <f>SAE2018_ChronicCondition5_cntyUR[[#This Row],[CKD_number]]/SAE2018_ChronicCondition5_cntyUR[[#This Row],[county_pop2018_18 and older]]</f>
        <v>3.6087477873579625E-2</v>
      </c>
    </row>
    <row r="2754" spans="1:16" x14ac:dyDescent="0.2">
      <c r="A2754" t="s">
        <v>203</v>
      </c>
      <c r="B2754" t="s">
        <v>704</v>
      </c>
      <c r="C2754" t="s">
        <v>749</v>
      </c>
      <c r="D2754">
        <v>31443</v>
      </c>
      <c r="E2754">
        <v>15425</v>
      </c>
      <c r="F2754">
        <v>11194</v>
      </c>
      <c r="G2754">
        <v>2776</v>
      </c>
      <c r="H2754">
        <v>2883</v>
      </c>
      <c r="I2754">
        <v>4189</v>
      </c>
      <c r="J2754">
        <v>1082</v>
      </c>
      <c r="K2754">
        <f>SAE2018_ChronicCondition5_cntyUR[[#This Row],[anycondition_number]]/SAE2018_ChronicCondition5_cntyUR[[#This Row],[county_pop2018_18 and older]]</f>
        <v>0.49057023820882234</v>
      </c>
      <c r="L2754">
        <f>SAE2018_ChronicCondition5_cntyUR[[#This Row],[Obesity_number]]/SAE2018_ChronicCondition5_cntyUR[[#This Row],[county_pop2018_18 and older]]</f>
        <v>0.35600928664567633</v>
      </c>
      <c r="M2754">
        <f>SAE2018_ChronicCondition5_cntyUR[[#This Row],[Heart disease_number]]/SAE2018_ChronicCondition5_cntyUR[[#This Row],[county_pop2018_18 and older]]</f>
        <v>8.82867410870464E-2</v>
      </c>
      <c r="N2754">
        <f>SAE2018_ChronicCondition5_cntyUR[[#This Row],[COPD_number]]/SAE2018_ChronicCondition5_cntyUR[[#This Row],[county_pop2018_18 and older]]</f>
        <v>9.1689724262952008E-2</v>
      </c>
      <c r="O2754">
        <f>SAE2018_ChronicCondition5_cntyUR[[#This Row],[diabetes_number]]/SAE2018_ChronicCondition5_cntyUR[[#This Row],[county_pop2018_18 and older]]</f>
        <v>0.13322520115765035</v>
      </c>
      <c r="P2754">
        <f>SAE2018_ChronicCondition5_cntyUR[[#This Row],[CKD_number]]/SAE2018_ChronicCondition5_cntyUR[[#This Row],[county_pop2018_18 and older]]</f>
        <v>3.4411474732054831E-2</v>
      </c>
    </row>
    <row r="2755" spans="1:16" x14ac:dyDescent="0.2">
      <c r="A2755" t="s">
        <v>748</v>
      </c>
      <c r="B2755" t="s">
        <v>704</v>
      </c>
      <c r="C2755" t="s">
        <v>747</v>
      </c>
      <c r="D2755">
        <v>2588</v>
      </c>
      <c r="E2755">
        <v>1304</v>
      </c>
      <c r="F2755">
        <v>1017</v>
      </c>
      <c r="G2755">
        <v>217</v>
      </c>
      <c r="H2755">
        <v>201</v>
      </c>
      <c r="I2755">
        <v>381</v>
      </c>
      <c r="J2755">
        <v>91</v>
      </c>
      <c r="K2755">
        <f>SAE2018_ChronicCondition5_cntyUR[[#This Row],[anycondition_number]]/SAE2018_ChronicCondition5_cntyUR[[#This Row],[county_pop2018_18 and older]]</f>
        <v>0.50386398763523954</v>
      </c>
      <c r="L2755">
        <f>SAE2018_ChronicCondition5_cntyUR[[#This Row],[Obesity_number]]/SAE2018_ChronicCondition5_cntyUR[[#This Row],[county_pop2018_18 and older]]</f>
        <v>0.39296754250386401</v>
      </c>
      <c r="M2755">
        <f>SAE2018_ChronicCondition5_cntyUR[[#This Row],[Heart disease_number]]/SAE2018_ChronicCondition5_cntyUR[[#This Row],[county_pop2018_18 and older]]</f>
        <v>8.3848531684698607E-2</v>
      </c>
      <c r="N2755">
        <f>SAE2018_ChronicCondition5_cntyUR[[#This Row],[COPD_number]]/SAE2018_ChronicCondition5_cntyUR[[#This Row],[county_pop2018_18 and older]]</f>
        <v>7.7666151468315306E-2</v>
      </c>
      <c r="O2755">
        <f>SAE2018_ChronicCondition5_cntyUR[[#This Row],[diabetes_number]]/SAE2018_ChronicCondition5_cntyUR[[#This Row],[county_pop2018_18 and older]]</f>
        <v>0.1472179289026275</v>
      </c>
      <c r="P2755">
        <f>SAE2018_ChronicCondition5_cntyUR[[#This Row],[CKD_number]]/SAE2018_ChronicCondition5_cntyUR[[#This Row],[county_pop2018_18 and older]]</f>
        <v>3.5162287480680059E-2</v>
      </c>
    </row>
    <row r="2756" spans="1:16" x14ac:dyDescent="0.2">
      <c r="A2756" t="s">
        <v>746</v>
      </c>
      <c r="B2756" t="s">
        <v>704</v>
      </c>
      <c r="C2756" t="s">
        <v>745</v>
      </c>
      <c r="D2756">
        <v>19586</v>
      </c>
      <c r="E2756">
        <v>10179</v>
      </c>
      <c r="F2756">
        <v>8011</v>
      </c>
      <c r="G2756">
        <v>1731</v>
      </c>
      <c r="H2756">
        <v>1493</v>
      </c>
      <c r="I2756">
        <v>3156</v>
      </c>
      <c r="J2756">
        <v>769</v>
      </c>
      <c r="K2756">
        <f>SAE2018_ChronicCondition5_cntyUR[[#This Row],[anycondition_number]]/SAE2018_ChronicCondition5_cntyUR[[#This Row],[county_pop2018_18 and older]]</f>
        <v>0.51970795466149289</v>
      </c>
      <c r="L2756">
        <f>SAE2018_ChronicCondition5_cntyUR[[#This Row],[Obesity_number]]/SAE2018_ChronicCondition5_cntyUR[[#This Row],[county_pop2018_18 and older]]</f>
        <v>0.4090166445420198</v>
      </c>
      <c r="M2756">
        <f>SAE2018_ChronicCondition5_cntyUR[[#This Row],[Heart disease_number]]/SAE2018_ChronicCondition5_cntyUR[[#This Row],[county_pop2018_18 and older]]</f>
        <v>8.8379454712549779E-2</v>
      </c>
      <c r="N2756">
        <f>SAE2018_ChronicCondition5_cntyUR[[#This Row],[COPD_number]]/SAE2018_ChronicCondition5_cntyUR[[#This Row],[county_pop2018_18 and older]]</f>
        <v>7.6227917900541203E-2</v>
      </c>
      <c r="O2756">
        <f>SAE2018_ChronicCondition5_cntyUR[[#This Row],[diabetes_number]]/SAE2018_ChronicCondition5_cntyUR[[#This Row],[county_pop2018_18 and older]]</f>
        <v>0.16113550495251711</v>
      </c>
      <c r="P2756">
        <f>SAE2018_ChronicCondition5_cntyUR[[#This Row],[CKD_number]]/SAE2018_ChronicCondition5_cntyUR[[#This Row],[county_pop2018_18 and older]]</f>
        <v>3.9262738690901668E-2</v>
      </c>
    </row>
    <row r="2757" spans="1:16" x14ac:dyDescent="0.2">
      <c r="A2757" t="s">
        <v>744</v>
      </c>
      <c r="B2757" t="s">
        <v>704</v>
      </c>
      <c r="C2757" t="s">
        <v>743</v>
      </c>
      <c r="D2757">
        <v>35175</v>
      </c>
      <c r="E2757">
        <v>17165</v>
      </c>
      <c r="F2757">
        <v>13542</v>
      </c>
      <c r="G2757">
        <v>2782</v>
      </c>
      <c r="H2757">
        <v>2288</v>
      </c>
      <c r="I2757">
        <v>5573</v>
      </c>
      <c r="J2757">
        <v>1323</v>
      </c>
      <c r="K2757">
        <f>SAE2018_ChronicCondition5_cntyUR[[#This Row],[anycondition_number]]/SAE2018_ChronicCondition5_cntyUR[[#This Row],[county_pop2018_18 and older]]</f>
        <v>0.48798862828713574</v>
      </c>
      <c r="L2757">
        <f>SAE2018_ChronicCondition5_cntyUR[[#This Row],[Obesity_number]]/SAE2018_ChronicCondition5_cntyUR[[#This Row],[county_pop2018_18 and older]]</f>
        <v>0.38498933901918975</v>
      </c>
      <c r="M2757">
        <f>SAE2018_ChronicCondition5_cntyUR[[#This Row],[Heart disease_number]]/SAE2018_ChronicCondition5_cntyUR[[#This Row],[county_pop2018_18 and older]]</f>
        <v>7.9090262970859984E-2</v>
      </c>
      <c r="N2757">
        <f>SAE2018_ChronicCondition5_cntyUR[[#This Row],[COPD_number]]/SAE2018_ChronicCondition5_cntyUR[[#This Row],[county_pop2018_18 and older]]</f>
        <v>6.5046197583511017E-2</v>
      </c>
      <c r="O2757">
        <f>SAE2018_ChronicCondition5_cntyUR[[#This Row],[diabetes_number]]/SAE2018_ChronicCondition5_cntyUR[[#This Row],[county_pop2018_18 and older]]</f>
        <v>0.15843638948116559</v>
      </c>
      <c r="P2757">
        <f>SAE2018_ChronicCondition5_cntyUR[[#This Row],[CKD_number]]/SAE2018_ChronicCondition5_cntyUR[[#This Row],[county_pop2018_18 and older]]</f>
        <v>3.7611940298507465E-2</v>
      </c>
    </row>
    <row r="2758" spans="1:16" x14ac:dyDescent="0.2">
      <c r="A2758" t="s">
        <v>742</v>
      </c>
      <c r="B2758" t="s">
        <v>704</v>
      </c>
      <c r="C2758" t="s">
        <v>741</v>
      </c>
      <c r="D2758">
        <v>43097</v>
      </c>
      <c r="E2758">
        <v>21537</v>
      </c>
      <c r="F2758">
        <v>16248</v>
      </c>
      <c r="G2758">
        <v>4100</v>
      </c>
      <c r="H2758">
        <v>4127</v>
      </c>
      <c r="I2758">
        <v>5855</v>
      </c>
      <c r="J2758">
        <v>1533</v>
      </c>
      <c r="K2758">
        <f>SAE2018_ChronicCondition5_cntyUR[[#This Row],[anycondition_number]]/SAE2018_ChronicCondition5_cntyUR[[#This Row],[county_pop2018_18 and older]]</f>
        <v>0.49973316008074808</v>
      </c>
      <c r="L2758">
        <f>SAE2018_ChronicCondition5_cntyUR[[#This Row],[Obesity_number]]/SAE2018_ChronicCondition5_cntyUR[[#This Row],[county_pop2018_18 and older]]</f>
        <v>0.37701000069610413</v>
      </c>
      <c r="M2758">
        <f>SAE2018_ChronicCondition5_cntyUR[[#This Row],[Heart disease_number]]/SAE2018_ChronicCondition5_cntyUR[[#This Row],[county_pop2018_18 and older]]</f>
        <v>9.5134232081119333E-2</v>
      </c>
      <c r="N2758">
        <f>SAE2018_ChronicCondition5_cntyUR[[#This Row],[COPD_number]]/SAE2018_ChronicCondition5_cntyUR[[#This Row],[county_pop2018_18 and older]]</f>
        <v>9.5760725804580366E-2</v>
      </c>
      <c r="O2758">
        <f>SAE2018_ChronicCondition5_cntyUR[[#This Row],[diabetes_number]]/SAE2018_ChronicCondition5_cntyUR[[#This Row],[county_pop2018_18 and older]]</f>
        <v>0.13585632410608628</v>
      </c>
      <c r="P2758">
        <f>SAE2018_ChronicCondition5_cntyUR[[#This Row],[CKD_number]]/SAE2018_ChronicCondition5_cntyUR[[#This Row],[county_pop2018_18 and older]]</f>
        <v>3.5570921409842915E-2</v>
      </c>
    </row>
    <row r="2759" spans="1:16" x14ac:dyDescent="0.2">
      <c r="A2759" t="s">
        <v>740</v>
      </c>
      <c r="B2759" t="s">
        <v>704</v>
      </c>
      <c r="C2759" t="s">
        <v>739</v>
      </c>
      <c r="D2759">
        <v>68705</v>
      </c>
      <c r="E2759">
        <v>33178</v>
      </c>
      <c r="F2759">
        <v>26726</v>
      </c>
      <c r="G2759">
        <v>5394</v>
      </c>
      <c r="H2759">
        <v>5005</v>
      </c>
      <c r="I2759">
        <v>9584</v>
      </c>
      <c r="J2759">
        <v>2328</v>
      </c>
      <c r="K2759">
        <f>SAE2018_ChronicCondition5_cntyUR[[#This Row],[anycondition_number]]/SAE2018_ChronicCondition5_cntyUR[[#This Row],[county_pop2018_18 and older]]</f>
        <v>0.48290517429590279</v>
      </c>
      <c r="L2759">
        <f>SAE2018_ChronicCondition5_cntyUR[[#This Row],[Obesity_number]]/SAE2018_ChronicCondition5_cntyUR[[#This Row],[county_pop2018_18 and older]]</f>
        <v>0.38899643402954659</v>
      </c>
      <c r="M2759">
        <f>SAE2018_ChronicCondition5_cntyUR[[#This Row],[Heart disease_number]]/SAE2018_ChronicCondition5_cntyUR[[#This Row],[county_pop2018_18 and older]]</f>
        <v>7.8509569900298379E-2</v>
      </c>
      <c r="N2759">
        <f>SAE2018_ChronicCondition5_cntyUR[[#This Row],[COPD_number]]/SAE2018_ChronicCondition5_cntyUR[[#This Row],[county_pop2018_18 and older]]</f>
        <v>7.2847682119205295E-2</v>
      </c>
      <c r="O2759">
        <f>SAE2018_ChronicCondition5_cntyUR[[#This Row],[diabetes_number]]/SAE2018_ChronicCondition5_cntyUR[[#This Row],[county_pop2018_18 and older]]</f>
        <v>0.13949494214394878</v>
      </c>
      <c r="P2759">
        <f>SAE2018_ChronicCondition5_cntyUR[[#This Row],[CKD_number]]/SAE2018_ChronicCondition5_cntyUR[[#This Row],[county_pop2018_18 and older]]</f>
        <v>3.3883996797904083E-2</v>
      </c>
    </row>
    <row r="2760" spans="1:16" x14ac:dyDescent="0.2">
      <c r="A2760" t="s">
        <v>738</v>
      </c>
      <c r="B2760" t="s">
        <v>704</v>
      </c>
      <c r="C2760" t="s">
        <v>737</v>
      </c>
      <c r="D2760">
        <v>61553</v>
      </c>
      <c r="E2760">
        <v>28400</v>
      </c>
      <c r="F2760">
        <v>22528</v>
      </c>
      <c r="G2760">
        <v>4458</v>
      </c>
      <c r="H2760">
        <v>4493</v>
      </c>
      <c r="I2760">
        <v>7566</v>
      </c>
      <c r="J2760">
        <v>1859</v>
      </c>
      <c r="K2760">
        <f>SAE2018_ChronicCondition5_cntyUR[[#This Row],[anycondition_number]]/SAE2018_ChronicCondition5_cntyUR[[#This Row],[county_pop2018_18 and older]]</f>
        <v>0.4613909963771059</v>
      </c>
      <c r="L2760">
        <f>SAE2018_ChronicCondition5_cntyUR[[#This Row],[Obesity_number]]/SAE2018_ChronicCondition5_cntyUR[[#This Row],[county_pop2018_18 and older]]</f>
        <v>0.365993534027586</v>
      </c>
      <c r="M2760">
        <f>SAE2018_ChronicCondition5_cntyUR[[#This Row],[Heart disease_number]]/SAE2018_ChronicCondition5_cntyUR[[#This Row],[county_pop2018_18 and older]]</f>
        <v>7.242538950173022E-2</v>
      </c>
      <c r="N2760">
        <f>SAE2018_ChronicCondition5_cntyUR[[#This Row],[COPD_number]]/SAE2018_ChronicCondition5_cntyUR[[#This Row],[county_pop2018_18 and older]]</f>
        <v>7.2994005166279463E-2</v>
      </c>
      <c r="O2760">
        <f>SAE2018_ChronicCondition5_cntyUR[[#This Row],[diabetes_number]]/SAE2018_ChronicCondition5_cntyUR[[#This Row],[county_pop2018_18 and older]]</f>
        <v>0.12291846051370364</v>
      </c>
      <c r="P2760">
        <f>SAE2018_ChronicCondition5_cntyUR[[#This Row],[CKD_number]]/SAE2018_ChronicCondition5_cntyUR[[#This Row],[county_pop2018_18 and older]]</f>
        <v>3.0201614868487318E-2</v>
      </c>
    </row>
    <row r="2761" spans="1:16" x14ac:dyDescent="0.2">
      <c r="A2761" t="s">
        <v>736</v>
      </c>
      <c r="B2761" t="s">
        <v>704</v>
      </c>
      <c r="C2761" t="s">
        <v>735</v>
      </c>
      <c r="D2761">
        <v>40228</v>
      </c>
      <c r="E2761">
        <v>18373</v>
      </c>
      <c r="F2761">
        <v>14361</v>
      </c>
      <c r="G2761">
        <v>2675</v>
      </c>
      <c r="H2761">
        <v>2776</v>
      </c>
      <c r="I2761">
        <v>4775</v>
      </c>
      <c r="J2761">
        <v>1187</v>
      </c>
      <c r="K2761">
        <f>SAE2018_ChronicCondition5_cntyUR[[#This Row],[anycondition_number]]/SAE2018_ChronicCondition5_cntyUR[[#This Row],[county_pop2018_18 and older]]</f>
        <v>0.45672168638759075</v>
      </c>
      <c r="L2761">
        <f>SAE2018_ChronicCondition5_cntyUR[[#This Row],[Obesity_number]]/SAE2018_ChronicCondition5_cntyUR[[#This Row],[county_pop2018_18 and older]]</f>
        <v>0.35699015611017204</v>
      </c>
      <c r="M2761">
        <f>SAE2018_ChronicCondition5_cntyUR[[#This Row],[Heart disease_number]]/SAE2018_ChronicCondition5_cntyUR[[#This Row],[county_pop2018_18 and older]]</f>
        <v>6.6495972954161278E-2</v>
      </c>
      <c r="N2761">
        <f>SAE2018_ChronicCondition5_cntyUR[[#This Row],[COPD_number]]/SAE2018_ChronicCondition5_cntyUR[[#This Row],[county_pop2018_18 and older]]</f>
        <v>6.9006662026449242E-2</v>
      </c>
      <c r="O2761">
        <f>SAE2018_ChronicCondition5_cntyUR[[#This Row],[diabetes_number]]/SAE2018_ChronicCondition5_cntyUR[[#This Row],[county_pop2018_18 and older]]</f>
        <v>0.11869841901163369</v>
      </c>
      <c r="P2761">
        <f>SAE2018_ChronicCondition5_cntyUR[[#This Row],[CKD_number]]/SAE2018_ChronicCondition5_cntyUR[[#This Row],[county_pop2018_18 and older]]</f>
        <v>2.9506811176295118E-2</v>
      </c>
    </row>
    <row r="2762" spans="1:16" x14ac:dyDescent="0.2">
      <c r="A2762" t="s">
        <v>734</v>
      </c>
      <c r="B2762" t="s">
        <v>704</v>
      </c>
      <c r="C2762" t="s">
        <v>733</v>
      </c>
      <c r="D2762">
        <v>8362</v>
      </c>
      <c r="E2762">
        <v>4073</v>
      </c>
      <c r="F2762">
        <v>3236</v>
      </c>
      <c r="G2762">
        <v>648</v>
      </c>
      <c r="H2762">
        <v>611</v>
      </c>
      <c r="I2762">
        <v>1187</v>
      </c>
      <c r="J2762">
        <v>284</v>
      </c>
      <c r="K2762">
        <f>SAE2018_ChronicCondition5_cntyUR[[#This Row],[anycondition_number]]/SAE2018_ChronicCondition5_cntyUR[[#This Row],[county_pop2018_18 and older]]</f>
        <v>0.48708442956230569</v>
      </c>
      <c r="L2762">
        <f>SAE2018_ChronicCondition5_cntyUR[[#This Row],[Obesity_number]]/SAE2018_ChronicCondition5_cntyUR[[#This Row],[county_pop2018_18 and older]]</f>
        <v>0.38698875867017463</v>
      </c>
      <c r="M2762">
        <f>SAE2018_ChronicCondition5_cntyUR[[#This Row],[Heart disease_number]]/SAE2018_ChronicCondition5_cntyUR[[#This Row],[county_pop2018_18 and older]]</f>
        <v>7.7493422626165986E-2</v>
      </c>
      <c r="N2762">
        <f>SAE2018_ChronicCondition5_cntyUR[[#This Row],[COPD_number]]/SAE2018_ChronicCondition5_cntyUR[[#This Row],[county_pop2018_18 and older]]</f>
        <v>7.3068643865104047E-2</v>
      </c>
      <c r="O2762">
        <f>SAE2018_ChronicCondition5_cntyUR[[#This Row],[diabetes_number]]/SAE2018_ChronicCondition5_cntyUR[[#This Row],[county_pop2018_18 and older]]</f>
        <v>0.14195168619947382</v>
      </c>
      <c r="P2762">
        <f>SAE2018_ChronicCondition5_cntyUR[[#This Row],[CKD_number]]/SAE2018_ChronicCondition5_cntyUR[[#This Row],[county_pop2018_18 and older]]</f>
        <v>3.3963166706529539E-2</v>
      </c>
    </row>
    <row r="2763" spans="1:16" x14ac:dyDescent="0.2">
      <c r="A2763" t="s">
        <v>59</v>
      </c>
      <c r="B2763" t="s">
        <v>704</v>
      </c>
      <c r="C2763" t="s">
        <v>732</v>
      </c>
      <c r="D2763">
        <v>27488</v>
      </c>
      <c r="E2763">
        <v>13829</v>
      </c>
      <c r="F2763">
        <v>10335</v>
      </c>
      <c r="G2763">
        <v>2512</v>
      </c>
      <c r="H2763">
        <v>2361</v>
      </c>
      <c r="I2763">
        <v>3838</v>
      </c>
      <c r="J2763">
        <v>1003</v>
      </c>
      <c r="K2763">
        <f>SAE2018_ChronicCondition5_cntyUR[[#This Row],[anycondition_number]]/SAE2018_ChronicCondition5_cntyUR[[#This Row],[county_pop2018_18 and older]]</f>
        <v>0.50309225844004657</v>
      </c>
      <c r="L2763">
        <f>SAE2018_ChronicCondition5_cntyUR[[#This Row],[Obesity_number]]/SAE2018_ChronicCondition5_cntyUR[[#This Row],[county_pop2018_18 and older]]</f>
        <v>0.37598224679860304</v>
      </c>
      <c r="M2763">
        <f>SAE2018_ChronicCondition5_cntyUR[[#This Row],[Heart disease_number]]/SAE2018_ChronicCondition5_cntyUR[[#This Row],[county_pop2018_18 and older]]</f>
        <v>9.1385331781140861E-2</v>
      </c>
      <c r="N2763">
        <f>SAE2018_ChronicCondition5_cntyUR[[#This Row],[COPD_number]]/SAE2018_ChronicCondition5_cntyUR[[#This Row],[county_pop2018_18 and older]]</f>
        <v>8.5892025611175787E-2</v>
      </c>
      <c r="O2763">
        <f>SAE2018_ChronicCondition5_cntyUR[[#This Row],[diabetes_number]]/SAE2018_ChronicCondition5_cntyUR[[#This Row],[county_pop2018_18 and older]]</f>
        <v>0.13962456344586729</v>
      </c>
      <c r="P2763">
        <f>SAE2018_ChronicCondition5_cntyUR[[#This Row],[CKD_number]]/SAE2018_ChronicCondition5_cntyUR[[#This Row],[county_pop2018_18 and older]]</f>
        <v>3.6488649592549473E-2</v>
      </c>
    </row>
    <row r="2764" spans="1:16" x14ac:dyDescent="0.2">
      <c r="A2764" t="s">
        <v>731</v>
      </c>
      <c r="B2764" t="s">
        <v>704</v>
      </c>
      <c r="C2764" t="s">
        <v>730</v>
      </c>
      <c r="D2764">
        <v>185080</v>
      </c>
      <c r="E2764">
        <v>96319</v>
      </c>
      <c r="F2764">
        <v>77178</v>
      </c>
      <c r="G2764">
        <v>13347</v>
      </c>
      <c r="H2764">
        <v>11417</v>
      </c>
      <c r="I2764">
        <v>30636</v>
      </c>
      <c r="J2764">
        <v>6899</v>
      </c>
      <c r="K2764">
        <f>SAE2018_ChronicCondition5_cntyUR[[#This Row],[anycondition_number]]/SAE2018_ChronicCondition5_cntyUR[[#This Row],[county_pop2018_18 and older]]</f>
        <v>0.52041819753620056</v>
      </c>
      <c r="L2764">
        <f>SAE2018_ChronicCondition5_cntyUR[[#This Row],[Obesity_number]]/SAE2018_ChronicCondition5_cntyUR[[#This Row],[county_pop2018_18 and older]]</f>
        <v>0.41699805489518044</v>
      </c>
      <c r="M2764">
        <f>SAE2018_ChronicCondition5_cntyUR[[#This Row],[Heart disease_number]]/SAE2018_ChronicCondition5_cntyUR[[#This Row],[county_pop2018_18 and older]]</f>
        <v>7.2114761184352713E-2</v>
      </c>
      <c r="N2764">
        <f>SAE2018_ChronicCondition5_cntyUR[[#This Row],[COPD_number]]/SAE2018_ChronicCondition5_cntyUR[[#This Row],[county_pop2018_18 and older]]</f>
        <v>6.1686838124054462E-2</v>
      </c>
      <c r="O2764">
        <f>SAE2018_ChronicCondition5_cntyUR[[#This Row],[diabetes_number]]/SAE2018_ChronicCondition5_cntyUR[[#This Row],[county_pop2018_18 and older]]</f>
        <v>0.16552842014264102</v>
      </c>
      <c r="P2764">
        <f>SAE2018_ChronicCondition5_cntyUR[[#This Row],[CKD_number]]/SAE2018_ChronicCondition5_cntyUR[[#This Row],[county_pop2018_18 and older]]</f>
        <v>3.7275772638858874E-2</v>
      </c>
    </row>
    <row r="2765" spans="1:16" x14ac:dyDescent="0.2">
      <c r="A2765" t="s">
        <v>729</v>
      </c>
      <c r="B2765" t="s">
        <v>704</v>
      </c>
      <c r="C2765" t="s">
        <v>728</v>
      </c>
      <c r="D2765">
        <v>30869</v>
      </c>
      <c r="E2765">
        <v>16049</v>
      </c>
      <c r="F2765">
        <v>12348</v>
      </c>
      <c r="G2765">
        <v>2778</v>
      </c>
      <c r="H2765">
        <v>2652</v>
      </c>
      <c r="I2765">
        <v>4820</v>
      </c>
      <c r="J2765">
        <v>1181</v>
      </c>
      <c r="K2765">
        <f>SAE2018_ChronicCondition5_cntyUR[[#This Row],[anycondition_number]]/SAE2018_ChronicCondition5_cntyUR[[#This Row],[county_pop2018_18 and older]]</f>
        <v>0.51990670251708837</v>
      </c>
      <c r="L2765">
        <f>SAE2018_ChronicCondition5_cntyUR[[#This Row],[Obesity_number]]/SAE2018_ChronicCondition5_cntyUR[[#This Row],[county_pop2018_18 and older]]</f>
        <v>0.4000129579837377</v>
      </c>
      <c r="M2765">
        <f>SAE2018_ChronicCondition5_cntyUR[[#This Row],[Heart disease_number]]/SAE2018_ChronicCondition5_cntyUR[[#This Row],[county_pop2018_18 and older]]</f>
        <v>8.9993197058537686E-2</v>
      </c>
      <c r="N2765">
        <f>SAE2018_ChronicCondition5_cntyUR[[#This Row],[COPD_number]]/SAE2018_ChronicCondition5_cntyUR[[#This Row],[county_pop2018_18 and older]]</f>
        <v>8.5911432181152617E-2</v>
      </c>
      <c r="O2765">
        <f>SAE2018_ChronicCondition5_cntyUR[[#This Row],[diabetes_number]]/SAE2018_ChronicCondition5_cntyUR[[#This Row],[county_pop2018_18 and older]]</f>
        <v>0.15614370403965144</v>
      </c>
      <c r="P2765">
        <f>SAE2018_ChronicCondition5_cntyUR[[#This Row],[CKD_number]]/SAE2018_ChronicCondition5_cntyUR[[#This Row],[county_pop2018_18 and older]]</f>
        <v>3.8258446985649036E-2</v>
      </c>
    </row>
    <row r="2766" spans="1:16" x14ac:dyDescent="0.2">
      <c r="A2766" t="s">
        <v>727</v>
      </c>
      <c r="B2766" t="s">
        <v>704</v>
      </c>
      <c r="C2766" t="s">
        <v>726</v>
      </c>
      <c r="D2766">
        <v>3890</v>
      </c>
      <c r="E2766">
        <v>1950</v>
      </c>
      <c r="F2766">
        <v>1416</v>
      </c>
      <c r="G2766">
        <v>376</v>
      </c>
      <c r="H2766">
        <v>371</v>
      </c>
      <c r="I2766">
        <v>561</v>
      </c>
      <c r="J2766">
        <v>145</v>
      </c>
      <c r="K2766">
        <f>SAE2018_ChronicCondition5_cntyUR[[#This Row],[anycondition_number]]/SAE2018_ChronicCondition5_cntyUR[[#This Row],[county_pop2018_18 and older]]</f>
        <v>0.50128534704370176</v>
      </c>
      <c r="L2766">
        <f>SAE2018_ChronicCondition5_cntyUR[[#This Row],[Obesity_number]]/SAE2018_ChronicCondition5_cntyUR[[#This Row],[county_pop2018_18 and older]]</f>
        <v>0.36401028277634961</v>
      </c>
      <c r="M2766">
        <f>SAE2018_ChronicCondition5_cntyUR[[#This Row],[Heart disease_number]]/SAE2018_ChronicCondition5_cntyUR[[#This Row],[county_pop2018_18 and older]]</f>
        <v>9.6658097686375316E-2</v>
      </c>
      <c r="N2766">
        <f>SAE2018_ChronicCondition5_cntyUR[[#This Row],[COPD_number]]/SAE2018_ChronicCondition5_cntyUR[[#This Row],[county_pop2018_18 and older]]</f>
        <v>9.5372750642673518E-2</v>
      </c>
      <c r="O2766">
        <f>SAE2018_ChronicCondition5_cntyUR[[#This Row],[diabetes_number]]/SAE2018_ChronicCondition5_cntyUR[[#This Row],[county_pop2018_18 and older]]</f>
        <v>0.1442159383033419</v>
      </c>
      <c r="P2766">
        <f>SAE2018_ChronicCondition5_cntyUR[[#This Row],[CKD_number]]/SAE2018_ChronicCondition5_cntyUR[[#This Row],[county_pop2018_18 and older]]</f>
        <v>3.7275064267352186E-2</v>
      </c>
    </row>
    <row r="2767" spans="1:16" x14ac:dyDescent="0.2">
      <c r="A2767" t="s">
        <v>725</v>
      </c>
      <c r="B2767" t="s">
        <v>704</v>
      </c>
      <c r="C2767" t="s">
        <v>724</v>
      </c>
      <c r="D2767">
        <v>102400</v>
      </c>
      <c r="E2767">
        <v>50159</v>
      </c>
      <c r="F2767">
        <v>36659</v>
      </c>
      <c r="G2767">
        <v>8219</v>
      </c>
      <c r="H2767">
        <v>7802</v>
      </c>
      <c r="I2767">
        <v>13538</v>
      </c>
      <c r="J2767">
        <v>3133</v>
      </c>
      <c r="K2767">
        <f>SAE2018_ChronicCondition5_cntyUR[[#This Row],[anycondition_number]]/SAE2018_ChronicCondition5_cntyUR[[#This Row],[county_pop2018_18 and older]]</f>
        <v>0.48983398437499998</v>
      </c>
      <c r="L2767">
        <f>SAE2018_ChronicCondition5_cntyUR[[#This Row],[Obesity_number]]/SAE2018_ChronicCondition5_cntyUR[[#This Row],[county_pop2018_18 and older]]</f>
        <v>0.35799804687499998</v>
      </c>
      <c r="M2767">
        <f>SAE2018_ChronicCondition5_cntyUR[[#This Row],[Heart disease_number]]/SAE2018_ChronicCondition5_cntyUR[[#This Row],[county_pop2018_18 and older]]</f>
        <v>8.0263671874999998E-2</v>
      </c>
      <c r="N2767">
        <f>SAE2018_ChronicCondition5_cntyUR[[#This Row],[COPD_number]]/SAE2018_ChronicCondition5_cntyUR[[#This Row],[county_pop2018_18 and older]]</f>
        <v>7.6191406249999996E-2</v>
      </c>
      <c r="O2767">
        <f>SAE2018_ChronicCondition5_cntyUR[[#This Row],[diabetes_number]]/SAE2018_ChronicCondition5_cntyUR[[#This Row],[county_pop2018_18 and older]]</f>
        <v>0.13220703125</v>
      </c>
      <c r="P2767">
        <f>SAE2018_ChronicCondition5_cntyUR[[#This Row],[CKD_number]]/SAE2018_ChronicCondition5_cntyUR[[#This Row],[county_pop2018_18 and older]]</f>
        <v>3.0595703124999998E-2</v>
      </c>
    </row>
    <row r="2768" spans="1:16" x14ac:dyDescent="0.2">
      <c r="A2768" t="s">
        <v>723</v>
      </c>
      <c r="B2768" t="s">
        <v>704</v>
      </c>
      <c r="C2768" t="s">
        <v>722</v>
      </c>
      <c r="D2768">
        <v>9971</v>
      </c>
      <c r="E2768">
        <v>5328</v>
      </c>
      <c r="F2768">
        <v>3749</v>
      </c>
      <c r="G2768">
        <v>971</v>
      </c>
      <c r="H2768">
        <v>950</v>
      </c>
      <c r="I2768">
        <v>1560</v>
      </c>
      <c r="J2768">
        <v>386</v>
      </c>
      <c r="K2768">
        <f>SAE2018_ChronicCondition5_cntyUR[[#This Row],[anycondition_number]]/SAE2018_ChronicCondition5_cntyUR[[#This Row],[county_pop2018_18 and older]]</f>
        <v>0.53434961388025271</v>
      </c>
      <c r="L2768">
        <f>SAE2018_ChronicCondition5_cntyUR[[#This Row],[Obesity_number]]/SAE2018_ChronicCondition5_cntyUR[[#This Row],[county_pop2018_18 and older]]</f>
        <v>0.37599037207902919</v>
      </c>
      <c r="M2768">
        <f>SAE2018_ChronicCondition5_cntyUR[[#This Row],[Heart disease_number]]/SAE2018_ChronicCondition5_cntyUR[[#This Row],[county_pop2018_18 and older]]</f>
        <v>9.7382408986059571E-2</v>
      </c>
      <c r="N2768">
        <f>SAE2018_ChronicCondition5_cntyUR[[#This Row],[COPD_number]]/SAE2018_ChronicCondition5_cntyUR[[#This Row],[county_pop2018_18 and older]]</f>
        <v>9.5276301273693714E-2</v>
      </c>
      <c r="O2768">
        <f>SAE2018_ChronicCondition5_cntyUR[[#This Row],[diabetes_number]]/SAE2018_ChronicCondition5_cntyUR[[#This Row],[county_pop2018_18 and older]]</f>
        <v>0.15645371577574968</v>
      </c>
      <c r="P2768">
        <f>SAE2018_ChronicCondition5_cntyUR[[#This Row],[CKD_number]]/SAE2018_ChronicCondition5_cntyUR[[#This Row],[county_pop2018_18 and older]]</f>
        <v>3.8712265570153448E-2</v>
      </c>
    </row>
    <row r="2769" spans="1:16" x14ac:dyDescent="0.2">
      <c r="A2769" t="s">
        <v>721</v>
      </c>
      <c r="B2769" t="s">
        <v>704</v>
      </c>
      <c r="C2769" t="s">
        <v>720</v>
      </c>
      <c r="D2769">
        <v>16427</v>
      </c>
      <c r="E2769">
        <v>9035</v>
      </c>
      <c r="F2769">
        <v>7195</v>
      </c>
      <c r="G2769">
        <v>1463</v>
      </c>
      <c r="H2769">
        <v>1237</v>
      </c>
      <c r="I2769">
        <v>3003</v>
      </c>
      <c r="J2769">
        <v>689</v>
      </c>
      <c r="K2769">
        <f>SAE2018_ChronicCondition5_cntyUR[[#This Row],[anycondition_number]]/SAE2018_ChronicCondition5_cntyUR[[#This Row],[county_pop2018_18 and older]]</f>
        <v>0.55000913130821205</v>
      </c>
      <c r="L2769">
        <f>SAE2018_ChronicCondition5_cntyUR[[#This Row],[Obesity_number]]/SAE2018_ChronicCondition5_cntyUR[[#This Row],[county_pop2018_18 and older]]</f>
        <v>0.4379984172399099</v>
      </c>
      <c r="M2769">
        <f>SAE2018_ChronicCondition5_cntyUR[[#This Row],[Heart disease_number]]/SAE2018_ChronicCondition5_cntyUR[[#This Row],[county_pop2018_18 and older]]</f>
        <v>8.906069276191636E-2</v>
      </c>
      <c r="N2769">
        <f>SAE2018_ChronicCondition5_cntyUR[[#This Row],[COPD_number]]/SAE2018_ChronicCondition5_cntyUR[[#This Row],[county_pop2018_18 and older]]</f>
        <v>7.5302855055700973E-2</v>
      </c>
      <c r="O2769">
        <f>SAE2018_ChronicCondition5_cntyUR[[#This Row],[diabetes_number]]/SAE2018_ChronicCondition5_cntyUR[[#This Row],[county_pop2018_18 and older]]</f>
        <v>0.18280879040603884</v>
      </c>
      <c r="P2769">
        <f>SAE2018_ChronicCondition5_cntyUR[[#This Row],[CKD_number]]/SAE2018_ChronicCondition5_cntyUR[[#This Row],[county_pop2018_18 and older]]</f>
        <v>4.1943142387532724E-2</v>
      </c>
    </row>
    <row r="2770" spans="1:16" x14ac:dyDescent="0.2">
      <c r="A2770" t="s">
        <v>719</v>
      </c>
      <c r="B2770" t="s">
        <v>704</v>
      </c>
      <c r="C2770" t="s">
        <v>718</v>
      </c>
      <c r="D2770">
        <v>421443</v>
      </c>
      <c r="E2770">
        <v>160153</v>
      </c>
      <c r="F2770">
        <v>128962</v>
      </c>
      <c r="G2770">
        <v>22735</v>
      </c>
      <c r="H2770">
        <v>21123</v>
      </c>
      <c r="I2770">
        <v>40266</v>
      </c>
      <c r="J2770">
        <v>10121</v>
      </c>
      <c r="K2770">
        <f>SAE2018_ChronicCondition5_cntyUR[[#This Row],[anycondition_number]]/SAE2018_ChronicCondition5_cntyUR[[#This Row],[county_pop2018_18 and older]]</f>
        <v>0.38001105724854845</v>
      </c>
      <c r="L2770">
        <f>SAE2018_ChronicCondition5_cntyUR[[#This Row],[Obesity_number]]/SAE2018_ChronicCondition5_cntyUR[[#This Row],[county_pop2018_18 and older]]</f>
        <v>0.306001048777652</v>
      </c>
      <c r="M2770">
        <f>SAE2018_ChronicCondition5_cntyUR[[#This Row],[Heart disease_number]]/SAE2018_ChronicCondition5_cntyUR[[#This Row],[county_pop2018_18 and older]]</f>
        <v>5.3945610675702291E-2</v>
      </c>
      <c r="N2770">
        <f>SAE2018_ChronicCondition5_cntyUR[[#This Row],[COPD_number]]/SAE2018_ChronicCondition5_cntyUR[[#This Row],[county_pop2018_18 and older]]</f>
        <v>5.0120656885984584E-2</v>
      </c>
      <c r="O2770">
        <f>SAE2018_ChronicCondition5_cntyUR[[#This Row],[diabetes_number]]/SAE2018_ChronicCondition5_cntyUR[[#This Row],[county_pop2018_18 and older]]</f>
        <v>9.5543169538941208E-2</v>
      </c>
      <c r="P2770">
        <f>SAE2018_ChronicCondition5_cntyUR[[#This Row],[CKD_number]]/SAE2018_ChronicCondition5_cntyUR[[#This Row],[county_pop2018_18 and older]]</f>
        <v>2.4015109991149454E-2</v>
      </c>
    </row>
    <row r="2771" spans="1:16" x14ac:dyDescent="0.2">
      <c r="A2771" t="s">
        <v>717</v>
      </c>
      <c r="B2771" t="s">
        <v>704</v>
      </c>
      <c r="C2771" t="s">
        <v>716</v>
      </c>
      <c r="D2771">
        <v>38176</v>
      </c>
      <c r="E2771">
        <v>16633</v>
      </c>
      <c r="F2771">
        <v>12827</v>
      </c>
      <c r="G2771">
        <v>2839</v>
      </c>
      <c r="H2771">
        <v>2641</v>
      </c>
      <c r="I2771">
        <v>4846</v>
      </c>
      <c r="J2771">
        <v>1195</v>
      </c>
      <c r="K2771">
        <f>SAE2018_ChronicCondition5_cntyUR[[#This Row],[anycondition_number]]/SAE2018_ChronicCondition5_cntyUR[[#This Row],[county_pop2018_18 and older]]</f>
        <v>0.4356925817267393</v>
      </c>
      <c r="L2771">
        <f>SAE2018_ChronicCondition5_cntyUR[[#This Row],[Obesity_number]]/SAE2018_ChronicCondition5_cntyUR[[#This Row],[county_pop2018_18 and older]]</f>
        <v>0.33599643755238895</v>
      </c>
      <c r="M2771">
        <f>SAE2018_ChronicCondition5_cntyUR[[#This Row],[Heart disease_number]]/SAE2018_ChronicCondition5_cntyUR[[#This Row],[county_pop2018_18 and older]]</f>
        <v>7.4366093880972345E-2</v>
      </c>
      <c r="N2771">
        <f>SAE2018_ChronicCondition5_cntyUR[[#This Row],[COPD_number]]/SAE2018_ChronicCondition5_cntyUR[[#This Row],[county_pop2018_18 and older]]</f>
        <v>6.9179589270746022E-2</v>
      </c>
      <c r="O2771">
        <f>SAE2018_ChronicCondition5_cntyUR[[#This Row],[diabetes_number]]/SAE2018_ChronicCondition5_cntyUR[[#This Row],[county_pop2018_18 and older]]</f>
        <v>0.12693839061190276</v>
      </c>
      <c r="P2771">
        <f>SAE2018_ChronicCondition5_cntyUR[[#This Row],[CKD_number]]/SAE2018_ChronicCondition5_cntyUR[[#This Row],[county_pop2018_18 and older]]</f>
        <v>3.130238893545683E-2</v>
      </c>
    </row>
    <row r="2772" spans="1:16" x14ac:dyDescent="0.2">
      <c r="A2772" t="s">
        <v>715</v>
      </c>
      <c r="B2772" t="s">
        <v>704</v>
      </c>
      <c r="C2772" t="s">
        <v>714</v>
      </c>
      <c r="D2772">
        <v>5437</v>
      </c>
      <c r="E2772">
        <v>2663</v>
      </c>
      <c r="F2772">
        <v>2099</v>
      </c>
      <c r="G2772">
        <v>416</v>
      </c>
      <c r="H2772">
        <v>406</v>
      </c>
      <c r="I2772">
        <v>769</v>
      </c>
      <c r="J2772">
        <v>183</v>
      </c>
      <c r="K2772">
        <f>SAE2018_ChronicCondition5_cntyUR[[#This Row],[anycondition_number]]/SAE2018_ChronicCondition5_cntyUR[[#This Row],[county_pop2018_18 and older]]</f>
        <v>0.48979216479676291</v>
      </c>
      <c r="L2772">
        <f>SAE2018_ChronicCondition5_cntyUR[[#This Row],[Obesity_number]]/SAE2018_ChronicCondition5_cntyUR[[#This Row],[county_pop2018_18 and older]]</f>
        <v>0.38605848813684018</v>
      </c>
      <c r="M2772">
        <f>SAE2018_ChronicCondition5_cntyUR[[#This Row],[Heart disease_number]]/SAE2018_ChronicCondition5_cntyUR[[#This Row],[county_pop2018_18 and older]]</f>
        <v>7.6512782784623867E-2</v>
      </c>
      <c r="N2772">
        <f>SAE2018_ChronicCondition5_cntyUR[[#This Row],[COPD_number]]/SAE2018_ChronicCondition5_cntyUR[[#This Row],[county_pop2018_18 and older]]</f>
        <v>7.467353319845503E-2</v>
      </c>
      <c r="O2772">
        <f>SAE2018_ChronicCondition5_cntyUR[[#This Row],[diabetes_number]]/SAE2018_ChronicCondition5_cntyUR[[#This Row],[county_pop2018_18 and older]]</f>
        <v>0.14143829317638404</v>
      </c>
      <c r="P2772">
        <f>SAE2018_ChronicCondition5_cntyUR[[#This Row],[CKD_number]]/SAE2018_ChronicCondition5_cntyUR[[#This Row],[county_pop2018_18 and older]]</f>
        <v>3.3658267426889828E-2</v>
      </c>
    </row>
    <row r="2773" spans="1:16" x14ac:dyDescent="0.2">
      <c r="A2773" t="s">
        <v>444</v>
      </c>
      <c r="B2773" t="s">
        <v>704</v>
      </c>
      <c r="C2773" t="s">
        <v>713</v>
      </c>
      <c r="D2773">
        <v>51386</v>
      </c>
      <c r="E2773">
        <v>26139</v>
      </c>
      <c r="F2773">
        <v>20297</v>
      </c>
      <c r="G2773">
        <v>4033</v>
      </c>
      <c r="H2773">
        <v>4243</v>
      </c>
      <c r="I2773">
        <v>6303</v>
      </c>
      <c r="J2773">
        <v>1582</v>
      </c>
      <c r="K2773">
        <f>SAE2018_ChronicCondition5_cntyUR[[#This Row],[anycondition_number]]/SAE2018_ChronicCondition5_cntyUR[[#This Row],[county_pop2018_18 and older]]</f>
        <v>0.50867940684233059</v>
      </c>
      <c r="L2773">
        <f>SAE2018_ChronicCondition5_cntyUR[[#This Row],[Obesity_number]]/SAE2018_ChronicCondition5_cntyUR[[#This Row],[county_pop2018_18 and older]]</f>
        <v>0.39499085353987468</v>
      </c>
      <c r="M2773">
        <f>SAE2018_ChronicCondition5_cntyUR[[#This Row],[Heart disease_number]]/SAE2018_ChronicCondition5_cntyUR[[#This Row],[county_pop2018_18 and older]]</f>
        <v>7.8484412096680028E-2</v>
      </c>
      <c r="N2773">
        <f>SAE2018_ChronicCondition5_cntyUR[[#This Row],[COPD_number]]/SAE2018_ChronicCondition5_cntyUR[[#This Row],[county_pop2018_18 and older]]</f>
        <v>8.25711283228895E-2</v>
      </c>
      <c r="O2773">
        <f>SAE2018_ChronicCondition5_cntyUR[[#This Row],[diabetes_number]]/SAE2018_ChronicCondition5_cntyUR[[#This Row],[county_pop2018_18 and older]]</f>
        <v>0.12265986844665862</v>
      </c>
      <c r="P2773">
        <f>SAE2018_ChronicCondition5_cntyUR[[#This Row],[CKD_number]]/SAE2018_ChronicCondition5_cntyUR[[#This Row],[county_pop2018_18 and older]]</f>
        <v>3.0786595570778032E-2</v>
      </c>
    </row>
    <row r="2774" spans="1:16" x14ac:dyDescent="0.2">
      <c r="A2774" t="s">
        <v>49</v>
      </c>
      <c r="B2774" t="s">
        <v>704</v>
      </c>
      <c r="C2774" t="s">
        <v>712</v>
      </c>
      <c r="D2774">
        <v>36457</v>
      </c>
      <c r="E2774">
        <v>18613</v>
      </c>
      <c r="F2774">
        <v>12869</v>
      </c>
      <c r="G2774">
        <v>3882</v>
      </c>
      <c r="H2774">
        <v>3738</v>
      </c>
      <c r="I2774">
        <v>5522</v>
      </c>
      <c r="J2774">
        <v>1442</v>
      </c>
      <c r="K2774">
        <f>SAE2018_ChronicCondition5_cntyUR[[#This Row],[anycondition_number]]/SAE2018_ChronicCondition5_cntyUR[[#This Row],[county_pop2018_18 and older]]</f>
        <v>0.51054667142112631</v>
      </c>
      <c r="L2774">
        <f>SAE2018_ChronicCondition5_cntyUR[[#This Row],[Obesity_number]]/SAE2018_ChronicCondition5_cntyUR[[#This Row],[county_pop2018_18 and older]]</f>
        <v>0.3529911951065639</v>
      </c>
      <c r="M2774">
        <f>SAE2018_ChronicCondition5_cntyUR[[#This Row],[Heart disease_number]]/SAE2018_ChronicCondition5_cntyUR[[#This Row],[county_pop2018_18 and older]]</f>
        <v>0.10648160847025262</v>
      </c>
      <c r="N2774">
        <f>SAE2018_ChronicCondition5_cntyUR[[#This Row],[COPD_number]]/SAE2018_ChronicCondition5_cntyUR[[#This Row],[county_pop2018_18 and older]]</f>
        <v>0.10253174973256164</v>
      </c>
      <c r="O2774">
        <f>SAE2018_ChronicCondition5_cntyUR[[#This Row],[diabetes_number]]/SAE2018_ChronicCondition5_cntyUR[[#This Row],[county_pop2018_18 and older]]</f>
        <v>0.15146611076062211</v>
      </c>
      <c r="P2774">
        <f>SAE2018_ChronicCondition5_cntyUR[[#This Row],[CKD_number]]/SAE2018_ChronicCondition5_cntyUR[[#This Row],[county_pop2018_18 and older]]</f>
        <v>3.9553446526044381E-2</v>
      </c>
    </row>
    <row r="2775" spans="1:16" x14ac:dyDescent="0.2">
      <c r="A2775" t="s">
        <v>711</v>
      </c>
      <c r="B2775" t="s">
        <v>704</v>
      </c>
      <c r="C2775" t="s">
        <v>710</v>
      </c>
      <c r="D2775">
        <v>5794</v>
      </c>
      <c r="E2775">
        <v>2690</v>
      </c>
      <c r="F2775">
        <v>2155</v>
      </c>
      <c r="G2775">
        <v>407</v>
      </c>
      <c r="H2775">
        <v>382</v>
      </c>
      <c r="I2775">
        <v>757</v>
      </c>
      <c r="J2775">
        <v>181</v>
      </c>
      <c r="K2775">
        <f>SAE2018_ChronicCondition5_cntyUR[[#This Row],[anycondition_number]]/SAE2018_ChronicCondition5_cntyUR[[#This Row],[county_pop2018_18 and older]]</f>
        <v>0.46427338626164999</v>
      </c>
      <c r="L2775">
        <f>SAE2018_ChronicCondition5_cntyUR[[#This Row],[Obesity_number]]/SAE2018_ChronicCondition5_cntyUR[[#This Row],[county_pop2018_18 and older]]</f>
        <v>0.37193648602002072</v>
      </c>
      <c r="M2775">
        <f>SAE2018_ChronicCondition5_cntyUR[[#This Row],[Heart disease_number]]/SAE2018_ChronicCondition5_cntyUR[[#This Row],[county_pop2018_18 and older]]</f>
        <v>7.0245081118398348E-2</v>
      </c>
      <c r="N2775">
        <f>SAE2018_ChronicCondition5_cntyUR[[#This Row],[COPD_number]]/SAE2018_ChronicCondition5_cntyUR[[#This Row],[county_pop2018_18 and older]]</f>
        <v>6.59302726958923E-2</v>
      </c>
      <c r="O2775">
        <f>SAE2018_ChronicCondition5_cntyUR[[#This Row],[diabetes_number]]/SAE2018_ChronicCondition5_cntyUR[[#This Row],[county_pop2018_18 and older]]</f>
        <v>0.13065239903348291</v>
      </c>
      <c r="P2775">
        <f>SAE2018_ChronicCondition5_cntyUR[[#This Row],[CKD_number]]/SAE2018_ChronicCondition5_cntyUR[[#This Row],[county_pop2018_18 and older]]</f>
        <v>3.1239212978943734E-2</v>
      </c>
    </row>
    <row r="2776" spans="1:16" x14ac:dyDescent="0.2">
      <c r="A2776" t="s">
        <v>709</v>
      </c>
      <c r="B2776" t="s">
        <v>704</v>
      </c>
      <c r="C2776" t="s">
        <v>708</v>
      </c>
      <c r="D2776">
        <v>13714</v>
      </c>
      <c r="E2776">
        <v>6955</v>
      </c>
      <c r="F2776">
        <v>5129</v>
      </c>
      <c r="G2776">
        <v>1304</v>
      </c>
      <c r="H2776">
        <v>1295</v>
      </c>
      <c r="I2776">
        <v>1895</v>
      </c>
      <c r="J2776">
        <v>494</v>
      </c>
      <c r="K2776">
        <f>SAE2018_ChronicCondition5_cntyUR[[#This Row],[anycondition_number]]/SAE2018_ChronicCondition5_cntyUR[[#This Row],[county_pop2018_18 and older]]</f>
        <v>0.5071459822079627</v>
      </c>
      <c r="L2776">
        <f>SAE2018_ChronicCondition5_cntyUR[[#This Row],[Obesity_number]]/SAE2018_ChronicCondition5_cntyUR[[#This Row],[county_pop2018_18 and older]]</f>
        <v>0.37399737494531138</v>
      </c>
      <c r="M2776">
        <f>SAE2018_ChronicCondition5_cntyUR[[#This Row],[Heart disease_number]]/SAE2018_ChronicCondition5_cntyUR[[#This Row],[county_pop2018_18 and older]]</f>
        <v>9.5085314277380775E-2</v>
      </c>
      <c r="N2776">
        <f>SAE2018_ChronicCondition5_cntyUR[[#This Row],[COPD_number]]/SAE2018_ChronicCondition5_cntyUR[[#This Row],[county_pop2018_18 and older]]</f>
        <v>9.4429050605220943E-2</v>
      </c>
      <c r="O2776">
        <f>SAE2018_ChronicCondition5_cntyUR[[#This Row],[diabetes_number]]/SAE2018_ChronicCondition5_cntyUR[[#This Row],[county_pop2018_18 and older]]</f>
        <v>0.13817996208254338</v>
      </c>
      <c r="P2776">
        <f>SAE2018_ChronicCondition5_cntyUR[[#This Row],[CKD_number]]/SAE2018_ChronicCondition5_cntyUR[[#This Row],[county_pop2018_18 and older]]</f>
        <v>3.6021583782995477E-2</v>
      </c>
    </row>
    <row r="2777" spans="1:16" x14ac:dyDescent="0.2">
      <c r="A2777" t="s">
        <v>707</v>
      </c>
      <c r="B2777" t="s">
        <v>704</v>
      </c>
      <c r="C2777" t="s">
        <v>706</v>
      </c>
      <c r="D2777">
        <v>9486</v>
      </c>
      <c r="E2777">
        <v>5427</v>
      </c>
      <c r="F2777">
        <v>4193</v>
      </c>
      <c r="G2777">
        <v>925</v>
      </c>
      <c r="H2777">
        <v>778</v>
      </c>
      <c r="I2777">
        <v>1896</v>
      </c>
      <c r="J2777">
        <v>439</v>
      </c>
      <c r="K2777">
        <f>SAE2018_ChronicCondition5_cntyUR[[#This Row],[anycondition_number]]/SAE2018_ChronicCondition5_cntyUR[[#This Row],[county_pop2018_18 and older]]</f>
        <v>0.57210626185958258</v>
      </c>
      <c r="L2777">
        <f>SAE2018_ChronicCondition5_cntyUR[[#This Row],[Obesity_number]]/SAE2018_ChronicCondition5_cntyUR[[#This Row],[county_pop2018_18 and older]]</f>
        <v>0.44201981868016021</v>
      </c>
      <c r="M2777">
        <f>SAE2018_ChronicCondition5_cntyUR[[#This Row],[Heart disease_number]]/SAE2018_ChronicCondition5_cntyUR[[#This Row],[county_pop2018_18 and older]]</f>
        <v>9.7512123128821418E-2</v>
      </c>
      <c r="N2777">
        <f>SAE2018_ChronicCondition5_cntyUR[[#This Row],[COPD_number]]/SAE2018_ChronicCondition5_cntyUR[[#This Row],[county_pop2018_18 and older]]</f>
        <v>8.2015601939700616E-2</v>
      </c>
      <c r="O2777">
        <f>SAE2018_ChronicCondition5_cntyUR[[#This Row],[diabetes_number]]/SAE2018_ChronicCondition5_cntyUR[[#This Row],[county_pop2018_18 and older]]</f>
        <v>0.19987349778621125</v>
      </c>
      <c r="P2777">
        <f>SAE2018_ChronicCondition5_cntyUR[[#This Row],[CKD_number]]/SAE2018_ChronicCondition5_cntyUR[[#This Row],[county_pop2018_18 and older]]</f>
        <v>4.6278726544381192E-2</v>
      </c>
    </row>
    <row r="2778" spans="1:16" x14ac:dyDescent="0.2">
      <c r="A2778" t="s">
        <v>705</v>
      </c>
      <c r="B2778" t="s">
        <v>704</v>
      </c>
      <c r="C2778" t="s">
        <v>703</v>
      </c>
      <c r="D2778">
        <v>8477</v>
      </c>
      <c r="E2778">
        <v>4807</v>
      </c>
      <c r="F2778">
        <v>3849</v>
      </c>
      <c r="G2778">
        <v>835</v>
      </c>
      <c r="H2778">
        <v>685</v>
      </c>
      <c r="I2778">
        <v>1732</v>
      </c>
      <c r="J2778">
        <v>400</v>
      </c>
      <c r="K2778">
        <f>SAE2018_ChronicCondition5_cntyUR[[#This Row],[anycondition_number]]/SAE2018_ChronicCondition5_cntyUR[[#This Row],[county_pop2018_18 and older]]</f>
        <v>0.56706381974755216</v>
      </c>
      <c r="L2778">
        <f>SAE2018_ChronicCondition5_cntyUR[[#This Row],[Obesity_number]]/SAE2018_ChronicCondition5_cntyUR[[#This Row],[county_pop2018_18 and older]]</f>
        <v>0.45405214108764891</v>
      </c>
      <c r="M2778">
        <f>SAE2018_ChronicCondition5_cntyUR[[#This Row],[Heart disease_number]]/SAE2018_ChronicCondition5_cntyUR[[#This Row],[county_pop2018_18 and older]]</f>
        <v>9.8501828477055561E-2</v>
      </c>
      <c r="N2778">
        <f>SAE2018_ChronicCondition5_cntyUR[[#This Row],[COPD_number]]/SAE2018_ChronicCondition5_cntyUR[[#This Row],[county_pop2018_18 and older]]</f>
        <v>8.0806889229680309E-2</v>
      </c>
      <c r="O2778">
        <f>SAE2018_ChronicCondition5_cntyUR[[#This Row],[diabetes_number]]/SAE2018_ChronicCondition5_cntyUR[[#This Row],[county_pop2018_18 and older]]</f>
        <v>0.20431756517635957</v>
      </c>
      <c r="P2778">
        <f>SAE2018_ChronicCondition5_cntyUR[[#This Row],[CKD_number]]/SAE2018_ChronicCondition5_cntyUR[[#This Row],[county_pop2018_18 and older]]</f>
        <v>4.7186504659667332E-2</v>
      </c>
    </row>
    <row r="2779" spans="1:16" x14ac:dyDescent="0.2">
      <c r="A2779" t="s">
        <v>702</v>
      </c>
      <c r="B2779" t="s">
        <v>653</v>
      </c>
      <c r="C2779" t="s">
        <v>701</v>
      </c>
      <c r="D2779">
        <v>4461</v>
      </c>
      <c r="E2779">
        <v>1753</v>
      </c>
      <c r="F2779">
        <v>1419</v>
      </c>
      <c r="G2779">
        <v>288</v>
      </c>
      <c r="H2779">
        <v>279</v>
      </c>
      <c r="I2779">
        <v>464</v>
      </c>
      <c r="J2779">
        <v>129</v>
      </c>
      <c r="K2779">
        <f>SAE2018_ChronicCondition5_cntyUR[[#This Row],[anycondition_number]]/SAE2018_ChronicCondition5_cntyUR[[#This Row],[county_pop2018_18 and older]]</f>
        <v>0.39296121945752072</v>
      </c>
      <c r="L2779">
        <f>SAE2018_ChronicCondition5_cntyUR[[#This Row],[Obesity_number]]/SAE2018_ChronicCondition5_cntyUR[[#This Row],[county_pop2018_18 and older]]</f>
        <v>0.31809011432414258</v>
      </c>
      <c r="M2779">
        <f>SAE2018_ChronicCondition5_cntyUR[[#This Row],[Heart disease_number]]/SAE2018_ChronicCondition5_cntyUR[[#This Row],[county_pop2018_18 and older]]</f>
        <v>6.4559515803631479E-2</v>
      </c>
      <c r="N2779">
        <f>SAE2018_ChronicCondition5_cntyUR[[#This Row],[COPD_number]]/SAE2018_ChronicCondition5_cntyUR[[#This Row],[county_pop2018_18 and older]]</f>
        <v>6.2542030934767984E-2</v>
      </c>
      <c r="O2779">
        <f>SAE2018_ChronicCondition5_cntyUR[[#This Row],[diabetes_number]]/SAE2018_ChronicCondition5_cntyUR[[#This Row],[county_pop2018_18 and older]]</f>
        <v>0.10401255323918404</v>
      </c>
      <c r="P2779">
        <f>SAE2018_ChronicCondition5_cntyUR[[#This Row],[CKD_number]]/SAE2018_ChronicCondition5_cntyUR[[#This Row],[county_pop2018_18 and older]]</f>
        <v>2.8917283120376596E-2</v>
      </c>
    </row>
    <row r="2780" spans="1:16" x14ac:dyDescent="0.2">
      <c r="A2780" t="s">
        <v>700</v>
      </c>
      <c r="B2780" t="s">
        <v>653</v>
      </c>
      <c r="C2780" t="s">
        <v>699</v>
      </c>
      <c r="D2780">
        <v>37520</v>
      </c>
      <c r="E2780">
        <v>15439</v>
      </c>
      <c r="F2780">
        <v>13019</v>
      </c>
      <c r="G2780">
        <v>2272</v>
      </c>
      <c r="H2780">
        <v>2147</v>
      </c>
      <c r="I2780">
        <v>3705</v>
      </c>
      <c r="J2780">
        <v>1029</v>
      </c>
      <c r="K2780">
        <f>SAE2018_ChronicCondition5_cntyUR[[#This Row],[anycondition_number]]/SAE2018_ChronicCondition5_cntyUR[[#This Row],[county_pop2018_18 and older]]</f>
        <v>0.4114872068230277</v>
      </c>
      <c r="L2780">
        <f>SAE2018_ChronicCondition5_cntyUR[[#This Row],[Obesity_number]]/SAE2018_ChronicCondition5_cntyUR[[#This Row],[county_pop2018_18 and older]]</f>
        <v>0.34698827292110873</v>
      </c>
      <c r="M2780">
        <f>SAE2018_ChronicCondition5_cntyUR[[#This Row],[Heart disease_number]]/SAE2018_ChronicCondition5_cntyUR[[#This Row],[county_pop2018_18 and older]]</f>
        <v>6.0554371002132193E-2</v>
      </c>
      <c r="N2780">
        <f>SAE2018_ChronicCondition5_cntyUR[[#This Row],[COPD_number]]/SAE2018_ChronicCondition5_cntyUR[[#This Row],[county_pop2018_18 and older]]</f>
        <v>5.7222814498933905E-2</v>
      </c>
      <c r="O2780">
        <f>SAE2018_ChronicCondition5_cntyUR[[#This Row],[diabetes_number]]/SAE2018_ChronicCondition5_cntyUR[[#This Row],[county_pop2018_18 and older]]</f>
        <v>9.8747334754797439E-2</v>
      </c>
      <c r="P2780">
        <f>SAE2018_ChronicCondition5_cntyUR[[#This Row],[CKD_number]]/SAE2018_ChronicCondition5_cntyUR[[#This Row],[county_pop2018_18 and older]]</f>
        <v>2.7425373134328357E-2</v>
      </c>
    </row>
    <row r="2781" spans="1:16" x14ac:dyDescent="0.2">
      <c r="A2781" t="s">
        <v>698</v>
      </c>
      <c r="B2781" t="s">
        <v>653</v>
      </c>
      <c r="C2781" t="s">
        <v>697</v>
      </c>
      <c r="D2781">
        <v>88557</v>
      </c>
      <c r="E2781">
        <v>27268</v>
      </c>
      <c r="F2781">
        <v>22493</v>
      </c>
      <c r="G2781">
        <v>3919</v>
      </c>
      <c r="H2781">
        <v>3957</v>
      </c>
      <c r="I2781">
        <v>6293</v>
      </c>
      <c r="J2781">
        <v>1996</v>
      </c>
      <c r="K2781">
        <f>SAE2018_ChronicCondition5_cntyUR[[#This Row],[anycondition_number]]/SAE2018_ChronicCondition5_cntyUR[[#This Row],[county_pop2018_18 and older]]</f>
        <v>0.30791467642309472</v>
      </c>
      <c r="L2781">
        <f>SAE2018_ChronicCondition5_cntyUR[[#This Row],[Obesity_number]]/SAE2018_ChronicCondition5_cntyUR[[#This Row],[county_pop2018_18 and older]]</f>
        <v>0.25399460234651128</v>
      </c>
      <c r="M2781">
        <f>SAE2018_ChronicCondition5_cntyUR[[#This Row],[Heart disease_number]]/SAE2018_ChronicCondition5_cntyUR[[#This Row],[county_pop2018_18 and older]]</f>
        <v>4.4253983310184403E-2</v>
      </c>
      <c r="N2781">
        <f>SAE2018_ChronicCondition5_cntyUR[[#This Row],[COPD_number]]/SAE2018_ChronicCondition5_cntyUR[[#This Row],[county_pop2018_18 and older]]</f>
        <v>4.4683085470375014E-2</v>
      </c>
      <c r="O2781">
        <f>SAE2018_ChronicCondition5_cntyUR[[#This Row],[diabetes_number]]/SAE2018_ChronicCondition5_cntyUR[[#This Row],[county_pop2018_18 and older]]</f>
        <v>7.1061576159987358E-2</v>
      </c>
      <c r="P2781">
        <f>SAE2018_ChronicCondition5_cntyUR[[#This Row],[CKD_number]]/SAE2018_ChronicCondition5_cntyUR[[#This Row],[county_pop2018_18 and older]]</f>
        <v>2.2539155572117393E-2</v>
      </c>
    </row>
    <row r="2782" spans="1:16" x14ac:dyDescent="0.2">
      <c r="A2782" t="s">
        <v>40</v>
      </c>
      <c r="B2782" t="s">
        <v>653</v>
      </c>
      <c r="C2782" t="s">
        <v>696</v>
      </c>
      <c r="D2782">
        <v>15042</v>
      </c>
      <c r="E2782">
        <v>6661</v>
      </c>
      <c r="F2782">
        <v>5280</v>
      </c>
      <c r="G2782">
        <v>1060</v>
      </c>
      <c r="H2782">
        <v>1016</v>
      </c>
      <c r="I2782">
        <v>1783</v>
      </c>
      <c r="J2782">
        <v>483</v>
      </c>
      <c r="K2782">
        <f>SAE2018_ChronicCondition5_cntyUR[[#This Row],[anycondition_number]]/SAE2018_ChronicCondition5_cntyUR[[#This Row],[county_pop2018_18 and older]]</f>
        <v>0.44282675176173381</v>
      </c>
      <c r="L2782">
        <f>SAE2018_ChronicCondition5_cntyUR[[#This Row],[Obesity_number]]/SAE2018_ChronicCondition5_cntyUR[[#This Row],[county_pop2018_18 and older]]</f>
        <v>0.35101715197447148</v>
      </c>
      <c r="M2782">
        <f>SAE2018_ChronicCondition5_cntyUR[[#This Row],[Heart disease_number]]/SAE2018_ChronicCondition5_cntyUR[[#This Row],[county_pop2018_18 and older]]</f>
        <v>7.0469352479723441E-2</v>
      </c>
      <c r="N2782">
        <f>SAE2018_ChronicCondition5_cntyUR[[#This Row],[COPD_number]]/SAE2018_ChronicCondition5_cntyUR[[#This Row],[county_pop2018_18 and older]]</f>
        <v>6.754420954660284E-2</v>
      </c>
      <c r="O2782">
        <f>SAE2018_ChronicCondition5_cntyUR[[#This Row],[diabetes_number]]/SAE2018_ChronicCondition5_cntyUR[[#This Row],[county_pop2018_18 and older]]</f>
        <v>0.11853476931259141</v>
      </c>
      <c r="P2782">
        <f>SAE2018_ChronicCondition5_cntyUR[[#This Row],[CKD_number]]/SAE2018_ChronicCondition5_cntyUR[[#This Row],[county_pop2018_18 and older]]</f>
        <v>3.2110091743119268E-2</v>
      </c>
    </row>
    <row r="2783" spans="1:16" x14ac:dyDescent="0.2">
      <c r="A2783" t="s">
        <v>695</v>
      </c>
      <c r="B2783" t="s">
        <v>653</v>
      </c>
      <c r="C2783" t="s">
        <v>694</v>
      </c>
      <c r="D2783">
        <v>763</v>
      </c>
      <c r="E2783">
        <v>313</v>
      </c>
      <c r="F2783">
        <v>235</v>
      </c>
      <c r="G2783">
        <v>61</v>
      </c>
      <c r="H2783">
        <v>50</v>
      </c>
      <c r="I2783">
        <v>90</v>
      </c>
      <c r="J2783">
        <v>24</v>
      </c>
      <c r="K2783">
        <f>SAE2018_ChronicCondition5_cntyUR[[#This Row],[anycondition_number]]/SAE2018_ChronicCondition5_cntyUR[[#This Row],[county_pop2018_18 and older]]</f>
        <v>0.41022280471821754</v>
      </c>
      <c r="L2783">
        <f>SAE2018_ChronicCondition5_cntyUR[[#This Row],[Obesity_number]]/SAE2018_ChronicCondition5_cntyUR[[#This Row],[county_pop2018_18 and older]]</f>
        <v>0.30799475753604194</v>
      </c>
      <c r="M2783">
        <f>SAE2018_ChronicCondition5_cntyUR[[#This Row],[Heart disease_number]]/SAE2018_ChronicCondition5_cntyUR[[#This Row],[county_pop2018_18 and older]]</f>
        <v>7.9947575360419396E-2</v>
      </c>
      <c r="N2783">
        <f>SAE2018_ChronicCondition5_cntyUR[[#This Row],[COPD_number]]/SAE2018_ChronicCondition5_cntyUR[[#This Row],[county_pop2018_18 and older]]</f>
        <v>6.5530799475753604E-2</v>
      </c>
      <c r="O2783">
        <f>SAE2018_ChronicCondition5_cntyUR[[#This Row],[diabetes_number]]/SAE2018_ChronicCondition5_cntyUR[[#This Row],[county_pop2018_18 and older]]</f>
        <v>0.11795543905635648</v>
      </c>
      <c r="P2783">
        <f>SAE2018_ChronicCondition5_cntyUR[[#This Row],[CKD_number]]/SAE2018_ChronicCondition5_cntyUR[[#This Row],[county_pop2018_18 and older]]</f>
        <v>3.1454783748361727E-2</v>
      </c>
    </row>
    <row r="2784" spans="1:16" x14ac:dyDescent="0.2">
      <c r="A2784" t="s">
        <v>693</v>
      </c>
      <c r="B2784" t="s">
        <v>653</v>
      </c>
      <c r="C2784" t="s">
        <v>692</v>
      </c>
      <c r="D2784">
        <v>238743</v>
      </c>
      <c r="E2784">
        <v>80229</v>
      </c>
      <c r="F2784">
        <v>66848</v>
      </c>
      <c r="G2784">
        <v>10048</v>
      </c>
      <c r="H2784">
        <v>9685</v>
      </c>
      <c r="I2784">
        <v>19682</v>
      </c>
      <c r="J2784">
        <v>5239</v>
      </c>
      <c r="K2784">
        <f>SAE2018_ChronicCondition5_cntyUR[[#This Row],[anycondition_number]]/SAE2018_ChronicCondition5_cntyUR[[#This Row],[county_pop2018_18 and older]]</f>
        <v>0.33604754903808698</v>
      </c>
      <c r="L2784">
        <f>SAE2018_ChronicCondition5_cntyUR[[#This Row],[Obesity_number]]/SAE2018_ChronicCondition5_cntyUR[[#This Row],[county_pop2018_18 and older]]</f>
        <v>0.27999983245582072</v>
      </c>
      <c r="M2784">
        <f>SAE2018_ChronicCondition5_cntyUR[[#This Row],[Heart disease_number]]/SAE2018_ChronicCondition5_cntyUR[[#This Row],[county_pop2018_18 and older]]</f>
        <v>4.208709784161211E-2</v>
      </c>
      <c r="N2784">
        <f>SAE2018_ChronicCondition5_cntyUR[[#This Row],[COPD_number]]/SAE2018_ChronicCondition5_cntyUR[[#This Row],[county_pop2018_18 and older]]</f>
        <v>4.0566634414412148E-2</v>
      </c>
      <c r="O2784">
        <f>SAE2018_ChronicCondition5_cntyUR[[#This Row],[diabetes_number]]/SAE2018_ChronicCondition5_cntyUR[[#This Row],[county_pop2018_18 and older]]</f>
        <v>8.2440113427409395E-2</v>
      </c>
      <c r="P2784">
        <f>SAE2018_ChronicCondition5_cntyUR[[#This Row],[CKD_number]]/SAE2018_ChronicCondition5_cntyUR[[#This Row],[county_pop2018_18 and older]]</f>
        <v>2.1944098884574628E-2</v>
      </c>
    </row>
    <row r="2785" spans="1:16" x14ac:dyDescent="0.2">
      <c r="A2785" t="s">
        <v>691</v>
      </c>
      <c r="B2785" t="s">
        <v>653</v>
      </c>
      <c r="C2785" t="s">
        <v>690</v>
      </c>
      <c r="D2785">
        <v>13244</v>
      </c>
      <c r="E2785">
        <v>5441</v>
      </c>
      <c r="F2785">
        <v>4476</v>
      </c>
      <c r="G2785">
        <v>845</v>
      </c>
      <c r="H2785">
        <v>863</v>
      </c>
      <c r="I2785">
        <v>1315</v>
      </c>
      <c r="J2785">
        <v>375</v>
      </c>
      <c r="K2785">
        <f>SAE2018_ChronicCondition5_cntyUR[[#This Row],[anycondition_number]]/SAE2018_ChronicCondition5_cntyUR[[#This Row],[county_pop2018_18 and older]]</f>
        <v>0.41082754454847475</v>
      </c>
      <c r="L2785">
        <f>SAE2018_ChronicCondition5_cntyUR[[#This Row],[Obesity_number]]/SAE2018_ChronicCondition5_cntyUR[[#This Row],[county_pop2018_18 and older]]</f>
        <v>0.33796436122017515</v>
      </c>
      <c r="M2785">
        <f>SAE2018_ChronicCondition5_cntyUR[[#This Row],[Heart disease_number]]/SAE2018_ChronicCondition5_cntyUR[[#This Row],[county_pop2018_18 and older]]</f>
        <v>6.380247659317427E-2</v>
      </c>
      <c r="N2785">
        <f>SAE2018_ChronicCondition5_cntyUR[[#This Row],[COPD_number]]/SAE2018_ChronicCondition5_cntyUR[[#This Row],[county_pop2018_18 and older]]</f>
        <v>6.5161582603443069E-2</v>
      </c>
      <c r="O2785">
        <f>SAE2018_ChronicCondition5_cntyUR[[#This Row],[diabetes_number]]/SAE2018_ChronicCondition5_cntyUR[[#This Row],[county_pop2018_18 and older]]</f>
        <v>9.9290244639081843E-2</v>
      </c>
      <c r="P2785">
        <f>SAE2018_ChronicCondition5_cntyUR[[#This Row],[CKD_number]]/SAE2018_ChronicCondition5_cntyUR[[#This Row],[county_pop2018_18 and older]]</f>
        <v>2.8314708547266688E-2</v>
      </c>
    </row>
    <row r="2786" spans="1:16" x14ac:dyDescent="0.2">
      <c r="A2786" t="s">
        <v>689</v>
      </c>
      <c r="B2786" t="s">
        <v>653</v>
      </c>
      <c r="C2786" t="s">
        <v>688</v>
      </c>
      <c r="D2786">
        <v>7136</v>
      </c>
      <c r="E2786">
        <v>3245</v>
      </c>
      <c r="F2786">
        <v>2476</v>
      </c>
      <c r="G2786">
        <v>535</v>
      </c>
      <c r="H2786">
        <v>499</v>
      </c>
      <c r="I2786">
        <v>848</v>
      </c>
      <c r="J2786">
        <v>229</v>
      </c>
      <c r="K2786">
        <f>SAE2018_ChronicCondition5_cntyUR[[#This Row],[anycondition_number]]/SAE2018_ChronicCondition5_cntyUR[[#This Row],[county_pop2018_18 and older]]</f>
        <v>0.45473654708520178</v>
      </c>
      <c r="L2786">
        <f>SAE2018_ChronicCondition5_cntyUR[[#This Row],[Obesity_number]]/SAE2018_ChronicCondition5_cntyUR[[#This Row],[county_pop2018_18 and older]]</f>
        <v>0.34697309417040356</v>
      </c>
      <c r="M2786">
        <f>SAE2018_ChronicCondition5_cntyUR[[#This Row],[Heart disease_number]]/SAE2018_ChronicCondition5_cntyUR[[#This Row],[county_pop2018_18 and older]]</f>
        <v>7.4971973094170405E-2</v>
      </c>
      <c r="N2786">
        <f>SAE2018_ChronicCondition5_cntyUR[[#This Row],[COPD_number]]/SAE2018_ChronicCondition5_cntyUR[[#This Row],[county_pop2018_18 and older]]</f>
        <v>6.992713004484305E-2</v>
      </c>
      <c r="O2786">
        <f>SAE2018_ChronicCondition5_cntyUR[[#This Row],[diabetes_number]]/SAE2018_ChronicCondition5_cntyUR[[#This Row],[county_pop2018_18 and older]]</f>
        <v>0.11883408071748879</v>
      </c>
      <c r="P2786">
        <f>SAE2018_ChronicCondition5_cntyUR[[#This Row],[CKD_number]]/SAE2018_ChronicCondition5_cntyUR[[#This Row],[county_pop2018_18 and older]]</f>
        <v>3.2090807174887895E-2</v>
      </c>
    </row>
    <row r="2787" spans="1:16" x14ac:dyDescent="0.2">
      <c r="A2787" t="s">
        <v>343</v>
      </c>
      <c r="B2787" t="s">
        <v>653</v>
      </c>
      <c r="C2787" t="s">
        <v>687</v>
      </c>
      <c r="D2787">
        <v>3897</v>
      </c>
      <c r="E2787">
        <v>1601</v>
      </c>
      <c r="F2787">
        <v>1169</v>
      </c>
      <c r="G2787">
        <v>326</v>
      </c>
      <c r="H2787">
        <v>292</v>
      </c>
      <c r="I2787">
        <v>490</v>
      </c>
      <c r="J2787">
        <v>138</v>
      </c>
      <c r="K2787">
        <f>SAE2018_ChronicCondition5_cntyUR[[#This Row],[anycondition_number]]/SAE2018_ChronicCondition5_cntyUR[[#This Row],[county_pop2018_18 and older]]</f>
        <v>0.41082884269951242</v>
      </c>
      <c r="L2787">
        <f>SAE2018_ChronicCondition5_cntyUR[[#This Row],[Obesity_number]]/SAE2018_ChronicCondition5_cntyUR[[#This Row],[county_pop2018_18 and older]]</f>
        <v>0.2999743392353092</v>
      </c>
      <c r="M2787">
        <f>SAE2018_ChronicCondition5_cntyUR[[#This Row],[Heart disease_number]]/SAE2018_ChronicCondition5_cntyUR[[#This Row],[county_pop2018_18 and older]]</f>
        <v>8.3654092891968179E-2</v>
      </c>
      <c r="N2787">
        <f>SAE2018_ChronicCondition5_cntyUR[[#This Row],[COPD_number]]/SAE2018_ChronicCondition5_cntyUR[[#This Row],[county_pop2018_18 and older]]</f>
        <v>7.4929432897100329E-2</v>
      </c>
      <c r="O2787">
        <f>SAE2018_ChronicCondition5_cntyUR[[#This Row],[diabetes_number]]/SAE2018_ChronicCondition5_cntyUR[[#This Row],[county_pop2018_18 and older]]</f>
        <v>0.12573774698486015</v>
      </c>
      <c r="P2787">
        <f>SAE2018_ChronicCondition5_cntyUR[[#This Row],[CKD_number]]/SAE2018_ChronicCondition5_cntyUR[[#This Row],[county_pop2018_18 and older]]</f>
        <v>3.5411855273287142E-2</v>
      </c>
    </row>
    <row r="2788" spans="1:16" x14ac:dyDescent="0.2">
      <c r="A2788" t="s">
        <v>686</v>
      </c>
      <c r="B2788" t="s">
        <v>653</v>
      </c>
      <c r="C2788" t="s">
        <v>685</v>
      </c>
      <c r="D2788">
        <v>7674</v>
      </c>
      <c r="E2788">
        <v>2868</v>
      </c>
      <c r="F2788">
        <v>2310</v>
      </c>
      <c r="G2788">
        <v>519</v>
      </c>
      <c r="H2788">
        <v>482</v>
      </c>
      <c r="I2788">
        <v>823</v>
      </c>
      <c r="J2788">
        <v>232</v>
      </c>
      <c r="K2788">
        <f>SAE2018_ChronicCondition5_cntyUR[[#This Row],[anycondition_number]]/SAE2018_ChronicCondition5_cntyUR[[#This Row],[county_pop2018_18 and older]]</f>
        <v>0.3737294761532447</v>
      </c>
      <c r="L2788">
        <f>SAE2018_ChronicCondition5_cntyUR[[#This Row],[Obesity_number]]/SAE2018_ChronicCondition5_cntyUR[[#This Row],[county_pop2018_18 and older]]</f>
        <v>0.30101641907740423</v>
      </c>
      <c r="M2788">
        <f>SAE2018_ChronicCondition5_cntyUR[[#This Row],[Heart disease_number]]/SAE2018_ChronicCondition5_cntyUR[[#This Row],[county_pop2018_18 and older]]</f>
        <v>6.7630961688819394E-2</v>
      </c>
      <c r="N2788">
        <f>SAE2018_ChronicCondition5_cntyUR[[#This Row],[COPD_number]]/SAE2018_ChronicCondition5_cntyUR[[#This Row],[county_pop2018_18 and older]]</f>
        <v>6.2809486578055768E-2</v>
      </c>
      <c r="O2788">
        <f>SAE2018_ChronicCondition5_cntyUR[[#This Row],[diabetes_number]]/SAE2018_ChronicCondition5_cntyUR[[#This Row],[county_pop2018_18 and older]]</f>
        <v>0.1072452436799583</v>
      </c>
      <c r="P2788">
        <f>SAE2018_ChronicCondition5_cntyUR[[#This Row],[CKD_number]]/SAE2018_ChronicCondition5_cntyUR[[#This Row],[county_pop2018_18 and older]]</f>
        <v>3.0231952045869169E-2</v>
      </c>
    </row>
    <row r="2789" spans="1:16" x14ac:dyDescent="0.2">
      <c r="A2789" t="s">
        <v>140</v>
      </c>
      <c r="B2789" t="s">
        <v>653</v>
      </c>
      <c r="C2789" t="s">
        <v>684</v>
      </c>
      <c r="D2789">
        <v>37458</v>
      </c>
      <c r="E2789">
        <v>14063</v>
      </c>
      <c r="F2789">
        <v>11013</v>
      </c>
      <c r="G2789">
        <v>2296</v>
      </c>
      <c r="H2789">
        <v>2281</v>
      </c>
      <c r="I2789">
        <v>3630</v>
      </c>
      <c r="J2789">
        <v>1059</v>
      </c>
      <c r="K2789">
        <f>SAE2018_ChronicCondition5_cntyUR[[#This Row],[anycondition_number]]/SAE2018_ChronicCondition5_cntyUR[[#This Row],[county_pop2018_18 and older]]</f>
        <v>0.37543381921084951</v>
      </c>
      <c r="L2789">
        <f>SAE2018_ChronicCondition5_cntyUR[[#This Row],[Obesity_number]]/SAE2018_ChronicCondition5_cntyUR[[#This Row],[county_pop2018_18 and older]]</f>
        <v>0.29400929040525386</v>
      </c>
      <c r="M2789">
        <f>SAE2018_ChronicCondition5_cntyUR[[#This Row],[Heart disease_number]]/SAE2018_ChronicCondition5_cntyUR[[#This Row],[county_pop2018_18 and older]]</f>
        <v>6.1295317422179509E-2</v>
      </c>
      <c r="N2789">
        <f>SAE2018_ChronicCondition5_cntyUR[[#This Row],[COPD_number]]/SAE2018_ChronicCondition5_cntyUR[[#This Row],[county_pop2018_18 and older]]</f>
        <v>6.0894868919856904E-2</v>
      </c>
      <c r="O2789">
        <f>SAE2018_ChronicCondition5_cntyUR[[#This Row],[diabetes_number]]/SAE2018_ChronicCondition5_cntyUR[[#This Row],[county_pop2018_18 and older]]</f>
        <v>9.6908537562069519E-2</v>
      </c>
      <c r="P2789">
        <f>SAE2018_ChronicCondition5_cntyUR[[#This Row],[CKD_number]]/SAE2018_ChronicCondition5_cntyUR[[#This Row],[county_pop2018_18 and older]]</f>
        <v>2.8271664263975652E-2</v>
      </c>
    </row>
    <row r="2790" spans="1:16" x14ac:dyDescent="0.2">
      <c r="A2790" t="s">
        <v>683</v>
      </c>
      <c r="B2790" t="s">
        <v>653</v>
      </c>
      <c r="C2790" t="s">
        <v>682</v>
      </c>
      <c r="D2790">
        <v>7582</v>
      </c>
      <c r="E2790">
        <v>3024</v>
      </c>
      <c r="F2790">
        <v>2305</v>
      </c>
      <c r="G2790">
        <v>437</v>
      </c>
      <c r="H2790">
        <v>449</v>
      </c>
      <c r="I2790">
        <v>701</v>
      </c>
      <c r="J2790">
        <v>199</v>
      </c>
      <c r="K2790">
        <f>SAE2018_ChronicCondition5_cntyUR[[#This Row],[anycondition_number]]/SAE2018_ChronicCondition5_cntyUR[[#This Row],[county_pop2018_18 and older]]</f>
        <v>0.39883935637035084</v>
      </c>
      <c r="L2790">
        <f>SAE2018_ChronicCondition5_cntyUR[[#This Row],[Obesity_number]]/SAE2018_ChronicCondition5_cntyUR[[#This Row],[county_pop2018_18 and older]]</f>
        <v>0.30400949617515166</v>
      </c>
      <c r="M2790">
        <f>SAE2018_ChronicCondition5_cntyUR[[#This Row],[Heart disease_number]]/SAE2018_ChronicCondition5_cntyUR[[#This Row],[county_pop2018_18 and older]]</f>
        <v>5.763650751780533E-2</v>
      </c>
      <c r="N2790">
        <f>SAE2018_ChronicCondition5_cntyUR[[#This Row],[COPD_number]]/SAE2018_ChronicCondition5_cntyUR[[#This Row],[county_pop2018_18 and older]]</f>
        <v>5.9219203376417832E-2</v>
      </c>
      <c r="O2790">
        <f>SAE2018_ChronicCondition5_cntyUR[[#This Row],[diabetes_number]]/SAE2018_ChronicCondition5_cntyUR[[#This Row],[county_pop2018_18 and older]]</f>
        <v>9.24558164072804E-2</v>
      </c>
      <c r="P2790">
        <f>SAE2018_ChronicCondition5_cntyUR[[#This Row],[CKD_number]]/SAE2018_ChronicCondition5_cntyUR[[#This Row],[county_pop2018_18 and older]]</f>
        <v>2.6246372988657347E-2</v>
      </c>
    </row>
    <row r="2791" spans="1:16" x14ac:dyDescent="0.2">
      <c r="A2791" t="s">
        <v>681</v>
      </c>
      <c r="B2791" t="s">
        <v>653</v>
      </c>
      <c r="C2791" t="s">
        <v>680</v>
      </c>
      <c r="D2791">
        <v>5900</v>
      </c>
      <c r="E2791">
        <v>2394</v>
      </c>
      <c r="F2791">
        <v>1788</v>
      </c>
      <c r="G2791">
        <v>462</v>
      </c>
      <c r="H2791">
        <v>396</v>
      </c>
      <c r="I2791">
        <v>696</v>
      </c>
      <c r="J2791">
        <v>197</v>
      </c>
      <c r="K2791">
        <f>SAE2018_ChronicCondition5_cntyUR[[#This Row],[anycondition_number]]/SAE2018_ChronicCondition5_cntyUR[[#This Row],[county_pop2018_18 and older]]</f>
        <v>0.40576271186440677</v>
      </c>
      <c r="L2791">
        <f>SAE2018_ChronicCondition5_cntyUR[[#This Row],[Obesity_number]]/SAE2018_ChronicCondition5_cntyUR[[#This Row],[county_pop2018_18 and older]]</f>
        <v>0.30305084745762711</v>
      </c>
      <c r="M2791">
        <f>SAE2018_ChronicCondition5_cntyUR[[#This Row],[Heart disease_number]]/SAE2018_ChronicCondition5_cntyUR[[#This Row],[county_pop2018_18 and older]]</f>
        <v>7.8305084745762712E-2</v>
      </c>
      <c r="N2791">
        <f>SAE2018_ChronicCondition5_cntyUR[[#This Row],[COPD_number]]/SAE2018_ChronicCondition5_cntyUR[[#This Row],[county_pop2018_18 and older]]</f>
        <v>6.7118644067796607E-2</v>
      </c>
      <c r="O2791">
        <f>SAE2018_ChronicCondition5_cntyUR[[#This Row],[diabetes_number]]/SAE2018_ChronicCondition5_cntyUR[[#This Row],[county_pop2018_18 and older]]</f>
        <v>0.11796610169491525</v>
      </c>
      <c r="P2791">
        <f>SAE2018_ChronicCondition5_cntyUR[[#This Row],[CKD_number]]/SAE2018_ChronicCondition5_cntyUR[[#This Row],[county_pop2018_18 and older]]</f>
        <v>3.3389830508474577E-2</v>
      </c>
    </row>
    <row r="2792" spans="1:16" x14ac:dyDescent="0.2">
      <c r="A2792" t="s">
        <v>679</v>
      </c>
      <c r="B2792" t="s">
        <v>653</v>
      </c>
      <c r="C2792" t="s">
        <v>678</v>
      </c>
      <c r="D2792">
        <v>9009</v>
      </c>
      <c r="E2792">
        <v>4294</v>
      </c>
      <c r="F2792">
        <v>3288</v>
      </c>
      <c r="G2792">
        <v>673</v>
      </c>
      <c r="H2792">
        <v>592</v>
      </c>
      <c r="I2792">
        <v>1013</v>
      </c>
      <c r="J2792">
        <v>290</v>
      </c>
      <c r="K2792">
        <f>SAE2018_ChronicCondition5_cntyUR[[#This Row],[anycondition_number]]/SAE2018_ChronicCondition5_cntyUR[[#This Row],[county_pop2018_18 and older]]</f>
        <v>0.47663447663447661</v>
      </c>
      <c r="L2792">
        <f>SAE2018_ChronicCondition5_cntyUR[[#This Row],[Obesity_number]]/SAE2018_ChronicCondition5_cntyUR[[#This Row],[county_pop2018_18 and older]]</f>
        <v>0.36496836496836499</v>
      </c>
      <c r="M2792">
        <f>SAE2018_ChronicCondition5_cntyUR[[#This Row],[Heart disease_number]]/SAE2018_ChronicCondition5_cntyUR[[#This Row],[county_pop2018_18 and older]]</f>
        <v>7.4703074703074704E-2</v>
      </c>
      <c r="N2792">
        <f>SAE2018_ChronicCondition5_cntyUR[[#This Row],[COPD_number]]/SAE2018_ChronicCondition5_cntyUR[[#This Row],[county_pop2018_18 and older]]</f>
        <v>6.5712065712065712E-2</v>
      </c>
      <c r="O2792">
        <f>SAE2018_ChronicCondition5_cntyUR[[#This Row],[diabetes_number]]/SAE2018_ChronicCondition5_cntyUR[[#This Row],[county_pop2018_18 and older]]</f>
        <v>0.11244311244311245</v>
      </c>
      <c r="P2792">
        <f>SAE2018_ChronicCondition5_cntyUR[[#This Row],[CKD_number]]/SAE2018_ChronicCondition5_cntyUR[[#This Row],[county_pop2018_18 and older]]</f>
        <v>3.2190032190032192E-2</v>
      </c>
    </row>
    <row r="2793" spans="1:16" x14ac:dyDescent="0.2">
      <c r="A2793" t="s">
        <v>234</v>
      </c>
      <c r="B2793" t="s">
        <v>653</v>
      </c>
      <c r="C2793" t="s">
        <v>677</v>
      </c>
      <c r="D2793">
        <v>7787</v>
      </c>
      <c r="E2793">
        <v>2838</v>
      </c>
      <c r="F2793">
        <v>2344</v>
      </c>
      <c r="G2793">
        <v>383</v>
      </c>
      <c r="H2793">
        <v>346</v>
      </c>
      <c r="I2793">
        <v>618</v>
      </c>
      <c r="J2793">
        <v>180</v>
      </c>
      <c r="K2793">
        <f>SAE2018_ChronicCondition5_cntyUR[[#This Row],[anycondition_number]]/SAE2018_ChronicCondition5_cntyUR[[#This Row],[county_pop2018_18 and older]]</f>
        <v>0.36445357647360987</v>
      </c>
      <c r="L2793">
        <f>SAE2018_ChronicCondition5_cntyUR[[#This Row],[Obesity_number]]/SAE2018_ChronicCondition5_cntyUR[[#This Row],[county_pop2018_18 and older]]</f>
        <v>0.30101451136509566</v>
      </c>
      <c r="M2793">
        <f>SAE2018_ChronicCondition5_cntyUR[[#This Row],[Heart disease_number]]/SAE2018_ChronicCondition5_cntyUR[[#This Row],[county_pop2018_18 and older]]</f>
        <v>4.9184538333119303E-2</v>
      </c>
      <c r="N2793">
        <f>SAE2018_ChronicCondition5_cntyUR[[#This Row],[COPD_number]]/SAE2018_ChronicCondition5_cntyUR[[#This Row],[county_pop2018_18 and older]]</f>
        <v>4.443302940798767E-2</v>
      </c>
      <c r="O2793">
        <f>SAE2018_ChronicCondition5_cntyUR[[#This Row],[diabetes_number]]/SAE2018_ChronicCondition5_cntyUR[[#This Row],[county_pop2018_18 and older]]</f>
        <v>7.9363040965712089E-2</v>
      </c>
      <c r="P2793">
        <f>SAE2018_ChronicCondition5_cntyUR[[#This Row],[CKD_number]]/SAE2018_ChronicCondition5_cntyUR[[#This Row],[county_pop2018_18 and older]]</f>
        <v>2.3115448824964684E-2</v>
      </c>
    </row>
    <row r="2794" spans="1:16" x14ac:dyDescent="0.2">
      <c r="A2794" t="s">
        <v>676</v>
      </c>
      <c r="B2794" t="s">
        <v>653</v>
      </c>
      <c r="C2794" t="s">
        <v>675</v>
      </c>
      <c r="D2794">
        <v>1114</v>
      </c>
      <c r="E2794">
        <v>496</v>
      </c>
      <c r="F2794">
        <v>351</v>
      </c>
      <c r="G2794">
        <v>116</v>
      </c>
      <c r="H2794">
        <v>102</v>
      </c>
      <c r="I2794">
        <v>166</v>
      </c>
      <c r="J2794">
        <v>47</v>
      </c>
      <c r="K2794">
        <f>SAE2018_ChronicCondition5_cntyUR[[#This Row],[anycondition_number]]/SAE2018_ChronicCondition5_cntyUR[[#This Row],[county_pop2018_18 and older]]</f>
        <v>0.44524236983842008</v>
      </c>
      <c r="L2794">
        <f>SAE2018_ChronicCondition5_cntyUR[[#This Row],[Obesity_number]]/SAE2018_ChronicCondition5_cntyUR[[#This Row],[county_pop2018_18 and older]]</f>
        <v>0.31508078994614003</v>
      </c>
      <c r="M2794">
        <f>SAE2018_ChronicCondition5_cntyUR[[#This Row],[Heart disease_number]]/SAE2018_ChronicCondition5_cntyUR[[#This Row],[county_pop2018_18 and older]]</f>
        <v>0.10412926391382406</v>
      </c>
      <c r="N2794">
        <f>SAE2018_ChronicCondition5_cntyUR[[#This Row],[COPD_number]]/SAE2018_ChronicCondition5_cntyUR[[#This Row],[county_pop2018_18 and older]]</f>
        <v>9.1561938958707359E-2</v>
      </c>
      <c r="O2794">
        <f>SAE2018_ChronicCondition5_cntyUR[[#This Row],[diabetes_number]]/SAE2018_ChronicCondition5_cntyUR[[#This Row],[county_pop2018_18 and older]]</f>
        <v>0.1490125673249551</v>
      </c>
      <c r="P2794">
        <f>SAE2018_ChronicCondition5_cntyUR[[#This Row],[CKD_number]]/SAE2018_ChronicCondition5_cntyUR[[#This Row],[county_pop2018_18 and older]]</f>
        <v>4.2190305206463198E-2</v>
      </c>
    </row>
    <row r="2795" spans="1:16" x14ac:dyDescent="0.2">
      <c r="A2795" t="s">
        <v>674</v>
      </c>
      <c r="B2795" t="s">
        <v>653</v>
      </c>
      <c r="C2795" t="s">
        <v>673</v>
      </c>
      <c r="D2795">
        <v>1748</v>
      </c>
      <c r="E2795">
        <v>669</v>
      </c>
      <c r="F2795">
        <v>531</v>
      </c>
      <c r="G2795">
        <v>124</v>
      </c>
      <c r="H2795">
        <v>109</v>
      </c>
      <c r="I2795">
        <v>189</v>
      </c>
      <c r="J2795">
        <v>54</v>
      </c>
      <c r="K2795">
        <f>SAE2018_ChronicCondition5_cntyUR[[#This Row],[anycondition_number]]/SAE2018_ChronicCondition5_cntyUR[[#This Row],[county_pop2018_18 and older]]</f>
        <v>0.38272311212814647</v>
      </c>
      <c r="L2795">
        <f>SAE2018_ChronicCondition5_cntyUR[[#This Row],[Obesity_number]]/SAE2018_ChronicCondition5_cntyUR[[#This Row],[county_pop2018_18 and older]]</f>
        <v>0.30377574370709381</v>
      </c>
      <c r="M2795">
        <f>SAE2018_ChronicCondition5_cntyUR[[#This Row],[Heart disease_number]]/SAE2018_ChronicCondition5_cntyUR[[#This Row],[county_pop2018_18 and older]]</f>
        <v>7.0938215102974822E-2</v>
      </c>
      <c r="N2795">
        <f>SAE2018_ChronicCondition5_cntyUR[[#This Row],[COPD_number]]/SAE2018_ChronicCondition5_cntyUR[[#This Row],[county_pop2018_18 and older]]</f>
        <v>6.2356979405034325E-2</v>
      </c>
      <c r="O2795">
        <f>SAE2018_ChronicCondition5_cntyUR[[#This Row],[diabetes_number]]/SAE2018_ChronicCondition5_cntyUR[[#This Row],[county_pop2018_18 and older]]</f>
        <v>0.10812356979405034</v>
      </c>
      <c r="P2795">
        <f>SAE2018_ChronicCondition5_cntyUR[[#This Row],[CKD_number]]/SAE2018_ChronicCondition5_cntyUR[[#This Row],[county_pop2018_18 and older]]</f>
        <v>3.0892448512585814E-2</v>
      </c>
    </row>
    <row r="2796" spans="1:16" x14ac:dyDescent="0.2">
      <c r="A2796" t="s">
        <v>672</v>
      </c>
      <c r="B2796" t="s">
        <v>653</v>
      </c>
      <c r="C2796" t="s">
        <v>671</v>
      </c>
      <c r="D2796">
        <v>839744</v>
      </c>
      <c r="E2796">
        <v>290564</v>
      </c>
      <c r="F2796">
        <v>244366</v>
      </c>
      <c r="G2796">
        <v>37811</v>
      </c>
      <c r="H2796">
        <v>38040</v>
      </c>
      <c r="I2796">
        <v>72049</v>
      </c>
      <c r="J2796">
        <v>20124</v>
      </c>
      <c r="K2796">
        <f>SAE2018_ChronicCondition5_cntyUR[[#This Row],[anycondition_number]]/SAE2018_ChronicCondition5_cntyUR[[#This Row],[county_pop2018_18 and older]]</f>
        <v>0.34601497599268349</v>
      </c>
      <c r="L2796">
        <f>SAE2018_ChronicCondition5_cntyUR[[#This Row],[Obesity_number]]/SAE2018_ChronicCondition5_cntyUR[[#This Row],[county_pop2018_18 and older]]</f>
        <v>0.29100059065619999</v>
      </c>
      <c r="M2796">
        <f>SAE2018_ChronicCondition5_cntyUR[[#This Row],[Heart disease_number]]/SAE2018_ChronicCondition5_cntyUR[[#This Row],[county_pop2018_18 and older]]</f>
        <v>4.5026817696821889E-2</v>
      </c>
      <c r="N2796">
        <f>SAE2018_ChronicCondition5_cntyUR[[#This Row],[COPD_number]]/SAE2018_ChronicCondition5_cntyUR[[#This Row],[county_pop2018_18 and older]]</f>
        <v>4.5299519853669687E-2</v>
      </c>
      <c r="O2796">
        <f>SAE2018_ChronicCondition5_cntyUR[[#This Row],[diabetes_number]]/SAE2018_ChronicCondition5_cntyUR[[#This Row],[county_pop2018_18 and older]]</f>
        <v>8.5798767243350352E-2</v>
      </c>
      <c r="P2796">
        <f>SAE2018_ChronicCondition5_cntyUR[[#This Row],[CKD_number]]/SAE2018_ChronicCondition5_cntyUR[[#This Row],[county_pop2018_18 and older]]</f>
        <v>2.3964446307446079E-2</v>
      </c>
    </row>
    <row r="2797" spans="1:16" x14ac:dyDescent="0.2">
      <c r="A2797" t="s">
        <v>317</v>
      </c>
      <c r="B2797" t="s">
        <v>653</v>
      </c>
      <c r="C2797" t="s">
        <v>670</v>
      </c>
      <c r="D2797">
        <v>10730</v>
      </c>
      <c r="E2797">
        <v>5195</v>
      </c>
      <c r="F2797">
        <v>4034</v>
      </c>
      <c r="G2797">
        <v>949</v>
      </c>
      <c r="H2797">
        <v>957</v>
      </c>
      <c r="I2797">
        <v>1652</v>
      </c>
      <c r="J2797">
        <v>428</v>
      </c>
      <c r="K2797">
        <f>SAE2018_ChronicCondition5_cntyUR[[#This Row],[anycondition_number]]/SAE2018_ChronicCondition5_cntyUR[[#This Row],[county_pop2018_18 and older]]</f>
        <v>0.48415657036346693</v>
      </c>
      <c r="L2797">
        <f>SAE2018_ChronicCondition5_cntyUR[[#This Row],[Obesity_number]]/SAE2018_ChronicCondition5_cntyUR[[#This Row],[county_pop2018_18 and older]]</f>
        <v>0.37595526561043802</v>
      </c>
      <c r="M2797">
        <f>SAE2018_ChronicCondition5_cntyUR[[#This Row],[Heart disease_number]]/SAE2018_ChronicCondition5_cntyUR[[#This Row],[county_pop2018_18 and older]]</f>
        <v>8.8443616029822925E-2</v>
      </c>
      <c r="N2797">
        <f>SAE2018_ChronicCondition5_cntyUR[[#This Row],[COPD_number]]/SAE2018_ChronicCondition5_cntyUR[[#This Row],[county_pop2018_18 and older]]</f>
        <v>8.9189189189189194E-2</v>
      </c>
      <c r="O2797">
        <f>SAE2018_ChronicCondition5_cntyUR[[#This Row],[diabetes_number]]/SAE2018_ChronicCondition5_cntyUR[[#This Row],[county_pop2018_18 and older]]</f>
        <v>0.15396085740913326</v>
      </c>
      <c r="P2797">
        <f>SAE2018_ChronicCondition5_cntyUR[[#This Row],[CKD_number]]/SAE2018_ChronicCondition5_cntyUR[[#This Row],[county_pop2018_18 and older]]</f>
        <v>3.988816402609506E-2</v>
      </c>
    </row>
    <row r="2798" spans="1:16" x14ac:dyDescent="0.2">
      <c r="A2798" t="s">
        <v>669</v>
      </c>
      <c r="B2798" t="s">
        <v>653</v>
      </c>
      <c r="C2798" t="s">
        <v>668</v>
      </c>
      <c r="D2798">
        <v>22804</v>
      </c>
      <c r="E2798">
        <v>8920</v>
      </c>
      <c r="F2798">
        <v>6568</v>
      </c>
      <c r="G2798">
        <v>1463</v>
      </c>
      <c r="H2798">
        <v>1425</v>
      </c>
      <c r="I2798">
        <v>2282</v>
      </c>
      <c r="J2798">
        <v>652</v>
      </c>
      <c r="K2798">
        <f>SAE2018_ChronicCondition5_cntyUR[[#This Row],[anycondition_number]]/SAE2018_ChronicCondition5_cntyUR[[#This Row],[county_pop2018_18 and older]]</f>
        <v>0.3911594457112787</v>
      </c>
      <c r="L2798">
        <f>SAE2018_ChronicCondition5_cntyUR[[#This Row],[Obesity_number]]/SAE2018_ChronicCondition5_cntyUR[[#This Row],[county_pop2018_18 and older]]</f>
        <v>0.28801964567619714</v>
      </c>
      <c r="M2798">
        <f>SAE2018_ChronicCondition5_cntyUR[[#This Row],[Heart disease_number]]/SAE2018_ChronicCondition5_cntyUR[[#This Row],[county_pop2018_18 and older]]</f>
        <v>6.4155411331345377E-2</v>
      </c>
      <c r="N2798">
        <f>SAE2018_ChronicCondition5_cntyUR[[#This Row],[COPD_number]]/SAE2018_ChronicCondition5_cntyUR[[#This Row],[county_pop2018_18 and older]]</f>
        <v>6.2489037011050692E-2</v>
      </c>
      <c r="O2798">
        <f>SAE2018_ChronicCondition5_cntyUR[[#This Row],[diabetes_number]]/SAE2018_ChronicCondition5_cntyUR[[#This Row],[county_pop2018_18 and older]]</f>
        <v>0.10007016312927557</v>
      </c>
      <c r="P2798">
        <f>SAE2018_ChronicCondition5_cntyUR[[#This Row],[CKD_number]]/SAE2018_ChronicCondition5_cntyUR[[#This Row],[county_pop2018_18 and older]]</f>
        <v>2.8591475179793019E-2</v>
      </c>
    </row>
    <row r="2799" spans="1:16" x14ac:dyDescent="0.2">
      <c r="A2799" t="s">
        <v>667</v>
      </c>
      <c r="B2799" t="s">
        <v>653</v>
      </c>
      <c r="C2799" t="s">
        <v>666</v>
      </c>
      <c r="D2799">
        <v>15201</v>
      </c>
      <c r="E2799">
        <v>6593</v>
      </c>
      <c r="F2799">
        <v>4895</v>
      </c>
      <c r="G2799">
        <v>1101</v>
      </c>
      <c r="H2799">
        <v>1059</v>
      </c>
      <c r="I2799">
        <v>1670</v>
      </c>
      <c r="J2799">
        <v>477</v>
      </c>
      <c r="K2799">
        <f>SAE2018_ChronicCondition5_cntyUR[[#This Row],[anycondition_number]]/SAE2018_ChronicCondition5_cntyUR[[#This Row],[county_pop2018_18 and older]]</f>
        <v>0.43372146569304654</v>
      </c>
      <c r="L2799">
        <f>SAE2018_ChronicCondition5_cntyUR[[#This Row],[Obesity_number]]/SAE2018_ChronicCondition5_cntyUR[[#This Row],[county_pop2018_18 and older]]</f>
        <v>0.32201828827050855</v>
      </c>
      <c r="M2799">
        <f>SAE2018_ChronicCondition5_cntyUR[[#This Row],[Heart disease_number]]/SAE2018_ChronicCondition5_cntyUR[[#This Row],[county_pop2018_18 and older]]</f>
        <v>7.2429445431221637E-2</v>
      </c>
      <c r="N2799">
        <f>SAE2018_ChronicCondition5_cntyUR[[#This Row],[COPD_number]]/SAE2018_ChronicCondition5_cntyUR[[#This Row],[county_pop2018_18 and older]]</f>
        <v>6.9666469311229523E-2</v>
      </c>
      <c r="O2799">
        <f>SAE2018_ChronicCondition5_cntyUR[[#This Row],[diabetes_number]]/SAE2018_ChronicCondition5_cntyUR[[#This Row],[county_pop2018_18 and older]]</f>
        <v>0.10986119334254325</v>
      </c>
      <c r="P2799">
        <f>SAE2018_ChronicCondition5_cntyUR[[#This Row],[CKD_number]]/SAE2018_ChronicCondition5_cntyUR[[#This Row],[county_pop2018_18 and older]]</f>
        <v>3.137951450562463E-2</v>
      </c>
    </row>
    <row r="2800" spans="1:16" x14ac:dyDescent="0.2">
      <c r="A2800" t="s">
        <v>665</v>
      </c>
      <c r="B2800" t="s">
        <v>653</v>
      </c>
      <c r="C2800" t="s">
        <v>664</v>
      </c>
      <c r="D2800">
        <v>31680</v>
      </c>
      <c r="E2800">
        <v>8062</v>
      </c>
      <c r="F2800">
        <v>6209</v>
      </c>
      <c r="G2800">
        <v>1473</v>
      </c>
      <c r="H2800">
        <v>1345</v>
      </c>
      <c r="I2800">
        <v>2481</v>
      </c>
      <c r="J2800">
        <v>739</v>
      </c>
      <c r="K2800">
        <f>SAE2018_ChronicCondition5_cntyUR[[#This Row],[anycondition_number]]/SAE2018_ChronicCondition5_cntyUR[[#This Row],[county_pop2018_18 and older]]</f>
        <v>0.25448232323232323</v>
      </c>
      <c r="L2800">
        <f>SAE2018_ChronicCondition5_cntyUR[[#This Row],[Obesity_number]]/SAE2018_ChronicCondition5_cntyUR[[#This Row],[county_pop2018_18 and older]]</f>
        <v>0.19599116161616162</v>
      </c>
      <c r="M2800">
        <f>SAE2018_ChronicCondition5_cntyUR[[#This Row],[Heart disease_number]]/SAE2018_ChronicCondition5_cntyUR[[#This Row],[county_pop2018_18 and older]]</f>
        <v>4.6496212121212119E-2</v>
      </c>
      <c r="N2800">
        <f>SAE2018_ChronicCondition5_cntyUR[[#This Row],[COPD_number]]/SAE2018_ChronicCondition5_cntyUR[[#This Row],[county_pop2018_18 and older]]</f>
        <v>4.245580808080808E-2</v>
      </c>
      <c r="O2800">
        <f>SAE2018_ChronicCondition5_cntyUR[[#This Row],[diabetes_number]]/SAE2018_ChronicCondition5_cntyUR[[#This Row],[county_pop2018_18 and older]]</f>
        <v>7.8314393939393934E-2</v>
      </c>
      <c r="P2800">
        <f>SAE2018_ChronicCondition5_cntyUR[[#This Row],[CKD_number]]/SAE2018_ChronicCondition5_cntyUR[[#This Row],[county_pop2018_18 and older]]</f>
        <v>2.3327020202020203E-2</v>
      </c>
    </row>
    <row r="2801" spans="1:16" x14ac:dyDescent="0.2">
      <c r="A2801" t="s">
        <v>663</v>
      </c>
      <c r="B2801" t="s">
        <v>653</v>
      </c>
      <c r="C2801" t="s">
        <v>662</v>
      </c>
      <c r="D2801">
        <v>47100</v>
      </c>
      <c r="E2801">
        <v>20901</v>
      </c>
      <c r="F2801">
        <v>18463</v>
      </c>
      <c r="G2801">
        <v>2172</v>
      </c>
      <c r="H2801">
        <v>2309</v>
      </c>
      <c r="I2801">
        <v>4357</v>
      </c>
      <c r="J2801">
        <v>1090</v>
      </c>
      <c r="K2801">
        <f>SAE2018_ChronicCondition5_cntyUR[[#This Row],[anycondition_number]]/SAE2018_ChronicCondition5_cntyUR[[#This Row],[county_pop2018_18 and older]]</f>
        <v>0.44375796178343951</v>
      </c>
      <c r="L2801">
        <f>SAE2018_ChronicCondition5_cntyUR[[#This Row],[Obesity_number]]/SAE2018_ChronicCondition5_cntyUR[[#This Row],[county_pop2018_18 and older]]</f>
        <v>0.39199575371549894</v>
      </c>
      <c r="M2801">
        <f>SAE2018_ChronicCondition5_cntyUR[[#This Row],[Heart disease_number]]/SAE2018_ChronicCondition5_cntyUR[[#This Row],[county_pop2018_18 and older]]</f>
        <v>4.6114649681528661E-2</v>
      </c>
      <c r="N2801">
        <f>SAE2018_ChronicCondition5_cntyUR[[#This Row],[COPD_number]]/SAE2018_ChronicCondition5_cntyUR[[#This Row],[county_pop2018_18 and older]]</f>
        <v>4.9023354564755837E-2</v>
      </c>
      <c r="O2801">
        <f>SAE2018_ChronicCondition5_cntyUR[[#This Row],[diabetes_number]]/SAE2018_ChronicCondition5_cntyUR[[#This Row],[county_pop2018_18 and older]]</f>
        <v>9.2505307855626329E-2</v>
      </c>
      <c r="P2801">
        <f>SAE2018_ChronicCondition5_cntyUR[[#This Row],[CKD_number]]/SAE2018_ChronicCondition5_cntyUR[[#This Row],[county_pop2018_18 and older]]</f>
        <v>2.3142250530785561E-2</v>
      </c>
    </row>
    <row r="2802" spans="1:16" x14ac:dyDescent="0.2">
      <c r="A2802" t="s">
        <v>661</v>
      </c>
      <c r="B2802" t="s">
        <v>653</v>
      </c>
      <c r="C2802" t="s">
        <v>660</v>
      </c>
      <c r="D2802">
        <v>23684</v>
      </c>
      <c r="E2802">
        <v>10732</v>
      </c>
      <c r="F2802">
        <v>8574</v>
      </c>
      <c r="G2802">
        <v>1445</v>
      </c>
      <c r="H2802">
        <v>1527</v>
      </c>
      <c r="I2802">
        <v>2542</v>
      </c>
      <c r="J2802">
        <v>663</v>
      </c>
      <c r="K2802">
        <f>SAE2018_ChronicCondition5_cntyUR[[#This Row],[anycondition_number]]/SAE2018_ChronicCondition5_cntyUR[[#This Row],[county_pop2018_18 and older]]</f>
        <v>0.45313291673703765</v>
      </c>
      <c r="L2802">
        <f>SAE2018_ChronicCondition5_cntyUR[[#This Row],[Obesity_number]]/SAE2018_ChronicCondition5_cntyUR[[#This Row],[county_pop2018_18 and older]]</f>
        <v>0.3620165512582334</v>
      </c>
      <c r="M2802">
        <f>SAE2018_ChronicCondition5_cntyUR[[#This Row],[Heart disease_number]]/SAE2018_ChronicCondition5_cntyUR[[#This Row],[county_pop2018_18 and older]]</f>
        <v>6.1011653436919437E-2</v>
      </c>
      <c r="N2802">
        <f>SAE2018_ChronicCondition5_cntyUR[[#This Row],[COPD_number]]/SAE2018_ChronicCondition5_cntyUR[[#This Row],[county_pop2018_18 and older]]</f>
        <v>6.4473906434723866E-2</v>
      </c>
      <c r="O2802">
        <f>SAE2018_ChronicCondition5_cntyUR[[#This Row],[diabetes_number]]/SAE2018_ChronicCondition5_cntyUR[[#This Row],[county_pop2018_18 and older]]</f>
        <v>0.10732984293193717</v>
      </c>
      <c r="P2802">
        <f>SAE2018_ChronicCondition5_cntyUR[[#This Row],[CKD_number]]/SAE2018_ChronicCondition5_cntyUR[[#This Row],[county_pop2018_18 and older]]</f>
        <v>2.79935821651748E-2</v>
      </c>
    </row>
    <row r="2803" spans="1:16" x14ac:dyDescent="0.2">
      <c r="A2803" t="s">
        <v>653</v>
      </c>
      <c r="B2803" t="s">
        <v>653</v>
      </c>
      <c r="C2803" t="s">
        <v>659</v>
      </c>
      <c r="D2803">
        <v>414503</v>
      </c>
      <c r="E2803">
        <v>136659</v>
      </c>
      <c r="F2803">
        <v>116061</v>
      </c>
      <c r="G2803">
        <v>16376</v>
      </c>
      <c r="H2803">
        <v>15286</v>
      </c>
      <c r="I2803">
        <v>27505</v>
      </c>
      <c r="J2803">
        <v>8431</v>
      </c>
      <c r="K2803">
        <f>SAE2018_ChronicCondition5_cntyUR[[#This Row],[anycondition_number]]/SAE2018_ChronicCondition5_cntyUR[[#This Row],[county_pop2018_18 and older]]</f>
        <v>0.32969363309795102</v>
      </c>
      <c r="L2803">
        <f>SAE2018_ChronicCondition5_cntyUR[[#This Row],[Obesity_number]]/SAE2018_ChronicCondition5_cntyUR[[#This Row],[county_pop2018_18 and older]]</f>
        <v>0.28000038600444388</v>
      </c>
      <c r="M2803">
        <f>SAE2018_ChronicCondition5_cntyUR[[#This Row],[Heart disease_number]]/SAE2018_ChronicCondition5_cntyUR[[#This Row],[county_pop2018_18 and older]]</f>
        <v>3.9507554830724989E-2</v>
      </c>
      <c r="N2803">
        <f>SAE2018_ChronicCondition5_cntyUR[[#This Row],[COPD_number]]/SAE2018_ChronicCondition5_cntyUR[[#This Row],[county_pop2018_18 and older]]</f>
        <v>3.6877899556818645E-2</v>
      </c>
      <c r="O2803">
        <f>SAE2018_ChronicCondition5_cntyUR[[#This Row],[diabetes_number]]/SAE2018_ChronicCondition5_cntyUR[[#This Row],[county_pop2018_18 and older]]</f>
        <v>6.6356576430086148E-2</v>
      </c>
      <c r="P2803">
        <f>SAE2018_ChronicCondition5_cntyUR[[#This Row],[CKD_number]]/SAE2018_ChronicCondition5_cntyUR[[#This Row],[county_pop2018_18 and older]]</f>
        <v>2.0340021664499414E-2</v>
      </c>
    </row>
    <row r="2804" spans="1:16" x14ac:dyDescent="0.2">
      <c r="A2804" t="s">
        <v>658</v>
      </c>
      <c r="B2804" t="s">
        <v>653</v>
      </c>
      <c r="C2804" t="s">
        <v>657</v>
      </c>
      <c r="D2804">
        <v>22762</v>
      </c>
      <c r="E2804">
        <v>7005</v>
      </c>
      <c r="F2804">
        <v>6191</v>
      </c>
      <c r="G2804">
        <v>1105</v>
      </c>
      <c r="H2804">
        <v>1028</v>
      </c>
      <c r="I2804">
        <v>1854</v>
      </c>
      <c r="J2804">
        <v>535</v>
      </c>
      <c r="K2804">
        <f>SAE2018_ChronicCondition5_cntyUR[[#This Row],[anycondition_number]]/SAE2018_ChronicCondition5_cntyUR[[#This Row],[county_pop2018_18 and older]]</f>
        <v>0.30774975836921187</v>
      </c>
      <c r="L2804">
        <f>SAE2018_ChronicCondition5_cntyUR[[#This Row],[Obesity_number]]/SAE2018_ChronicCondition5_cntyUR[[#This Row],[county_pop2018_18 and older]]</f>
        <v>0.27198840172216854</v>
      </c>
      <c r="M2804">
        <f>SAE2018_ChronicCondition5_cntyUR[[#This Row],[Heart disease_number]]/SAE2018_ChronicCondition5_cntyUR[[#This Row],[county_pop2018_18 and older]]</f>
        <v>4.8545821984008433E-2</v>
      </c>
      <c r="N2804">
        <f>SAE2018_ChronicCondition5_cntyUR[[#This Row],[COPD_number]]/SAE2018_ChronicCondition5_cntyUR[[#This Row],[county_pop2018_18 and older]]</f>
        <v>4.516299094982866E-2</v>
      </c>
      <c r="O2804">
        <f>SAE2018_ChronicCondition5_cntyUR[[#This Row],[diabetes_number]]/SAE2018_ChronicCondition5_cntyUR[[#This Row],[county_pop2018_18 and older]]</f>
        <v>8.1451542043757139E-2</v>
      </c>
      <c r="P2804">
        <f>SAE2018_ChronicCondition5_cntyUR[[#This Row],[CKD_number]]/SAE2018_ChronicCondition5_cntyUR[[#This Row],[county_pop2018_18 and older]]</f>
        <v>2.3504085756963361E-2</v>
      </c>
    </row>
    <row r="2805" spans="1:16" x14ac:dyDescent="0.2">
      <c r="A2805" t="s">
        <v>59</v>
      </c>
      <c r="B2805" t="s">
        <v>653</v>
      </c>
      <c r="C2805" t="s">
        <v>656</v>
      </c>
      <c r="D2805">
        <v>126892</v>
      </c>
      <c r="E2805">
        <v>47000</v>
      </c>
      <c r="F2805">
        <v>34515</v>
      </c>
      <c r="G2805">
        <v>9192</v>
      </c>
      <c r="H2805">
        <v>8001</v>
      </c>
      <c r="I2805">
        <v>13741</v>
      </c>
      <c r="J2805">
        <v>4197</v>
      </c>
      <c r="K2805">
        <f>SAE2018_ChronicCondition5_cntyUR[[#This Row],[anycondition_number]]/SAE2018_ChronicCondition5_cntyUR[[#This Row],[county_pop2018_18 and older]]</f>
        <v>0.37039372064432746</v>
      </c>
      <c r="L2805">
        <f>SAE2018_ChronicCondition5_cntyUR[[#This Row],[Obesity_number]]/SAE2018_ChronicCondition5_cntyUR[[#This Row],[county_pop2018_18 and older]]</f>
        <v>0.27200296314976513</v>
      </c>
      <c r="M2805">
        <f>SAE2018_ChronicCondition5_cntyUR[[#This Row],[Heart disease_number]]/SAE2018_ChronicCondition5_cntyUR[[#This Row],[county_pop2018_18 and older]]</f>
        <v>7.2439554897077832E-2</v>
      </c>
      <c r="N2805">
        <f>SAE2018_ChronicCondition5_cntyUR[[#This Row],[COPD_number]]/SAE2018_ChronicCondition5_cntyUR[[#This Row],[county_pop2018_18 and older]]</f>
        <v>6.3053620401601368E-2</v>
      </c>
      <c r="O2805">
        <f>SAE2018_ChronicCondition5_cntyUR[[#This Row],[diabetes_number]]/SAE2018_ChronicCondition5_cntyUR[[#This Row],[county_pop2018_18 and older]]</f>
        <v>0.10828893862497242</v>
      </c>
      <c r="P2805">
        <f>SAE2018_ChronicCondition5_cntyUR[[#This Row],[CKD_number]]/SAE2018_ChronicCondition5_cntyUR[[#This Row],[county_pop2018_18 and older]]</f>
        <v>3.3075371181792393E-2</v>
      </c>
    </row>
    <row r="2806" spans="1:16" x14ac:dyDescent="0.2">
      <c r="A2806" t="s">
        <v>201</v>
      </c>
      <c r="B2806" t="s">
        <v>653</v>
      </c>
      <c r="C2806" t="s">
        <v>655</v>
      </c>
      <c r="D2806">
        <v>2033</v>
      </c>
      <c r="E2806">
        <v>763</v>
      </c>
      <c r="F2806">
        <v>555</v>
      </c>
      <c r="G2806">
        <v>150</v>
      </c>
      <c r="H2806">
        <v>135</v>
      </c>
      <c r="I2806">
        <v>230</v>
      </c>
      <c r="J2806">
        <v>65</v>
      </c>
      <c r="K2806">
        <f>SAE2018_ChronicCondition5_cntyUR[[#This Row],[anycondition_number]]/SAE2018_ChronicCondition5_cntyUR[[#This Row],[county_pop2018_18 and older]]</f>
        <v>0.37530742744712248</v>
      </c>
      <c r="L2806">
        <f>SAE2018_ChronicCondition5_cntyUR[[#This Row],[Obesity_number]]/SAE2018_ChronicCondition5_cntyUR[[#This Row],[county_pop2018_18 and older]]</f>
        <v>0.27299557304476146</v>
      </c>
      <c r="M2806">
        <f>SAE2018_ChronicCondition5_cntyUR[[#This Row],[Heart disease_number]]/SAE2018_ChronicCondition5_cntyUR[[#This Row],[county_pop2018_18 and older]]</f>
        <v>7.3782587309394979E-2</v>
      </c>
      <c r="N2806">
        <f>SAE2018_ChronicCondition5_cntyUR[[#This Row],[COPD_number]]/SAE2018_ChronicCondition5_cntyUR[[#This Row],[county_pop2018_18 and older]]</f>
        <v>6.640432857845549E-2</v>
      </c>
      <c r="O2806">
        <f>SAE2018_ChronicCondition5_cntyUR[[#This Row],[diabetes_number]]/SAE2018_ChronicCondition5_cntyUR[[#This Row],[county_pop2018_18 and older]]</f>
        <v>0.1131333005410723</v>
      </c>
      <c r="P2806">
        <f>SAE2018_ChronicCondition5_cntyUR[[#This Row],[CKD_number]]/SAE2018_ChronicCondition5_cntyUR[[#This Row],[county_pop2018_18 and older]]</f>
        <v>3.1972454500737824E-2</v>
      </c>
    </row>
    <row r="2807" spans="1:16" x14ac:dyDescent="0.2">
      <c r="A2807" t="s">
        <v>654</v>
      </c>
      <c r="B2807" t="s">
        <v>653</v>
      </c>
      <c r="C2807" t="s">
        <v>652</v>
      </c>
      <c r="D2807">
        <v>183875</v>
      </c>
      <c r="E2807">
        <v>71038</v>
      </c>
      <c r="F2807">
        <v>55898</v>
      </c>
      <c r="G2807">
        <v>9341</v>
      </c>
      <c r="H2807">
        <v>9889</v>
      </c>
      <c r="I2807">
        <v>17844</v>
      </c>
      <c r="J2807">
        <v>4792</v>
      </c>
      <c r="K2807">
        <f>SAE2018_ChronicCondition5_cntyUR[[#This Row],[anycondition_number]]/SAE2018_ChronicCondition5_cntyUR[[#This Row],[county_pop2018_18 and older]]</f>
        <v>0.38633854520734195</v>
      </c>
      <c r="L2807">
        <f>SAE2018_ChronicCondition5_cntyUR[[#This Row],[Obesity_number]]/SAE2018_ChronicCondition5_cntyUR[[#This Row],[county_pop2018_18 and older]]</f>
        <v>0.30399999999999999</v>
      </c>
      <c r="M2807">
        <f>SAE2018_ChronicCondition5_cntyUR[[#This Row],[Heart disease_number]]/SAE2018_ChronicCondition5_cntyUR[[#This Row],[county_pop2018_18 and older]]</f>
        <v>5.0800815771583956E-2</v>
      </c>
      <c r="N2807">
        <f>SAE2018_ChronicCondition5_cntyUR[[#This Row],[COPD_number]]/SAE2018_ChronicCondition5_cntyUR[[#This Row],[county_pop2018_18 and older]]</f>
        <v>5.3781101291638343E-2</v>
      </c>
      <c r="O2807">
        <f>SAE2018_ChronicCondition5_cntyUR[[#This Row],[diabetes_number]]/SAE2018_ChronicCondition5_cntyUR[[#This Row],[county_pop2018_18 and older]]</f>
        <v>9.7044187627464307E-2</v>
      </c>
      <c r="P2807">
        <f>SAE2018_ChronicCondition5_cntyUR[[#This Row],[CKD_number]]/SAE2018_ChronicCondition5_cntyUR[[#This Row],[county_pop2018_18 and older]]</f>
        <v>2.6061182868796738E-2</v>
      </c>
    </row>
    <row r="2808" spans="1:16" x14ac:dyDescent="0.2">
      <c r="A2808" t="s">
        <v>651</v>
      </c>
      <c r="B2808" t="s">
        <v>628</v>
      </c>
      <c r="C2808" t="s">
        <v>650</v>
      </c>
      <c r="D2808">
        <v>30738</v>
      </c>
      <c r="E2808">
        <v>9952</v>
      </c>
      <c r="F2808">
        <v>7715</v>
      </c>
      <c r="G2808">
        <v>1840</v>
      </c>
      <c r="H2808">
        <v>1955</v>
      </c>
      <c r="I2808">
        <v>2687</v>
      </c>
      <c r="J2808">
        <v>822</v>
      </c>
      <c r="K2808">
        <f>SAE2018_ChronicCondition5_cntyUR[[#This Row],[anycondition_number]]/SAE2018_ChronicCondition5_cntyUR[[#This Row],[county_pop2018_18 and older]]</f>
        <v>0.32376862515453186</v>
      </c>
      <c r="L2808">
        <f>SAE2018_ChronicCondition5_cntyUR[[#This Row],[Obesity_number]]/SAE2018_ChronicCondition5_cntyUR[[#This Row],[county_pop2018_18 and older]]</f>
        <v>0.2509922571409981</v>
      </c>
      <c r="M2808">
        <f>SAE2018_ChronicCondition5_cntyUR[[#This Row],[Heart disease_number]]/SAE2018_ChronicCondition5_cntyUR[[#This Row],[county_pop2018_18 and older]]</f>
        <v>5.9860758670050099E-2</v>
      </c>
      <c r="N2808">
        <f>SAE2018_ChronicCondition5_cntyUR[[#This Row],[COPD_number]]/SAE2018_ChronicCondition5_cntyUR[[#This Row],[county_pop2018_18 and older]]</f>
        <v>6.3602056086928233E-2</v>
      </c>
      <c r="O2808">
        <f>SAE2018_ChronicCondition5_cntyUR[[#This Row],[diabetes_number]]/SAE2018_ChronicCondition5_cntyUR[[#This Row],[county_pop2018_18 and older]]</f>
        <v>8.7416227470882943E-2</v>
      </c>
      <c r="P2808">
        <f>SAE2018_ChronicCondition5_cntyUR[[#This Row],[CKD_number]]/SAE2018_ChronicCondition5_cntyUR[[#This Row],[county_pop2018_18 and older]]</f>
        <v>2.6742143275424558E-2</v>
      </c>
    </row>
    <row r="2809" spans="1:16" x14ac:dyDescent="0.2">
      <c r="A2809" t="s">
        <v>649</v>
      </c>
      <c r="B2809" t="s">
        <v>628</v>
      </c>
      <c r="C2809" t="s">
        <v>648</v>
      </c>
      <c r="D2809">
        <v>28875</v>
      </c>
      <c r="E2809">
        <v>11368</v>
      </c>
      <c r="F2809">
        <v>8056</v>
      </c>
      <c r="G2809">
        <v>2252</v>
      </c>
      <c r="H2809">
        <v>2247</v>
      </c>
      <c r="I2809">
        <v>3259</v>
      </c>
      <c r="J2809">
        <v>927</v>
      </c>
      <c r="K2809">
        <f>SAE2018_ChronicCondition5_cntyUR[[#This Row],[anycondition_number]]/SAE2018_ChronicCondition5_cntyUR[[#This Row],[county_pop2018_18 and older]]</f>
        <v>0.39369696969696971</v>
      </c>
      <c r="L2809">
        <f>SAE2018_ChronicCondition5_cntyUR[[#This Row],[Obesity_number]]/SAE2018_ChronicCondition5_cntyUR[[#This Row],[county_pop2018_18 and older]]</f>
        <v>0.27899567099567102</v>
      </c>
      <c r="M2809">
        <f>SAE2018_ChronicCondition5_cntyUR[[#This Row],[Heart disease_number]]/SAE2018_ChronicCondition5_cntyUR[[#This Row],[county_pop2018_18 and older]]</f>
        <v>7.7991341991341986E-2</v>
      </c>
      <c r="N2809">
        <f>SAE2018_ChronicCondition5_cntyUR[[#This Row],[COPD_number]]/SAE2018_ChronicCondition5_cntyUR[[#This Row],[county_pop2018_18 and older]]</f>
        <v>7.7818181818181814E-2</v>
      </c>
      <c r="O2809">
        <f>SAE2018_ChronicCondition5_cntyUR[[#This Row],[diabetes_number]]/SAE2018_ChronicCondition5_cntyUR[[#This Row],[county_pop2018_18 and older]]</f>
        <v>0.11286580086580086</v>
      </c>
      <c r="P2809">
        <f>SAE2018_ChronicCondition5_cntyUR[[#This Row],[CKD_number]]/SAE2018_ChronicCondition5_cntyUR[[#This Row],[county_pop2018_18 and older]]</f>
        <v>3.2103896103896107E-2</v>
      </c>
    </row>
    <row r="2810" spans="1:16" x14ac:dyDescent="0.2">
      <c r="A2810" t="s">
        <v>647</v>
      </c>
      <c r="B2810" t="s">
        <v>628</v>
      </c>
      <c r="C2810" t="s">
        <v>646</v>
      </c>
      <c r="D2810">
        <v>24458</v>
      </c>
      <c r="E2810">
        <v>9014</v>
      </c>
      <c r="F2810">
        <v>6848</v>
      </c>
      <c r="G2810">
        <v>1775</v>
      </c>
      <c r="H2810">
        <v>1938</v>
      </c>
      <c r="I2810">
        <v>2518</v>
      </c>
      <c r="J2810">
        <v>752</v>
      </c>
      <c r="K2810">
        <f>SAE2018_ChronicCondition5_cntyUR[[#This Row],[anycondition_number]]/SAE2018_ChronicCondition5_cntyUR[[#This Row],[county_pop2018_18 and older]]</f>
        <v>0.36855016763431186</v>
      </c>
      <c r="L2810">
        <f>SAE2018_ChronicCondition5_cntyUR[[#This Row],[Obesity_number]]/SAE2018_ChronicCondition5_cntyUR[[#This Row],[county_pop2018_18 and older]]</f>
        <v>0.2799901872597923</v>
      </c>
      <c r="M2810">
        <f>SAE2018_ChronicCondition5_cntyUR[[#This Row],[Heart disease_number]]/SAE2018_ChronicCondition5_cntyUR[[#This Row],[county_pop2018_18 and older]]</f>
        <v>7.2573391119470115E-2</v>
      </c>
      <c r="N2810">
        <f>SAE2018_ChronicCondition5_cntyUR[[#This Row],[COPD_number]]/SAE2018_ChronicCondition5_cntyUR[[#This Row],[county_pop2018_18 and older]]</f>
        <v>7.9237877177201738E-2</v>
      </c>
      <c r="O2810">
        <f>SAE2018_ChronicCondition5_cntyUR[[#This Row],[diabetes_number]]/SAE2018_ChronicCondition5_cntyUR[[#This Row],[county_pop2018_18 and older]]</f>
        <v>0.10295199934581732</v>
      </c>
      <c r="P2810">
        <f>SAE2018_ChronicCondition5_cntyUR[[#This Row],[CKD_number]]/SAE2018_ChronicCondition5_cntyUR[[#This Row],[county_pop2018_18 and older]]</f>
        <v>3.0746585984136071E-2</v>
      </c>
    </row>
    <row r="2811" spans="1:16" x14ac:dyDescent="0.2">
      <c r="A2811" t="s">
        <v>645</v>
      </c>
      <c r="B2811" t="s">
        <v>628</v>
      </c>
      <c r="C2811" t="s">
        <v>644</v>
      </c>
      <c r="D2811">
        <v>135407</v>
      </c>
      <c r="E2811">
        <v>39620</v>
      </c>
      <c r="F2811">
        <v>30467</v>
      </c>
      <c r="G2811">
        <v>6752</v>
      </c>
      <c r="H2811">
        <v>7257</v>
      </c>
      <c r="I2811">
        <v>10172</v>
      </c>
      <c r="J2811">
        <v>3161</v>
      </c>
      <c r="K2811">
        <f>SAE2018_ChronicCondition5_cntyUR[[#This Row],[anycondition_number]]/SAE2018_ChronicCondition5_cntyUR[[#This Row],[county_pop2018_18 and older]]</f>
        <v>0.2925993486304253</v>
      </c>
      <c r="L2811">
        <f>SAE2018_ChronicCondition5_cntyUR[[#This Row],[Obesity_number]]/SAE2018_ChronicCondition5_cntyUR[[#This Row],[county_pop2018_18 and older]]</f>
        <v>0.22500313868559232</v>
      </c>
      <c r="M2811">
        <f>SAE2018_ChronicCondition5_cntyUR[[#This Row],[Heart disease_number]]/SAE2018_ChronicCondition5_cntyUR[[#This Row],[county_pop2018_18 and older]]</f>
        <v>4.9864482633837248E-2</v>
      </c>
      <c r="N2811">
        <f>SAE2018_ChronicCondition5_cntyUR[[#This Row],[COPD_number]]/SAE2018_ChronicCondition5_cntyUR[[#This Row],[county_pop2018_18 and older]]</f>
        <v>5.3593979631776791E-2</v>
      </c>
      <c r="O2811">
        <f>SAE2018_ChronicCondition5_cntyUR[[#This Row],[diabetes_number]]/SAE2018_ChronicCondition5_cntyUR[[#This Row],[county_pop2018_18 and older]]</f>
        <v>7.5121670223843667E-2</v>
      </c>
      <c r="P2811">
        <f>SAE2018_ChronicCondition5_cntyUR[[#This Row],[CKD_number]]/SAE2018_ChronicCondition5_cntyUR[[#This Row],[county_pop2018_18 and older]]</f>
        <v>2.3344435664330501E-2</v>
      </c>
    </row>
    <row r="2812" spans="1:16" x14ac:dyDescent="0.2">
      <c r="A2812" t="s">
        <v>573</v>
      </c>
      <c r="B2812" t="s">
        <v>628</v>
      </c>
      <c r="C2812" t="s">
        <v>643</v>
      </c>
      <c r="D2812">
        <v>5144</v>
      </c>
      <c r="E2812">
        <v>2097</v>
      </c>
      <c r="F2812">
        <v>1507</v>
      </c>
      <c r="G2812">
        <v>509</v>
      </c>
      <c r="H2812">
        <v>527</v>
      </c>
      <c r="I2812">
        <v>656</v>
      </c>
      <c r="J2812">
        <v>193</v>
      </c>
      <c r="K2812">
        <f>SAE2018_ChronicCondition5_cntyUR[[#This Row],[anycondition_number]]/SAE2018_ChronicCondition5_cntyUR[[#This Row],[county_pop2018_18 and older]]</f>
        <v>0.40765940902021774</v>
      </c>
      <c r="L2812">
        <f>SAE2018_ChronicCondition5_cntyUR[[#This Row],[Obesity_number]]/SAE2018_ChronicCondition5_cntyUR[[#This Row],[county_pop2018_18 and older]]</f>
        <v>0.29296267496111977</v>
      </c>
      <c r="M2812">
        <f>SAE2018_ChronicCondition5_cntyUR[[#This Row],[Heart disease_number]]/SAE2018_ChronicCondition5_cntyUR[[#This Row],[county_pop2018_18 and older]]</f>
        <v>9.8950233281493008E-2</v>
      </c>
      <c r="N2812">
        <f>SAE2018_ChronicCondition5_cntyUR[[#This Row],[COPD_number]]/SAE2018_ChronicCondition5_cntyUR[[#This Row],[county_pop2018_18 and older]]</f>
        <v>0.10244945567651632</v>
      </c>
      <c r="O2812">
        <f>SAE2018_ChronicCondition5_cntyUR[[#This Row],[diabetes_number]]/SAE2018_ChronicCondition5_cntyUR[[#This Row],[county_pop2018_18 and older]]</f>
        <v>0.12752721617418353</v>
      </c>
      <c r="P2812">
        <f>SAE2018_ChronicCondition5_cntyUR[[#This Row],[CKD_number]]/SAE2018_ChronicCondition5_cntyUR[[#This Row],[county_pop2018_18 and older]]</f>
        <v>3.7519440124416797E-2</v>
      </c>
    </row>
    <row r="2813" spans="1:16" x14ac:dyDescent="0.2">
      <c r="A2813" t="s">
        <v>345</v>
      </c>
      <c r="B2813" t="s">
        <v>628</v>
      </c>
      <c r="C2813" t="s">
        <v>642</v>
      </c>
      <c r="D2813">
        <v>38472</v>
      </c>
      <c r="E2813">
        <v>15433</v>
      </c>
      <c r="F2813">
        <v>12080</v>
      </c>
      <c r="G2813">
        <v>2468</v>
      </c>
      <c r="H2813">
        <v>2786</v>
      </c>
      <c r="I2813">
        <v>3750</v>
      </c>
      <c r="J2813">
        <v>1037</v>
      </c>
      <c r="K2813">
        <f>SAE2018_ChronicCondition5_cntyUR[[#This Row],[anycondition_number]]/SAE2018_ChronicCondition5_cntyUR[[#This Row],[county_pop2018_18 and older]]</f>
        <v>0.40114888750259931</v>
      </c>
      <c r="L2813">
        <f>SAE2018_ChronicCondition5_cntyUR[[#This Row],[Obesity_number]]/SAE2018_ChronicCondition5_cntyUR[[#This Row],[county_pop2018_18 and older]]</f>
        <v>0.31399459347057601</v>
      </c>
      <c r="M2813">
        <f>SAE2018_ChronicCondition5_cntyUR[[#This Row],[Heart disease_number]]/SAE2018_ChronicCondition5_cntyUR[[#This Row],[county_pop2018_18 and older]]</f>
        <v>6.4150551050114371E-2</v>
      </c>
      <c r="N2813">
        <f>SAE2018_ChronicCondition5_cntyUR[[#This Row],[COPD_number]]/SAE2018_ChronicCondition5_cntyUR[[#This Row],[county_pop2018_18 and older]]</f>
        <v>7.2416302765647741E-2</v>
      </c>
      <c r="O2813">
        <f>SAE2018_ChronicCondition5_cntyUR[[#This Row],[diabetes_number]]/SAE2018_ChronicCondition5_cntyUR[[#This Row],[county_pop2018_18 and older]]</f>
        <v>9.7473487211478471E-2</v>
      </c>
      <c r="P2813">
        <f>SAE2018_ChronicCondition5_cntyUR[[#This Row],[CKD_number]]/SAE2018_ChronicCondition5_cntyUR[[#This Row],[county_pop2018_18 and older]]</f>
        <v>2.6954668330214183E-2</v>
      </c>
    </row>
    <row r="2814" spans="1:16" x14ac:dyDescent="0.2">
      <c r="A2814" t="s">
        <v>641</v>
      </c>
      <c r="B2814" t="s">
        <v>628</v>
      </c>
      <c r="C2814" t="s">
        <v>640</v>
      </c>
      <c r="D2814">
        <v>5812</v>
      </c>
      <c r="E2814">
        <v>2373</v>
      </c>
      <c r="F2814">
        <v>1866</v>
      </c>
      <c r="G2814">
        <v>387</v>
      </c>
      <c r="H2814">
        <v>389</v>
      </c>
      <c r="I2814">
        <v>575</v>
      </c>
      <c r="J2814">
        <v>164</v>
      </c>
      <c r="K2814">
        <f>SAE2018_ChronicCondition5_cntyUR[[#This Row],[anycondition_number]]/SAE2018_ChronicCondition5_cntyUR[[#This Row],[county_pop2018_18 and older]]</f>
        <v>0.40829318651066759</v>
      </c>
      <c r="L2814">
        <f>SAE2018_ChronicCondition5_cntyUR[[#This Row],[Obesity_number]]/SAE2018_ChronicCondition5_cntyUR[[#This Row],[county_pop2018_18 and older]]</f>
        <v>0.32105987611837578</v>
      </c>
      <c r="M2814">
        <f>SAE2018_ChronicCondition5_cntyUR[[#This Row],[Heart disease_number]]/SAE2018_ChronicCondition5_cntyUR[[#This Row],[county_pop2018_18 and older]]</f>
        <v>6.6586373021335174E-2</v>
      </c>
      <c r="N2814">
        <f>SAE2018_ChronicCondition5_cntyUR[[#This Row],[COPD_number]]/SAE2018_ChronicCondition5_cntyUR[[#This Row],[county_pop2018_18 and older]]</f>
        <v>6.6930488644184452E-2</v>
      </c>
      <c r="O2814">
        <f>SAE2018_ChronicCondition5_cntyUR[[#This Row],[diabetes_number]]/SAE2018_ChronicCondition5_cntyUR[[#This Row],[county_pop2018_18 and older]]</f>
        <v>9.8933241569167246E-2</v>
      </c>
      <c r="P2814">
        <f>SAE2018_ChronicCondition5_cntyUR[[#This Row],[CKD_number]]/SAE2018_ChronicCondition5_cntyUR[[#This Row],[county_pop2018_18 and older]]</f>
        <v>2.8217481073640742E-2</v>
      </c>
    </row>
    <row r="2815" spans="1:16" x14ac:dyDescent="0.2">
      <c r="A2815" t="s">
        <v>639</v>
      </c>
      <c r="B2815" t="s">
        <v>628</v>
      </c>
      <c r="C2815" t="s">
        <v>638</v>
      </c>
      <c r="D2815">
        <v>20166</v>
      </c>
      <c r="E2815">
        <v>7148</v>
      </c>
      <c r="F2815">
        <v>5223</v>
      </c>
      <c r="G2815">
        <v>1327</v>
      </c>
      <c r="H2815">
        <v>1449</v>
      </c>
      <c r="I2815">
        <v>1890</v>
      </c>
      <c r="J2815">
        <v>573</v>
      </c>
      <c r="K2815">
        <f>SAE2018_ChronicCondition5_cntyUR[[#This Row],[anycondition_number]]/SAE2018_ChronicCondition5_cntyUR[[#This Row],[county_pop2018_18 and older]]</f>
        <v>0.35445799861152433</v>
      </c>
      <c r="L2815">
        <f>SAE2018_ChronicCondition5_cntyUR[[#This Row],[Obesity_number]]/SAE2018_ChronicCondition5_cntyUR[[#This Row],[county_pop2018_18 and older]]</f>
        <v>0.25900029753049686</v>
      </c>
      <c r="M2815">
        <f>SAE2018_ChronicCondition5_cntyUR[[#This Row],[Heart disease_number]]/SAE2018_ChronicCondition5_cntyUR[[#This Row],[county_pop2018_18 and older]]</f>
        <v>6.5803828225726474E-2</v>
      </c>
      <c r="N2815">
        <f>SAE2018_ChronicCondition5_cntyUR[[#This Row],[COPD_number]]/SAE2018_ChronicCondition5_cntyUR[[#This Row],[county_pop2018_18 and older]]</f>
        <v>7.1853614995537038E-2</v>
      </c>
      <c r="O2815">
        <f>SAE2018_ChronicCondition5_cntyUR[[#This Row],[diabetes_number]]/SAE2018_ChronicCondition5_cntyUR[[#This Row],[county_pop2018_18 and older]]</f>
        <v>9.3722106515917877E-2</v>
      </c>
      <c r="P2815">
        <f>SAE2018_ChronicCondition5_cntyUR[[#This Row],[CKD_number]]/SAE2018_ChronicCondition5_cntyUR[[#This Row],[county_pop2018_18 and older]]</f>
        <v>2.8414162451651296E-2</v>
      </c>
    </row>
    <row r="2816" spans="1:16" x14ac:dyDescent="0.2">
      <c r="A2816" t="s">
        <v>497</v>
      </c>
      <c r="B2816" t="s">
        <v>628</v>
      </c>
      <c r="C2816" t="s">
        <v>637</v>
      </c>
      <c r="D2816">
        <v>23683</v>
      </c>
      <c r="E2816">
        <v>8919</v>
      </c>
      <c r="F2816">
        <v>6821</v>
      </c>
      <c r="G2816">
        <v>1663</v>
      </c>
      <c r="H2816">
        <v>1813</v>
      </c>
      <c r="I2816">
        <v>2459</v>
      </c>
      <c r="J2816">
        <v>721</v>
      </c>
      <c r="K2816">
        <f>SAE2018_ChronicCondition5_cntyUR[[#This Row],[anycondition_number]]/SAE2018_ChronicCondition5_cntyUR[[#This Row],[county_pop2018_18 and older]]</f>
        <v>0.37659924840602965</v>
      </c>
      <c r="L2816">
        <f>SAE2018_ChronicCondition5_cntyUR[[#This Row],[Obesity_number]]/SAE2018_ChronicCondition5_cntyUR[[#This Row],[county_pop2018_18 and older]]</f>
        <v>0.28801249841658572</v>
      </c>
      <c r="M2816">
        <f>SAE2018_ChronicCondition5_cntyUR[[#This Row],[Heart disease_number]]/SAE2018_ChronicCondition5_cntyUR[[#This Row],[county_pop2018_18 and older]]</f>
        <v>7.0219144534053965E-2</v>
      </c>
      <c r="N2816">
        <f>SAE2018_ChronicCondition5_cntyUR[[#This Row],[COPD_number]]/SAE2018_ChronicCondition5_cntyUR[[#This Row],[county_pop2018_18 and older]]</f>
        <v>7.6552801587636707E-2</v>
      </c>
      <c r="O2816">
        <f>SAE2018_ChronicCondition5_cntyUR[[#This Row],[diabetes_number]]/SAE2018_ChronicCondition5_cntyUR[[#This Row],[county_pop2018_18 and older]]</f>
        <v>0.10382975129839969</v>
      </c>
      <c r="P2816">
        <f>SAE2018_ChronicCondition5_cntyUR[[#This Row],[CKD_number]]/SAE2018_ChronicCondition5_cntyUR[[#This Row],[county_pop2018_18 and older]]</f>
        <v>3.0443778237554363E-2</v>
      </c>
    </row>
    <row r="2817" spans="1:16" x14ac:dyDescent="0.2">
      <c r="A2817" t="s">
        <v>636</v>
      </c>
      <c r="B2817" t="s">
        <v>628</v>
      </c>
      <c r="C2817" t="s">
        <v>635</v>
      </c>
      <c r="D2817">
        <v>21701</v>
      </c>
      <c r="E2817">
        <v>9014</v>
      </c>
      <c r="F2817">
        <v>6923</v>
      </c>
      <c r="G2817">
        <v>1795</v>
      </c>
      <c r="H2817">
        <v>1941</v>
      </c>
      <c r="I2817">
        <v>2417</v>
      </c>
      <c r="J2817">
        <v>732</v>
      </c>
      <c r="K2817">
        <f>SAE2018_ChronicCondition5_cntyUR[[#This Row],[anycondition_number]]/SAE2018_ChronicCondition5_cntyUR[[#This Row],[county_pop2018_18 and older]]</f>
        <v>0.4153725634763375</v>
      </c>
      <c r="L2817">
        <f>SAE2018_ChronicCondition5_cntyUR[[#This Row],[Obesity_number]]/SAE2018_ChronicCondition5_cntyUR[[#This Row],[county_pop2018_18 and older]]</f>
        <v>0.31901755679461774</v>
      </c>
      <c r="M2817">
        <f>SAE2018_ChronicCondition5_cntyUR[[#This Row],[Heart disease_number]]/SAE2018_ChronicCondition5_cntyUR[[#This Row],[county_pop2018_18 and older]]</f>
        <v>8.2715082254274E-2</v>
      </c>
      <c r="N2817">
        <f>SAE2018_ChronicCondition5_cntyUR[[#This Row],[COPD_number]]/SAE2018_ChronicCondition5_cntyUR[[#This Row],[county_pop2018_18 and older]]</f>
        <v>8.9442882816460068E-2</v>
      </c>
      <c r="O2817">
        <f>SAE2018_ChronicCondition5_cntyUR[[#This Row],[diabetes_number]]/SAE2018_ChronicCondition5_cntyUR[[#This Row],[county_pop2018_18 and older]]</f>
        <v>0.11137735588221741</v>
      </c>
      <c r="P2817">
        <f>SAE2018_ChronicCondition5_cntyUR[[#This Row],[CKD_number]]/SAE2018_ChronicCondition5_cntyUR[[#This Row],[county_pop2018_18 and older]]</f>
        <v>3.373116446246717E-2</v>
      </c>
    </row>
    <row r="2818" spans="1:16" x14ac:dyDescent="0.2">
      <c r="A2818" t="s">
        <v>634</v>
      </c>
      <c r="B2818" t="s">
        <v>628</v>
      </c>
      <c r="C2818" t="s">
        <v>633</v>
      </c>
      <c r="D2818">
        <v>48234</v>
      </c>
      <c r="E2818">
        <v>19410</v>
      </c>
      <c r="F2818">
        <v>15145</v>
      </c>
      <c r="G2818">
        <v>3428</v>
      </c>
      <c r="H2818">
        <v>3754</v>
      </c>
      <c r="I2818">
        <v>4898</v>
      </c>
      <c r="J2818">
        <v>1472</v>
      </c>
      <c r="K2818">
        <f>SAE2018_ChronicCondition5_cntyUR[[#This Row],[anycondition_number]]/SAE2018_ChronicCondition5_cntyUR[[#This Row],[county_pop2018_18 and older]]</f>
        <v>0.40241323547704938</v>
      </c>
      <c r="L2818">
        <f>SAE2018_ChronicCondition5_cntyUR[[#This Row],[Obesity_number]]/SAE2018_ChronicCondition5_cntyUR[[#This Row],[county_pop2018_18 and older]]</f>
        <v>0.31399013144255089</v>
      </c>
      <c r="M2818">
        <f>SAE2018_ChronicCondition5_cntyUR[[#This Row],[Heart disease_number]]/SAE2018_ChronicCondition5_cntyUR[[#This Row],[county_pop2018_18 and older]]</f>
        <v>7.1070199444375343E-2</v>
      </c>
      <c r="N2818">
        <f>SAE2018_ChronicCondition5_cntyUR[[#This Row],[COPD_number]]/SAE2018_ChronicCondition5_cntyUR[[#This Row],[county_pop2018_18 and older]]</f>
        <v>7.78289173611975E-2</v>
      </c>
      <c r="O2818">
        <f>SAE2018_ChronicCondition5_cntyUR[[#This Row],[diabetes_number]]/SAE2018_ChronicCondition5_cntyUR[[#This Row],[county_pop2018_18 and older]]</f>
        <v>0.10154662686072065</v>
      </c>
      <c r="P2818">
        <f>SAE2018_ChronicCondition5_cntyUR[[#This Row],[CKD_number]]/SAE2018_ChronicCondition5_cntyUR[[#This Row],[county_pop2018_18 and older]]</f>
        <v>3.0517891943442385E-2</v>
      </c>
    </row>
    <row r="2819" spans="1:16" x14ac:dyDescent="0.2">
      <c r="A2819" t="s">
        <v>59</v>
      </c>
      <c r="B2819" t="s">
        <v>628</v>
      </c>
      <c r="C2819" t="s">
        <v>632</v>
      </c>
      <c r="D2819">
        <v>47214</v>
      </c>
      <c r="E2819">
        <v>16059</v>
      </c>
      <c r="F2819">
        <v>11567</v>
      </c>
      <c r="G2819">
        <v>3117</v>
      </c>
      <c r="H2819">
        <v>3116</v>
      </c>
      <c r="I2819">
        <v>4176</v>
      </c>
      <c r="J2819">
        <v>1334</v>
      </c>
      <c r="K2819">
        <f>SAE2018_ChronicCondition5_cntyUR[[#This Row],[anycondition_number]]/SAE2018_ChronicCondition5_cntyUR[[#This Row],[county_pop2018_18 and older]]</f>
        <v>0.3401321641885881</v>
      </c>
      <c r="L2819">
        <f>SAE2018_ChronicCondition5_cntyUR[[#This Row],[Obesity_number]]/SAE2018_ChronicCondition5_cntyUR[[#This Row],[county_pop2018_18 and older]]</f>
        <v>0.24499089253187614</v>
      </c>
      <c r="M2819">
        <f>SAE2018_ChronicCondition5_cntyUR[[#This Row],[Heart disease_number]]/SAE2018_ChronicCondition5_cntyUR[[#This Row],[county_pop2018_18 and older]]</f>
        <v>6.6018553818782563E-2</v>
      </c>
      <c r="N2819">
        <f>SAE2018_ChronicCondition5_cntyUR[[#This Row],[COPD_number]]/SAE2018_ChronicCondition5_cntyUR[[#This Row],[county_pop2018_18 and older]]</f>
        <v>6.5997373660354977E-2</v>
      </c>
      <c r="O2819">
        <f>SAE2018_ChronicCondition5_cntyUR[[#This Row],[diabetes_number]]/SAE2018_ChronicCondition5_cntyUR[[#This Row],[county_pop2018_18 and older]]</f>
        <v>8.8448341593595117E-2</v>
      </c>
      <c r="P2819">
        <f>SAE2018_ChronicCondition5_cntyUR[[#This Row],[CKD_number]]/SAE2018_ChronicCondition5_cntyUR[[#This Row],[county_pop2018_18 and older]]</f>
        <v>2.825433134239844E-2</v>
      </c>
    </row>
    <row r="2820" spans="1:16" x14ac:dyDescent="0.2">
      <c r="A2820" t="s">
        <v>631</v>
      </c>
      <c r="B2820" t="s">
        <v>628</v>
      </c>
      <c r="C2820" t="s">
        <v>630</v>
      </c>
      <c r="D2820">
        <v>35120</v>
      </c>
      <c r="E2820">
        <v>12086</v>
      </c>
      <c r="F2820">
        <v>9237</v>
      </c>
      <c r="G2820">
        <v>2584</v>
      </c>
      <c r="H2820">
        <v>2626</v>
      </c>
      <c r="I2820">
        <v>3439</v>
      </c>
      <c r="J2820">
        <v>1087</v>
      </c>
      <c r="K2820">
        <f>SAE2018_ChronicCondition5_cntyUR[[#This Row],[anycondition_number]]/SAE2018_ChronicCondition5_cntyUR[[#This Row],[county_pop2018_18 and older]]</f>
        <v>0.34413439635535309</v>
      </c>
      <c r="L2820">
        <f>SAE2018_ChronicCondition5_cntyUR[[#This Row],[Obesity_number]]/SAE2018_ChronicCondition5_cntyUR[[#This Row],[county_pop2018_18 and older]]</f>
        <v>0.26301252847380407</v>
      </c>
      <c r="M2820">
        <f>SAE2018_ChronicCondition5_cntyUR[[#This Row],[Heart disease_number]]/SAE2018_ChronicCondition5_cntyUR[[#This Row],[county_pop2018_18 and older]]</f>
        <v>7.3576309794988609E-2</v>
      </c>
      <c r="N2820">
        <f>SAE2018_ChronicCondition5_cntyUR[[#This Row],[COPD_number]]/SAE2018_ChronicCondition5_cntyUR[[#This Row],[county_pop2018_18 and older]]</f>
        <v>7.4772209567198183E-2</v>
      </c>
      <c r="O2820">
        <f>SAE2018_ChronicCondition5_cntyUR[[#This Row],[diabetes_number]]/SAE2018_ChronicCondition5_cntyUR[[#This Row],[county_pop2018_18 and older]]</f>
        <v>9.7921412300683366E-2</v>
      </c>
      <c r="P2820">
        <f>SAE2018_ChronicCondition5_cntyUR[[#This Row],[CKD_number]]/SAE2018_ChronicCondition5_cntyUR[[#This Row],[county_pop2018_18 and older]]</f>
        <v>3.095102505694761E-2</v>
      </c>
    </row>
    <row r="2821" spans="1:16" x14ac:dyDescent="0.2">
      <c r="A2821" t="s">
        <v>629</v>
      </c>
      <c r="B2821" t="s">
        <v>628</v>
      </c>
      <c r="C2821" t="s">
        <v>627</v>
      </c>
      <c r="D2821">
        <v>45302</v>
      </c>
      <c r="E2821">
        <v>16558</v>
      </c>
      <c r="F2821">
        <v>13092</v>
      </c>
      <c r="G2821">
        <v>3185</v>
      </c>
      <c r="H2821">
        <v>3325</v>
      </c>
      <c r="I2821">
        <v>4671</v>
      </c>
      <c r="J2821">
        <v>1379</v>
      </c>
      <c r="K2821">
        <f>SAE2018_ChronicCondition5_cntyUR[[#This Row],[anycondition_number]]/SAE2018_ChronicCondition5_cntyUR[[#This Row],[county_pop2018_18 and older]]</f>
        <v>0.36550262681559315</v>
      </c>
      <c r="L2821">
        <f>SAE2018_ChronicCondition5_cntyUR[[#This Row],[Obesity_number]]/SAE2018_ChronicCondition5_cntyUR[[#This Row],[county_pop2018_18 and older]]</f>
        <v>0.28899386340558914</v>
      </c>
      <c r="M2821">
        <f>SAE2018_ChronicCondition5_cntyUR[[#This Row],[Heart disease_number]]/SAE2018_ChronicCondition5_cntyUR[[#This Row],[county_pop2018_18 and older]]</f>
        <v>7.0305946757317564E-2</v>
      </c>
      <c r="N2821">
        <f>SAE2018_ChronicCondition5_cntyUR[[#This Row],[COPD_number]]/SAE2018_ChronicCondition5_cntyUR[[#This Row],[county_pop2018_18 and older]]</f>
        <v>7.339631804335349E-2</v>
      </c>
      <c r="O2821">
        <f>SAE2018_ChronicCondition5_cntyUR[[#This Row],[diabetes_number]]/SAE2018_ChronicCondition5_cntyUR[[#This Row],[county_pop2018_18 and older]]</f>
        <v>0.10310803055052757</v>
      </c>
      <c r="P2821">
        <f>SAE2018_ChronicCondition5_cntyUR[[#This Row],[CKD_number]]/SAE2018_ChronicCondition5_cntyUR[[#This Row],[county_pop2018_18 and older]]</f>
        <v>3.0440157167453977E-2</v>
      </c>
    </row>
    <row r="2822" spans="1:16" x14ac:dyDescent="0.2">
      <c r="A2822" t="s">
        <v>626</v>
      </c>
      <c r="B2822" t="s">
        <v>363</v>
      </c>
      <c r="C2822" t="s">
        <v>625</v>
      </c>
      <c r="D2822">
        <v>25756</v>
      </c>
      <c r="E2822">
        <v>12877</v>
      </c>
      <c r="F2822">
        <v>10174</v>
      </c>
      <c r="G2822">
        <v>2673</v>
      </c>
      <c r="H2822">
        <v>2797</v>
      </c>
      <c r="I2822">
        <v>4348</v>
      </c>
      <c r="J2822">
        <v>1089</v>
      </c>
      <c r="K2822">
        <f>SAE2018_ChronicCondition5_cntyUR[[#This Row],[anycondition_number]]/SAE2018_ChronicCondition5_cntyUR[[#This Row],[county_pop2018_18 and older]]</f>
        <v>0.4999611740953564</v>
      </c>
      <c r="L2822">
        <f>SAE2018_ChronicCondition5_cntyUR[[#This Row],[Obesity_number]]/SAE2018_ChronicCondition5_cntyUR[[#This Row],[county_pop2018_18 and older]]</f>
        <v>0.39501475384376455</v>
      </c>
      <c r="M2822">
        <f>SAE2018_ChronicCondition5_cntyUR[[#This Row],[Heart disease_number]]/SAE2018_ChronicCondition5_cntyUR[[#This Row],[county_pop2018_18 and older]]</f>
        <v>0.10378164311228452</v>
      </c>
      <c r="N2822">
        <f>SAE2018_ChronicCondition5_cntyUR[[#This Row],[COPD_number]]/SAE2018_ChronicCondition5_cntyUR[[#This Row],[county_pop2018_18 and older]]</f>
        <v>0.10859605528808822</v>
      </c>
      <c r="O2822">
        <f>SAE2018_ChronicCondition5_cntyUR[[#This Row],[diabetes_number]]/SAE2018_ChronicCondition5_cntyUR[[#This Row],[county_pop2018_18 and older]]</f>
        <v>0.16881503339027798</v>
      </c>
      <c r="P2822">
        <f>SAE2018_ChronicCondition5_cntyUR[[#This Row],[CKD_number]]/SAE2018_ChronicCondition5_cntyUR[[#This Row],[county_pop2018_18 and older]]</f>
        <v>4.2281410156856658E-2</v>
      </c>
    </row>
    <row r="2823" spans="1:16" x14ac:dyDescent="0.2">
      <c r="A2823" t="s">
        <v>624</v>
      </c>
      <c r="B2823" t="s">
        <v>363</v>
      </c>
      <c r="C2823" t="s">
        <v>623</v>
      </c>
      <c r="D2823">
        <v>87190</v>
      </c>
      <c r="E2823">
        <v>31262</v>
      </c>
      <c r="F2823">
        <v>23105</v>
      </c>
      <c r="G2823">
        <v>5630</v>
      </c>
      <c r="H2823">
        <v>5375</v>
      </c>
      <c r="I2823">
        <v>8171</v>
      </c>
      <c r="J2823">
        <v>2358</v>
      </c>
      <c r="K2823">
        <f>SAE2018_ChronicCondition5_cntyUR[[#This Row],[anycondition_number]]/SAE2018_ChronicCondition5_cntyUR[[#This Row],[county_pop2018_18 and older]]</f>
        <v>0.35855029246473219</v>
      </c>
      <c r="L2823">
        <f>SAE2018_ChronicCondition5_cntyUR[[#This Row],[Obesity_number]]/SAE2018_ChronicCondition5_cntyUR[[#This Row],[county_pop2018_18 and older]]</f>
        <v>0.26499598577818556</v>
      </c>
      <c r="M2823">
        <f>SAE2018_ChronicCondition5_cntyUR[[#This Row],[Heart disease_number]]/SAE2018_ChronicCondition5_cntyUR[[#This Row],[county_pop2018_18 and older]]</f>
        <v>6.457162518637459E-2</v>
      </c>
      <c r="N2823">
        <f>SAE2018_ChronicCondition5_cntyUR[[#This Row],[COPD_number]]/SAE2018_ChronicCondition5_cntyUR[[#This Row],[county_pop2018_18 and older]]</f>
        <v>6.1646977864433995E-2</v>
      </c>
      <c r="O2823">
        <f>SAE2018_ChronicCondition5_cntyUR[[#This Row],[diabetes_number]]/SAE2018_ChronicCondition5_cntyUR[[#This Row],[county_pop2018_18 and older]]</f>
        <v>9.371487555912375E-2</v>
      </c>
      <c r="P2823">
        <f>SAE2018_ChronicCondition5_cntyUR[[#This Row],[CKD_number]]/SAE2018_ChronicCondition5_cntyUR[[#This Row],[county_pop2018_18 and older]]</f>
        <v>2.7044385824062392E-2</v>
      </c>
    </row>
    <row r="2824" spans="1:16" x14ac:dyDescent="0.2">
      <c r="A2824" t="s">
        <v>622</v>
      </c>
      <c r="B2824" t="s">
        <v>363</v>
      </c>
      <c r="C2824" t="s">
        <v>621</v>
      </c>
      <c r="D2824">
        <v>12140</v>
      </c>
      <c r="E2824">
        <v>5826</v>
      </c>
      <c r="F2824">
        <v>4298</v>
      </c>
      <c r="G2824">
        <v>1270</v>
      </c>
      <c r="H2824">
        <v>1359</v>
      </c>
      <c r="I2824">
        <v>1736</v>
      </c>
      <c r="J2824">
        <v>475</v>
      </c>
      <c r="K2824">
        <f>SAE2018_ChronicCondition5_cntyUR[[#This Row],[anycondition_number]]/SAE2018_ChronicCondition5_cntyUR[[#This Row],[county_pop2018_18 and older]]</f>
        <v>0.47990115321252058</v>
      </c>
      <c r="L2824">
        <f>SAE2018_ChronicCondition5_cntyUR[[#This Row],[Obesity_number]]/SAE2018_ChronicCondition5_cntyUR[[#This Row],[county_pop2018_18 and older]]</f>
        <v>0.35403624382207577</v>
      </c>
      <c r="M2824">
        <f>SAE2018_ChronicCondition5_cntyUR[[#This Row],[Heart disease_number]]/SAE2018_ChronicCondition5_cntyUR[[#This Row],[county_pop2018_18 and older]]</f>
        <v>0.10461285008237232</v>
      </c>
      <c r="N2824">
        <f>SAE2018_ChronicCondition5_cntyUR[[#This Row],[COPD_number]]/SAE2018_ChronicCondition5_cntyUR[[#This Row],[county_pop2018_18 and older]]</f>
        <v>0.11194398682042833</v>
      </c>
      <c r="O2824">
        <f>SAE2018_ChronicCondition5_cntyUR[[#This Row],[diabetes_number]]/SAE2018_ChronicCondition5_cntyUR[[#This Row],[county_pop2018_18 and older]]</f>
        <v>0.14299835255354201</v>
      </c>
      <c r="P2824">
        <f>SAE2018_ChronicCondition5_cntyUR[[#This Row],[CKD_number]]/SAE2018_ChronicCondition5_cntyUR[[#This Row],[county_pop2018_18 and older]]</f>
        <v>3.9126853377265236E-2</v>
      </c>
    </row>
    <row r="2825" spans="1:16" x14ac:dyDescent="0.2">
      <c r="A2825" t="s">
        <v>620</v>
      </c>
      <c r="B2825" t="s">
        <v>363</v>
      </c>
      <c r="C2825" t="s">
        <v>619</v>
      </c>
      <c r="D2825">
        <v>10349</v>
      </c>
      <c r="E2825">
        <v>4668</v>
      </c>
      <c r="F2825">
        <v>3705</v>
      </c>
      <c r="G2825">
        <v>883</v>
      </c>
      <c r="H2825">
        <v>958</v>
      </c>
      <c r="I2825">
        <v>1416</v>
      </c>
      <c r="J2825">
        <v>367</v>
      </c>
      <c r="K2825">
        <f>SAE2018_ChronicCondition5_cntyUR[[#This Row],[anycondition_number]]/SAE2018_ChronicCondition5_cntyUR[[#This Row],[county_pop2018_18 and older]]</f>
        <v>0.45105807324379166</v>
      </c>
      <c r="L2825">
        <f>SAE2018_ChronicCondition5_cntyUR[[#This Row],[Obesity_number]]/SAE2018_ChronicCondition5_cntyUR[[#This Row],[county_pop2018_18 and older]]</f>
        <v>0.35800560440622281</v>
      </c>
      <c r="M2825">
        <f>SAE2018_ChronicCondition5_cntyUR[[#This Row],[Heart disease_number]]/SAE2018_ChronicCondition5_cntyUR[[#This Row],[county_pop2018_18 and older]]</f>
        <v>8.532225335781235E-2</v>
      </c>
      <c r="N2825">
        <f>SAE2018_ChronicCondition5_cntyUR[[#This Row],[COPD_number]]/SAE2018_ChronicCondition5_cntyUR[[#This Row],[county_pop2018_18 and older]]</f>
        <v>9.2569330370084066E-2</v>
      </c>
      <c r="O2825">
        <f>SAE2018_ChronicCondition5_cntyUR[[#This Row],[diabetes_number]]/SAE2018_ChronicCondition5_cntyUR[[#This Row],[county_pop2018_18 and older]]</f>
        <v>0.13682481399169003</v>
      </c>
      <c r="P2825">
        <f>SAE2018_ChronicCondition5_cntyUR[[#This Row],[CKD_number]]/SAE2018_ChronicCondition5_cntyUR[[#This Row],[county_pop2018_18 and older]]</f>
        <v>3.5462363513382937E-2</v>
      </c>
    </row>
    <row r="2826" spans="1:16" x14ac:dyDescent="0.2">
      <c r="A2826" t="s">
        <v>618</v>
      </c>
      <c r="B2826" t="s">
        <v>363</v>
      </c>
      <c r="C2826" t="s">
        <v>617</v>
      </c>
      <c r="D2826">
        <v>25459</v>
      </c>
      <c r="E2826">
        <v>12010</v>
      </c>
      <c r="F2826">
        <v>8351</v>
      </c>
      <c r="G2826">
        <v>2242</v>
      </c>
      <c r="H2826">
        <v>2400</v>
      </c>
      <c r="I2826">
        <v>3607</v>
      </c>
      <c r="J2826">
        <v>926</v>
      </c>
      <c r="K2826">
        <f>SAE2018_ChronicCondition5_cntyUR[[#This Row],[anycondition_number]]/SAE2018_ChronicCondition5_cntyUR[[#This Row],[county_pop2018_18 and older]]</f>
        <v>0.47173887426843158</v>
      </c>
      <c r="L2826">
        <f>SAE2018_ChronicCondition5_cntyUR[[#This Row],[Obesity_number]]/SAE2018_ChronicCondition5_cntyUR[[#This Row],[county_pop2018_18 and older]]</f>
        <v>0.32801759692053889</v>
      </c>
      <c r="M2826">
        <f>SAE2018_ChronicCondition5_cntyUR[[#This Row],[Heart disease_number]]/SAE2018_ChronicCondition5_cntyUR[[#This Row],[county_pop2018_18 and older]]</f>
        <v>8.8063160375505711E-2</v>
      </c>
      <c r="N2826">
        <f>SAE2018_ChronicCondition5_cntyUR[[#This Row],[COPD_number]]/SAE2018_ChronicCondition5_cntyUR[[#This Row],[county_pop2018_18 and older]]</f>
        <v>9.4269217172709058E-2</v>
      </c>
      <c r="O2826">
        <f>SAE2018_ChronicCondition5_cntyUR[[#This Row],[diabetes_number]]/SAE2018_ChronicCondition5_cntyUR[[#This Row],[county_pop2018_18 and older]]</f>
        <v>0.14167877764248399</v>
      </c>
      <c r="P2826">
        <f>SAE2018_ChronicCondition5_cntyUR[[#This Row],[CKD_number]]/SAE2018_ChronicCondition5_cntyUR[[#This Row],[county_pop2018_18 and older]]</f>
        <v>3.6372206292470247E-2</v>
      </c>
    </row>
    <row r="2827" spans="1:16" x14ac:dyDescent="0.2">
      <c r="A2827" t="s">
        <v>616</v>
      </c>
      <c r="B2827" t="s">
        <v>363</v>
      </c>
      <c r="C2827" t="s">
        <v>615</v>
      </c>
      <c r="D2827">
        <v>12491</v>
      </c>
      <c r="E2827">
        <v>5926</v>
      </c>
      <c r="F2827">
        <v>4297</v>
      </c>
      <c r="G2827">
        <v>1082</v>
      </c>
      <c r="H2827">
        <v>1185</v>
      </c>
      <c r="I2827">
        <v>1673</v>
      </c>
      <c r="J2827">
        <v>444</v>
      </c>
      <c r="K2827">
        <f>SAE2018_ChronicCondition5_cntyUR[[#This Row],[anycondition_number]]/SAE2018_ChronicCondition5_cntyUR[[#This Row],[county_pop2018_18 and older]]</f>
        <v>0.47442158354014891</v>
      </c>
      <c r="L2827">
        <f>SAE2018_ChronicCondition5_cntyUR[[#This Row],[Obesity_number]]/SAE2018_ChronicCondition5_cntyUR[[#This Row],[county_pop2018_18 and older]]</f>
        <v>0.34400768553358418</v>
      </c>
      <c r="M2827">
        <f>SAE2018_ChronicCondition5_cntyUR[[#This Row],[Heart disease_number]]/SAE2018_ChronicCondition5_cntyUR[[#This Row],[county_pop2018_18 and older]]</f>
        <v>8.6622368105035624E-2</v>
      </c>
      <c r="N2827">
        <f>SAE2018_ChronicCondition5_cntyUR[[#This Row],[COPD_number]]/SAE2018_ChronicCondition5_cntyUR[[#This Row],[county_pop2018_18 and older]]</f>
        <v>9.4868305179729412E-2</v>
      </c>
      <c r="O2827">
        <f>SAE2018_ChronicCondition5_cntyUR[[#This Row],[diabetes_number]]/SAE2018_ChronicCondition5_cntyUR[[#This Row],[county_pop2018_18 and older]]</f>
        <v>0.13393643423264751</v>
      </c>
      <c r="P2827">
        <f>SAE2018_ChronicCondition5_cntyUR[[#This Row],[CKD_number]]/SAE2018_ChronicCondition5_cntyUR[[#This Row],[county_pop2018_18 and older]]</f>
        <v>3.5545592826835323E-2</v>
      </c>
    </row>
    <row r="2828" spans="1:16" x14ac:dyDescent="0.2">
      <c r="A2828" t="s">
        <v>614</v>
      </c>
      <c r="B2828" t="s">
        <v>363</v>
      </c>
      <c r="C2828" t="s">
        <v>613</v>
      </c>
      <c r="D2828">
        <v>194562</v>
      </c>
      <c r="E2828">
        <v>48712</v>
      </c>
      <c r="F2828">
        <v>39107</v>
      </c>
      <c r="G2828">
        <v>7477</v>
      </c>
      <c r="H2828">
        <v>6835</v>
      </c>
      <c r="I2828">
        <v>13257</v>
      </c>
      <c r="J2828">
        <v>3733</v>
      </c>
      <c r="K2828">
        <f>SAE2018_ChronicCondition5_cntyUR[[#This Row],[anycondition_number]]/SAE2018_ChronicCondition5_cntyUR[[#This Row],[county_pop2018_18 and older]]</f>
        <v>0.25036749211048404</v>
      </c>
      <c r="L2828">
        <f>SAE2018_ChronicCondition5_cntyUR[[#This Row],[Obesity_number]]/SAE2018_ChronicCondition5_cntyUR[[#This Row],[county_pop2018_18 and older]]</f>
        <v>0.20100019531049229</v>
      </c>
      <c r="M2828">
        <f>SAE2018_ChronicCondition5_cntyUR[[#This Row],[Heart disease_number]]/SAE2018_ChronicCondition5_cntyUR[[#This Row],[county_pop2018_18 and older]]</f>
        <v>3.8429909232018583E-2</v>
      </c>
      <c r="N2828">
        <f>SAE2018_ChronicCondition5_cntyUR[[#This Row],[COPD_number]]/SAE2018_ChronicCondition5_cntyUR[[#This Row],[county_pop2018_18 and older]]</f>
        <v>3.5130189862357497E-2</v>
      </c>
      <c r="O2828">
        <f>SAE2018_ChronicCondition5_cntyUR[[#This Row],[diabetes_number]]/SAE2018_ChronicCondition5_cntyUR[[#This Row],[county_pop2018_18 and older]]</f>
        <v>6.8137663058562309E-2</v>
      </c>
      <c r="P2828">
        <f>SAE2018_ChronicCondition5_cntyUR[[#This Row],[CKD_number]]/SAE2018_ChronicCondition5_cntyUR[[#This Row],[county_pop2018_18 and older]]</f>
        <v>1.9186685992125904E-2</v>
      </c>
    </row>
    <row r="2829" spans="1:16" x14ac:dyDescent="0.2">
      <c r="A2829" t="s">
        <v>612</v>
      </c>
      <c r="B2829" t="s">
        <v>363</v>
      </c>
      <c r="C2829" t="s">
        <v>611</v>
      </c>
      <c r="D2829">
        <v>61095</v>
      </c>
      <c r="E2829">
        <v>26765</v>
      </c>
      <c r="F2829">
        <v>20345</v>
      </c>
      <c r="G2829">
        <v>4983</v>
      </c>
      <c r="H2829">
        <v>5261</v>
      </c>
      <c r="I2829">
        <v>7284</v>
      </c>
      <c r="J2829">
        <v>1936</v>
      </c>
      <c r="K2829">
        <f>SAE2018_ChronicCondition5_cntyUR[[#This Row],[anycondition_number]]/SAE2018_ChronicCondition5_cntyUR[[#This Row],[county_pop2018_18 and older]]</f>
        <v>0.43808822325885916</v>
      </c>
      <c r="L2829">
        <f>SAE2018_ChronicCondition5_cntyUR[[#This Row],[Obesity_number]]/SAE2018_ChronicCondition5_cntyUR[[#This Row],[county_pop2018_18 and older]]</f>
        <v>0.33300597430231604</v>
      </c>
      <c r="M2829">
        <f>SAE2018_ChronicCondition5_cntyUR[[#This Row],[Heart disease_number]]/SAE2018_ChronicCondition5_cntyUR[[#This Row],[county_pop2018_18 and older]]</f>
        <v>8.1561502577952374E-2</v>
      </c>
      <c r="N2829">
        <f>SAE2018_ChronicCondition5_cntyUR[[#This Row],[COPD_number]]/SAE2018_ChronicCondition5_cntyUR[[#This Row],[county_pop2018_18 and older]]</f>
        <v>8.6111793109092394E-2</v>
      </c>
      <c r="O2829">
        <f>SAE2018_ChronicCondition5_cntyUR[[#This Row],[diabetes_number]]/SAE2018_ChronicCondition5_cntyUR[[#This Row],[county_pop2018_18 and older]]</f>
        <v>0.11922415909648908</v>
      </c>
      <c r="P2829">
        <f>SAE2018_ChronicCondition5_cntyUR[[#This Row],[CKD_number]]/SAE2018_ChronicCondition5_cntyUR[[#This Row],[county_pop2018_18 and older]]</f>
        <v>3.1688354202471562E-2</v>
      </c>
    </row>
    <row r="2830" spans="1:16" x14ac:dyDescent="0.2">
      <c r="A2830" t="s">
        <v>610</v>
      </c>
      <c r="B2830" t="s">
        <v>363</v>
      </c>
      <c r="C2830" t="s">
        <v>609</v>
      </c>
      <c r="D2830">
        <v>3642</v>
      </c>
      <c r="E2830">
        <v>1814</v>
      </c>
      <c r="F2830">
        <v>1209</v>
      </c>
      <c r="G2830">
        <v>421</v>
      </c>
      <c r="H2830">
        <v>432</v>
      </c>
      <c r="I2830">
        <v>566</v>
      </c>
      <c r="J2830">
        <v>154</v>
      </c>
      <c r="K2830">
        <f>SAE2018_ChronicCondition5_cntyUR[[#This Row],[anycondition_number]]/SAE2018_ChronicCondition5_cntyUR[[#This Row],[county_pop2018_18 and older]]</f>
        <v>0.49807797913234486</v>
      </c>
      <c r="L2830">
        <f>SAE2018_ChronicCondition5_cntyUR[[#This Row],[Obesity_number]]/SAE2018_ChronicCondition5_cntyUR[[#This Row],[county_pop2018_18 and older]]</f>
        <v>0.33196046128500822</v>
      </c>
      <c r="M2830">
        <f>SAE2018_ChronicCondition5_cntyUR[[#This Row],[Heart disease_number]]/SAE2018_ChronicCondition5_cntyUR[[#This Row],[county_pop2018_18 and older]]</f>
        <v>0.1155958264689731</v>
      </c>
      <c r="N2830">
        <f>SAE2018_ChronicCondition5_cntyUR[[#This Row],[COPD_number]]/SAE2018_ChronicCondition5_cntyUR[[#This Row],[county_pop2018_18 and older]]</f>
        <v>0.1186161449752883</v>
      </c>
      <c r="O2830">
        <f>SAE2018_ChronicCondition5_cntyUR[[#This Row],[diabetes_number]]/SAE2018_ChronicCondition5_cntyUR[[#This Row],[county_pop2018_18 and older]]</f>
        <v>0.15540911587040088</v>
      </c>
      <c r="P2830">
        <f>SAE2018_ChronicCondition5_cntyUR[[#This Row],[CKD_number]]/SAE2018_ChronicCondition5_cntyUR[[#This Row],[county_pop2018_18 and older]]</f>
        <v>4.2284459088412961E-2</v>
      </c>
    </row>
    <row r="2831" spans="1:16" x14ac:dyDescent="0.2">
      <c r="A2831" t="s">
        <v>608</v>
      </c>
      <c r="B2831" t="s">
        <v>363</v>
      </c>
      <c r="C2831" t="s">
        <v>607</v>
      </c>
      <c r="D2831">
        <v>63124</v>
      </c>
      <c r="E2831">
        <v>26820</v>
      </c>
      <c r="F2831">
        <v>19947</v>
      </c>
      <c r="G2831">
        <v>4945</v>
      </c>
      <c r="H2831">
        <v>5167</v>
      </c>
      <c r="I2831">
        <v>7625</v>
      </c>
      <c r="J2831">
        <v>2001</v>
      </c>
      <c r="K2831">
        <f>SAE2018_ChronicCondition5_cntyUR[[#This Row],[anycondition_number]]/SAE2018_ChronicCondition5_cntyUR[[#This Row],[county_pop2018_18 and older]]</f>
        <v>0.42487801786959001</v>
      </c>
      <c r="L2831">
        <f>SAE2018_ChronicCondition5_cntyUR[[#This Row],[Obesity_number]]/SAE2018_ChronicCondition5_cntyUR[[#This Row],[county_pop2018_18 and older]]</f>
        <v>0.31599708510233826</v>
      </c>
      <c r="M2831">
        <f>SAE2018_ChronicCondition5_cntyUR[[#This Row],[Heart disease_number]]/SAE2018_ChronicCondition5_cntyUR[[#This Row],[county_pop2018_18 and older]]</f>
        <v>7.833787465940055E-2</v>
      </c>
      <c r="N2831">
        <f>SAE2018_ChronicCondition5_cntyUR[[#This Row],[COPD_number]]/SAE2018_ChronicCondition5_cntyUR[[#This Row],[county_pop2018_18 and older]]</f>
        <v>8.1854762055636521E-2</v>
      </c>
      <c r="O2831">
        <f>SAE2018_ChronicCondition5_cntyUR[[#This Row],[diabetes_number]]/SAE2018_ChronicCondition5_cntyUR[[#This Row],[county_pop2018_18 and older]]</f>
        <v>0.12079399277612318</v>
      </c>
      <c r="P2831">
        <f>SAE2018_ChronicCondition5_cntyUR[[#This Row],[CKD_number]]/SAE2018_ChronicCondition5_cntyUR[[#This Row],[county_pop2018_18 and older]]</f>
        <v>3.1699512071478357E-2</v>
      </c>
    </row>
    <row r="2832" spans="1:16" x14ac:dyDescent="0.2">
      <c r="A2832" t="s">
        <v>606</v>
      </c>
      <c r="B2832" t="s">
        <v>363</v>
      </c>
      <c r="C2832" t="s">
        <v>605</v>
      </c>
      <c r="D2832">
        <v>5328</v>
      </c>
      <c r="E2832">
        <v>2388</v>
      </c>
      <c r="F2832">
        <v>1694</v>
      </c>
      <c r="G2832">
        <v>440</v>
      </c>
      <c r="H2832">
        <v>456</v>
      </c>
      <c r="I2832">
        <v>615</v>
      </c>
      <c r="J2832">
        <v>168</v>
      </c>
      <c r="K2832">
        <f>SAE2018_ChronicCondition5_cntyUR[[#This Row],[anycondition_number]]/SAE2018_ChronicCondition5_cntyUR[[#This Row],[county_pop2018_18 and older]]</f>
        <v>0.44819819819819817</v>
      </c>
      <c r="L2832">
        <f>SAE2018_ChronicCondition5_cntyUR[[#This Row],[Obesity_number]]/SAE2018_ChronicCondition5_cntyUR[[#This Row],[county_pop2018_18 and older]]</f>
        <v>0.31794294294294295</v>
      </c>
      <c r="M2832">
        <f>SAE2018_ChronicCondition5_cntyUR[[#This Row],[Heart disease_number]]/SAE2018_ChronicCondition5_cntyUR[[#This Row],[county_pop2018_18 and older]]</f>
        <v>8.2582582582582581E-2</v>
      </c>
      <c r="N2832">
        <f>SAE2018_ChronicCondition5_cntyUR[[#This Row],[COPD_number]]/SAE2018_ChronicCondition5_cntyUR[[#This Row],[county_pop2018_18 and older]]</f>
        <v>8.5585585585585586E-2</v>
      </c>
      <c r="O2832">
        <f>SAE2018_ChronicCondition5_cntyUR[[#This Row],[diabetes_number]]/SAE2018_ChronicCondition5_cntyUR[[#This Row],[county_pop2018_18 and older]]</f>
        <v>0.11542792792792793</v>
      </c>
      <c r="P2832">
        <f>SAE2018_ChronicCondition5_cntyUR[[#This Row],[CKD_number]]/SAE2018_ChronicCondition5_cntyUR[[#This Row],[county_pop2018_18 and older]]</f>
        <v>3.1531531531531529E-2</v>
      </c>
    </row>
    <row r="2833" spans="1:16" x14ac:dyDescent="0.2">
      <c r="A2833" t="s">
        <v>604</v>
      </c>
      <c r="B2833" t="s">
        <v>363</v>
      </c>
      <c r="C2833" t="s">
        <v>603</v>
      </c>
      <c r="D2833">
        <v>26998</v>
      </c>
      <c r="E2833">
        <v>11640</v>
      </c>
      <c r="F2833">
        <v>8423</v>
      </c>
      <c r="G2833">
        <v>2157</v>
      </c>
      <c r="H2833">
        <v>2183</v>
      </c>
      <c r="I2833">
        <v>2966</v>
      </c>
      <c r="J2833">
        <v>841</v>
      </c>
      <c r="K2833">
        <f>SAE2018_ChronicCondition5_cntyUR[[#This Row],[anycondition_number]]/SAE2018_ChronicCondition5_cntyUR[[#This Row],[county_pop2018_18 and older]]</f>
        <v>0.43114304763315803</v>
      </c>
      <c r="L2833">
        <f>SAE2018_ChronicCondition5_cntyUR[[#This Row],[Obesity_number]]/SAE2018_ChronicCondition5_cntyUR[[#This Row],[county_pop2018_18 and older]]</f>
        <v>0.31198607304244758</v>
      </c>
      <c r="M2833">
        <f>SAE2018_ChronicCondition5_cntyUR[[#This Row],[Heart disease_number]]/SAE2018_ChronicCondition5_cntyUR[[#This Row],[county_pop2018_18 and older]]</f>
        <v>7.9894807022742431E-2</v>
      </c>
      <c r="N2833">
        <f>SAE2018_ChronicCondition5_cntyUR[[#This Row],[COPD_number]]/SAE2018_ChronicCondition5_cntyUR[[#This Row],[county_pop2018_18 and older]]</f>
        <v>8.0857841321579374E-2</v>
      </c>
      <c r="O2833">
        <f>SAE2018_ChronicCondition5_cntyUR[[#This Row],[diabetes_number]]/SAE2018_ChronicCondition5_cntyUR[[#This Row],[county_pop2018_18 and older]]</f>
        <v>0.1098599896288614</v>
      </c>
      <c r="P2833">
        <f>SAE2018_ChronicCondition5_cntyUR[[#This Row],[CKD_number]]/SAE2018_ChronicCondition5_cntyUR[[#This Row],[county_pop2018_18 and older]]</f>
        <v>3.1150455589302913E-2</v>
      </c>
    </row>
    <row r="2834" spans="1:16" x14ac:dyDescent="0.2">
      <c r="A2834" t="s">
        <v>602</v>
      </c>
      <c r="B2834" t="s">
        <v>363</v>
      </c>
      <c r="C2834" t="s">
        <v>601</v>
      </c>
      <c r="D2834">
        <v>13710</v>
      </c>
      <c r="E2834">
        <v>7592</v>
      </c>
      <c r="F2834">
        <v>5649</v>
      </c>
      <c r="G2834">
        <v>1301</v>
      </c>
      <c r="H2834">
        <v>1372</v>
      </c>
      <c r="I2834">
        <v>2311</v>
      </c>
      <c r="J2834">
        <v>582</v>
      </c>
      <c r="K2834">
        <f>SAE2018_ChronicCondition5_cntyUR[[#This Row],[anycondition_number]]/SAE2018_ChronicCondition5_cntyUR[[#This Row],[county_pop2018_18 and older]]</f>
        <v>0.55375638220277168</v>
      </c>
      <c r="L2834">
        <f>SAE2018_ChronicCondition5_cntyUR[[#This Row],[Obesity_number]]/SAE2018_ChronicCondition5_cntyUR[[#This Row],[county_pop2018_18 and older]]</f>
        <v>0.41203501094091904</v>
      </c>
      <c r="M2834">
        <f>SAE2018_ChronicCondition5_cntyUR[[#This Row],[Heart disease_number]]/SAE2018_ChronicCondition5_cntyUR[[#This Row],[county_pop2018_18 and older]]</f>
        <v>9.4894237782640403E-2</v>
      </c>
      <c r="N2834">
        <f>SAE2018_ChronicCondition5_cntyUR[[#This Row],[COPD_number]]/SAE2018_ChronicCondition5_cntyUR[[#This Row],[county_pop2018_18 and older]]</f>
        <v>0.10007293946024799</v>
      </c>
      <c r="O2834">
        <f>SAE2018_ChronicCondition5_cntyUR[[#This Row],[diabetes_number]]/SAE2018_ChronicCondition5_cntyUR[[#This Row],[county_pop2018_18 and older]]</f>
        <v>0.1685630926331145</v>
      </c>
      <c r="P2834">
        <f>SAE2018_ChronicCondition5_cntyUR[[#This Row],[CKD_number]]/SAE2018_ChronicCondition5_cntyUR[[#This Row],[county_pop2018_18 and older]]</f>
        <v>4.2450765864332607E-2</v>
      </c>
    </row>
    <row r="2835" spans="1:16" x14ac:dyDescent="0.2">
      <c r="A2835" t="s">
        <v>600</v>
      </c>
      <c r="B2835" t="s">
        <v>363</v>
      </c>
      <c r="C2835" t="s">
        <v>599</v>
      </c>
      <c r="D2835">
        <v>17559</v>
      </c>
      <c r="E2835">
        <v>9638</v>
      </c>
      <c r="F2835">
        <v>6286</v>
      </c>
      <c r="G2835">
        <v>2028</v>
      </c>
      <c r="H2835">
        <v>2393</v>
      </c>
      <c r="I2835">
        <v>2765</v>
      </c>
      <c r="J2835">
        <v>745</v>
      </c>
      <c r="K2835">
        <f>SAE2018_ChronicCondition5_cntyUR[[#This Row],[anycondition_number]]/SAE2018_ChronicCondition5_cntyUR[[#This Row],[county_pop2018_18 and older]]</f>
        <v>0.54889230593997385</v>
      </c>
      <c r="L2835">
        <f>SAE2018_ChronicCondition5_cntyUR[[#This Row],[Obesity_number]]/SAE2018_ChronicCondition5_cntyUR[[#This Row],[county_pop2018_18 and older]]</f>
        <v>0.35799305199612735</v>
      </c>
      <c r="M2835">
        <f>SAE2018_ChronicCondition5_cntyUR[[#This Row],[Heart disease_number]]/SAE2018_ChronicCondition5_cntyUR[[#This Row],[county_pop2018_18 and older]]</f>
        <v>0.11549632667008372</v>
      </c>
      <c r="N2835">
        <f>SAE2018_ChronicCondition5_cntyUR[[#This Row],[COPD_number]]/SAE2018_ChronicCondition5_cntyUR[[#This Row],[county_pop2018_18 and older]]</f>
        <v>0.13628338743664217</v>
      </c>
      <c r="O2835">
        <f>SAE2018_ChronicCondition5_cntyUR[[#This Row],[diabetes_number]]/SAE2018_ChronicCondition5_cntyUR[[#This Row],[county_pop2018_18 and older]]</f>
        <v>0.15746910416310725</v>
      </c>
      <c r="P2835">
        <f>SAE2018_ChronicCondition5_cntyUR[[#This Row],[CKD_number]]/SAE2018_ChronicCondition5_cntyUR[[#This Row],[county_pop2018_18 and older]]</f>
        <v>4.2428384304345347E-2</v>
      </c>
    </row>
    <row r="2836" spans="1:16" x14ac:dyDescent="0.2">
      <c r="A2836" t="s">
        <v>598</v>
      </c>
      <c r="B2836" t="s">
        <v>363</v>
      </c>
      <c r="C2836" t="s">
        <v>597</v>
      </c>
      <c r="D2836">
        <v>13999</v>
      </c>
      <c r="E2836">
        <v>7157</v>
      </c>
      <c r="F2836">
        <v>5726</v>
      </c>
      <c r="G2836">
        <v>1287</v>
      </c>
      <c r="H2836">
        <v>1411</v>
      </c>
      <c r="I2836">
        <v>2121</v>
      </c>
      <c r="J2836">
        <v>537</v>
      </c>
      <c r="K2836">
        <f>SAE2018_ChronicCondition5_cntyUR[[#This Row],[anycondition_number]]/SAE2018_ChronicCondition5_cntyUR[[#This Row],[county_pop2018_18 and older]]</f>
        <v>0.51125080362883069</v>
      </c>
      <c r="L2836">
        <f>SAE2018_ChronicCondition5_cntyUR[[#This Row],[Obesity_number]]/SAE2018_ChronicCondition5_cntyUR[[#This Row],[county_pop2018_18 and older]]</f>
        <v>0.40902921637259804</v>
      </c>
      <c r="M2836">
        <f>SAE2018_ChronicCondition5_cntyUR[[#This Row],[Heart disease_number]]/SAE2018_ChronicCondition5_cntyUR[[#This Row],[county_pop2018_18 and older]]</f>
        <v>9.1935138224158872E-2</v>
      </c>
      <c r="N2836">
        <f>SAE2018_ChronicCondition5_cntyUR[[#This Row],[COPD_number]]/SAE2018_ChronicCondition5_cntyUR[[#This Row],[county_pop2018_18 and older]]</f>
        <v>0.10079291377955568</v>
      </c>
      <c r="O2836">
        <f>SAE2018_ChronicCondition5_cntyUR[[#This Row],[diabetes_number]]/SAE2018_ChronicCondition5_cntyUR[[#This Row],[county_pop2018_18 and older]]</f>
        <v>0.15151082220158582</v>
      </c>
      <c r="P2836">
        <f>SAE2018_ChronicCondition5_cntyUR[[#This Row],[CKD_number]]/SAE2018_ChronicCondition5_cntyUR[[#This Row],[county_pop2018_18 and older]]</f>
        <v>3.8359882848774909E-2</v>
      </c>
    </row>
    <row r="2837" spans="1:16" x14ac:dyDescent="0.2">
      <c r="A2837" t="s">
        <v>42</v>
      </c>
      <c r="B2837" t="s">
        <v>363</v>
      </c>
      <c r="C2837" t="s">
        <v>596</v>
      </c>
      <c r="D2837">
        <v>44345</v>
      </c>
      <c r="E2837">
        <v>21823</v>
      </c>
      <c r="F2837">
        <v>17028</v>
      </c>
      <c r="G2837">
        <v>3642</v>
      </c>
      <c r="H2837">
        <v>3936</v>
      </c>
      <c r="I2837">
        <v>5767</v>
      </c>
      <c r="J2837">
        <v>1491</v>
      </c>
      <c r="K2837">
        <f>SAE2018_ChronicCondition5_cntyUR[[#This Row],[anycondition_number]]/SAE2018_ChronicCondition5_cntyUR[[#This Row],[county_pop2018_18 and older]]</f>
        <v>0.49211861540196189</v>
      </c>
      <c r="L2837">
        <f>SAE2018_ChronicCondition5_cntyUR[[#This Row],[Obesity_number]]/SAE2018_ChronicCondition5_cntyUR[[#This Row],[county_pop2018_18 and older]]</f>
        <v>0.38398917578080954</v>
      </c>
      <c r="M2837">
        <f>SAE2018_ChronicCondition5_cntyUR[[#This Row],[Heart disease_number]]/SAE2018_ChronicCondition5_cntyUR[[#This Row],[county_pop2018_18 and older]]</f>
        <v>8.2128763107452929E-2</v>
      </c>
      <c r="N2837">
        <f>SAE2018_ChronicCondition5_cntyUR[[#This Row],[COPD_number]]/SAE2018_ChronicCondition5_cntyUR[[#This Row],[county_pop2018_18 and older]]</f>
        <v>8.8758597361596567E-2</v>
      </c>
      <c r="O2837">
        <f>SAE2018_ChronicCondition5_cntyUR[[#This Row],[diabetes_number]]/SAE2018_ChronicCondition5_cntyUR[[#This Row],[county_pop2018_18 and older]]</f>
        <v>0.13004848348179052</v>
      </c>
      <c r="P2837">
        <f>SAE2018_ChronicCondition5_cntyUR[[#This Row],[CKD_number]]/SAE2018_ChronicCondition5_cntyUR[[#This Row],[county_pop2018_18 and older]]</f>
        <v>3.3622730860299918E-2</v>
      </c>
    </row>
    <row r="2838" spans="1:16" x14ac:dyDescent="0.2">
      <c r="A2838" t="s">
        <v>595</v>
      </c>
      <c r="B2838" t="s">
        <v>363</v>
      </c>
      <c r="C2838" t="s">
        <v>594</v>
      </c>
      <c r="D2838">
        <v>23693</v>
      </c>
      <c r="E2838">
        <v>11444</v>
      </c>
      <c r="F2838">
        <v>8909</v>
      </c>
      <c r="G2838">
        <v>1686</v>
      </c>
      <c r="H2838">
        <v>1794</v>
      </c>
      <c r="I2838">
        <v>2911</v>
      </c>
      <c r="J2838">
        <v>735</v>
      </c>
      <c r="K2838">
        <f>SAE2018_ChronicCondition5_cntyUR[[#This Row],[anycondition_number]]/SAE2018_ChronicCondition5_cntyUR[[#This Row],[county_pop2018_18 and older]]</f>
        <v>0.48301186004305069</v>
      </c>
      <c r="L2838">
        <f>SAE2018_ChronicCondition5_cntyUR[[#This Row],[Obesity_number]]/SAE2018_ChronicCondition5_cntyUR[[#This Row],[county_pop2018_18 and older]]</f>
        <v>0.37601823323344447</v>
      </c>
      <c r="M2838">
        <f>SAE2018_ChronicCondition5_cntyUR[[#This Row],[Heart disease_number]]/SAE2018_ChronicCondition5_cntyUR[[#This Row],[county_pop2018_18 and older]]</f>
        <v>7.1160258304140467E-2</v>
      </c>
      <c r="N2838">
        <f>SAE2018_ChronicCondition5_cntyUR[[#This Row],[COPD_number]]/SAE2018_ChronicCondition5_cntyUR[[#This Row],[county_pop2018_18 and older]]</f>
        <v>7.5718566665259779E-2</v>
      </c>
      <c r="O2838">
        <f>SAE2018_ChronicCondition5_cntyUR[[#This Row],[diabetes_number]]/SAE2018_ChronicCondition5_cntyUR[[#This Row],[county_pop2018_18 and older]]</f>
        <v>0.12286329295572532</v>
      </c>
      <c r="P2838">
        <f>SAE2018_ChronicCondition5_cntyUR[[#This Row],[CKD_number]]/SAE2018_ChronicCondition5_cntyUR[[#This Row],[county_pop2018_18 and older]]</f>
        <v>3.1021820790950914E-2</v>
      </c>
    </row>
    <row r="2839" spans="1:16" x14ac:dyDescent="0.2">
      <c r="A2839" t="s">
        <v>593</v>
      </c>
      <c r="B2839" t="s">
        <v>363</v>
      </c>
      <c r="C2839" t="s">
        <v>592</v>
      </c>
      <c r="D2839">
        <v>24252</v>
      </c>
      <c r="E2839">
        <v>12380</v>
      </c>
      <c r="F2839">
        <v>8876</v>
      </c>
      <c r="G2839">
        <v>2435</v>
      </c>
      <c r="H2839">
        <v>2651</v>
      </c>
      <c r="I2839">
        <v>3339</v>
      </c>
      <c r="J2839">
        <v>905</v>
      </c>
      <c r="K2839">
        <f>SAE2018_ChronicCondition5_cntyUR[[#This Row],[anycondition_number]]/SAE2018_ChronicCondition5_cntyUR[[#This Row],[county_pop2018_18 and older]]</f>
        <v>0.51047336302160651</v>
      </c>
      <c r="L2839">
        <f>SAE2018_ChronicCondition5_cntyUR[[#This Row],[Obesity_number]]/SAE2018_ChronicCondition5_cntyUR[[#This Row],[county_pop2018_18 and older]]</f>
        <v>0.36599043377865742</v>
      </c>
      <c r="M2839">
        <f>SAE2018_ChronicCondition5_cntyUR[[#This Row],[Heart disease_number]]/SAE2018_ChronicCondition5_cntyUR[[#This Row],[county_pop2018_18 and older]]</f>
        <v>0.10040409038429821</v>
      </c>
      <c r="N2839">
        <f>SAE2018_ChronicCondition5_cntyUR[[#This Row],[COPD_number]]/SAE2018_ChronicCondition5_cntyUR[[#This Row],[county_pop2018_18 and older]]</f>
        <v>0.10931057232393204</v>
      </c>
      <c r="O2839">
        <f>SAE2018_ChronicCondition5_cntyUR[[#This Row],[diabetes_number]]/SAE2018_ChronicCondition5_cntyUR[[#This Row],[county_pop2018_18 and older]]</f>
        <v>0.13767936665017319</v>
      </c>
      <c r="P2839">
        <f>SAE2018_ChronicCondition5_cntyUR[[#This Row],[CKD_number]]/SAE2018_ChronicCondition5_cntyUR[[#This Row],[county_pop2018_18 and older]]</f>
        <v>3.7316509978558468E-2</v>
      </c>
    </row>
    <row r="2840" spans="1:16" x14ac:dyDescent="0.2">
      <c r="A2840" t="s">
        <v>591</v>
      </c>
      <c r="B2840" t="s">
        <v>363</v>
      </c>
      <c r="C2840" t="s">
        <v>590</v>
      </c>
      <c r="D2840">
        <v>5889</v>
      </c>
      <c r="E2840">
        <v>3007</v>
      </c>
      <c r="F2840">
        <v>2279</v>
      </c>
      <c r="G2840">
        <v>570</v>
      </c>
      <c r="H2840">
        <v>600</v>
      </c>
      <c r="I2840">
        <v>1043</v>
      </c>
      <c r="J2840">
        <v>254</v>
      </c>
      <c r="K2840">
        <f>SAE2018_ChronicCondition5_cntyUR[[#This Row],[anycondition_number]]/SAE2018_ChronicCondition5_cntyUR[[#This Row],[county_pop2018_18 and older]]</f>
        <v>0.51061300730174908</v>
      </c>
      <c r="L2840">
        <f>SAE2018_ChronicCondition5_cntyUR[[#This Row],[Obesity_number]]/SAE2018_ChronicCondition5_cntyUR[[#This Row],[county_pop2018_18 and older]]</f>
        <v>0.38699269825097637</v>
      </c>
      <c r="M2840">
        <f>SAE2018_ChronicCondition5_cntyUR[[#This Row],[Heart disease_number]]/SAE2018_ChronicCondition5_cntyUR[[#This Row],[county_pop2018_18 and older]]</f>
        <v>9.679062659195109E-2</v>
      </c>
      <c r="N2840">
        <f>SAE2018_ChronicCondition5_cntyUR[[#This Row],[COPD_number]]/SAE2018_ChronicCondition5_cntyUR[[#This Row],[county_pop2018_18 and older]]</f>
        <v>0.10188487009679063</v>
      </c>
      <c r="O2840">
        <f>SAE2018_ChronicCondition5_cntyUR[[#This Row],[diabetes_number]]/SAE2018_ChronicCondition5_cntyUR[[#This Row],[county_pop2018_18 and older]]</f>
        <v>0.17710986585158769</v>
      </c>
      <c r="P2840">
        <f>SAE2018_ChronicCondition5_cntyUR[[#This Row],[CKD_number]]/SAE2018_ChronicCondition5_cntyUR[[#This Row],[county_pop2018_18 and older]]</f>
        <v>4.313126167430803E-2</v>
      </c>
    </row>
    <row r="2841" spans="1:16" x14ac:dyDescent="0.2">
      <c r="A2841" t="s">
        <v>589</v>
      </c>
      <c r="B2841" t="s">
        <v>363</v>
      </c>
      <c r="C2841" t="s">
        <v>588</v>
      </c>
      <c r="D2841">
        <v>9447</v>
      </c>
      <c r="E2841">
        <v>4904</v>
      </c>
      <c r="F2841">
        <v>3505</v>
      </c>
      <c r="G2841">
        <v>1000</v>
      </c>
      <c r="H2841">
        <v>1085</v>
      </c>
      <c r="I2841">
        <v>1603</v>
      </c>
      <c r="J2841">
        <v>410</v>
      </c>
      <c r="K2841">
        <f>SAE2018_ChronicCondition5_cntyUR[[#This Row],[anycondition_number]]/SAE2018_ChronicCondition5_cntyUR[[#This Row],[county_pop2018_18 and older]]</f>
        <v>0.51910659468614373</v>
      </c>
      <c r="L2841">
        <f>SAE2018_ChronicCondition5_cntyUR[[#This Row],[Obesity_number]]/SAE2018_ChronicCondition5_cntyUR[[#This Row],[county_pop2018_18 and older]]</f>
        <v>0.37101725415475811</v>
      </c>
      <c r="M2841">
        <f>SAE2018_ChronicCondition5_cntyUR[[#This Row],[Heart disease_number]]/SAE2018_ChronicCondition5_cntyUR[[#This Row],[county_pop2018_18 and older]]</f>
        <v>0.10585371017254155</v>
      </c>
      <c r="N2841">
        <f>SAE2018_ChronicCondition5_cntyUR[[#This Row],[COPD_number]]/SAE2018_ChronicCondition5_cntyUR[[#This Row],[county_pop2018_18 and older]]</f>
        <v>0.11485127553720757</v>
      </c>
      <c r="O2841">
        <f>SAE2018_ChronicCondition5_cntyUR[[#This Row],[diabetes_number]]/SAE2018_ChronicCondition5_cntyUR[[#This Row],[county_pop2018_18 and older]]</f>
        <v>0.16968349740658409</v>
      </c>
      <c r="P2841">
        <f>SAE2018_ChronicCondition5_cntyUR[[#This Row],[CKD_number]]/SAE2018_ChronicCondition5_cntyUR[[#This Row],[county_pop2018_18 and older]]</f>
        <v>4.3400021170742036E-2</v>
      </c>
    </row>
    <row r="2842" spans="1:16" x14ac:dyDescent="0.2">
      <c r="A2842" t="s">
        <v>587</v>
      </c>
      <c r="B2842" t="s">
        <v>363</v>
      </c>
      <c r="C2842" t="s">
        <v>586</v>
      </c>
      <c r="D2842">
        <v>265761</v>
      </c>
      <c r="E2842">
        <v>114125</v>
      </c>
      <c r="F2842">
        <v>89827</v>
      </c>
      <c r="G2842">
        <v>15980</v>
      </c>
      <c r="H2842">
        <v>16538</v>
      </c>
      <c r="I2842">
        <v>29643</v>
      </c>
      <c r="J2842">
        <v>7207</v>
      </c>
      <c r="K2842">
        <f>SAE2018_ChronicCondition5_cntyUR[[#This Row],[anycondition_number]]/SAE2018_ChronicCondition5_cntyUR[[#This Row],[county_pop2018_18 and older]]</f>
        <v>0.42942719210117364</v>
      </c>
      <c r="L2842">
        <f>SAE2018_ChronicCondition5_cntyUR[[#This Row],[Obesity_number]]/SAE2018_ChronicCondition5_cntyUR[[#This Row],[county_pop2018_18 and older]]</f>
        <v>0.33799917971410404</v>
      </c>
      <c r="M2842">
        <f>SAE2018_ChronicCondition5_cntyUR[[#This Row],[Heart disease_number]]/SAE2018_ChronicCondition5_cntyUR[[#This Row],[county_pop2018_18 and older]]</f>
        <v>6.0129213842512637E-2</v>
      </c>
      <c r="N2842">
        <f>SAE2018_ChronicCondition5_cntyUR[[#This Row],[COPD_number]]/SAE2018_ChronicCondition5_cntyUR[[#This Row],[county_pop2018_18 and older]]</f>
        <v>6.2228844713859442E-2</v>
      </c>
      <c r="O2842">
        <f>SAE2018_ChronicCondition5_cntyUR[[#This Row],[diabetes_number]]/SAE2018_ChronicCondition5_cntyUR[[#This Row],[county_pop2018_18 and older]]</f>
        <v>0.11154006795579487</v>
      </c>
      <c r="P2842">
        <f>SAE2018_ChronicCondition5_cntyUR[[#This Row],[CKD_number]]/SAE2018_ChronicCondition5_cntyUR[[#This Row],[county_pop2018_18 and older]]</f>
        <v>2.7118350698559984E-2</v>
      </c>
    </row>
    <row r="2843" spans="1:16" x14ac:dyDescent="0.2">
      <c r="A2843" t="s">
        <v>585</v>
      </c>
      <c r="B2843" t="s">
        <v>363</v>
      </c>
      <c r="C2843" t="s">
        <v>584</v>
      </c>
      <c r="D2843">
        <v>11635</v>
      </c>
      <c r="E2843">
        <v>4843</v>
      </c>
      <c r="F2843">
        <v>3572</v>
      </c>
      <c r="G2843">
        <v>936</v>
      </c>
      <c r="H2843">
        <v>960</v>
      </c>
      <c r="I2843">
        <v>1370</v>
      </c>
      <c r="J2843">
        <v>374</v>
      </c>
      <c r="K2843">
        <f>SAE2018_ChronicCondition5_cntyUR[[#This Row],[anycondition_number]]/SAE2018_ChronicCondition5_cntyUR[[#This Row],[county_pop2018_18 and older]]</f>
        <v>0.41624409110442628</v>
      </c>
      <c r="L2843">
        <f>SAE2018_ChronicCondition5_cntyUR[[#This Row],[Obesity_number]]/SAE2018_ChronicCondition5_cntyUR[[#This Row],[county_pop2018_18 and older]]</f>
        <v>0.30700472711645899</v>
      </c>
      <c r="M2843">
        <f>SAE2018_ChronicCondition5_cntyUR[[#This Row],[Heart disease_number]]/SAE2018_ChronicCondition5_cntyUR[[#This Row],[county_pop2018_18 and older]]</f>
        <v>8.0446927374301674E-2</v>
      </c>
      <c r="N2843">
        <f>SAE2018_ChronicCondition5_cntyUR[[#This Row],[COPD_number]]/SAE2018_ChronicCondition5_cntyUR[[#This Row],[county_pop2018_18 and older]]</f>
        <v>8.2509669101847871E-2</v>
      </c>
      <c r="O2843">
        <f>SAE2018_ChronicCondition5_cntyUR[[#This Row],[diabetes_number]]/SAE2018_ChronicCondition5_cntyUR[[#This Row],[county_pop2018_18 and older]]</f>
        <v>0.1177481736140954</v>
      </c>
      <c r="P2843">
        <f>SAE2018_ChronicCondition5_cntyUR[[#This Row],[CKD_number]]/SAE2018_ChronicCondition5_cntyUR[[#This Row],[county_pop2018_18 and older]]</f>
        <v>3.2144391920928231E-2</v>
      </c>
    </row>
    <row r="2844" spans="1:16" x14ac:dyDescent="0.2">
      <c r="A2844" t="s">
        <v>583</v>
      </c>
      <c r="B2844" t="s">
        <v>363</v>
      </c>
      <c r="C2844" t="s">
        <v>582</v>
      </c>
      <c r="D2844">
        <v>4176</v>
      </c>
      <c r="E2844">
        <v>1848</v>
      </c>
      <c r="F2844">
        <v>1320</v>
      </c>
      <c r="G2844">
        <v>350</v>
      </c>
      <c r="H2844">
        <v>366</v>
      </c>
      <c r="I2844">
        <v>485</v>
      </c>
      <c r="J2844">
        <v>132</v>
      </c>
      <c r="K2844">
        <f>SAE2018_ChronicCondition5_cntyUR[[#This Row],[anycondition_number]]/SAE2018_ChronicCondition5_cntyUR[[#This Row],[county_pop2018_18 and older]]</f>
        <v>0.44252873563218392</v>
      </c>
      <c r="L2844">
        <f>SAE2018_ChronicCondition5_cntyUR[[#This Row],[Obesity_number]]/SAE2018_ChronicCondition5_cntyUR[[#This Row],[county_pop2018_18 and older]]</f>
        <v>0.31609195402298851</v>
      </c>
      <c r="M2844">
        <f>SAE2018_ChronicCondition5_cntyUR[[#This Row],[Heart disease_number]]/SAE2018_ChronicCondition5_cntyUR[[#This Row],[county_pop2018_18 and older]]</f>
        <v>8.3812260536398467E-2</v>
      </c>
      <c r="N2844">
        <f>SAE2018_ChronicCondition5_cntyUR[[#This Row],[COPD_number]]/SAE2018_ChronicCondition5_cntyUR[[#This Row],[county_pop2018_18 and older]]</f>
        <v>8.7643678160919544E-2</v>
      </c>
      <c r="O2844">
        <f>SAE2018_ChronicCondition5_cntyUR[[#This Row],[diabetes_number]]/SAE2018_ChronicCondition5_cntyUR[[#This Row],[county_pop2018_18 and older]]</f>
        <v>0.11613984674329501</v>
      </c>
      <c r="P2844">
        <f>SAE2018_ChronicCondition5_cntyUR[[#This Row],[CKD_number]]/SAE2018_ChronicCondition5_cntyUR[[#This Row],[county_pop2018_18 and older]]</f>
        <v>3.1609195402298854E-2</v>
      </c>
    </row>
    <row r="2845" spans="1:16" x14ac:dyDescent="0.2">
      <c r="A2845" t="s">
        <v>581</v>
      </c>
      <c r="B2845" t="s">
        <v>363</v>
      </c>
      <c r="C2845" t="s">
        <v>580</v>
      </c>
      <c r="D2845">
        <v>38995</v>
      </c>
      <c r="E2845">
        <v>17387</v>
      </c>
      <c r="F2845">
        <v>13570</v>
      </c>
      <c r="G2845">
        <v>2801</v>
      </c>
      <c r="H2845">
        <v>3008</v>
      </c>
      <c r="I2845">
        <v>4572</v>
      </c>
      <c r="J2845">
        <v>1170</v>
      </c>
      <c r="K2845">
        <f>SAE2018_ChronicCondition5_cntyUR[[#This Row],[anycondition_number]]/SAE2018_ChronicCondition5_cntyUR[[#This Row],[county_pop2018_18 and older]]</f>
        <v>0.44587767662520839</v>
      </c>
      <c r="L2845">
        <f>SAE2018_ChronicCondition5_cntyUR[[#This Row],[Obesity_number]]/SAE2018_ChronicCondition5_cntyUR[[#This Row],[county_pop2018_18 and older]]</f>
        <v>0.34799333247852288</v>
      </c>
      <c r="M2845">
        <f>SAE2018_ChronicCondition5_cntyUR[[#This Row],[Heart disease_number]]/SAE2018_ChronicCondition5_cntyUR[[#This Row],[county_pop2018_18 and older]]</f>
        <v>7.1829721759199897E-2</v>
      </c>
      <c r="N2845">
        <f>SAE2018_ChronicCondition5_cntyUR[[#This Row],[COPD_number]]/SAE2018_ChronicCondition5_cntyUR[[#This Row],[county_pop2018_18 and older]]</f>
        <v>7.7138094627516349E-2</v>
      </c>
      <c r="O2845">
        <f>SAE2018_ChronicCondition5_cntyUR[[#This Row],[diabetes_number]]/SAE2018_ChronicCondition5_cntyUR[[#This Row],[county_pop2018_18 and older]]</f>
        <v>0.11724580074368508</v>
      </c>
      <c r="P2845">
        <f>SAE2018_ChronicCondition5_cntyUR[[#This Row],[CKD_number]]/SAE2018_ChronicCondition5_cntyUR[[#This Row],[county_pop2018_18 and older]]</f>
        <v>3.0003846647006026E-2</v>
      </c>
    </row>
    <row r="2846" spans="1:16" x14ac:dyDescent="0.2">
      <c r="A2846" t="s">
        <v>579</v>
      </c>
      <c r="B2846" t="s">
        <v>363</v>
      </c>
      <c r="C2846" t="s">
        <v>578</v>
      </c>
      <c r="D2846">
        <v>7909</v>
      </c>
      <c r="E2846">
        <v>4104</v>
      </c>
      <c r="F2846">
        <v>3061</v>
      </c>
      <c r="G2846">
        <v>739</v>
      </c>
      <c r="H2846">
        <v>788</v>
      </c>
      <c r="I2846">
        <v>1226</v>
      </c>
      <c r="J2846">
        <v>313</v>
      </c>
      <c r="K2846">
        <f>SAE2018_ChronicCondition5_cntyUR[[#This Row],[anycondition_number]]/SAE2018_ChronicCondition5_cntyUR[[#This Row],[county_pop2018_18 and older]]</f>
        <v>0.5189025161208749</v>
      </c>
      <c r="L2846">
        <f>SAE2018_ChronicCondition5_cntyUR[[#This Row],[Obesity_number]]/SAE2018_ChronicCondition5_cntyUR[[#This Row],[county_pop2018_18 and older]]</f>
        <v>0.38702743709697812</v>
      </c>
      <c r="M2846">
        <f>SAE2018_ChronicCondition5_cntyUR[[#This Row],[Heart disease_number]]/SAE2018_ChronicCondition5_cntyUR[[#This Row],[county_pop2018_18 and older]]</f>
        <v>9.3437855607535716E-2</v>
      </c>
      <c r="N2846">
        <f>SAE2018_ChronicCondition5_cntyUR[[#This Row],[COPD_number]]/SAE2018_ChronicCondition5_cntyUR[[#This Row],[county_pop2018_18 and older]]</f>
        <v>9.9633329118725508E-2</v>
      </c>
      <c r="O2846">
        <f>SAE2018_ChronicCondition5_cntyUR[[#This Row],[diabetes_number]]/SAE2018_ChronicCondition5_cntyUR[[#This Row],[county_pop2018_18 and older]]</f>
        <v>0.15501327601466683</v>
      </c>
      <c r="P2846">
        <f>SAE2018_ChronicCondition5_cntyUR[[#This Row],[CKD_number]]/SAE2018_ChronicCondition5_cntyUR[[#This Row],[county_pop2018_18 and older]]</f>
        <v>3.9575167530661273E-2</v>
      </c>
    </row>
    <row r="2847" spans="1:16" x14ac:dyDescent="0.2">
      <c r="A2847" t="s">
        <v>577</v>
      </c>
      <c r="B2847" t="s">
        <v>363</v>
      </c>
      <c r="C2847" t="s">
        <v>576</v>
      </c>
      <c r="D2847">
        <v>11652</v>
      </c>
      <c r="E2847">
        <v>6081</v>
      </c>
      <c r="F2847">
        <v>4428</v>
      </c>
      <c r="G2847">
        <v>1314</v>
      </c>
      <c r="H2847">
        <v>1530</v>
      </c>
      <c r="I2847">
        <v>1778</v>
      </c>
      <c r="J2847">
        <v>486</v>
      </c>
      <c r="K2847">
        <f>SAE2018_ChronicCondition5_cntyUR[[#This Row],[anycondition_number]]/SAE2018_ChronicCondition5_cntyUR[[#This Row],[county_pop2018_18 and older]]</f>
        <v>0.52188465499485071</v>
      </c>
      <c r="L2847">
        <f>SAE2018_ChronicCondition5_cntyUR[[#This Row],[Obesity_number]]/SAE2018_ChronicCondition5_cntyUR[[#This Row],[county_pop2018_18 and older]]</f>
        <v>0.38002059732234811</v>
      </c>
      <c r="M2847">
        <f>SAE2018_ChronicCondition5_cntyUR[[#This Row],[Heart disease_number]]/SAE2018_ChronicCondition5_cntyUR[[#This Row],[county_pop2018_18 and older]]</f>
        <v>0.11277033985581875</v>
      </c>
      <c r="N2847">
        <f>SAE2018_ChronicCondition5_cntyUR[[#This Row],[COPD_number]]/SAE2018_ChronicCondition5_cntyUR[[#This Row],[county_pop2018_18 and older]]</f>
        <v>0.13130792996910401</v>
      </c>
      <c r="O2847">
        <f>SAE2018_ChronicCondition5_cntyUR[[#This Row],[diabetes_number]]/SAE2018_ChronicCondition5_cntyUR[[#This Row],[county_pop2018_18 and older]]</f>
        <v>0.15259182972880192</v>
      </c>
      <c r="P2847">
        <f>SAE2018_ChronicCondition5_cntyUR[[#This Row],[CKD_number]]/SAE2018_ChronicCondition5_cntyUR[[#This Row],[county_pop2018_18 and older]]</f>
        <v>4.1709577754891862E-2</v>
      </c>
    </row>
    <row r="2848" spans="1:16" x14ac:dyDescent="0.2">
      <c r="A2848" t="s">
        <v>575</v>
      </c>
      <c r="B2848" t="s">
        <v>363</v>
      </c>
      <c r="C2848" t="s">
        <v>574</v>
      </c>
      <c r="D2848">
        <v>22843</v>
      </c>
      <c r="E2848">
        <v>11642</v>
      </c>
      <c r="F2848">
        <v>8795</v>
      </c>
      <c r="G2848">
        <v>1828</v>
      </c>
      <c r="H2848">
        <v>1981</v>
      </c>
      <c r="I2848">
        <v>3221</v>
      </c>
      <c r="J2848">
        <v>791</v>
      </c>
      <c r="K2848">
        <f>SAE2018_ChronicCondition5_cntyUR[[#This Row],[anycondition_number]]/SAE2018_ChronicCondition5_cntyUR[[#This Row],[county_pop2018_18 and older]]</f>
        <v>0.50965284769951402</v>
      </c>
      <c r="L2848">
        <f>SAE2018_ChronicCondition5_cntyUR[[#This Row],[Obesity_number]]/SAE2018_ChronicCondition5_cntyUR[[#This Row],[county_pop2018_18 and older]]</f>
        <v>0.38501948080374732</v>
      </c>
      <c r="M2848">
        <f>SAE2018_ChronicCondition5_cntyUR[[#This Row],[Heart disease_number]]/SAE2018_ChronicCondition5_cntyUR[[#This Row],[county_pop2018_18 and older]]</f>
        <v>8.0024515168760676E-2</v>
      </c>
      <c r="N2848">
        <f>SAE2018_ChronicCondition5_cntyUR[[#This Row],[COPD_number]]/SAE2018_ChronicCondition5_cntyUR[[#This Row],[county_pop2018_18 and older]]</f>
        <v>8.6722409490872482E-2</v>
      </c>
      <c r="O2848">
        <f>SAE2018_ChronicCondition5_cntyUR[[#This Row],[diabetes_number]]/SAE2018_ChronicCondition5_cntyUR[[#This Row],[county_pop2018_18 and older]]</f>
        <v>0.14100599746092896</v>
      </c>
      <c r="P2848">
        <f>SAE2018_ChronicCondition5_cntyUR[[#This Row],[CKD_number]]/SAE2018_ChronicCondition5_cntyUR[[#This Row],[county_pop2018_18 and older]]</f>
        <v>3.4627675874447317E-2</v>
      </c>
    </row>
    <row r="2849" spans="1:16" x14ac:dyDescent="0.2">
      <c r="A2849" t="s">
        <v>573</v>
      </c>
      <c r="B2849" t="s">
        <v>363</v>
      </c>
      <c r="C2849" t="s">
        <v>572</v>
      </c>
      <c r="D2849">
        <v>8891</v>
      </c>
      <c r="E2849">
        <v>4187</v>
      </c>
      <c r="F2849">
        <v>3156</v>
      </c>
      <c r="G2849">
        <v>820</v>
      </c>
      <c r="H2849">
        <v>859</v>
      </c>
      <c r="I2849">
        <v>1389</v>
      </c>
      <c r="J2849">
        <v>354</v>
      </c>
      <c r="K2849">
        <f>SAE2018_ChronicCondition5_cntyUR[[#This Row],[anycondition_number]]/SAE2018_ChronicCondition5_cntyUR[[#This Row],[county_pop2018_18 and older]]</f>
        <v>0.47092565515690021</v>
      </c>
      <c r="L2849">
        <f>SAE2018_ChronicCondition5_cntyUR[[#This Row],[Obesity_number]]/SAE2018_ChronicCondition5_cntyUR[[#This Row],[county_pop2018_18 and older]]</f>
        <v>0.35496569564728375</v>
      </c>
      <c r="M2849">
        <f>SAE2018_ChronicCondition5_cntyUR[[#This Row],[Heart disease_number]]/SAE2018_ChronicCondition5_cntyUR[[#This Row],[county_pop2018_18 and older]]</f>
        <v>9.2228095827241036E-2</v>
      </c>
      <c r="N2849">
        <f>SAE2018_ChronicCondition5_cntyUR[[#This Row],[COPD_number]]/SAE2018_ChronicCondition5_cntyUR[[#This Row],[county_pop2018_18 and older]]</f>
        <v>9.6614554043414694E-2</v>
      </c>
      <c r="O2849">
        <f>SAE2018_ChronicCondition5_cntyUR[[#This Row],[diabetes_number]]/SAE2018_ChronicCondition5_cntyUR[[#This Row],[county_pop2018_18 and older]]</f>
        <v>0.15622539646833877</v>
      </c>
      <c r="P2849">
        <f>SAE2018_ChronicCondition5_cntyUR[[#This Row],[CKD_number]]/SAE2018_ChronicCondition5_cntyUR[[#This Row],[county_pop2018_18 and older]]</f>
        <v>3.9815543808345517E-2</v>
      </c>
    </row>
    <row r="2850" spans="1:16" x14ac:dyDescent="0.2">
      <c r="A2850" t="s">
        <v>571</v>
      </c>
      <c r="B2850" t="s">
        <v>363</v>
      </c>
      <c r="C2850" t="s">
        <v>570</v>
      </c>
      <c r="D2850">
        <v>881633</v>
      </c>
      <c r="E2850">
        <v>242282</v>
      </c>
      <c r="F2850">
        <v>195723</v>
      </c>
      <c r="G2850">
        <v>43440</v>
      </c>
      <c r="H2850">
        <v>38006</v>
      </c>
      <c r="I2850">
        <v>74010</v>
      </c>
      <c r="J2850">
        <v>20430</v>
      </c>
      <c r="K2850">
        <f>SAE2018_ChronicCondition5_cntyUR[[#This Row],[anycondition_number]]/SAE2018_ChronicCondition5_cntyUR[[#This Row],[county_pop2018_18 and older]]</f>
        <v>0.27481049370883348</v>
      </c>
      <c r="L2850">
        <f>SAE2018_ChronicCondition5_cntyUR[[#This Row],[Obesity_number]]/SAE2018_ChronicCondition5_cntyUR[[#This Row],[county_pop2018_18 and older]]</f>
        <v>0.22200053763867733</v>
      </c>
      <c r="M2850">
        <f>SAE2018_ChronicCondition5_cntyUR[[#This Row],[Heart disease_number]]/SAE2018_ChronicCondition5_cntyUR[[#This Row],[county_pop2018_18 and older]]</f>
        <v>4.927220283269796E-2</v>
      </c>
      <c r="N2850">
        <f>SAE2018_ChronicCondition5_cntyUR[[#This Row],[COPD_number]]/SAE2018_ChronicCondition5_cntyUR[[#This Row],[county_pop2018_18 and older]]</f>
        <v>4.3108640443359082E-2</v>
      </c>
      <c r="O2850">
        <f>SAE2018_ChronicCondition5_cntyUR[[#This Row],[diabetes_number]]/SAE2018_ChronicCondition5_cntyUR[[#This Row],[county_pop2018_18 and older]]</f>
        <v>8.3946494743277533E-2</v>
      </c>
      <c r="P2850">
        <f>SAE2018_ChronicCondition5_cntyUR[[#This Row],[CKD_number]]/SAE2018_ChronicCondition5_cntyUR[[#This Row],[county_pop2018_18 and older]]</f>
        <v>2.3172907547698417E-2</v>
      </c>
    </row>
    <row r="2851" spans="1:16" x14ac:dyDescent="0.2">
      <c r="A2851" t="s">
        <v>569</v>
      </c>
      <c r="B2851" t="s">
        <v>363</v>
      </c>
      <c r="C2851" t="s">
        <v>568</v>
      </c>
      <c r="D2851">
        <v>54162</v>
      </c>
      <c r="E2851">
        <v>20912</v>
      </c>
      <c r="F2851">
        <v>16086</v>
      </c>
      <c r="G2851">
        <v>3433</v>
      </c>
      <c r="H2851">
        <v>3541</v>
      </c>
      <c r="I2851">
        <v>5387</v>
      </c>
      <c r="J2851">
        <v>1476</v>
      </c>
      <c r="K2851">
        <f>SAE2018_ChronicCondition5_cntyUR[[#This Row],[anycondition_number]]/SAE2018_ChronicCondition5_cntyUR[[#This Row],[county_pop2018_18 and older]]</f>
        <v>0.38610095639008901</v>
      </c>
      <c r="L2851">
        <f>SAE2018_ChronicCondition5_cntyUR[[#This Row],[Obesity_number]]/SAE2018_ChronicCondition5_cntyUR[[#This Row],[county_pop2018_18 and older]]</f>
        <v>0.29699789520327907</v>
      </c>
      <c r="M2851">
        <f>SAE2018_ChronicCondition5_cntyUR[[#This Row],[Heart disease_number]]/SAE2018_ChronicCondition5_cntyUR[[#This Row],[county_pop2018_18 and older]]</f>
        <v>6.3383922307152618E-2</v>
      </c>
      <c r="N2851">
        <f>SAE2018_ChronicCondition5_cntyUR[[#This Row],[COPD_number]]/SAE2018_ChronicCondition5_cntyUR[[#This Row],[county_pop2018_18 and older]]</f>
        <v>6.5377940253314129E-2</v>
      </c>
      <c r="O2851">
        <f>SAE2018_ChronicCondition5_cntyUR[[#This Row],[diabetes_number]]/SAE2018_ChronicCondition5_cntyUR[[#This Row],[county_pop2018_18 and older]]</f>
        <v>9.9460876629371142E-2</v>
      </c>
      <c r="P2851">
        <f>SAE2018_ChronicCondition5_cntyUR[[#This Row],[CKD_number]]/SAE2018_ChronicCondition5_cntyUR[[#This Row],[county_pop2018_18 and older]]</f>
        <v>2.725157859754071E-2</v>
      </c>
    </row>
    <row r="2852" spans="1:16" x14ac:dyDescent="0.2">
      <c r="A2852" t="s">
        <v>567</v>
      </c>
      <c r="B2852" t="s">
        <v>363</v>
      </c>
      <c r="C2852" t="s">
        <v>566</v>
      </c>
      <c r="D2852">
        <v>12683</v>
      </c>
      <c r="E2852">
        <v>5651</v>
      </c>
      <c r="F2852">
        <v>4033</v>
      </c>
      <c r="G2852">
        <v>1175</v>
      </c>
      <c r="H2852">
        <v>1233</v>
      </c>
      <c r="I2852">
        <v>1598</v>
      </c>
      <c r="J2852">
        <v>448</v>
      </c>
      <c r="K2852">
        <f>SAE2018_ChronicCondition5_cntyUR[[#This Row],[anycondition_number]]/SAE2018_ChronicCondition5_cntyUR[[#This Row],[county_pop2018_18 and older]]</f>
        <v>0.44555704486320269</v>
      </c>
      <c r="L2852">
        <f>SAE2018_ChronicCondition5_cntyUR[[#This Row],[Obesity_number]]/SAE2018_ChronicCondition5_cntyUR[[#This Row],[county_pop2018_18 and older]]</f>
        <v>0.31798470393440037</v>
      </c>
      <c r="M2852">
        <f>SAE2018_ChronicCondition5_cntyUR[[#This Row],[Heart disease_number]]/SAE2018_ChronicCondition5_cntyUR[[#This Row],[county_pop2018_18 and older]]</f>
        <v>9.264369628636758E-2</v>
      </c>
      <c r="N2852">
        <f>SAE2018_ChronicCondition5_cntyUR[[#This Row],[COPD_number]]/SAE2018_ChronicCondition5_cntyUR[[#This Row],[county_pop2018_18 and older]]</f>
        <v>9.7216746826460615E-2</v>
      </c>
      <c r="O2852">
        <f>SAE2018_ChronicCondition5_cntyUR[[#This Row],[diabetes_number]]/SAE2018_ChronicCondition5_cntyUR[[#This Row],[county_pop2018_18 and older]]</f>
        <v>0.12599542694945989</v>
      </c>
      <c r="P2852">
        <f>SAE2018_ChronicCondition5_cntyUR[[#This Row],[CKD_number]]/SAE2018_ChronicCondition5_cntyUR[[#This Row],[county_pop2018_18 and older]]</f>
        <v>3.5322873137270359E-2</v>
      </c>
    </row>
    <row r="2853" spans="1:16" x14ac:dyDescent="0.2">
      <c r="A2853" t="s">
        <v>565</v>
      </c>
      <c r="B2853" t="s">
        <v>363</v>
      </c>
      <c r="C2853" t="s">
        <v>564</v>
      </c>
      <c r="D2853">
        <v>21506</v>
      </c>
      <c r="E2853">
        <v>9373</v>
      </c>
      <c r="F2853">
        <v>7226</v>
      </c>
      <c r="G2853">
        <v>1465</v>
      </c>
      <c r="H2853">
        <v>1486</v>
      </c>
      <c r="I2853">
        <v>2305</v>
      </c>
      <c r="J2853">
        <v>622</v>
      </c>
      <c r="K2853">
        <f>SAE2018_ChronicCondition5_cntyUR[[#This Row],[anycondition_number]]/SAE2018_ChronicCondition5_cntyUR[[#This Row],[county_pop2018_18 and older]]</f>
        <v>0.43583186087603459</v>
      </c>
      <c r="L2853">
        <f>SAE2018_ChronicCondition5_cntyUR[[#This Row],[Obesity_number]]/SAE2018_ChronicCondition5_cntyUR[[#This Row],[county_pop2018_18 and older]]</f>
        <v>0.33599925602157538</v>
      </c>
      <c r="M2853">
        <f>SAE2018_ChronicCondition5_cntyUR[[#This Row],[Heart disease_number]]/SAE2018_ChronicCondition5_cntyUR[[#This Row],[county_pop2018_18 and older]]</f>
        <v>6.8120524504789365E-2</v>
      </c>
      <c r="N2853">
        <f>SAE2018_ChronicCondition5_cntyUR[[#This Row],[COPD_number]]/SAE2018_ChronicCondition5_cntyUR[[#This Row],[county_pop2018_18 and older]]</f>
        <v>6.9096996187110571E-2</v>
      </c>
      <c r="O2853">
        <f>SAE2018_ChronicCondition5_cntyUR[[#This Row],[diabetes_number]]/SAE2018_ChronicCondition5_cntyUR[[#This Row],[county_pop2018_18 and older]]</f>
        <v>0.10717939179763787</v>
      </c>
      <c r="P2853">
        <f>SAE2018_ChronicCondition5_cntyUR[[#This Row],[CKD_number]]/SAE2018_ChronicCondition5_cntyUR[[#This Row],[county_pop2018_18 and older]]</f>
        <v>2.8922161257323539E-2</v>
      </c>
    </row>
    <row r="2854" spans="1:16" x14ac:dyDescent="0.2">
      <c r="A2854" t="s">
        <v>563</v>
      </c>
      <c r="B2854" t="s">
        <v>363</v>
      </c>
      <c r="C2854" t="s">
        <v>562</v>
      </c>
      <c r="D2854">
        <v>45416</v>
      </c>
      <c r="E2854">
        <v>21897</v>
      </c>
      <c r="F2854">
        <v>16032</v>
      </c>
      <c r="G2854">
        <v>4315</v>
      </c>
      <c r="H2854">
        <v>4504</v>
      </c>
      <c r="I2854">
        <v>6315</v>
      </c>
      <c r="J2854">
        <v>1653</v>
      </c>
      <c r="K2854">
        <f>SAE2018_ChronicCondition5_cntyUR[[#This Row],[anycondition_number]]/SAE2018_ChronicCondition5_cntyUR[[#This Row],[county_pop2018_18 and older]]</f>
        <v>0.48214285714285715</v>
      </c>
      <c r="L2854">
        <f>SAE2018_ChronicCondition5_cntyUR[[#This Row],[Obesity_number]]/SAE2018_ChronicCondition5_cntyUR[[#This Row],[county_pop2018_18 and older]]</f>
        <v>0.35300334683811874</v>
      </c>
      <c r="M2854">
        <f>SAE2018_ChronicCondition5_cntyUR[[#This Row],[Heart disease_number]]/SAE2018_ChronicCondition5_cntyUR[[#This Row],[county_pop2018_18 and older]]</f>
        <v>9.5010568962480182E-2</v>
      </c>
      <c r="N2854">
        <f>SAE2018_ChronicCondition5_cntyUR[[#This Row],[COPD_number]]/SAE2018_ChronicCondition5_cntyUR[[#This Row],[county_pop2018_18 and older]]</f>
        <v>9.9172097939052323E-2</v>
      </c>
      <c r="O2854">
        <f>SAE2018_ChronicCondition5_cntyUR[[#This Row],[diabetes_number]]/SAE2018_ChronicCondition5_cntyUR[[#This Row],[county_pop2018_18 and older]]</f>
        <v>0.13904791262991018</v>
      </c>
      <c r="P2854">
        <f>SAE2018_ChronicCondition5_cntyUR[[#This Row],[CKD_number]]/SAE2018_ChronicCondition5_cntyUR[[#This Row],[county_pop2018_18 and older]]</f>
        <v>3.6396864541130877E-2</v>
      </c>
    </row>
    <row r="2855" spans="1:16" x14ac:dyDescent="0.2">
      <c r="A2855" t="s">
        <v>561</v>
      </c>
      <c r="B2855" t="s">
        <v>363</v>
      </c>
      <c r="C2855" t="s">
        <v>560</v>
      </c>
      <c r="D2855">
        <v>67969</v>
      </c>
      <c r="E2855">
        <v>30020</v>
      </c>
      <c r="F2855">
        <v>22022</v>
      </c>
      <c r="G2855">
        <v>4757</v>
      </c>
      <c r="H2855">
        <v>4991</v>
      </c>
      <c r="I2855">
        <v>7079</v>
      </c>
      <c r="J2855">
        <v>1908</v>
      </c>
      <c r="K2855">
        <f>SAE2018_ChronicCondition5_cntyUR[[#This Row],[anycondition_number]]/SAE2018_ChronicCondition5_cntyUR[[#This Row],[county_pop2018_18 and older]]</f>
        <v>0.4416719386779267</v>
      </c>
      <c r="L2855">
        <f>SAE2018_ChronicCondition5_cntyUR[[#This Row],[Obesity_number]]/SAE2018_ChronicCondition5_cntyUR[[#This Row],[county_pop2018_18 and older]]</f>
        <v>0.32400064735394074</v>
      </c>
      <c r="M2855">
        <f>SAE2018_ChronicCondition5_cntyUR[[#This Row],[Heart disease_number]]/SAE2018_ChronicCondition5_cntyUR[[#This Row],[county_pop2018_18 and older]]</f>
        <v>6.9987788550662802E-2</v>
      </c>
      <c r="N2855">
        <f>SAE2018_ChronicCondition5_cntyUR[[#This Row],[COPD_number]]/SAE2018_ChronicCondition5_cntyUR[[#This Row],[county_pop2018_18 and older]]</f>
        <v>7.3430534508378817E-2</v>
      </c>
      <c r="O2855">
        <f>SAE2018_ChronicCondition5_cntyUR[[#This Row],[diabetes_number]]/SAE2018_ChronicCondition5_cntyUR[[#This Row],[county_pop2018_18 and older]]</f>
        <v>0.10415042151569098</v>
      </c>
      <c r="P2855">
        <f>SAE2018_ChronicCondition5_cntyUR[[#This Row],[CKD_number]]/SAE2018_ChronicCondition5_cntyUR[[#This Row],[county_pop2018_18 and older]]</f>
        <v>2.8071620885992143E-2</v>
      </c>
    </row>
    <row r="2856" spans="1:16" x14ac:dyDescent="0.2">
      <c r="A2856" t="s">
        <v>559</v>
      </c>
      <c r="B2856" t="s">
        <v>363</v>
      </c>
      <c r="C2856" t="s">
        <v>558</v>
      </c>
      <c r="D2856">
        <v>13358</v>
      </c>
      <c r="E2856">
        <v>6071</v>
      </c>
      <c r="F2856">
        <v>4448</v>
      </c>
      <c r="G2856">
        <v>1174</v>
      </c>
      <c r="H2856">
        <v>1246</v>
      </c>
      <c r="I2856">
        <v>1609</v>
      </c>
      <c r="J2856">
        <v>446</v>
      </c>
      <c r="K2856">
        <f>SAE2018_ChronicCondition5_cntyUR[[#This Row],[anycondition_number]]/SAE2018_ChronicCondition5_cntyUR[[#This Row],[county_pop2018_18 and older]]</f>
        <v>0.45448420422218894</v>
      </c>
      <c r="L2856">
        <f>SAE2018_ChronicCondition5_cntyUR[[#This Row],[Obesity_number]]/SAE2018_ChronicCondition5_cntyUR[[#This Row],[county_pop2018_18 and older]]</f>
        <v>0.33298397963767029</v>
      </c>
      <c r="M2856">
        <f>SAE2018_ChronicCondition5_cntyUR[[#This Row],[Heart disease_number]]/SAE2018_ChronicCondition5_cntyUR[[#This Row],[county_pop2018_18 and older]]</f>
        <v>8.7887408294654884E-2</v>
      </c>
      <c r="N2856">
        <f>SAE2018_ChronicCondition5_cntyUR[[#This Row],[COPD_number]]/SAE2018_ChronicCondition5_cntyUR[[#This Row],[county_pop2018_18 and older]]</f>
        <v>9.327743674202725E-2</v>
      </c>
      <c r="O2856">
        <f>SAE2018_ChronicCondition5_cntyUR[[#This Row],[diabetes_number]]/SAE2018_ChronicCondition5_cntyUR[[#This Row],[county_pop2018_18 and older]]</f>
        <v>0.12045216349752957</v>
      </c>
      <c r="P2856">
        <f>SAE2018_ChronicCondition5_cntyUR[[#This Row],[CKD_number]]/SAE2018_ChronicCondition5_cntyUR[[#This Row],[county_pop2018_18 and older]]</f>
        <v>3.3388231771223235E-2</v>
      </c>
    </row>
    <row r="2857" spans="1:16" x14ac:dyDescent="0.2">
      <c r="A2857" t="s">
        <v>557</v>
      </c>
      <c r="B2857" t="s">
        <v>363</v>
      </c>
      <c r="C2857" t="s">
        <v>556</v>
      </c>
      <c r="D2857">
        <v>29870</v>
      </c>
      <c r="E2857">
        <v>13349</v>
      </c>
      <c r="F2857">
        <v>9200</v>
      </c>
      <c r="G2857">
        <v>2251</v>
      </c>
      <c r="H2857">
        <v>2457</v>
      </c>
      <c r="I2857">
        <v>3456</v>
      </c>
      <c r="J2857">
        <v>924</v>
      </c>
      <c r="K2857">
        <f>SAE2018_ChronicCondition5_cntyUR[[#This Row],[anycondition_number]]/SAE2018_ChronicCondition5_cntyUR[[#This Row],[county_pop2018_18 and older]]</f>
        <v>0.44690324740542348</v>
      </c>
      <c r="L2857">
        <f>SAE2018_ChronicCondition5_cntyUR[[#This Row],[Obesity_number]]/SAE2018_ChronicCondition5_cntyUR[[#This Row],[county_pop2018_18 and older]]</f>
        <v>0.3080013391362571</v>
      </c>
      <c r="M2857">
        <f>SAE2018_ChronicCondition5_cntyUR[[#This Row],[Heart disease_number]]/SAE2018_ChronicCondition5_cntyUR[[#This Row],[county_pop2018_18 and older]]</f>
        <v>7.5359892869099429E-2</v>
      </c>
      <c r="N2857">
        <f>SAE2018_ChronicCondition5_cntyUR[[#This Row],[COPD_number]]/SAE2018_ChronicCondition5_cntyUR[[#This Row],[county_pop2018_18 and older]]</f>
        <v>8.225644459323736E-2</v>
      </c>
      <c r="O2857">
        <f>SAE2018_ChronicCondition5_cntyUR[[#This Row],[diabetes_number]]/SAE2018_ChronicCondition5_cntyUR[[#This Row],[county_pop2018_18 and older]]</f>
        <v>0.11570137261466354</v>
      </c>
      <c r="P2857">
        <f>SAE2018_ChronicCondition5_cntyUR[[#This Row],[CKD_number]]/SAE2018_ChronicCondition5_cntyUR[[#This Row],[county_pop2018_18 and older]]</f>
        <v>3.0934047539337126E-2</v>
      </c>
    </row>
    <row r="2858" spans="1:16" x14ac:dyDescent="0.2">
      <c r="A2858" t="s">
        <v>555</v>
      </c>
      <c r="B2858" t="s">
        <v>363</v>
      </c>
      <c r="C2858" t="s">
        <v>554</v>
      </c>
      <c r="D2858">
        <v>19125</v>
      </c>
      <c r="E2858">
        <v>7840</v>
      </c>
      <c r="F2858">
        <v>5871</v>
      </c>
      <c r="G2858">
        <v>1430</v>
      </c>
      <c r="H2858">
        <v>1404</v>
      </c>
      <c r="I2858">
        <v>2217</v>
      </c>
      <c r="J2858">
        <v>599</v>
      </c>
      <c r="K2858">
        <f>SAE2018_ChronicCondition5_cntyUR[[#This Row],[anycondition_number]]/SAE2018_ChronicCondition5_cntyUR[[#This Row],[county_pop2018_18 and older]]</f>
        <v>0.40993464052287582</v>
      </c>
      <c r="L2858">
        <f>SAE2018_ChronicCondition5_cntyUR[[#This Row],[Obesity_number]]/SAE2018_ChronicCondition5_cntyUR[[#This Row],[county_pop2018_18 and older]]</f>
        <v>0.30698039215686274</v>
      </c>
      <c r="M2858">
        <f>SAE2018_ChronicCondition5_cntyUR[[#This Row],[Heart disease_number]]/SAE2018_ChronicCondition5_cntyUR[[#This Row],[county_pop2018_18 and older]]</f>
        <v>7.4771241830065366E-2</v>
      </c>
      <c r="N2858">
        <f>SAE2018_ChronicCondition5_cntyUR[[#This Row],[COPD_number]]/SAE2018_ChronicCondition5_cntyUR[[#This Row],[county_pop2018_18 and older]]</f>
        <v>7.3411764705882357E-2</v>
      </c>
      <c r="O2858">
        <f>SAE2018_ChronicCondition5_cntyUR[[#This Row],[diabetes_number]]/SAE2018_ChronicCondition5_cntyUR[[#This Row],[county_pop2018_18 and older]]</f>
        <v>0.11592156862745098</v>
      </c>
      <c r="P2858">
        <f>SAE2018_ChronicCondition5_cntyUR[[#This Row],[CKD_number]]/SAE2018_ChronicCondition5_cntyUR[[#This Row],[county_pop2018_18 and older]]</f>
        <v>3.1320261437908496E-2</v>
      </c>
    </row>
    <row r="2859" spans="1:16" x14ac:dyDescent="0.2">
      <c r="A2859" t="s">
        <v>553</v>
      </c>
      <c r="B2859" t="s">
        <v>363</v>
      </c>
      <c r="C2859" t="s">
        <v>552</v>
      </c>
      <c r="D2859">
        <v>13019</v>
      </c>
      <c r="E2859">
        <v>6969</v>
      </c>
      <c r="F2859">
        <v>5038</v>
      </c>
      <c r="G2859">
        <v>1398</v>
      </c>
      <c r="H2859">
        <v>1519</v>
      </c>
      <c r="I2859">
        <v>1902</v>
      </c>
      <c r="J2859">
        <v>520</v>
      </c>
      <c r="K2859">
        <f>SAE2018_ChronicCondition5_cntyUR[[#This Row],[anycondition_number]]/SAE2018_ChronicCondition5_cntyUR[[#This Row],[county_pop2018_18 and older]]</f>
        <v>0.53529456947538212</v>
      </c>
      <c r="L2859">
        <f>SAE2018_ChronicCondition5_cntyUR[[#This Row],[Obesity_number]]/SAE2018_ChronicCondition5_cntyUR[[#This Row],[county_pop2018_18 and older]]</f>
        <v>0.38697288578231814</v>
      </c>
      <c r="M2859">
        <f>SAE2018_ChronicCondition5_cntyUR[[#This Row],[Heart disease_number]]/SAE2018_ChronicCondition5_cntyUR[[#This Row],[county_pop2018_18 and older]]</f>
        <v>0.10738151931791996</v>
      </c>
      <c r="N2859">
        <f>SAE2018_ChronicCondition5_cntyUR[[#This Row],[COPD_number]]/SAE2018_ChronicCondition5_cntyUR[[#This Row],[county_pop2018_18 and older]]</f>
        <v>0.11667562792841232</v>
      </c>
      <c r="O2859">
        <f>SAE2018_ChronicCondition5_cntyUR[[#This Row],[diabetes_number]]/SAE2018_ChronicCondition5_cntyUR[[#This Row],[county_pop2018_18 and older]]</f>
        <v>0.14609417005914432</v>
      </c>
      <c r="P2859">
        <f>SAE2018_ChronicCondition5_cntyUR[[#This Row],[CKD_number]]/SAE2018_ChronicCondition5_cntyUR[[#This Row],[county_pop2018_18 and older]]</f>
        <v>3.9941623780628314E-2</v>
      </c>
    </row>
    <row r="2860" spans="1:16" x14ac:dyDescent="0.2">
      <c r="A2860" t="s">
        <v>551</v>
      </c>
      <c r="B2860" t="s">
        <v>363</v>
      </c>
      <c r="C2860" t="s">
        <v>550</v>
      </c>
      <c r="D2860">
        <v>15048</v>
      </c>
      <c r="E2860">
        <v>6623</v>
      </c>
      <c r="F2860">
        <v>5041</v>
      </c>
      <c r="G2860">
        <v>1148</v>
      </c>
      <c r="H2860">
        <v>1252</v>
      </c>
      <c r="I2860">
        <v>1748</v>
      </c>
      <c r="J2860">
        <v>467</v>
      </c>
      <c r="K2860">
        <f>SAE2018_ChronicCondition5_cntyUR[[#This Row],[anycondition_number]]/SAE2018_ChronicCondition5_cntyUR[[#This Row],[county_pop2018_18 and older]]</f>
        <v>0.4401249335459862</v>
      </c>
      <c r="L2860">
        <f>SAE2018_ChronicCondition5_cntyUR[[#This Row],[Obesity_number]]/SAE2018_ChronicCondition5_cntyUR[[#This Row],[county_pop2018_18 and older]]</f>
        <v>0.33499468367889418</v>
      </c>
      <c r="M2860">
        <f>SAE2018_ChronicCondition5_cntyUR[[#This Row],[Heart disease_number]]/SAE2018_ChronicCondition5_cntyUR[[#This Row],[county_pop2018_18 and older]]</f>
        <v>7.628920786815524E-2</v>
      </c>
      <c r="N2860">
        <f>SAE2018_ChronicCondition5_cntyUR[[#This Row],[COPD_number]]/SAE2018_ChronicCondition5_cntyUR[[#This Row],[county_pop2018_18 and older]]</f>
        <v>8.3200425305688469E-2</v>
      </c>
      <c r="O2860">
        <f>SAE2018_ChronicCondition5_cntyUR[[#This Row],[diabetes_number]]/SAE2018_ChronicCondition5_cntyUR[[#This Row],[county_pop2018_18 and older]]</f>
        <v>0.11616161616161616</v>
      </c>
      <c r="P2860">
        <f>SAE2018_ChronicCondition5_cntyUR[[#This Row],[CKD_number]]/SAE2018_ChronicCondition5_cntyUR[[#This Row],[county_pop2018_18 and older]]</f>
        <v>3.1034024455077087E-2</v>
      </c>
    </row>
    <row r="2861" spans="1:16" x14ac:dyDescent="0.2">
      <c r="A2861" t="s">
        <v>549</v>
      </c>
      <c r="B2861" t="s">
        <v>363</v>
      </c>
      <c r="C2861" t="s">
        <v>548</v>
      </c>
      <c r="D2861">
        <v>9611</v>
      </c>
      <c r="E2861">
        <v>5324</v>
      </c>
      <c r="F2861">
        <v>3950</v>
      </c>
      <c r="G2861">
        <v>846</v>
      </c>
      <c r="H2861">
        <v>923</v>
      </c>
      <c r="I2861">
        <v>1607</v>
      </c>
      <c r="J2861">
        <v>376</v>
      </c>
      <c r="K2861">
        <f>SAE2018_ChronicCondition5_cntyUR[[#This Row],[anycondition_number]]/SAE2018_ChronicCondition5_cntyUR[[#This Row],[county_pop2018_18 and older]]</f>
        <v>0.55394860056185624</v>
      </c>
      <c r="L2861">
        <f>SAE2018_ChronicCondition5_cntyUR[[#This Row],[Obesity_number]]/SAE2018_ChronicCondition5_cntyUR[[#This Row],[county_pop2018_18 and older]]</f>
        <v>0.41098741025907815</v>
      </c>
      <c r="M2861">
        <f>SAE2018_ChronicCondition5_cntyUR[[#This Row],[Heart disease_number]]/SAE2018_ChronicCondition5_cntyUR[[#This Row],[county_pop2018_18 and older]]</f>
        <v>8.802413900738737E-2</v>
      </c>
      <c r="N2861">
        <f>SAE2018_ChronicCondition5_cntyUR[[#This Row],[COPD_number]]/SAE2018_ChronicCondition5_cntyUR[[#This Row],[county_pop2018_18 and older]]</f>
        <v>9.603579232129851E-2</v>
      </c>
      <c r="O2861">
        <f>SAE2018_ChronicCondition5_cntyUR[[#This Row],[diabetes_number]]/SAE2018_ChronicCondition5_cntyUR[[#This Row],[county_pop2018_18 and older]]</f>
        <v>0.16720424513578191</v>
      </c>
      <c r="P2861">
        <f>SAE2018_ChronicCondition5_cntyUR[[#This Row],[CKD_number]]/SAE2018_ChronicCondition5_cntyUR[[#This Row],[county_pop2018_18 and older]]</f>
        <v>3.9121839558838828E-2</v>
      </c>
    </row>
    <row r="2862" spans="1:16" x14ac:dyDescent="0.2">
      <c r="A2862" t="s">
        <v>547</v>
      </c>
      <c r="B2862" t="s">
        <v>363</v>
      </c>
      <c r="C2862" t="s">
        <v>546</v>
      </c>
      <c r="D2862">
        <v>27199</v>
      </c>
      <c r="E2862">
        <v>13902</v>
      </c>
      <c r="F2862">
        <v>9792</v>
      </c>
      <c r="G2862">
        <v>2661</v>
      </c>
      <c r="H2862">
        <v>2760</v>
      </c>
      <c r="I2862">
        <v>4363</v>
      </c>
      <c r="J2862">
        <v>1133</v>
      </c>
      <c r="K2862">
        <f>SAE2018_ChronicCondition5_cntyUR[[#This Row],[anycondition_number]]/SAE2018_ChronicCondition5_cntyUR[[#This Row],[county_pop2018_18 and older]]</f>
        <v>0.51112173241663295</v>
      </c>
      <c r="L2862">
        <f>SAE2018_ChronicCondition5_cntyUR[[#This Row],[Obesity_number]]/SAE2018_ChronicCondition5_cntyUR[[#This Row],[county_pop2018_18 and older]]</f>
        <v>0.36001323578072725</v>
      </c>
      <c r="M2862">
        <f>SAE2018_ChronicCondition5_cntyUR[[#This Row],[Heart disease_number]]/SAE2018_ChronicCondition5_cntyUR[[#This Row],[county_pop2018_18 and older]]</f>
        <v>9.7834479208794442E-2</v>
      </c>
      <c r="N2862">
        <f>SAE2018_ChronicCondition5_cntyUR[[#This Row],[COPD_number]]/SAE2018_ChronicCondition5_cntyUR[[#This Row],[county_pop2018_18 and older]]</f>
        <v>0.10147431890878342</v>
      </c>
      <c r="O2862">
        <f>SAE2018_ChronicCondition5_cntyUR[[#This Row],[diabetes_number]]/SAE2018_ChronicCondition5_cntyUR[[#This Row],[county_pop2018_18 and older]]</f>
        <v>0.1604103092025442</v>
      </c>
      <c r="P2862">
        <f>SAE2018_ChronicCondition5_cntyUR[[#This Row],[CKD_number]]/SAE2018_ChronicCondition5_cntyUR[[#This Row],[county_pop2018_18 and older]]</f>
        <v>4.16559432332071E-2</v>
      </c>
    </row>
    <row r="2863" spans="1:16" x14ac:dyDescent="0.2">
      <c r="A2863" t="s">
        <v>545</v>
      </c>
      <c r="B2863" t="s">
        <v>363</v>
      </c>
      <c r="C2863" t="s">
        <v>544</v>
      </c>
      <c r="D2863">
        <v>83667</v>
      </c>
      <c r="E2863">
        <v>32101</v>
      </c>
      <c r="F2863">
        <v>22757</v>
      </c>
      <c r="G2863">
        <v>5435</v>
      </c>
      <c r="H2863">
        <v>5408</v>
      </c>
      <c r="I2863">
        <v>8165</v>
      </c>
      <c r="J2863">
        <v>2266</v>
      </c>
      <c r="K2863">
        <f>SAE2018_ChronicCondition5_cntyUR[[#This Row],[anycondition_number]]/SAE2018_ChronicCondition5_cntyUR[[#This Row],[county_pop2018_18 and older]]</f>
        <v>0.38367576224795918</v>
      </c>
      <c r="L2863">
        <f>SAE2018_ChronicCondition5_cntyUR[[#This Row],[Obesity_number]]/SAE2018_ChronicCondition5_cntyUR[[#This Row],[county_pop2018_18 and older]]</f>
        <v>0.27199493229110638</v>
      </c>
      <c r="M2863">
        <f>SAE2018_ChronicCondition5_cntyUR[[#This Row],[Heart disease_number]]/SAE2018_ChronicCondition5_cntyUR[[#This Row],[county_pop2018_18 and older]]</f>
        <v>6.4959900558165112E-2</v>
      </c>
      <c r="N2863">
        <f>SAE2018_ChronicCondition5_cntyUR[[#This Row],[COPD_number]]/SAE2018_ChronicCondition5_cntyUR[[#This Row],[county_pop2018_18 and older]]</f>
        <v>6.4637192680507244E-2</v>
      </c>
      <c r="O2863">
        <f>SAE2018_ChronicCondition5_cntyUR[[#This Row],[diabetes_number]]/SAE2018_ChronicCondition5_cntyUR[[#This Row],[county_pop2018_18 and older]]</f>
        <v>9.7589252632459628E-2</v>
      </c>
      <c r="P2863">
        <f>SAE2018_ChronicCondition5_cntyUR[[#This Row],[CKD_number]]/SAE2018_ChronicCondition5_cntyUR[[#This Row],[county_pop2018_18 and older]]</f>
        <v>2.708355743602615E-2</v>
      </c>
    </row>
    <row r="2864" spans="1:16" x14ac:dyDescent="0.2">
      <c r="A2864" t="s">
        <v>543</v>
      </c>
      <c r="B2864" t="s">
        <v>363</v>
      </c>
      <c r="C2864" t="s">
        <v>542</v>
      </c>
      <c r="D2864">
        <v>254989</v>
      </c>
      <c r="E2864">
        <v>104968</v>
      </c>
      <c r="F2864">
        <v>82361</v>
      </c>
      <c r="G2864">
        <v>15651</v>
      </c>
      <c r="H2864">
        <v>15414</v>
      </c>
      <c r="I2864">
        <v>28279</v>
      </c>
      <c r="J2864">
        <v>7239</v>
      </c>
      <c r="K2864">
        <f>SAE2018_ChronicCondition5_cntyUR[[#This Row],[anycondition_number]]/SAE2018_ChronicCondition5_cntyUR[[#This Row],[county_pop2018_18 and older]]</f>
        <v>0.4116569734380699</v>
      </c>
      <c r="L2864">
        <f>SAE2018_ChronicCondition5_cntyUR[[#This Row],[Obesity_number]]/SAE2018_ChronicCondition5_cntyUR[[#This Row],[county_pop2018_18 and older]]</f>
        <v>0.32299824698320317</v>
      </c>
      <c r="M2864">
        <f>SAE2018_ChronicCondition5_cntyUR[[#This Row],[Heart disease_number]]/SAE2018_ChronicCondition5_cntyUR[[#This Row],[county_pop2018_18 and older]]</f>
        <v>6.13791183149077E-2</v>
      </c>
      <c r="N2864">
        <f>SAE2018_ChronicCondition5_cntyUR[[#This Row],[COPD_number]]/SAE2018_ChronicCondition5_cntyUR[[#This Row],[county_pop2018_18 and older]]</f>
        <v>6.044966645620007E-2</v>
      </c>
      <c r="O2864">
        <f>SAE2018_ChronicCondition5_cntyUR[[#This Row],[diabetes_number]]/SAE2018_ChronicCondition5_cntyUR[[#This Row],[county_pop2018_18 and older]]</f>
        <v>0.11090282325904255</v>
      </c>
      <c r="P2864">
        <f>SAE2018_ChronicCondition5_cntyUR[[#This Row],[CKD_number]]/SAE2018_ChronicCondition5_cntyUR[[#This Row],[county_pop2018_18 and older]]</f>
        <v>2.83894599374875E-2</v>
      </c>
    </row>
    <row r="2865" spans="1:16" x14ac:dyDescent="0.2">
      <c r="A2865" t="s">
        <v>541</v>
      </c>
      <c r="B2865" t="s">
        <v>363</v>
      </c>
      <c r="C2865" t="s">
        <v>540</v>
      </c>
      <c r="D2865">
        <v>41058</v>
      </c>
      <c r="E2865">
        <v>22153</v>
      </c>
      <c r="F2865">
        <v>15109</v>
      </c>
      <c r="G2865">
        <v>4559</v>
      </c>
      <c r="H2865">
        <v>4901</v>
      </c>
      <c r="I2865">
        <v>6951</v>
      </c>
      <c r="J2865">
        <v>1830</v>
      </c>
      <c r="K2865">
        <f>SAE2018_ChronicCondition5_cntyUR[[#This Row],[anycondition_number]]/SAE2018_ChronicCondition5_cntyUR[[#This Row],[county_pop2018_18 and older]]</f>
        <v>0.53955380193872082</v>
      </c>
      <c r="L2865">
        <f>SAE2018_ChronicCondition5_cntyUR[[#This Row],[Obesity_number]]/SAE2018_ChronicCondition5_cntyUR[[#This Row],[county_pop2018_18 and older]]</f>
        <v>0.36799162160845633</v>
      </c>
      <c r="M2865">
        <f>SAE2018_ChronicCondition5_cntyUR[[#This Row],[Heart disease_number]]/SAE2018_ChronicCondition5_cntyUR[[#This Row],[county_pop2018_18 and older]]</f>
        <v>0.11103804374299771</v>
      </c>
      <c r="N2865">
        <f>SAE2018_ChronicCondition5_cntyUR[[#This Row],[COPD_number]]/SAE2018_ChronicCondition5_cntyUR[[#This Row],[county_pop2018_18 and older]]</f>
        <v>0.11936772370792538</v>
      </c>
      <c r="O2865">
        <f>SAE2018_ChronicCondition5_cntyUR[[#This Row],[diabetes_number]]/SAE2018_ChronicCondition5_cntyUR[[#This Row],[county_pop2018_18 and older]]</f>
        <v>0.16929709191874909</v>
      </c>
      <c r="P2865">
        <f>SAE2018_ChronicCondition5_cntyUR[[#This Row],[CKD_number]]/SAE2018_ChronicCondition5_cntyUR[[#This Row],[county_pop2018_18 and older]]</f>
        <v>4.4571094549174337E-2</v>
      </c>
    </row>
    <row r="2866" spans="1:16" x14ac:dyDescent="0.2">
      <c r="A2866" t="s">
        <v>539</v>
      </c>
      <c r="B2866" t="s">
        <v>363</v>
      </c>
      <c r="C2866" t="s">
        <v>538</v>
      </c>
      <c r="D2866">
        <v>1920</v>
      </c>
      <c r="E2866">
        <v>951</v>
      </c>
      <c r="F2866">
        <v>649</v>
      </c>
      <c r="G2866">
        <v>222</v>
      </c>
      <c r="H2866">
        <v>217</v>
      </c>
      <c r="I2866">
        <v>293</v>
      </c>
      <c r="J2866">
        <v>80</v>
      </c>
      <c r="K2866">
        <f>SAE2018_ChronicCondition5_cntyUR[[#This Row],[anycondition_number]]/SAE2018_ChronicCondition5_cntyUR[[#This Row],[county_pop2018_18 and older]]</f>
        <v>0.49531249999999999</v>
      </c>
      <c r="L2866">
        <f>SAE2018_ChronicCondition5_cntyUR[[#This Row],[Obesity_number]]/SAE2018_ChronicCondition5_cntyUR[[#This Row],[county_pop2018_18 and older]]</f>
        <v>0.33802083333333333</v>
      </c>
      <c r="M2866">
        <f>SAE2018_ChronicCondition5_cntyUR[[#This Row],[Heart disease_number]]/SAE2018_ChronicCondition5_cntyUR[[#This Row],[county_pop2018_18 and older]]</f>
        <v>0.11562500000000001</v>
      </c>
      <c r="N2866">
        <f>SAE2018_ChronicCondition5_cntyUR[[#This Row],[COPD_number]]/SAE2018_ChronicCondition5_cntyUR[[#This Row],[county_pop2018_18 and older]]</f>
        <v>0.11302083333333333</v>
      </c>
      <c r="O2866">
        <f>SAE2018_ChronicCondition5_cntyUR[[#This Row],[diabetes_number]]/SAE2018_ChronicCondition5_cntyUR[[#This Row],[county_pop2018_18 and older]]</f>
        <v>0.15260416666666668</v>
      </c>
      <c r="P2866">
        <f>SAE2018_ChronicCondition5_cntyUR[[#This Row],[CKD_number]]/SAE2018_ChronicCondition5_cntyUR[[#This Row],[county_pop2018_18 and older]]</f>
        <v>4.1666666666666664E-2</v>
      </c>
    </row>
    <row r="2867" spans="1:16" x14ac:dyDescent="0.2">
      <c r="A2867" t="s">
        <v>537</v>
      </c>
      <c r="B2867" t="s">
        <v>363</v>
      </c>
      <c r="C2867" t="s">
        <v>536</v>
      </c>
      <c r="D2867">
        <v>29272</v>
      </c>
      <c r="E2867">
        <v>14011</v>
      </c>
      <c r="F2867">
        <v>11475</v>
      </c>
      <c r="G2867">
        <v>2243</v>
      </c>
      <c r="H2867">
        <v>2324</v>
      </c>
      <c r="I2867">
        <v>3671</v>
      </c>
      <c r="J2867">
        <v>958</v>
      </c>
      <c r="K2867">
        <f>SAE2018_ChronicCondition5_cntyUR[[#This Row],[anycondition_number]]/SAE2018_ChronicCondition5_cntyUR[[#This Row],[county_pop2018_18 and older]]</f>
        <v>0.47864853785187211</v>
      </c>
      <c r="L2867">
        <f>SAE2018_ChronicCondition5_cntyUR[[#This Row],[Obesity_number]]/SAE2018_ChronicCondition5_cntyUR[[#This Row],[county_pop2018_18 and older]]</f>
        <v>0.3920128450396283</v>
      </c>
      <c r="M2867">
        <f>SAE2018_ChronicCondition5_cntyUR[[#This Row],[Heart disease_number]]/SAE2018_ChronicCondition5_cntyUR[[#This Row],[county_pop2018_18 and older]]</f>
        <v>7.6626127357201423E-2</v>
      </c>
      <c r="N2867">
        <f>SAE2018_ChronicCondition5_cntyUR[[#This Row],[COPD_number]]/SAE2018_ChronicCondition5_cntyUR[[#This Row],[county_pop2018_18 and older]]</f>
        <v>7.9393276851598804E-2</v>
      </c>
      <c r="O2867">
        <f>SAE2018_ChronicCondition5_cntyUR[[#This Row],[diabetes_number]]/SAE2018_ChronicCondition5_cntyUR[[#This Row],[county_pop2018_18 and older]]</f>
        <v>0.12540994807324404</v>
      </c>
      <c r="P2867">
        <f>SAE2018_ChronicCondition5_cntyUR[[#This Row],[CKD_number]]/SAE2018_ChronicCondition5_cntyUR[[#This Row],[county_pop2018_18 and older]]</f>
        <v>3.2727521180650448E-2</v>
      </c>
    </row>
    <row r="2868" spans="1:16" x14ac:dyDescent="0.2">
      <c r="A2868" t="s">
        <v>535</v>
      </c>
      <c r="B2868" t="s">
        <v>363</v>
      </c>
      <c r="C2868" t="s">
        <v>534</v>
      </c>
      <c r="D2868">
        <v>61115</v>
      </c>
      <c r="E2868">
        <v>24354</v>
      </c>
      <c r="F2868">
        <v>17173</v>
      </c>
      <c r="G2868">
        <v>4663</v>
      </c>
      <c r="H2868">
        <v>4069</v>
      </c>
      <c r="I2868">
        <v>6942</v>
      </c>
      <c r="J2868">
        <v>1917</v>
      </c>
      <c r="K2868">
        <f>SAE2018_ChronicCondition5_cntyUR[[#This Row],[anycondition_number]]/SAE2018_ChronicCondition5_cntyUR[[#This Row],[county_pop2018_18 and older]]</f>
        <v>0.39849464125010226</v>
      </c>
      <c r="L2868">
        <f>SAE2018_ChronicCondition5_cntyUR[[#This Row],[Obesity_number]]/SAE2018_ChronicCondition5_cntyUR[[#This Row],[county_pop2018_18 and older]]</f>
        <v>0.28099484578254114</v>
      </c>
      <c r="M2868">
        <f>SAE2018_ChronicCondition5_cntyUR[[#This Row],[Heart disease_number]]/SAE2018_ChronicCondition5_cntyUR[[#This Row],[county_pop2018_18 and older]]</f>
        <v>7.6298780986664483E-2</v>
      </c>
      <c r="N2868">
        <f>SAE2018_ChronicCondition5_cntyUR[[#This Row],[COPD_number]]/SAE2018_ChronicCondition5_cntyUR[[#This Row],[county_pop2018_18 and older]]</f>
        <v>6.6579399492759553E-2</v>
      </c>
      <c r="O2868">
        <f>SAE2018_ChronicCondition5_cntyUR[[#This Row],[diabetes_number]]/SAE2018_ChronicCondition5_cntyUR[[#This Row],[county_pop2018_18 and older]]</f>
        <v>0.11358913523684856</v>
      </c>
      <c r="P2868">
        <f>SAE2018_ChronicCondition5_cntyUR[[#This Row],[CKD_number]]/SAE2018_ChronicCondition5_cntyUR[[#This Row],[county_pop2018_18 and older]]</f>
        <v>3.1367094821238652E-2</v>
      </c>
    </row>
    <row r="2869" spans="1:16" x14ac:dyDescent="0.2">
      <c r="A2869" t="s">
        <v>533</v>
      </c>
      <c r="B2869" t="s">
        <v>363</v>
      </c>
      <c r="C2869" t="s">
        <v>532</v>
      </c>
      <c r="D2869">
        <v>5806</v>
      </c>
      <c r="E2869">
        <v>3027</v>
      </c>
      <c r="F2869">
        <v>2264</v>
      </c>
      <c r="G2869">
        <v>554</v>
      </c>
      <c r="H2869">
        <v>573</v>
      </c>
      <c r="I2869">
        <v>905</v>
      </c>
      <c r="J2869">
        <v>228</v>
      </c>
      <c r="K2869">
        <f>SAE2018_ChronicCondition5_cntyUR[[#This Row],[anycondition_number]]/SAE2018_ChronicCondition5_cntyUR[[#This Row],[county_pop2018_18 and older]]</f>
        <v>0.52135721667240786</v>
      </c>
      <c r="L2869">
        <f>SAE2018_ChronicCondition5_cntyUR[[#This Row],[Obesity_number]]/SAE2018_ChronicCondition5_cntyUR[[#This Row],[county_pop2018_18 and older]]</f>
        <v>0.3899414398897692</v>
      </c>
      <c r="M2869">
        <f>SAE2018_ChronicCondition5_cntyUR[[#This Row],[Heart disease_number]]/SAE2018_ChronicCondition5_cntyUR[[#This Row],[county_pop2018_18 and older]]</f>
        <v>9.5418532552531868E-2</v>
      </c>
      <c r="N2869">
        <f>SAE2018_ChronicCondition5_cntyUR[[#This Row],[COPD_number]]/SAE2018_ChronicCondition5_cntyUR[[#This Row],[county_pop2018_18 and older]]</f>
        <v>9.8691009300723387E-2</v>
      </c>
      <c r="O2869">
        <f>SAE2018_ChronicCondition5_cntyUR[[#This Row],[diabetes_number]]/SAE2018_ChronicCondition5_cntyUR[[#This Row],[county_pop2018_18 and older]]</f>
        <v>0.15587323458491217</v>
      </c>
      <c r="P2869">
        <f>SAE2018_ChronicCondition5_cntyUR[[#This Row],[CKD_number]]/SAE2018_ChronicCondition5_cntyUR[[#This Row],[county_pop2018_18 and older]]</f>
        <v>3.9269720978298311E-2</v>
      </c>
    </row>
    <row r="2870" spans="1:16" x14ac:dyDescent="0.2">
      <c r="A2870" t="s">
        <v>531</v>
      </c>
      <c r="B2870" t="s">
        <v>363</v>
      </c>
      <c r="C2870" t="s">
        <v>530</v>
      </c>
      <c r="D2870">
        <v>19954</v>
      </c>
      <c r="E2870">
        <v>8114</v>
      </c>
      <c r="F2870">
        <v>6286</v>
      </c>
      <c r="G2870">
        <v>1182</v>
      </c>
      <c r="H2870">
        <v>1256</v>
      </c>
      <c r="I2870">
        <v>1986</v>
      </c>
      <c r="J2870">
        <v>521</v>
      </c>
      <c r="K2870">
        <f>SAE2018_ChronicCondition5_cntyUR[[#This Row],[anycondition_number]]/SAE2018_ChronicCondition5_cntyUR[[#This Row],[county_pop2018_18 and older]]</f>
        <v>0.40663526110053122</v>
      </c>
      <c r="L2870">
        <f>SAE2018_ChronicCondition5_cntyUR[[#This Row],[Obesity_number]]/SAE2018_ChronicCondition5_cntyUR[[#This Row],[county_pop2018_18 and older]]</f>
        <v>0.31502455647990379</v>
      </c>
      <c r="M2870">
        <f>SAE2018_ChronicCondition5_cntyUR[[#This Row],[Heart disease_number]]/SAE2018_ChronicCondition5_cntyUR[[#This Row],[county_pop2018_18 and older]]</f>
        <v>5.9236243359727374E-2</v>
      </c>
      <c r="N2870">
        <f>SAE2018_ChronicCondition5_cntyUR[[#This Row],[COPD_number]]/SAE2018_ChronicCondition5_cntyUR[[#This Row],[county_pop2018_18 and older]]</f>
        <v>6.2944772977849048E-2</v>
      </c>
      <c r="O2870">
        <f>SAE2018_ChronicCondition5_cntyUR[[#This Row],[diabetes_number]]/SAE2018_ChronicCondition5_cntyUR[[#This Row],[county_pop2018_18 and older]]</f>
        <v>9.9528916507968329E-2</v>
      </c>
      <c r="P2870">
        <f>SAE2018_ChronicCondition5_cntyUR[[#This Row],[CKD_number]]/SAE2018_ChronicCondition5_cntyUR[[#This Row],[county_pop2018_18 and older]]</f>
        <v>2.6110053122181016E-2</v>
      </c>
    </row>
    <row r="2871" spans="1:16" x14ac:dyDescent="0.2">
      <c r="A2871" t="s">
        <v>529</v>
      </c>
      <c r="B2871" t="s">
        <v>363</v>
      </c>
      <c r="C2871" t="s">
        <v>528</v>
      </c>
      <c r="D2871">
        <v>13030</v>
      </c>
      <c r="E2871">
        <v>5937</v>
      </c>
      <c r="F2871">
        <v>4639</v>
      </c>
      <c r="G2871">
        <v>910</v>
      </c>
      <c r="H2871">
        <v>1011</v>
      </c>
      <c r="I2871">
        <v>1505</v>
      </c>
      <c r="J2871">
        <v>388</v>
      </c>
      <c r="K2871">
        <f>SAE2018_ChronicCondition5_cntyUR[[#This Row],[anycondition_number]]/SAE2018_ChronicCondition5_cntyUR[[#This Row],[county_pop2018_18 and older]]</f>
        <v>0.45564082885648505</v>
      </c>
      <c r="L2871">
        <f>SAE2018_ChronicCondition5_cntyUR[[#This Row],[Obesity_number]]/SAE2018_ChronicCondition5_cntyUR[[#This Row],[county_pop2018_18 and older]]</f>
        <v>0.35602455871066768</v>
      </c>
      <c r="M2871">
        <f>SAE2018_ChronicCondition5_cntyUR[[#This Row],[Heart disease_number]]/SAE2018_ChronicCondition5_cntyUR[[#This Row],[county_pop2018_18 and older]]</f>
        <v>6.9838833461243283E-2</v>
      </c>
      <c r="N2871">
        <f>SAE2018_ChronicCondition5_cntyUR[[#This Row],[COPD_number]]/SAE2018_ChronicCondition5_cntyUR[[#This Row],[county_pop2018_18 and older]]</f>
        <v>7.7590176515732925E-2</v>
      </c>
      <c r="O2871">
        <f>SAE2018_ChronicCondition5_cntyUR[[#This Row],[diabetes_number]]/SAE2018_ChronicCondition5_cntyUR[[#This Row],[county_pop2018_18 and older]]</f>
        <v>0.11550268610897928</v>
      </c>
      <c r="P2871">
        <f>SAE2018_ChronicCondition5_cntyUR[[#This Row],[CKD_number]]/SAE2018_ChronicCondition5_cntyUR[[#This Row],[county_pop2018_18 and older]]</f>
        <v>2.9777436684574062E-2</v>
      </c>
    </row>
    <row r="2872" spans="1:16" x14ac:dyDescent="0.2">
      <c r="A2872" t="s">
        <v>527</v>
      </c>
      <c r="B2872" t="s">
        <v>363</v>
      </c>
      <c r="C2872" t="s">
        <v>526</v>
      </c>
      <c r="D2872">
        <v>9060</v>
      </c>
      <c r="E2872">
        <v>4315</v>
      </c>
      <c r="F2872">
        <v>2736</v>
      </c>
      <c r="G2872">
        <v>987</v>
      </c>
      <c r="H2872">
        <v>885</v>
      </c>
      <c r="I2872">
        <v>1450</v>
      </c>
      <c r="J2872">
        <v>396</v>
      </c>
      <c r="K2872">
        <f>SAE2018_ChronicCondition5_cntyUR[[#This Row],[anycondition_number]]/SAE2018_ChronicCondition5_cntyUR[[#This Row],[county_pop2018_18 and older]]</f>
        <v>0.47626931567328917</v>
      </c>
      <c r="L2872">
        <f>SAE2018_ChronicCondition5_cntyUR[[#This Row],[Obesity_number]]/SAE2018_ChronicCondition5_cntyUR[[#This Row],[county_pop2018_18 and older]]</f>
        <v>0.30198675496688743</v>
      </c>
      <c r="M2872">
        <f>SAE2018_ChronicCondition5_cntyUR[[#This Row],[Heart disease_number]]/SAE2018_ChronicCondition5_cntyUR[[#This Row],[county_pop2018_18 and older]]</f>
        <v>0.10894039735099338</v>
      </c>
      <c r="N2872">
        <f>SAE2018_ChronicCondition5_cntyUR[[#This Row],[COPD_number]]/SAE2018_ChronicCondition5_cntyUR[[#This Row],[county_pop2018_18 and older]]</f>
        <v>9.7682119205298013E-2</v>
      </c>
      <c r="O2872">
        <f>SAE2018_ChronicCondition5_cntyUR[[#This Row],[diabetes_number]]/SAE2018_ChronicCondition5_cntyUR[[#This Row],[county_pop2018_18 and older]]</f>
        <v>0.16004415011037529</v>
      </c>
      <c r="P2872">
        <f>SAE2018_ChronicCondition5_cntyUR[[#This Row],[CKD_number]]/SAE2018_ChronicCondition5_cntyUR[[#This Row],[county_pop2018_18 and older]]</f>
        <v>4.3708609271523181E-2</v>
      </c>
    </row>
    <row r="2873" spans="1:16" x14ac:dyDescent="0.2">
      <c r="A2873" t="s">
        <v>525</v>
      </c>
      <c r="B2873" t="s">
        <v>363</v>
      </c>
      <c r="C2873" t="s">
        <v>524</v>
      </c>
      <c r="D2873">
        <v>19129</v>
      </c>
      <c r="E2873">
        <v>9798</v>
      </c>
      <c r="F2873">
        <v>6963</v>
      </c>
      <c r="G2873">
        <v>2066</v>
      </c>
      <c r="H2873">
        <v>2385</v>
      </c>
      <c r="I2873">
        <v>2843</v>
      </c>
      <c r="J2873">
        <v>767</v>
      </c>
      <c r="K2873">
        <f>SAE2018_ChronicCondition5_cntyUR[[#This Row],[anycondition_number]]/SAE2018_ChronicCondition5_cntyUR[[#This Row],[county_pop2018_18 and older]]</f>
        <v>0.51220659731298024</v>
      </c>
      <c r="L2873">
        <f>SAE2018_ChronicCondition5_cntyUR[[#This Row],[Obesity_number]]/SAE2018_ChronicCondition5_cntyUR[[#This Row],[county_pop2018_18 and older]]</f>
        <v>0.36400230017251295</v>
      </c>
      <c r="M2873">
        <f>SAE2018_ChronicCondition5_cntyUR[[#This Row],[Heart disease_number]]/SAE2018_ChronicCondition5_cntyUR[[#This Row],[county_pop2018_18 and older]]</f>
        <v>0.10800355481206544</v>
      </c>
      <c r="N2873">
        <f>SAE2018_ChronicCondition5_cntyUR[[#This Row],[COPD_number]]/SAE2018_ChronicCondition5_cntyUR[[#This Row],[county_pop2018_18 and older]]</f>
        <v>0.12467980553086937</v>
      </c>
      <c r="O2873">
        <f>SAE2018_ChronicCondition5_cntyUR[[#This Row],[diabetes_number]]/SAE2018_ChronicCondition5_cntyUR[[#This Row],[county_pop2018_18 and older]]</f>
        <v>0.148622510324638</v>
      </c>
      <c r="P2873">
        <f>SAE2018_ChronicCondition5_cntyUR[[#This Row],[CKD_number]]/SAE2018_ChronicCondition5_cntyUR[[#This Row],[county_pop2018_18 and older]]</f>
        <v>4.0096189032359245E-2</v>
      </c>
    </row>
    <row r="2874" spans="1:16" x14ac:dyDescent="0.2">
      <c r="A2874" t="s">
        <v>523</v>
      </c>
      <c r="B2874" t="s">
        <v>363</v>
      </c>
      <c r="C2874" t="s">
        <v>522</v>
      </c>
      <c r="D2874">
        <v>291822</v>
      </c>
      <c r="E2874">
        <v>81304</v>
      </c>
      <c r="F2874">
        <v>68286</v>
      </c>
      <c r="G2874">
        <v>12367</v>
      </c>
      <c r="H2874">
        <v>11928</v>
      </c>
      <c r="I2874">
        <v>22002</v>
      </c>
      <c r="J2874">
        <v>5955</v>
      </c>
      <c r="K2874">
        <f>SAE2018_ChronicCondition5_cntyUR[[#This Row],[anycondition_number]]/SAE2018_ChronicCondition5_cntyUR[[#This Row],[county_pop2018_18 and older]]</f>
        <v>0.27860819266539194</v>
      </c>
      <c r="L2874">
        <f>SAE2018_ChronicCondition5_cntyUR[[#This Row],[Obesity_number]]/SAE2018_ChronicCondition5_cntyUR[[#This Row],[county_pop2018_18 and older]]</f>
        <v>0.23399880749223842</v>
      </c>
      <c r="M2874">
        <f>SAE2018_ChronicCondition5_cntyUR[[#This Row],[Heart disease_number]]/SAE2018_ChronicCondition5_cntyUR[[#This Row],[county_pop2018_18 and older]]</f>
        <v>4.237857323985169E-2</v>
      </c>
      <c r="N2874">
        <f>SAE2018_ChronicCondition5_cntyUR[[#This Row],[COPD_number]]/SAE2018_ChronicCondition5_cntyUR[[#This Row],[county_pop2018_18 and older]]</f>
        <v>4.0874231552110535E-2</v>
      </c>
      <c r="O2874">
        <f>SAE2018_ChronicCondition5_cntyUR[[#This Row],[diabetes_number]]/SAE2018_ChronicCondition5_cntyUR[[#This Row],[county_pop2018_18 and older]]</f>
        <v>7.5395275202006701E-2</v>
      </c>
      <c r="P2874">
        <f>SAE2018_ChronicCondition5_cntyUR[[#This Row],[CKD_number]]/SAE2018_ChronicCondition5_cntyUR[[#This Row],[county_pop2018_18 and older]]</f>
        <v>2.0406275058083352E-2</v>
      </c>
    </row>
    <row r="2875" spans="1:16" x14ac:dyDescent="0.2">
      <c r="A2875" t="s">
        <v>521</v>
      </c>
      <c r="B2875" t="s">
        <v>363</v>
      </c>
      <c r="C2875" t="s">
        <v>520</v>
      </c>
      <c r="D2875">
        <v>29371</v>
      </c>
      <c r="E2875">
        <v>13954</v>
      </c>
      <c r="F2875">
        <v>11102</v>
      </c>
      <c r="G2875">
        <v>2525</v>
      </c>
      <c r="H2875">
        <v>2740</v>
      </c>
      <c r="I2875">
        <v>3949</v>
      </c>
      <c r="J2875">
        <v>1026</v>
      </c>
      <c r="K2875">
        <f>SAE2018_ChronicCondition5_cntyUR[[#This Row],[anycondition_number]]/SAE2018_ChronicCondition5_cntyUR[[#This Row],[county_pop2018_18 and older]]</f>
        <v>0.47509448095059753</v>
      </c>
      <c r="L2875">
        <f>SAE2018_ChronicCondition5_cntyUR[[#This Row],[Obesity_number]]/SAE2018_ChronicCondition5_cntyUR[[#This Row],[county_pop2018_18 and older]]</f>
        <v>0.3779918967689217</v>
      </c>
      <c r="M2875">
        <f>SAE2018_ChronicCondition5_cntyUR[[#This Row],[Heart disease_number]]/SAE2018_ChronicCondition5_cntyUR[[#This Row],[county_pop2018_18 and older]]</f>
        <v>8.5969153246399505E-2</v>
      </c>
      <c r="N2875">
        <f>SAE2018_ChronicCondition5_cntyUR[[#This Row],[COPD_number]]/SAE2018_ChronicCondition5_cntyUR[[#This Row],[county_pop2018_18 and older]]</f>
        <v>9.3289298968370155E-2</v>
      </c>
      <c r="O2875">
        <f>SAE2018_ChronicCondition5_cntyUR[[#This Row],[diabetes_number]]/SAE2018_ChronicCondition5_cntyUR[[#This Row],[county_pop2018_18 and older]]</f>
        <v>0.13445235095842839</v>
      </c>
      <c r="P2875">
        <f>SAE2018_ChronicCondition5_cntyUR[[#This Row],[CKD_number]]/SAE2018_ChronicCondition5_cntyUR[[#This Row],[county_pop2018_18 and older]]</f>
        <v>3.4932416329032039E-2</v>
      </c>
    </row>
    <row r="2876" spans="1:16" x14ac:dyDescent="0.2">
      <c r="A2876" t="s">
        <v>519</v>
      </c>
      <c r="B2876" t="s">
        <v>363</v>
      </c>
      <c r="C2876" t="s">
        <v>518</v>
      </c>
      <c r="D2876">
        <v>9843</v>
      </c>
      <c r="E2876">
        <v>5560</v>
      </c>
      <c r="F2876">
        <v>4144</v>
      </c>
      <c r="G2876">
        <v>1033</v>
      </c>
      <c r="H2876">
        <v>1086</v>
      </c>
      <c r="I2876">
        <v>1700</v>
      </c>
      <c r="J2876">
        <v>422</v>
      </c>
      <c r="K2876">
        <f>SAE2018_ChronicCondition5_cntyUR[[#This Row],[anycondition_number]]/SAE2018_ChronicCondition5_cntyUR[[#This Row],[county_pop2018_18 and older]]</f>
        <v>0.56486843442040024</v>
      </c>
      <c r="L2876">
        <f>SAE2018_ChronicCondition5_cntyUR[[#This Row],[Obesity_number]]/SAE2018_ChronicCondition5_cntyUR[[#This Row],[county_pop2018_18 and older]]</f>
        <v>0.42100985471908969</v>
      </c>
      <c r="M2876">
        <f>SAE2018_ChronicCondition5_cntyUR[[#This Row],[Heart disease_number]]/SAE2018_ChronicCondition5_cntyUR[[#This Row],[county_pop2018_18 and older]]</f>
        <v>0.1049476785532866</v>
      </c>
      <c r="N2876">
        <f>SAE2018_ChronicCondition5_cntyUR[[#This Row],[COPD_number]]/SAE2018_ChronicCondition5_cntyUR[[#This Row],[county_pop2018_18 and older]]</f>
        <v>0.11033221578786956</v>
      </c>
      <c r="O2876">
        <f>SAE2018_ChronicCondition5_cntyUR[[#This Row],[diabetes_number]]/SAE2018_ChronicCondition5_cntyUR[[#This Row],[county_pop2018_18 and older]]</f>
        <v>0.17271157167530224</v>
      </c>
      <c r="P2876">
        <f>SAE2018_ChronicCondition5_cntyUR[[#This Row],[CKD_number]]/SAE2018_ChronicCondition5_cntyUR[[#This Row],[county_pop2018_18 and older]]</f>
        <v>4.2873107792339736E-2</v>
      </c>
    </row>
    <row r="2877" spans="1:16" x14ac:dyDescent="0.2">
      <c r="A2877" t="s">
        <v>517</v>
      </c>
      <c r="B2877" t="s">
        <v>363</v>
      </c>
      <c r="C2877" t="s">
        <v>516</v>
      </c>
      <c r="D2877">
        <v>10589</v>
      </c>
      <c r="E2877">
        <v>5246</v>
      </c>
      <c r="F2877">
        <v>3674</v>
      </c>
      <c r="G2877">
        <v>991</v>
      </c>
      <c r="H2877">
        <v>1047</v>
      </c>
      <c r="I2877">
        <v>1465</v>
      </c>
      <c r="J2877">
        <v>391</v>
      </c>
      <c r="K2877">
        <f>SAE2018_ChronicCondition5_cntyUR[[#This Row],[anycondition_number]]/SAE2018_ChronicCondition5_cntyUR[[#This Row],[county_pop2018_18 and older]]</f>
        <v>0.49541977523845498</v>
      </c>
      <c r="L2877">
        <f>SAE2018_ChronicCondition5_cntyUR[[#This Row],[Obesity_number]]/SAE2018_ChronicCondition5_cntyUR[[#This Row],[county_pop2018_18 and older]]</f>
        <v>0.34696383039002737</v>
      </c>
      <c r="M2877">
        <f>SAE2018_ChronicCondition5_cntyUR[[#This Row],[Heart disease_number]]/SAE2018_ChronicCondition5_cntyUR[[#This Row],[county_pop2018_18 and older]]</f>
        <v>9.3587685333837003E-2</v>
      </c>
      <c r="N2877">
        <f>SAE2018_ChronicCondition5_cntyUR[[#This Row],[COPD_number]]/SAE2018_ChronicCondition5_cntyUR[[#This Row],[county_pop2018_18 and older]]</f>
        <v>9.8876192275002356E-2</v>
      </c>
      <c r="O2877">
        <f>SAE2018_ChronicCondition5_cntyUR[[#This Row],[diabetes_number]]/SAE2018_ChronicCondition5_cntyUR[[#This Row],[county_pop2018_18 and older]]</f>
        <v>0.1383511190858438</v>
      </c>
      <c r="P2877">
        <f>SAE2018_ChronicCondition5_cntyUR[[#This Row],[CKD_number]]/SAE2018_ChronicCondition5_cntyUR[[#This Row],[county_pop2018_18 and older]]</f>
        <v>3.6925110964208141E-2</v>
      </c>
    </row>
    <row r="2878" spans="1:16" x14ac:dyDescent="0.2">
      <c r="A2878" t="s">
        <v>515</v>
      </c>
      <c r="B2878" t="s">
        <v>363</v>
      </c>
      <c r="C2878" t="s">
        <v>514</v>
      </c>
      <c r="D2878">
        <v>7442</v>
      </c>
      <c r="E2878">
        <v>3128</v>
      </c>
      <c r="F2878">
        <v>2166</v>
      </c>
      <c r="G2878">
        <v>721</v>
      </c>
      <c r="H2878">
        <v>674</v>
      </c>
      <c r="I2878">
        <v>1002</v>
      </c>
      <c r="J2878">
        <v>278</v>
      </c>
      <c r="K2878">
        <f>SAE2018_ChronicCondition5_cntyUR[[#This Row],[anycondition_number]]/SAE2018_ChronicCondition5_cntyUR[[#This Row],[county_pop2018_18 and older]]</f>
        <v>0.42031711905401775</v>
      </c>
      <c r="L2878">
        <f>SAE2018_ChronicCondition5_cntyUR[[#This Row],[Obesity_number]]/SAE2018_ChronicCondition5_cntyUR[[#This Row],[county_pop2018_18 and older]]</f>
        <v>0.29105079279763507</v>
      </c>
      <c r="M2878">
        <f>SAE2018_ChronicCondition5_cntyUR[[#This Row],[Heart disease_number]]/SAE2018_ChronicCondition5_cntyUR[[#This Row],[county_pop2018_18 and older]]</f>
        <v>9.6882558452029019E-2</v>
      </c>
      <c r="N2878">
        <f>SAE2018_ChronicCondition5_cntyUR[[#This Row],[COPD_number]]/SAE2018_ChronicCondition5_cntyUR[[#This Row],[county_pop2018_18 and older]]</f>
        <v>9.0567051867777484E-2</v>
      </c>
      <c r="O2878">
        <f>SAE2018_ChronicCondition5_cntyUR[[#This Row],[diabetes_number]]/SAE2018_ChronicCondition5_cntyUR[[#This Row],[county_pop2018_18 and older]]</f>
        <v>0.13464122547702231</v>
      </c>
      <c r="P2878">
        <f>SAE2018_ChronicCondition5_cntyUR[[#This Row],[CKD_number]]/SAE2018_ChronicCondition5_cntyUR[[#This Row],[county_pop2018_18 and older]]</f>
        <v>3.7355549583445308E-2</v>
      </c>
    </row>
    <row r="2879" spans="1:16" x14ac:dyDescent="0.2">
      <c r="A2879" t="s">
        <v>513</v>
      </c>
      <c r="B2879" t="s">
        <v>363</v>
      </c>
      <c r="C2879" t="s">
        <v>512</v>
      </c>
      <c r="D2879">
        <v>24969</v>
      </c>
      <c r="E2879">
        <v>13283</v>
      </c>
      <c r="F2879">
        <v>9588</v>
      </c>
      <c r="G2879">
        <v>2663</v>
      </c>
      <c r="H2879">
        <v>2780</v>
      </c>
      <c r="I2879">
        <v>4236</v>
      </c>
      <c r="J2879">
        <v>1107</v>
      </c>
      <c r="K2879">
        <f>SAE2018_ChronicCondition5_cntyUR[[#This Row],[anycondition_number]]/SAE2018_ChronicCondition5_cntyUR[[#This Row],[county_pop2018_18 and older]]</f>
        <v>0.53197965477191722</v>
      </c>
      <c r="L2879">
        <f>SAE2018_ChronicCondition5_cntyUR[[#This Row],[Obesity_number]]/SAE2018_ChronicCondition5_cntyUR[[#This Row],[county_pop2018_18 and older]]</f>
        <v>0.38399615523248831</v>
      </c>
      <c r="M2879">
        <f>SAE2018_ChronicCondition5_cntyUR[[#This Row],[Heart disease_number]]/SAE2018_ChronicCondition5_cntyUR[[#This Row],[county_pop2018_18 and older]]</f>
        <v>0.10665224878849773</v>
      </c>
      <c r="N2879">
        <f>SAE2018_ChronicCondition5_cntyUR[[#This Row],[COPD_number]]/SAE2018_ChronicCondition5_cntyUR[[#This Row],[county_pop2018_18 and older]]</f>
        <v>0.11133805919339981</v>
      </c>
      <c r="O2879">
        <f>SAE2018_ChronicCondition5_cntyUR[[#This Row],[diabetes_number]]/SAE2018_ChronicCondition5_cntyUR[[#This Row],[county_pop2018_18 and older]]</f>
        <v>0.16965036645440346</v>
      </c>
      <c r="P2879">
        <f>SAE2018_ChronicCondition5_cntyUR[[#This Row],[CKD_number]]/SAE2018_ChronicCondition5_cntyUR[[#This Row],[county_pop2018_18 and older]]</f>
        <v>4.4334975369458129E-2</v>
      </c>
    </row>
    <row r="2880" spans="1:16" x14ac:dyDescent="0.2">
      <c r="A2880" t="s">
        <v>511</v>
      </c>
      <c r="B2880" t="s">
        <v>363</v>
      </c>
      <c r="C2880" t="s">
        <v>510</v>
      </c>
      <c r="D2880">
        <v>9005</v>
      </c>
      <c r="E2880">
        <v>4301</v>
      </c>
      <c r="F2880">
        <v>2918</v>
      </c>
      <c r="G2880">
        <v>912</v>
      </c>
      <c r="H2880">
        <v>882</v>
      </c>
      <c r="I2880">
        <v>1318</v>
      </c>
      <c r="J2880">
        <v>359</v>
      </c>
      <c r="K2880">
        <f>SAE2018_ChronicCondition5_cntyUR[[#This Row],[anycondition_number]]/SAE2018_ChronicCondition5_cntyUR[[#This Row],[county_pop2018_18 and older]]</f>
        <v>0.47762354247640199</v>
      </c>
      <c r="L2880">
        <f>SAE2018_ChronicCondition5_cntyUR[[#This Row],[Obesity_number]]/SAE2018_ChronicCondition5_cntyUR[[#This Row],[county_pop2018_18 and older]]</f>
        <v>0.32404219877845641</v>
      </c>
      <c r="M2880">
        <f>SAE2018_ChronicCondition5_cntyUR[[#This Row],[Heart disease_number]]/SAE2018_ChronicCondition5_cntyUR[[#This Row],[county_pop2018_18 and older]]</f>
        <v>0.10127706829539145</v>
      </c>
      <c r="N2880">
        <f>SAE2018_ChronicCondition5_cntyUR[[#This Row],[COPD_number]]/SAE2018_ChronicCondition5_cntyUR[[#This Row],[county_pop2018_18 and older]]</f>
        <v>9.7945585785674624E-2</v>
      </c>
      <c r="O2880">
        <f>SAE2018_ChronicCondition5_cntyUR[[#This Row],[diabetes_number]]/SAE2018_ChronicCondition5_cntyUR[[#This Row],[county_pop2018_18 and older]]</f>
        <v>0.14636313159355913</v>
      </c>
      <c r="P2880">
        <f>SAE2018_ChronicCondition5_cntyUR[[#This Row],[CKD_number]]/SAE2018_ChronicCondition5_cntyUR[[#This Row],[county_pop2018_18 and older]]</f>
        <v>3.9866740699611325E-2</v>
      </c>
    </row>
    <row r="2881" spans="1:16" x14ac:dyDescent="0.2">
      <c r="A2881" t="s">
        <v>509</v>
      </c>
      <c r="B2881" t="s">
        <v>363</v>
      </c>
      <c r="C2881" t="s">
        <v>508</v>
      </c>
      <c r="D2881">
        <v>83680</v>
      </c>
      <c r="E2881">
        <v>29471</v>
      </c>
      <c r="F2881">
        <v>24184</v>
      </c>
      <c r="G2881">
        <v>4530</v>
      </c>
      <c r="H2881">
        <v>4971</v>
      </c>
      <c r="I2881">
        <v>7037</v>
      </c>
      <c r="J2881">
        <v>1966</v>
      </c>
      <c r="K2881">
        <f>SAE2018_ChronicCondition5_cntyUR[[#This Row],[anycondition_number]]/SAE2018_ChronicCondition5_cntyUR[[#This Row],[county_pop2018_18 and older]]</f>
        <v>0.35218690248565965</v>
      </c>
      <c r="L2881">
        <f>SAE2018_ChronicCondition5_cntyUR[[#This Row],[Obesity_number]]/SAE2018_ChronicCondition5_cntyUR[[#This Row],[county_pop2018_18 and older]]</f>
        <v>0.28900573613766728</v>
      </c>
      <c r="M2881">
        <f>SAE2018_ChronicCondition5_cntyUR[[#This Row],[Heart disease_number]]/SAE2018_ChronicCondition5_cntyUR[[#This Row],[county_pop2018_18 and older]]</f>
        <v>5.4134799235181642E-2</v>
      </c>
      <c r="N2881">
        <f>SAE2018_ChronicCondition5_cntyUR[[#This Row],[COPD_number]]/SAE2018_ChronicCondition5_cntyUR[[#This Row],[county_pop2018_18 and older]]</f>
        <v>5.9404875717017205E-2</v>
      </c>
      <c r="O2881">
        <f>SAE2018_ChronicCondition5_cntyUR[[#This Row],[diabetes_number]]/SAE2018_ChronicCondition5_cntyUR[[#This Row],[county_pop2018_18 and older]]</f>
        <v>8.4094168260038238E-2</v>
      </c>
      <c r="P2881">
        <f>SAE2018_ChronicCondition5_cntyUR[[#This Row],[CKD_number]]/SAE2018_ChronicCondition5_cntyUR[[#This Row],[county_pop2018_18 and older]]</f>
        <v>2.3494263862332696E-2</v>
      </c>
    </row>
    <row r="2882" spans="1:16" x14ac:dyDescent="0.2">
      <c r="A2882" t="s">
        <v>507</v>
      </c>
      <c r="B2882" t="s">
        <v>363</v>
      </c>
      <c r="C2882" t="s">
        <v>506</v>
      </c>
      <c r="D2882">
        <v>12204</v>
      </c>
      <c r="E2882">
        <v>5783</v>
      </c>
      <c r="F2882">
        <v>4125</v>
      </c>
      <c r="G2882">
        <v>1148</v>
      </c>
      <c r="H2882">
        <v>1161</v>
      </c>
      <c r="I2882">
        <v>1691</v>
      </c>
      <c r="J2882">
        <v>456</v>
      </c>
      <c r="K2882">
        <f>SAE2018_ChronicCondition5_cntyUR[[#This Row],[anycondition_number]]/SAE2018_ChronicCondition5_cntyUR[[#This Row],[county_pop2018_18 and older]]</f>
        <v>0.47386102917076367</v>
      </c>
      <c r="L2882">
        <f>SAE2018_ChronicCondition5_cntyUR[[#This Row],[Obesity_number]]/SAE2018_ChronicCondition5_cntyUR[[#This Row],[county_pop2018_18 and older]]</f>
        <v>0.33800393313667648</v>
      </c>
      <c r="M2882">
        <f>SAE2018_ChronicCondition5_cntyUR[[#This Row],[Heart disease_number]]/SAE2018_ChronicCondition5_cntyUR[[#This Row],[county_pop2018_18 and older]]</f>
        <v>9.406751884627991E-2</v>
      </c>
      <c r="N2882">
        <f>SAE2018_ChronicCondition5_cntyUR[[#This Row],[COPD_number]]/SAE2018_ChronicCondition5_cntyUR[[#This Row],[county_pop2018_18 and older]]</f>
        <v>9.5132743362831854E-2</v>
      </c>
      <c r="O2882">
        <f>SAE2018_ChronicCondition5_cntyUR[[#This Row],[diabetes_number]]/SAE2018_ChronicCondition5_cntyUR[[#This Row],[county_pop2018_18 and older]]</f>
        <v>0.13856112749918059</v>
      </c>
      <c r="P2882">
        <f>SAE2018_ChronicCondition5_cntyUR[[#This Row],[CKD_number]]/SAE2018_ChronicCondition5_cntyUR[[#This Row],[county_pop2018_18 and older]]</f>
        <v>3.7364798426745331E-2</v>
      </c>
    </row>
    <row r="2883" spans="1:16" x14ac:dyDescent="0.2">
      <c r="A2883" t="s">
        <v>505</v>
      </c>
      <c r="B2883" t="s">
        <v>363</v>
      </c>
      <c r="C2883" t="s">
        <v>504</v>
      </c>
      <c r="D2883">
        <v>17902</v>
      </c>
      <c r="E2883">
        <v>8052</v>
      </c>
      <c r="F2883">
        <v>5961</v>
      </c>
      <c r="G2883">
        <v>1182</v>
      </c>
      <c r="H2883">
        <v>1253</v>
      </c>
      <c r="I2883">
        <v>1950</v>
      </c>
      <c r="J2883">
        <v>497</v>
      </c>
      <c r="K2883">
        <f>SAE2018_ChronicCondition5_cntyUR[[#This Row],[anycondition_number]]/SAE2018_ChronicCondition5_cntyUR[[#This Row],[county_pop2018_18 and older]]</f>
        <v>0.44978214724611776</v>
      </c>
      <c r="L2883">
        <f>SAE2018_ChronicCondition5_cntyUR[[#This Row],[Obesity_number]]/SAE2018_ChronicCondition5_cntyUR[[#This Row],[county_pop2018_18 and older]]</f>
        <v>0.33297955535694335</v>
      </c>
      <c r="M2883">
        <f>SAE2018_ChronicCondition5_cntyUR[[#This Row],[Heart disease_number]]/SAE2018_ChronicCondition5_cntyUR[[#This Row],[county_pop2018_18 and older]]</f>
        <v>6.6026142330465873E-2</v>
      </c>
      <c r="N2883">
        <f>SAE2018_ChronicCondition5_cntyUR[[#This Row],[COPD_number]]/SAE2018_ChronicCondition5_cntyUR[[#This Row],[county_pop2018_18 and older]]</f>
        <v>6.9992179644732436E-2</v>
      </c>
      <c r="O2883">
        <f>SAE2018_ChronicCondition5_cntyUR[[#This Row],[diabetes_number]]/SAE2018_ChronicCondition5_cntyUR[[#This Row],[county_pop2018_18 and older]]</f>
        <v>0.10892637694112389</v>
      </c>
      <c r="P2883">
        <f>SAE2018_ChronicCondition5_cntyUR[[#This Row],[CKD_number]]/SAE2018_ChronicCondition5_cntyUR[[#This Row],[county_pop2018_18 and older]]</f>
        <v>2.7762261199865936E-2</v>
      </c>
    </row>
    <row r="2884" spans="1:16" x14ac:dyDescent="0.2">
      <c r="A2884" t="s">
        <v>503</v>
      </c>
      <c r="B2884" t="s">
        <v>363</v>
      </c>
      <c r="C2884" t="s">
        <v>502</v>
      </c>
      <c r="D2884">
        <v>9434</v>
      </c>
      <c r="E2884">
        <v>5329</v>
      </c>
      <c r="F2884">
        <v>4038</v>
      </c>
      <c r="G2884">
        <v>1010</v>
      </c>
      <c r="H2884">
        <v>1019</v>
      </c>
      <c r="I2884">
        <v>1612</v>
      </c>
      <c r="J2884">
        <v>423</v>
      </c>
      <c r="K2884">
        <f>SAE2018_ChronicCondition5_cntyUR[[#This Row],[anycondition_number]]/SAE2018_ChronicCondition5_cntyUR[[#This Row],[county_pop2018_18 and older]]</f>
        <v>0.5648717405130379</v>
      </c>
      <c r="L2884">
        <f>SAE2018_ChronicCondition5_cntyUR[[#This Row],[Obesity_number]]/SAE2018_ChronicCondition5_cntyUR[[#This Row],[county_pop2018_18 and older]]</f>
        <v>0.42802628789484842</v>
      </c>
      <c r="M2884">
        <f>SAE2018_ChronicCondition5_cntyUR[[#This Row],[Heart disease_number]]/SAE2018_ChronicCondition5_cntyUR[[#This Row],[county_pop2018_18 and older]]</f>
        <v>0.10705957176171295</v>
      </c>
      <c r="N2884">
        <f>SAE2018_ChronicCondition5_cntyUR[[#This Row],[COPD_number]]/SAE2018_ChronicCondition5_cntyUR[[#This Row],[county_pop2018_18 and older]]</f>
        <v>0.10801356794572822</v>
      </c>
      <c r="O2884">
        <f>SAE2018_ChronicCondition5_cntyUR[[#This Row],[diabetes_number]]/SAE2018_ChronicCondition5_cntyUR[[#This Row],[county_pop2018_18 and older]]</f>
        <v>0.17087131651473395</v>
      </c>
      <c r="P2884">
        <f>SAE2018_ChronicCondition5_cntyUR[[#This Row],[CKD_number]]/SAE2018_ChronicCondition5_cntyUR[[#This Row],[county_pop2018_18 and older]]</f>
        <v>4.4837820648717407E-2</v>
      </c>
    </row>
    <row r="2885" spans="1:16" x14ac:dyDescent="0.2">
      <c r="A2885" t="s">
        <v>501</v>
      </c>
      <c r="B2885" t="s">
        <v>363</v>
      </c>
      <c r="C2885" t="s">
        <v>500</v>
      </c>
      <c r="D2885">
        <v>10383</v>
      </c>
      <c r="E2885">
        <v>4792</v>
      </c>
      <c r="F2885">
        <v>2845</v>
      </c>
      <c r="G2885">
        <v>1166</v>
      </c>
      <c r="H2885">
        <v>1052</v>
      </c>
      <c r="I2885">
        <v>1640</v>
      </c>
      <c r="J2885">
        <v>457</v>
      </c>
      <c r="K2885">
        <f>SAE2018_ChronicCondition5_cntyUR[[#This Row],[anycondition_number]]/SAE2018_ChronicCondition5_cntyUR[[#This Row],[county_pop2018_18 and older]]</f>
        <v>0.46152364441876143</v>
      </c>
      <c r="L2885">
        <f>SAE2018_ChronicCondition5_cntyUR[[#This Row],[Obesity_number]]/SAE2018_ChronicCondition5_cntyUR[[#This Row],[county_pop2018_18 and older]]</f>
        <v>0.27400558605412695</v>
      </c>
      <c r="M2885">
        <f>SAE2018_ChronicCondition5_cntyUR[[#This Row],[Heart disease_number]]/SAE2018_ChronicCondition5_cntyUR[[#This Row],[county_pop2018_18 and older]]</f>
        <v>0.11229895020706925</v>
      </c>
      <c r="N2885">
        <f>SAE2018_ChronicCondition5_cntyUR[[#This Row],[COPD_number]]/SAE2018_ChronicCondition5_cntyUR[[#This Row],[county_pop2018_18 and older]]</f>
        <v>0.10131946450929404</v>
      </c>
      <c r="O2885">
        <f>SAE2018_ChronicCondition5_cntyUR[[#This Row],[diabetes_number]]/SAE2018_ChronicCondition5_cntyUR[[#This Row],[county_pop2018_18 and older]]</f>
        <v>0.15795049600308195</v>
      </c>
      <c r="P2885">
        <f>SAE2018_ChronicCondition5_cntyUR[[#This Row],[CKD_number]]/SAE2018_ChronicCondition5_cntyUR[[#This Row],[county_pop2018_18 and older]]</f>
        <v>4.40142540691515E-2</v>
      </c>
    </row>
    <row r="2886" spans="1:16" x14ac:dyDescent="0.2">
      <c r="A2886" t="s">
        <v>499</v>
      </c>
      <c r="B2886" t="s">
        <v>363</v>
      </c>
      <c r="C2886" t="s">
        <v>498</v>
      </c>
      <c r="D2886">
        <v>12473</v>
      </c>
      <c r="E2886">
        <v>6337</v>
      </c>
      <c r="F2886">
        <v>4565</v>
      </c>
      <c r="G2886">
        <v>1172</v>
      </c>
      <c r="H2886">
        <v>1265</v>
      </c>
      <c r="I2886">
        <v>2025</v>
      </c>
      <c r="J2886">
        <v>503</v>
      </c>
      <c r="K2886">
        <f>SAE2018_ChronicCondition5_cntyUR[[#This Row],[anycondition_number]]/SAE2018_ChronicCondition5_cntyUR[[#This Row],[county_pop2018_18 and older]]</f>
        <v>0.50805740399262411</v>
      </c>
      <c r="L2886">
        <f>SAE2018_ChronicCondition5_cntyUR[[#This Row],[Obesity_number]]/SAE2018_ChronicCondition5_cntyUR[[#This Row],[county_pop2018_18 and older]]</f>
        <v>0.3659905395654614</v>
      </c>
      <c r="M2886">
        <f>SAE2018_ChronicCondition5_cntyUR[[#This Row],[Heart disease_number]]/SAE2018_ChronicCondition5_cntyUR[[#This Row],[county_pop2018_18 and older]]</f>
        <v>9.3962959993586143E-2</v>
      </c>
      <c r="N2886">
        <f>SAE2018_ChronicCondition5_cntyUR[[#This Row],[COPD_number]]/SAE2018_ChronicCondition5_cntyUR[[#This Row],[county_pop2018_18 and older]]</f>
        <v>0.10141906518079051</v>
      </c>
      <c r="O2886">
        <f>SAE2018_ChronicCondition5_cntyUR[[#This Row],[diabetes_number]]/SAE2018_ChronicCondition5_cntyUR[[#This Row],[county_pop2018_18 and older]]</f>
        <v>0.16235067746332077</v>
      </c>
      <c r="P2886">
        <f>SAE2018_ChronicCondition5_cntyUR[[#This Row],[CKD_number]]/SAE2018_ChronicCondition5_cntyUR[[#This Row],[county_pop2018_18 and older]]</f>
        <v>4.0327106550148317E-2</v>
      </c>
    </row>
    <row r="2887" spans="1:16" x14ac:dyDescent="0.2">
      <c r="A2887" t="s">
        <v>497</v>
      </c>
      <c r="B2887" t="s">
        <v>363</v>
      </c>
      <c r="C2887" t="s">
        <v>496</v>
      </c>
      <c r="D2887">
        <v>28922</v>
      </c>
      <c r="E2887">
        <v>12338</v>
      </c>
      <c r="F2887">
        <v>9371</v>
      </c>
      <c r="G2887">
        <v>2307</v>
      </c>
      <c r="H2887">
        <v>2414</v>
      </c>
      <c r="I2887">
        <v>3516</v>
      </c>
      <c r="J2887">
        <v>936</v>
      </c>
      <c r="K2887">
        <f>SAE2018_ChronicCondition5_cntyUR[[#This Row],[anycondition_number]]/SAE2018_ChronicCondition5_cntyUR[[#This Row],[county_pop2018_18 and older]]</f>
        <v>0.42659567111541385</v>
      </c>
      <c r="L2887">
        <f>SAE2018_ChronicCondition5_cntyUR[[#This Row],[Obesity_number]]/SAE2018_ChronicCondition5_cntyUR[[#This Row],[county_pop2018_18 and older]]</f>
        <v>0.3240094046054906</v>
      </c>
      <c r="M2887">
        <f>SAE2018_ChronicCondition5_cntyUR[[#This Row],[Heart disease_number]]/SAE2018_ChronicCondition5_cntyUR[[#This Row],[county_pop2018_18 and older]]</f>
        <v>7.9766267892953463E-2</v>
      </c>
      <c r="N2887">
        <f>SAE2018_ChronicCondition5_cntyUR[[#This Row],[COPD_number]]/SAE2018_ChronicCondition5_cntyUR[[#This Row],[county_pop2018_18 and older]]</f>
        <v>8.3465873729340986E-2</v>
      </c>
      <c r="O2887">
        <f>SAE2018_ChronicCondition5_cntyUR[[#This Row],[diabetes_number]]/SAE2018_ChronicCondition5_cntyUR[[#This Row],[county_pop2018_18 and older]]</f>
        <v>0.12156835626858446</v>
      </c>
      <c r="P2887">
        <f>SAE2018_ChronicCondition5_cntyUR[[#This Row],[CKD_number]]/SAE2018_ChronicCondition5_cntyUR[[#This Row],[county_pop2018_18 and older]]</f>
        <v>3.2362907129520779E-2</v>
      </c>
    </row>
    <row r="2888" spans="1:16" x14ac:dyDescent="0.2">
      <c r="A2888" t="s">
        <v>495</v>
      </c>
      <c r="B2888" t="s">
        <v>363</v>
      </c>
      <c r="C2888" t="s">
        <v>494</v>
      </c>
      <c r="D2888">
        <v>19176</v>
      </c>
      <c r="E2888">
        <v>9534</v>
      </c>
      <c r="F2888">
        <v>6865</v>
      </c>
      <c r="G2888">
        <v>1875</v>
      </c>
      <c r="H2888">
        <v>2094</v>
      </c>
      <c r="I2888">
        <v>2603</v>
      </c>
      <c r="J2888">
        <v>699</v>
      </c>
      <c r="K2888">
        <f>SAE2018_ChronicCondition5_cntyUR[[#This Row],[anycondition_number]]/SAE2018_ChronicCondition5_cntyUR[[#This Row],[county_pop2018_18 and older]]</f>
        <v>0.49718397997496871</v>
      </c>
      <c r="L2888">
        <f>SAE2018_ChronicCondition5_cntyUR[[#This Row],[Obesity_number]]/SAE2018_ChronicCondition5_cntyUR[[#This Row],[county_pop2018_18 and older]]</f>
        <v>0.35799958281184813</v>
      </c>
      <c r="M2888">
        <f>SAE2018_ChronicCondition5_cntyUR[[#This Row],[Heart disease_number]]/SAE2018_ChronicCondition5_cntyUR[[#This Row],[county_pop2018_18 and older]]</f>
        <v>9.7778473091364199E-2</v>
      </c>
      <c r="N2888">
        <f>SAE2018_ChronicCondition5_cntyUR[[#This Row],[COPD_number]]/SAE2018_ChronicCondition5_cntyUR[[#This Row],[county_pop2018_18 and older]]</f>
        <v>0.10919899874843554</v>
      </c>
      <c r="O2888">
        <f>SAE2018_ChronicCondition5_cntyUR[[#This Row],[diabetes_number]]/SAE2018_ChronicCondition5_cntyUR[[#This Row],[county_pop2018_18 and older]]</f>
        <v>0.13574259491030455</v>
      </c>
      <c r="P2888">
        <f>SAE2018_ChronicCondition5_cntyUR[[#This Row],[CKD_number]]/SAE2018_ChronicCondition5_cntyUR[[#This Row],[county_pop2018_18 and older]]</f>
        <v>3.6451814768460579E-2</v>
      </c>
    </row>
    <row r="2889" spans="1:16" x14ac:dyDescent="0.2">
      <c r="A2889" t="s">
        <v>493</v>
      </c>
      <c r="B2889" t="s">
        <v>363</v>
      </c>
      <c r="C2889" t="s">
        <v>492</v>
      </c>
      <c r="D2889">
        <v>14595</v>
      </c>
      <c r="E2889">
        <v>7264</v>
      </c>
      <c r="F2889">
        <v>5429</v>
      </c>
      <c r="G2889">
        <v>1606</v>
      </c>
      <c r="H2889">
        <v>1733</v>
      </c>
      <c r="I2889">
        <v>2224</v>
      </c>
      <c r="J2889">
        <v>606</v>
      </c>
      <c r="K2889">
        <f>SAE2018_ChronicCondition5_cntyUR[[#This Row],[anycondition_number]]/SAE2018_ChronicCondition5_cntyUR[[#This Row],[county_pop2018_18 and older]]</f>
        <v>0.4977046933881466</v>
      </c>
      <c r="L2889">
        <f>SAE2018_ChronicCondition5_cntyUR[[#This Row],[Obesity_number]]/SAE2018_ChronicCondition5_cntyUR[[#This Row],[county_pop2018_18 and older]]</f>
        <v>0.37197670435080504</v>
      </c>
      <c r="M2889">
        <f>SAE2018_ChronicCondition5_cntyUR[[#This Row],[Heart disease_number]]/SAE2018_ChronicCondition5_cntyUR[[#This Row],[county_pop2018_18 and older]]</f>
        <v>0.11003768413840356</v>
      </c>
      <c r="N2889">
        <f>SAE2018_ChronicCondition5_cntyUR[[#This Row],[COPD_number]]/SAE2018_ChronicCondition5_cntyUR[[#This Row],[county_pop2018_18 and older]]</f>
        <v>0.11873929427886262</v>
      </c>
      <c r="O2889">
        <f>SAE2018_ChronicCondition5_cntyUR[[#This Row],[diabetes_number]]/SAE2018_ChronicCondition5_cntyUR[[#This Row],[county_pop2018_18 and older]]</f>
        <v>0.15238095238095239</v>
      </c>
      <c r="P2889">
        <f>SAE2018_ChronicCondition5_cntyUR[[#This Row],[CKD_number]]/SAE2018_ChronicCondition5_cntyUR[[#This Row],[county_pop2018_18 and older]]</f>
        <v>4.1521068859198353E-2</v>
      </c>
    </row>
    <row r="2890" spans="1:16" x14ac:dyDescent="0.2">
      <c r="A2890" t="s">
        <v>491</v>
      </c>
      <c r="B2890" t="s">
        <v>363</v>
      </c>
      <c r="C2890" t="s">
        <v>490</v>
      </c>
      <c r="D2890">
        <v>49426</v>
      </c>
      <c r="E2890">
        <v>23704</v>
      </c>
      <c r="F2890">
        <v>18189</v>
      </c>
      <c r="G2890">
        <v>4757</v>
      </c>
      <c r="H2890">
        <v>5124</v>
      </c>
      <c r="I2890">
        <v>7288</v>
      </c>
      <c r="J2890">
        <v>1939</v>
      </c>
      <c r="K2890">
        <f>SAE2018_ChronicCondition5_cntyUR[[#This Row],[anycondition_number]]/SAE2018_ChronicCondition5_cntyUR[[#This Row],[county_pop2018_18 and older]]</f>
        <v>0.47958564318374947</v>
      </c>
      <c r="L2890">
        <f>SAE2018_ChronicCondition5_cntyUR[[#This Row],[Obesity_number]]/SAE2018_ChronicCondition5_cntyUR[[#This Row],[county_pop2018_18 and older]]</f>
        <v>0.36800469388580909</v>
      </c>
      <c r="M2890">
        <f>SAE2018_ChronicCondition5_cntyUR[[#This Row],[Heart disease_number]]/SAE2018_ChronicCondition5_cntyUR[[#This Row],[county_pop2018_18 and older]]</f>
        <v>9.6244891352729331E-2</v>
      </c>
      <c r="N2890">
        <f>SAE2018_ChronicCondition5_cntyUR[[#This Row],[COPD_number]]/SAE2018_ChronicCondition5_cntyUR[[#This Row],[county_pop2018_18 and older]]</f>
        <v>0.10367013312831304</v>
      </c>
      <c r="O2890">
        <f>SAE2018_ChronicCondition5_cntyUR[[#This Row],[diabetes_number]]/SAE2018_ChronicCondition5_cntyUR[[#This Row],[county_pop2018_18 and older]]</f>
        <v>0.14745275765791285</v>
      </c>
      <c r="P2890">
        <f>SAE2018_ChronicCondition5_cntyUR[[#This Row],[CKD_number]]/SAE2018_ChronicCondition5_cntyUR[[#This Row],[county_pop2018_18 and older]]</f>
        <v>3.9230364585440859E-2</v>
      </c>
    </row>
    <row r="2891" spans="1:16" x14ac:dyDescent="0.2">
      <c r="A2891" t="s">
        <v>489</v>
      </c>
      <c r="B2891" t="s">
        <v>363</v>
      </c>
      <c r="C2891" t="s">
        <v>488</v>
      </c>
      <c r="D2891">
        <v>23866</v>
      </c>
      <c r="E2891">
        <v>10236</v>
      </c>
      <c r="F2891">
        <v>7542</v>
      </c>
      <c r="G2891">
        <v>1663</v>
      </c>
      <c r="H2891">
        <v>1746</v>
      </c>
      <c r="I2891">
        <v>2516</v>
      </c>
      <c r="J2891">
        <v>672</v>
      </c>
      <c r="K2891">
        <f>SAE2018_ChronicCondition5_cntyUR[[#This Row],[anycondition_number]]/SAE2018_ChronicCondition5_cntyUR[[#This Row],[county_pop2018_18 and older]]</f>
        <v>0.42889466186206321</v>
      </c>
      <c r="L2891">
        <f>SAE2018_ChronicCondition5_cntyUR[[#This Row],[Obesity_number]]/SAE2018_ChronicCondition5_cntyUR[[#This Row],[county_pop2018_18 and older]]</f>
        <v>0.31601441381044165</v>
      </c>
      <c r="M2891">
        <f>SAE2018_ChronicCondition5_cntyUR[[#This Row],[Heart disease_number]]/SAE2018_ChronicCondition5_cntyUR[[#This Row],[county_pop2018_18 and older]]</f>
        <v>6.9680717338473142E-2</v>
      </c>
      <c r="N2891">
        <f>SAE2018_ChronicCondition5_cntyUR[[#This Row],[COPD_number]]/SAE2018_ChronicCondition5_cntyUR[[#This Row],[county_pop2018_18 and older]]</f>
        <v>7.3158468113634453E-2</v>
      </c>
      <c r="O2891">
        <f>SAE2018_ChronicCondition5_cntyUR[[#This Row],[diabetes_number]]/SAE2018_ChronicCondition5_cntyUR[[#This Row],[county_pop2018_18 and older]]</f>
        <v>0.10542193916031174</v>
      </c>
      <c r="P2891">
        <f>SAE2018_ChronicCondition5_cntyUR[[#This Row],[CKD_number]]/SAE2018_ChronicCondition5_cntyUR[[#This Row],[county_pop2018_18 and older]]</f>
        <v>2.8157211095281992E-2</v>
      </c>
    </row>
    <row r="2892" spans="1:16" x14ac:dyDescent="0.2">
      <c r="A2892" t="s">
        <v>487</v>
      </c>
      <c r="B2892" t="s">
        <v>363</v>
      </c>
      <c r="C2892" t="s">
        <v>486</v>
      </c>
      <c r="D2892">
        <v>19183</v>
      </c>
      <c r="E2892">
        <v>8244</v>
      </c>
      <c r="F2892">
        <v>6215</v>
      </c>
      <c r="G2892">
        <v>1328</v>
      </c>
      <c r="H2892">
        <v>1441</v>
      </c>
      <c r="I2892">
        <v>2237</v>
      </c>
      <c r="J2892">
        <v>604</v>
      </c>
      <c r="K2892">
        <f>SAE2018_ChronicCondition5_cntyUR[[#This Row],[anycondition_number]]/SAE2018_ChronicCondition5_cntyUR[[#This Row],[county_pop2018_18 and older]]</f>
        <v>0.42975551269353074</v>
      </c>
      <c r="L2892">
        <f>SAE2018_ChronicCondition5_cntyUR[[#This Row],[Obesity_number]]/SAE2018_ChronicCondition5_cntyUR[[#This Row],[county_pop2018_18 and older]]</f>
        <v>0.32398477818902155</v>
      </c>
      <c r="M2892">
        <f>SAE2018_ChronicCondition5_cntyUR[[#This Row],[Heart disease_number]]/SAE2018_ChronicCondition5_cntyUR[[#This Row],[county_pop2018_18 and older]]</f>
        <v>6.9227962258249495E-2</v>
      </c>
      <c r="N2892">
        <f>SAE2018_ChronicCondition5_cntyUR[[#This Row],[COPD_number]]/SAE2018_ChronicCondition5_cntyUR[[#This Row],[county_pop2018_18 and older]]</f>
        <v>7.5118594588958976E-2</v>
      </c>
      <c r="O2892">
        <f>SAE2018_ChronicCondition5_cntyUR[[#This Row],[diabetes_number]]/SAE2018_ChronicCondition5_cntyUR[[#This Row],[county_pop2018_18 and older]]</f>
        <v>0.11661366835218684</v>
      </c>
      <c r="P2892">
        <f>SAE2018_ChronicCondition5_cntyUR[[#This Row],[CKD_number]]/SAE2018_ChronicCondition5_cntyUR[[#This Row],[county_pop2018_18 and older]]</f>
        <v>3.1486211749986968E-2</v>
      </c>
    </row>
    <row r="2893" spans="1:16" x14ac:dyDescent="0.2">
      <c r="A2893" t="s">
        <v>485</v>
      </c>
      <c r="B2893" t="s">
        <v>363</v>
      </c>
      <c r="C2893" t="s">
        <v>484</v>
      </c>
      <c r="D2893">
        <v>29860</v>
      </c>
      <c r="E2893">
        <v>13117</v>
      </c>
      <c r="F2893">
        <v>10391</v>
      </c>
      <c r="G2893">
        <v>1852</v>
      </c>
      <c r="H2893">
        <v>1988</v>
      </c>
      <c r="I2893">
        <v>3328</v>
      </c>
      <c r="J2893">
        <v>837</v>
      </c>
      <c r="K2893">
        <f>SAE2018_ChronicCondition5_cntyUR[[#This Row],[anycondition_number]]/SAE2018_ChronicCondition5_cntyUR[[#This Row],[county_pop2018_18 and older]]</f>
        <v>0.43928332217012728</v>
      </c>
      <c r="L2893">
        <f>SAE2018_ChronicCondition5_cntyUR[[#This Row],[Obesity_number]]/SAE2018_ChronicCondition5_cntyUR[[#This Row],[county_pop2018_18 and older]]</f>
        <v>0.34799062290689886</v>
      </c>
      <c r="M2893">
        <f>SAE2018_ChronicCondition5_cntyUR[[#This Row],[Heart disease_number]]/SAE2018_ChronicCondition5_cntyUR[[#This Row],[county_pop2018_18 and older]]</f>
        <v>6.2022772940388479E-2</v>
      </c>
      <c r="N2893">
        <f>SAE2018_ChronicCondition5_cntyUR[[#This Row],[COPD_number]]/SAE2018_ChronicCondition5_cntyUR[[#This Row],[county_pop2018_18 and older]]</f>
        <v>6.6577361018084397E-2</v>
      </c>
      <c r="O2893">
        <f>SAE2018_ChronicCondition5_cntyUR[[#This Row],[diabetes_number]]/SAE2018_ChronicCondition5_cntyUR[[#This Row],[county_pop2018_18 and older]]</f>
        <v>0.11145344943067649</v>
      </c>
      <c r="P2893">
        <f>SAE2018_ChronicCondition5_cntyUR[[#This Row],[CKD_number]]/SAE2018_ChronicCondition5_cntyUR[[#This Row],[county_pop2018_18 and older]]</f>
        <v>2.8030810448760886E-2</v>
      </c>
    </row>
    <row r="2894" spans="1:16" x14ac:dyDescent="0.2">
      <c r="A2894" t="s">
        <v>483</v>
      </c>
      <c r="B2894" t="s">
        <v>363</v>
      </c>
      <c r="C2894" t="s">
        <v>482</v>
      </c>
      <c r="D2894">
        <v>340801</v>
      </c>
      <c r="E2894">
        <v>139129</v>
      </c>
      <c r="F2894">
        <v>119280</v>
      </c>
      <c r="G2894">
        <v>17026</v>
      </c>
      <c r="H2894">
        <v>17384</v>
      </c>
      <c r="I2894">
        <v>34195</v>
      </c>
      <c r="J2894">
        <v>8191</v>
      </c>
      <c r="K2894">
        <f>SAE2018_ChronicCondition5_cntyUR[[#This Row],[anycondition_number]]/SAE2018_ChronicCondition5_cntyUR[[#This Row],[county_pop2018_18 and older]]</f>
        <v>0.40824117300125295</v>
      </c>
      <c r="L2894">
        <f>SAE2018_ChronicCondition5_cntyUR[[#This Row],[Obesity_number]]/SAE2018_ChronicCondition5_cntyUR[[#This Row],[county_pop2018_18 and older]]</f>
        <v>0.34999897300770832</v>
      </c>
      <c r="M2894">
        <f>SAE2018_ChronicCondition5_cntyUR[[#This Row],[Heart disease_number]]/SAE2018_ChronicCondition5_cntyUR[[#This Row],[county_pop2018_18 and older]]</f>
        <v>4.9958773595147901E-2</v>
      </c>
      <c r="N2894">
        <f>SAE2018_ChronicCondition5_cntyUR[[#This Row],[COPD_number]]/SAE2018_ChronicCondition5_cntyUR[[#This Row],[county_pop2018_18 and older]]</f>
        <v>5.1009239996361512E-2</v>
      </c>
      <c r="O2894">
        <f>SAE2018_ChronicCondition5_cntyUR[[#This Row],[diabetes_number]]/SAE2018_ChronicCondition5_cntyUR[[#This Row],[county_pop2018_18 and older]]</f>
        <v>0.10033714689804314</v>
      </c>
      <c r="P2894">
        <f>SAE2018_ChronicCondition5_cntyUR[[#This Row],[CKD_number]]/SAE2018_ChronicCondition5_cntyUR[[#This Row],[county_pop2018_18 and older]]</f>
        <v>2.4034553889219809E-2</v>
      </c>
    </row>
    <row r="2895" spans="1:16" x14ac:dyDescent="0.2">
      <c r="A2895" t="s">
        <v>481</v>
      </c>
      <c r="B2895" t="s">
        <v>363</v>
      </c>
      <c r="C2895" t="s">
        <v>480</v>
      </c>
      <c r="D2895">
        <v>28059</v>
      </c>
      <c r="E2895">
        <v>13954</v>
      </c>
      <c r="F2895">
        <v>9624</v>
      </c>
      <c r="G2895">
        <v>2516</v>
      </c>
      <c r="H2895">
        <v>2643</v>
      </c>
      <c r="I2895">
        <v>3539</v>
      </c>
      <c r="J2895">
        <v>969</v>
      </c>
      <c r="K2895">
        <f>SAE2018_ChronicCondition5_cntyUR[[#This Row],[anycondition_number]]/SAE2018_ChronicCondition5_cntyUR[[#This Row],[county_pop2018_18 and older]]</f>
        <v>0.49730924124166936</v>
      </c>
      <c r="L2895">
        <f>SAE2018_ChronicCondition5_cntyUR[[#This Row],[Obesity_number]]/SAE2018_ChronicCondition5_cntyUR[[#This Row],[county_pop2018_18 and older]]</f>
        <v>0.34299155351224209</v>
      </c>
      <c r="M2895">
        <f>SAE2018_ChronicCondition5_cntyUR[[#This Row],[Heart disease_number]]/SAE2018_ChronicCondition5_cntyUR[[#This Row],[county_pop2018_18 and older]]</f>
        <v>8.9668199151787309E-2</v>
      </c>
      <c r="N2895">
        <f>SAE2018_ChronicCondition5_cntyUR[[#This Row],[COPD_number]]/SAE2018_ChronicCondition5_cntyUR[[#This Row],[county_pop2018_18 and older]]</f>
        <v>9.4194376135999139E-2</v>
      </c>
      <c r="O2895">
        <f>SAE2018_ChronicCondition5_cntyUR[[#This Row],[diabetes_number]]/SAE2018_ChronicCondition5_cntyUR[[#This Row],[county_pop2018_18 and older]]</f>
        <v>0.12612708934744646</v>
      </c>
      <c r="P2895">
        <f>SAE2018_ChronicCondition5_cntyUR[[#This Row],[CKD_number]]/SAE2018_ChronicCondition5_cntyUR[[#This Row],[county_pop2018_18 and older]]</f>
        <v>3.4534373997647812E-2</v>
      </c>
    </row>
    <row r="2896" spans="1:16" x14ac:dyDescent="0.2">
      <c r="A2896" t="s">
        <v>479</v>
      </c>
      <c r="B2896" t="s">
        <v>363</v>
      </c>
      <c r="C2896" t="s">
        <v>478</v>
      </c>
      <c r="D2896">
        <v>6074</v>
      </c>
      <c r="E2896">
        <v>2630</v>
      </c>
      <c r="F2896">
        <v>1840</v>
      </c>
      <c r="G2896">
        <v>528</v>
      </c>
      <c r="H2896">
        <v>511</v>
      </c>
      <c r="I2896">
        <v>744</v>
      </c>
      <c r="J2896">
        <v>204</v>
      </c>
      <c r="K2896">
        <f>SAE2018_ChronicCondition5_cntyUR[[#This Row],[anycondition_number]]/SAE2018_ChronicCondition5_cntyUR[[#This Row],[county_pop2018_18 and older]]</f>
        <v>0.4329930852815278</v>
      </c>
      <c r="L2896">
        <f>SAE2018_ChronicCondition5_cntyUR[[#This Row],[Obesity_number]]/SAE2018_ChronicCondition5_cntyUR[[#This Row],[county_pop2018_18 and older]]</f>
        <v>0.30293052354297001</v>
      </c>
      <c r="M2896">
        <f>SAE2018_ChronicCondition5_cntyUR[[#This Row],[Heart disease_number]]/SAE2018_ChronicCondition5_cntyUR[[#This Row],[county_pop2018_18 and older]]</f>
        <v>8.6927889364504449E-2</v>
      </c>
      <c r="N2896">
        <f>SAE2018_ChronicCondition5_cntyUR[[#This Row],[COPD_number]]/SAE2018_ChronicCondition5_cntyUR[[#This Row],[county_pop2018_18 and older]]</f>
        <v>8.4129074744813959E-2</v>
      </c>
      <c r="O2896">
        <f>SAE2018_ChronicCondition5_cntyUR[[#This Row],[diabetes_number]]/SAE2018_ChronicCondition5_cntyUR[[#This Row],[county_pop2018_18 and older]]</f>
        <v>0.12248929864998354</v>
      </c>
      <c r="P2896">
        <f>SAE2018_ChronicCondition5_cntyUR[[#This Row],[CKD_number]]/SAE2018_ChronicCondition5_cntyUR[[#This Row],[county_pop2018_18 and older]]</f>
        <v>3.3585775436285811E-2</v>
      </c>
    </row>
    <row r="2897" spans="1:16" x14ac:dyDescent="0.2">
      <c r="A2897" t="s">
        <v>477</v>
      </c>
      <c r="B2897" t="s">
        <v>363</v>
      </c>
      <c r="C2897" t="s">
        <v>476</v>
      </c>
      <c r="D2897">
        <v>7485</v>
      </c>
      <c r="E2897">
        <v>3483</v>
      </c>
      <c r="F2897">
        <v>2769</v>
      </c>
      <c r="G2897">
        <v>698</v>
      </c>
      <c r="H2897">
        <v>734</v>
      </c>
      <c r="I2897">
        <v>1107</v>
      </c>
      <c r="J2897">
        <v>293</v>
      </c>
      <c r="K2897">
        <f>SAE2018_ChronicCondition5_cntyUR[[#This Row],[anycondition_number]]/SAE2018_ChronicCondition5_cntyUR[[#This Row],[county_pop2018_18 and older]]</f>
        <v>0.46533066132264528</v>
      </c>
      <c r="L2897">
        <f>SAE2018_ChronicCondition5_cntyUR[[#This Row],[Obesity_number]]/SAE2018_ChronicCondition5_cntyUR[[#This Row],[county_pop2018_18 and older]]</f>
        <v>0.36993987975951903</v>
      </c>
      <c r="M2897">
        <f>SAE2018_ChronicCondition5_cntyUR[[#This Row],[Heart disease_number]]/SAE2018_ChronicCondition5_cntyUR[[#This Row],[county_pop2018_18 and older]]</f>
        <v>9.3253173012692051E-2</v>
      </c>
      <c r="N2897">
        <f>SAE2018_ChronicCondition5_cntyUR[[#This Row],[COPD_number]]/SAE2018_ChronicCondition5_cntyUR[[#This Row],[county_pop2018_18 and older]]</f>
        <v>9.8062792251168998E-2</v>
      </c>
      <c r="O2897">
        <f>SAE2018_ChronicCondition5_cntyUR[[#This Row],[diabetes_number]]/SAE2018_ChronicCondition5_cntyUR[[#This Row],[county_pop2018_18 and older]]</f>
        <v>0.14789579158316632</v>
      </c>
      <c r="P2897">
        <f>SAE2018_ChronicCondition5_cntyUR[[#This Row],[CKD_number]]/SAE2018_ChronicCondition5_cntyUR[[#This Row],[county_pop2018_18 and older]]</f>
        <v>3.914495657982632E-2</v>
      </c>
    </row>
    <row r="2898" spans="1:16" x14ac:dyDescent="0.2">
      <c r="A2898" t="s">
        <v>475</v>
      </c>
      <c r="B2898" t="s">
        <v>363</v>
      </c>
      <c r="C2898" t="s">
        <v>474</v>
      </c>
      <c r="D2898">
        <v>75425</v>
      </c>
      <c r="E2898">
        <v>31707</v>
      </c>
      <c r="F2898">
        <v>22929</v>
      </c>
      <c r="G2898">
        <v>5594</v>
      </c>
      <c r="H2898">
        <v>5486</v>
      </c>
      <c r="I2898">
        <v>8592</v>
      </c>
      <c r="J2898">
        <v>2256</v>
      </c>
      <c r="K2898">
        <f>SAE2018_ChronicCondition5_cntyUR[[#This Row],[anycondition_number]]/SAE2018_ChronicCondition5_cntyUR[[#This Row],[county_pop2018_18 and older]]</f>
        <v>0.42037785880013256</v>
      </c>
      <c r="L2898">
        <f>SAE2018_ChronicCondition5_cntyUR[[#This Row],[Obesity_number]]/SAE2018_ChronicCondition5_cntyUR[[#This Row],[county_pop2018_18 and older]]</f>
        <v>0.30399734835929731</v>
      </c>
      <c r="M2898">
        <f>SAE2018_ChronicCondition5_cntyUR[[#This Row],[Heart disease_number]]/SAE2018_ChronicCondition5_cntyUR[[#This Row],[county_pop2018_18 and older]]</f>
        <v>7.416639045409347E-2</v>
      </c>
      <c r="N2898">
        <f>SAE2018_ChronicCondition5_cntyUR[[#This Row],[COPD_number]]/SAE2018_ChronicCondition5_cntyUR[[#This Row],[county_pop2018_18 and older]]</f>
        <v>7.2734504474643691E-2</v>
      </c>
      <c r="O2898">
        <f>SAE2018_ChronicCondition5_cntyUR[[#This Row],[diabetes_number]]/SAE2018_ChronicCondition5_cntyUR[[#This Row],[county_pop2018_18 and older]]</f>
        <v>0.11391448458733841</v>
      </c>
      <c r="P2898">
        <f>SAE2018_ChronicCondition5_cntyUR[[#This Row],[CKD_number]]/SAE2018_ChronicCondition5_cntyUR[[#This Row],[county_pop2018_18 and older]]</f>
        <v>2.9910507126284389E-2</v>
      </c>
    </row>
    <row r="2899" spans="1:16" x14ac:dyDescent="0.2">
      <c r="A2899" t="s">
        <v>473</v>
      </c>
      <c r="B2899" t="s">
        <v>363</v>
      </c>
      <c r="C2899" t="s">
        <v>472</v>
      </c>
      <c r="D2899">
        <v>18767</v>
      </c>
      <c r="E2899">
        <v>8784</v>
      </c>
      <c r="F2899">
        <v>6343</v>
      </c>
      <c r="G2899">
        <v>1853</v>
      </c>
      <c r="H2899">
        <v>1886</v>
      </c>
      <c r="I2899">
        <v>2562</v>
      </c>
      <c r="J2899">
        <v>700</v>
      </c>
      <c r="K2899">
        <f>SAE2018_ChronicCondition5_cntyUR[[#This Row],[anycondition_number]]/SAE2018_ChronicCondition5_cntyUR[[#This Row],[county_pop2018_18 and older]]</f>
        <v>0.46805562956253</v>
      </c>
      <c r="L2899">
        <f>SAE2018_ChronicCondition5_cntyUR[[#This Row],[Obesity_number]]/SAE2018_ChronicCondition5_cntyUR[[#This Row],[county_pop2018_18 and older]]</f>
        <v>0.33798689188469122</v>
      </c>
      <c r="M2899">
        <f>SAE2018_ChronicCondition5_cntyUR[[#This Row],[Heart disease_number]]/SAE2018_ChronicCondition5_cntyUR[[#This Row],[county_pop2018_18 and older]]</f>
        <v>9.8737144988543718E-2</v>
      </c>
      <c r="N2899">
        <f>SAE2018_ChronicCondition5_cntyUR[[#This Row],[COPD_number]]/SAE2018_ChronicCondition5_cntyUR[[#This Row],[county_pop2018_18 and older]]</f>
        <v>0.10049555070069803</v>
      </c>
      <c r="O2899">
        <f>SAE2018_ChronicCondition5_cntyUR[[#This Row],[diabetes_number]]/SAE2018_ChronicCondition5_cntyUR[[#This Row],[county_pop2018_18 and older]]</f>
        <v>0.13651622528907123</v>
      </c>
      <c r="P2899">
        <f>SAE2018_ChronicCondition5_cntyUR[[#This Row],[CKD_number]]/SAE2018_ChronicCondition5_cntyUR[[#This Row],[county_pop2018_18 and older]]</f>
        <v>3.7299515106303617E-2</v>
      </c>
    </row>
    <row r="2900" spans="1:16" x14ac:dyDescent="0.2">
      <c r="A2900" t="s">
        <v>471</v>
      </c>
      <c r="B2900" t="s">
        <v>363</v>
      </c>
      <c r="C2900" t="s">
        <v>470</v>
      </c>
      <c r="D2900">
        <v>63459</v>
      </c>
      <c r="E2900">
        <v>26907</v>
      </c>
      <c r="F2900">
        <v>21386</v>
      </c>
      <c r="G2900">
        <v>4850</v>
      </c>
      <c r="H2900">
        <v>5337</v>
      </c>
      <c r="I2900">
        <v>7102</v>
      </c>
      <c r="J2900">
        <v>1957</v>
      </c>
      <c r="K2900">
        <f>SAE2018_ChronicCondition5_cntyUR[[#This Row],[anycondition_number]]/SAE2018_ChronicCondition5_cntyUR[[#This Row],[county_pop2018_18 and older]]</f>
        <v>0.42400605115113693</v>
      </c>
      <c r="L2900">
        <f>SAE2018_ChronicCondition5_cntyUR[[#This Row],[Obesity_number]]/SAE2018_ChronicCondition5_cntyUR[[#This Row],[county_pop2018_18 and older]]</f>
        <v>0.33700499535132922</v>
      </c>
      <c r="M2900">
        <f>SAE2018_ChronicCondition5_cntyUR[[#This Row],[Heart disease_number]]/SAE2018_ChronicCondition5_cntyUR[[#This Row],[county_pop2018_18 and older]]</f>
        <v>7.6427299516223068E-2</v>
      </c>
      <c r="N2900">
        <f>SAE2018_ChronicCondition5_cntyUR[[#This Row],[COPD_number]]/SAE2018_ChronicCondition5_cntyUR[[#This Row],[county_pop2018_18 and older]]</f>
        <v>8.4101545880017017E-2</v>
      </c>
      <c r="O2900">
        <f>SAE2018_ChronicCondition5_cntyUR[[#This Row],[diabetes_number]]/SAE2018_ChronicCondition5_cntyUR[[#This Row],[county_pop2018_18 and older]]</f>
        <v>0.11191477962148789</v>
      </c>
      <c r="P2900">
        <f>SAE2018_ChronicCondition5_cntyUR[[#This Row],[CKD_number]]/SAE2018_ChronicCondition5_cntyUR[[#This Row],[county_pop2018_18 and older]]</f>
        <v>3.0838809309948156E-2</v>
      </c>
    </row>
    <row r="2901" spans="1:16" x14ac:dyDescent="0.2">
      <c r="A2901" t="s">
        <v>469</v>
      </c>
      <c r="B2901" t="s">
        <v>363</v>
      </c>
      <c r="C2901" t="s">
        <v>468</v>
      </c>
      <c r="D2901">
        <v>21696</v>
      </c>
      <c r="E2901">
        <v>11068</v>
      </c>
      <c r="F2901">
        <v>7420</v>
      </c>
      <c r="G2901">
        <v>2205</v>
      </c>
      <c r="H2901">
        <v>2534</v>
      </c>
      <c r="I2901">
        <v>3043</v>
      </c>
      <c r="J2901">
        <v>831</v>
      </c>
      <c r="K2901">
        <f>SAE2018_ChronicCondition5_cntyUR[[#This Row],[anycondition_number]]/SAE2018_ChronicCondition5_cntyUR[[#This Row],[county_pop2018_18 and older]]</f>
        <v>0.51014011799410031</v>
      </c>
      <c r="L2901">
        <f>SAE2018_ChronicCondition5_cntyUR[[#This Row],[Obesity_number]]/SAE2018_ChronicCondition5_cntyUR[[#This Row],[county_pop2018_18 and older]]</f>
        <v>0.34199852507374634</v>
      </c>
      <c r="M2901">
        <f>SAE2018_ChronicCondition5_cntyUR[[#This Row],[Heart disease_number]]/SAE2018_ChronicCondition5_cntyUR[[#This Row],[county_pop2018_18 and older]]</f>
        <v>0.10163163716814159</v>
      </c>
      <c r="N2901">
        <f>SAE2018_ChronicCondition5_cntyUR[[#This Row],[COPD_number]]/SAE2018_ChronicCondition5_cntyUR[[#This Row],[county_pop2018_18 and older]]</f>
        <v>0.11679572271386431</v>
      </c>
      <c r="O2901">
        <f>SAE2018_ChronicCondition5_cntyUR[[#This Row],[diabetes_number]]/SAE2018_ChronicCondition5_cntyUR[[#This Row],[county_pop2018_18 and older]]</f>
        <v>0.14025626843657818</v>
      </c>
      <c r="P2901">
        <f>SAE2018_ChronicCondition5_cntyUR[[#This Row],[CKD_number]]/SAE2018_ChronicCondition5_cntyUR[[#This Row],[county_pop2018_18 and older]]</f>
        <v>3.8301991150442478E-2</v>
      </c>
    </row>
    <row r="2902" spans="1:16" x14ac:dyDescent="0.2">
      <c r="A2902" t="s">
        <v>467</v>
      </c>
      <c r="B2902" t="s">
        <v>363</v>
      </c>
      <c r="C2902" t="s">
        <v>466</v>
      </c>
      <c r="D2902">
        <v>17703</v>
      </c>
      <c r="E2902">
        <v>8601</v>
      </c>
      <c r="F2902">
        <v>6090</v>
      </c>
      <c r="G2902">
        <v>1861</v>
      </c>
      <c r="H2902">
        <v>2042</v>
      </c>
      <c r="I2902">
        <v>2578</v>
      </c>
      <c r="J2902">
        <v>691</v>
      </c>
      <c r="K2902">
        <f>SAE2018_ChronicCondition5_cntyUR[[#This Row],[anycondition_number]]/SAE2018_ChronicCondition5_cntyUR[[#This Row],[county_pop2018_18 and older]]</f>
        <v>0.4858498559566175</v>
      </c>
      <c r="L2902">
        <f>SAE2018_ChronicCondition5_cntyUR[[#This Row],[Obesity_number]]/SAE2018_ChronicCondition5_cntyUR[[#This Row],[county_pop2018_18 and older]]</f>
        <v>0.34400948991696323</v>
      </c>
      <c r="M2902">
        <f>SAE2018_ChronicCondition5_cntyUR[[#This Row],[Heart disease_number]]/SAE2018_ChronicCondition5_cntyUR[[#This Row],[county_pop2018_18 and older]]</f>
        <v>0.10512342540812292</v>
      </c>
      <c r="N2902">
        <f>SAE2018_ChronicCondition5_cntyUR[[#This Row],[COPD_number]]/SAE2018_ChronicCondition5_cntyUR[[#This Row],[county_pop2018_18 and older]]</f>
        <v>0.11534768118398012</v>
      </c>
      <c r="O2902">
        <f>SAE2018_ChronicCondition5_cntyUR[[#This Row],[diabetes_number]]/SAE2018_ChronicCondition5_cntyUR[[#This Row],[county_pop2018_18 and older]]</f>
        <v>0.1456250353047506</v>
      </c>
      <c r="P2902">
        <f>SAE2018_ChronicCondition5_cntyUR[[#This Row],[CKD_number]]/SAE2018_ChronicCondition5_cntyUR[[#This Row],[county_pop2018_18 and older]]</f>
        <v>3.9032932271366436E-2</v>
      </c>
    </row>
    <row r="2903" spans="1:16" x14ac:dyDescent="0.2">
      <c r="A2903" t="s">
        <v>465</v>
      </c>
      <c r="B2903" t="s">
        <v>363</v>
      </c>
      <c r="C2903" t="s">
        <v>464</v>
      </c>
      <c r="D2903">
        <v>34277</v>
      </c>
      <c r="E2903">
        <v>15597</v>
      </c>
      <c r="F2903">
        <v>11380</v>
      </c>
      <c r="G2903">
        <v>2982</v>
      </c>
      <c r="H2903">
        <v>3165</v>
      </c>
      <c r="I2903">
        <v>4233</v>
      </c>
      <c r="J2903">
        <v>1152</v>
      </c>
      <c r="K2903">
        <f>SAE2018_ChronicCondition5_cntyUR[[#This Row],[anycondition_number]]/SAE2018_ChronicCondition5_cntyUR[[#This Row],[county_pop2018_18 and older]]</f>
        <v>0.45502815298888466</v>
      </c>
      <c r="L2903">
        <f>SAE2018_ChronicCondition5_cntyUR[[#This Row],[Obesity_number]]/SAE2018_ChronicCondition5_cntyUR[[#This Row],[county_pop2018_18 and older]]</f>
        <v>0.33200105026694282</v>
      </c>
      <c r="M2903">
        <f>SAE2018_ChronicCondition5_cntyUR[[#This Row],[Heart disease_number]]/SAE2018_ChronicCondition5_cntyUR[[#This Row],[county_pop2018_18 and older]]</f>
        <v>8.6997111765907173E-2</v>
      </c>
      <c r="N2903">
        <f>SAE2018_ChronicCondition5_cntyUR[[#This Row],[COPD_number]]/SAE2018_ChronicCondition5_cntyUR[[#This Row],[county_pop2018_18 and older]]</f>
        <v>9.2335968725384368E-2</v>
      </c>
      <c r="O2903">
        <f>SAE2018_ChronicCondition5_cntyUR[[#This Row],[diabetes_number]]/SAE2018_ChronicCondition5_cntyUR[[#This Row],[county_pop2018_18 and older]]</f>
        <v>0.12349388802987427</v>
      </c>
      <c r="P2903">
        <f>SAE2018_ChronicCondition5_cntyUR[[#This Row],[CKD_number]]/SAE2018_ChronicCondition5_cntyUR[[#This Row],[county_pop2018_18 and older]]</f>
        <v>3.3608542171135167E-2</v>
      </c>
    </row>
    <row r="2904" spans="1:16" x14ac:dyDescent="0.2">
      <c r="A2904" t="s">
        <v>463</v>
      </c>
      <c r="B2904" t="s">
        <v>363</v>
      </c>
      <c r="C2904" t="s">
        <v>462</v>
      </c>
      <c r="D2904">
        <v>24615</v>
      </c>
      <c r="E2904">
        <v>11971</v>
      </c>
      <c r="F2904">
        <v>8000</v>
      </c>
      <c r="G2904">
        <v>2421</v>
      </c>
      <c r="H2904">
        <v>2695</v>
      </c>
      <c r="I2904">
        <v>3379</v>
      </c>
      <c r="J2904">
        <v>918</v>
      </c>
      <c r="K2904">
        <f>SAE2018_ChronicCondition5_cntyUR[[#This Row],[anycondition_number]]/SAE2018_ChronicCondition5_cntyUR[[#This Row],[county_pop2018_18 and older]]</f>
        <v>0.48632947389802966</v>
      </c>
      <c r="L2904">
        <f>SAE2018_ChronicCondition5_cntyUR[[#This Row],[Obesity_number]]/SAE2018_ChronicCondition5_cntyUR[[#This Row],[county_pop2018_18 and older]]</f>
        <v>0.32500507820434693</v>
      </c>
      <c r="M2904">
        <f>SAE2018_ChronicCondition5_cntyUR[[#This Row],[Heart disease_number]]/SAE2018_ChronicCondition5_cntyUR[[#This Row],[county_pop2018_18 and older]]</f>
        <v>9.8354661791590497E-2</v>
      </c>
      <c r="N2904">
        <f>SAE2018_ChronicCondition5_cntyUR[[#This Row],[COPD_number]]/SAE2018_ChronicCondition5_cntyUR[[#This Row],[county_pop2018_18 and older]]</f>
        <v>0.10948608572008937</v>
      </c>
      <c r="O2904">
        <f>SAE2018_ChronicCondition5_cntyUR[[#This Row],[diabetes_number]]/SAE2018_ChronicCondition5_cntyUR[[#This Row],[county_pop2018_18 and older]]</f>
        <v>0.13727401990656105</v>
      </c>
      <c r="P2904">
        <f>SAE2018_ChronicCondition5_cntyUR[[#This Row],[CKD_number]]/SAE2018_ChronicCondition5_cntyUR[[#This Row],[county_pop2018_18 and older]]</f>
        <v>3.729433272394881E-2</v>
      </c>
    </row>
    <row r="2905" spans="1:16" x14ac:dyDescent="0.2">
      <c r="A2905" t="s">
        <v>461</v>
      </c>
      <c r="B2905" t="s">
        <v>363</v>
      </c>
      <c r="C2905" t="s">
        <v>460</v>
      </c>
      <c r="D2905">
        <v>14389</v>
      </c>
      <c r="E2905">
        <v>7116</v>
      </c>
      <c r="F2905">
        <v>5482</v>
      </c>
      <c r="G2905">
        <v>1259</v>
      </c>
      <c r="H2905">
        <v>1295</v>
      </c>
      <c r="I2905">
        <v>2191</v>
      </c>
      <c r="J2905">
        <v>541</v>
      </c>
      <c r="K2905">
        <f>SAE2018_ChronicCondition5_cntyUR[[#This Row],[anycondition_number]]/SAE2018_ChronicCondition5_cntyUR[[#This Row],[county_pop2018_18 and older]]</f>
        <v>0.49454444367224965</v>
      </c>
      <c r="L2905">
        <f>SAE2018_ChronicCondition5_cntyUR[[#This Row],[Obesity_number]]/SAE2018_ChronicCondition5_cntyUR[[#This Row],[county_pop2018_18 and older]]</f>
        <v>0.38098547501563695</v>
      </c>
      <c r="M2905">
        <f>SAE2018_ChronicCondition5_cntyUR[[#This Row],[Heart disease_number]]/SAE2018_ChronicCondition5_cntyUR[[#This Row],[county_pop2018_18 and older]]</f>
        <v>8.7497393842518589E-2</v>
      </c>
      <c r="N2905">
        <f>SAE2018_ChronicCondition5_cntyUR[[#This Row],[COPD_number]]/SAE2018_ChronicCondition5_cntyUR[[#This Row],[county_pop2018_18 and older]]</f>
        <v>8.9999305024671628E-2</v>
      </c>
      <c r="O2905">
        <f>SAE2018_ChronicCondition5_cntyUR[[#This Row],[diabetes_number]]/SAE2018_ChronicCondition5_cntyUR[[#This Row],[county_pop2018_18 and older]]</f>
        <v>0.15226909444714712</v>
      </c>
      <c r="P2905">
        <f>SAE2018_ChronicCondition5_cntyUR[[#This Row],[CKD_number]]/SAE2018_ChronicCondition5_cntyUR[[#This Row],[county_pop2018_18 and older]]</f>
        <v>3.7598165265133085E-2</v>
      </c>
    </row>
    <row r="2906" spans="1:16" x14ac:dyDescent="0.2">
      <c r="A2906" t="s">
        <v>459</v>
      </c>
      <c r="B2906" t="s">
        <v>363</v>
      </c>
      <c r="C2906" t="s">
        <v>458</v>
      </c>
      <c r="D2906">
        <v>101074</v>
      </c>
      <c r="E2906">
        <v>44576</v>
      </c>
      <c r="F2906">
        <v>35073</v>
      </c>
      <c r="G2906">
        <v>6269</v>
      </c>
      <c r="H2906">
        <v>6842</v>
      </c>
      <c r="I2906">
        <v>10740</v>
      </c>
      <c r="J2906">
        <v>2766</v>
      </c>
      <c r="K2906">
        <f>SAE2018_ChronicCondition5_cntyUR[[#This Row],[anycondition_number]]/SAE2018_ChronicCondition5_cntyUR[[#This Row],[county_pop2018_18 and older]]</f>
        <v>0.4410234085917249</v>
      </c>
      <c r="L2906">
        <f>SAE2018_ChronicCondition5_cntyUR[[#This Row],[Obesity_number]]/SAE2018_ChronicCondition5_cntyUR[[#This Row],[county_pop2018_18 and older]]</f>
        <v>0.3470031857846726</v>
      </c>
      <c r="M2906">
        <f>SAE2018_ChronicCondition5_cntyUR[[#This Row],[Heart disease_number]]/SAE2018_ChronicCondition5_cntyUR[[#This Row],[county_pop2018_18 and older]]</f>
        <v>6.2023863703820965E-2</v>
      </c>
      <c r="N2906">
        <f>SAE2018_ChronicCondition5_cntyUR[[#This Row],[COPD_number]]/SAE2018_ChronicCondition5_cntyUR[[#This Row],[county_pop2018_18 and older]]</f>
        <v>6.7692977422482536E-2</v>
      </c>
      <c r="O2906">
        <f>SAE2018_ChronicCondition5_cntyUR[[#This Row],[diabetes_number]]/SAE2018_ChronicCondition5_cntyUR[[#This Row],[county_pop2018_18 and older]]</f>
        <v>0.10625878069533214</v>
      </c>
      <c r="P2906">
        <f>SAE2018_ChronicCondition5_cntyUR[[#This Row],[CKD_number]]/SAE2018_ChronicCondition5_cntyUR[[#This Row],[county_pop2018_18 and older]]</f>
        <v>2.7366088212596711E-2</v>
      </c>
    </row>
    <row r="2907" spans="1:16" x14ac:dyDescent="0.2">
      <c r="A2907" t="s">
        <v>457</v>
      </c>
      <c r="B2907" t="s">
        <v>363</v>
      </c>
      <c r="C2907" t="s">
        <v>456</v>
      </c>
      <c r="D2907">
        <v>110872</v>
      </c>
      <c r="E2907">
        <v>42149</v>
      </c>
      <c r="F2907">
        <v>34259</v>
      </c>
      <c r="G2907">
        <v>5584</v>
      </c>
      <c r="H2907">
        <v>5834</v>
      </c>
      <c r="I2907">
        <v>9946</v>
      </c>
      <c r="J2907">
        <v>2572</v>
      </c>
      <c r="K2907">
        <f>SAE2018_ChronicCondition5_cntyUR[[#This Row],[anycondition_number]]/SAE2018_ChronicCondition5_cntyUR[[#This Row],[county_pop2018_18 and older]]</f>
        <v>0.38015910238833972</v>
      </c>
      <c r="L2907">
        <f>SAE2018_ChronicCondition5_cntyUR[[#This Row],[Obesity_number]]/SAE2018_ChronicCondition5_cntyUR[[#This Row],[county_pop2018_18 and older]]</f>
        <v>0.30899595930442314</v>
      </c>
      <c r="M2907">
        <f>SAE2018_ChronicCondition5_cntyUR[[#This Row],[Heart disease_number]]/SAE2018_ChronicCondition5_cntyUR[[#This Row],[county_pop2018_18 and older]]</f>
        <v>5.0364384154700917E-2</v>
      </c>
      <c r="N2907">
        <f>SAE2018_ChronicCondition5_cntyUR[[#This Row],[COPD_number]]/SAE2018_ChronicCondition5_cntyUR[[#This Row],[county_pop2018_18 and older]]</f>
        <v>5.2619236597157081E-2</v>
      </c>
      <c r="O2907">
        <f>SAE2018_ChronicCondition5_cntyUR[[#This Row],[diabetes_number]]/SAE2018_ChronicCondition5_cntyUR[[#This Row],[county_pop2018_18 and older]]</f>
        <v>8.9707049570676101E-2</v>
      </c>
      <c r="P2907">
        <f>SAE2018_ChronicCondition5_cntyUR[[#This Row],[CKD_number]]/SAE2018_ChronicCondition5_cntyUR[[#This Row],[county_pop2018_18 and older]]</f>
        <v>2.3197921927989033E-2</v>
      </c>
    </row>
    <row r="2908" spans="1:16" x14ac:dyDescent="0.2">
      <c r="A2908" t="s">
        <v>455</v>
      </c>
      <c r="B2908" t="s">
        <v>363</v>
      </c>
      <c r="C2908" t="s">
        <v>454</v>
      </c>
      <c r="D2908">
        <v>5390</v>
      </c>
      <c r="E2908">
        <v>2733</v>
      </c>
      <c r="F2908">
        <v>2048</v>
      </c>
      <c r="G2908">
        <v>504</v>
      </c>
      <c r="H2908">
        <v>521</v>
      </c>
      <c r="I2908">
        <v>897</v>
      </c>
      <c r="J2908">
        <v>222</v>
      </c>
      <c r="K2908">
        <f>SAE2018_ChronicCondition5_cntyUR[[#This Row],[anycondition_number]]/SAE2018_ChronicCondition5_cntyUR[[#This Row],[county_pop2018_18 and older]]</f>
        <v>0.50705009276437851</v>
      </c>
      <c r="L2908">
        <f>SAE2018_ChronicCondition5_cntyUR[[#This Row],[Obesity_number]]/SAE2018_ChronicCondition5_cntyUR[[#This Row],[county_pop2018_18 and older]]</f>
        <v>0.37996289424860852</v>
      </c>
      <c r="M2908">
        <f>SAE2018_ChronicCondition5_cntyUR[[#This Row],[Heart disease_number]]/SAE2018_ChronicCondition5_cntyUR[[#This Row],[county_pop2018_18 and older]]</f>
        <v>9.350649350649351E-2</v>
      </c>
      <c r="N2908">
        <f>SAE2018_ChronicCondition5_cntyUR[[#This Row],[COPD_number]]/SAE2018_ChronicCondition5_cntyUR[[#This Row],[county_pop2018_18 and older]]</f>
        <v>9.6660482374768084E-2</v>
      </c>
      <c r="O2908">
        <f>SAE2018_ChronicCondition5_cntyUR[[#This Row],[diabetes_number]]/SAE2018_ChronicCondition5_cntyUR[[#This Row],[county_pop2018_18 and older]]</f>
        <v>0.16641929499072355</v>
      </c>
      <c r="P2908">
        <f>SAE2018_ChronicCondition5_cntyUR[[#This Row],[CKD_number]]/SAE2018_ChronicCondition5_cntyUR[[#This Row],[county_pop2018_18 and older]]</f>
        <v>4.1187384044526903E-2</v>
      </c>
    </row>
    <row r="2909" spans="1:16" x14ac:dyDescent="0.2">
      <c r="A2909" t="s">
        <v>453</v>
      </c>
      <c r="B2909" t="s">
        <v>363</v>
      </c>
      <c r="C2909" t="s">
        <v>452</v>
      </c>
      <c r="D2909">
        <v>9505</v>
      </c>
      <c r="E2909">
        <v>4814</v>
      </c>
      <c r="F2909">
        <v>3745</v>
      </c>
      <c r="G2909">
        <v>821</v>
      </c>
      <c r="H2909">
        <v>890</v>
      </c>
      <c r="I2909">
        <v>1493</v>
      </c>
      <c r="J2909">
        <v>368</v>
      </c>
      <c r="K2909">
        <f>SAE2018_ChronicCondition5_cntyUR[[#This Row],[anycondition_number]]/SAE2018_ChronicCondition5_cntyUR[[#This Row],[county_pop2018_18 and older]]</f>
        <v>0.50647027880063122</v>
      </c>
      <c r="L2909">
        <f>SAE2018_ChronicCondition5_cntyUR[[#This Row],[Obesity_number]]/SAE2018_ChronicCondition5_cntyUR[[#This Row],[county_pop2018_18 and older]]</f>
        <v>0.3940031562335613</v>
      </c>
      <c r="M2909">
        <f>SAE2018_ChronicCondition5_cntyUR[[#This Row],[Heart disease_number]]/SAE2018_ChronicCondition5_cntyUR[[#This Row],[county_pop2018_18 and older]]</f>
        <v>8.6375591793792741E-2</v>
      </c>
      <c r="N2909">
        <f>SAE2018_ChronicCondition5_cntyUR[[#This Row],[COPD_number]]/SAE2018_ChronicCondition5_cntyUR[[#This Row],[county_pop2018_18 and older]]</f>
        <v>9.3634928984744875E-2</v>
      </c>
      <c r="O2909">
        <f>SAE2018_ChronicCondition5_cntyUR[[#This Row],[diabetes_number]]/SAE2018_ChronicCondition5_cntyUR[[#This Row],[county_pop2018_18 and older]]</f>
        <v>0.15707522356654394</v>
      </c>
      <c r="P2909">
        <f>SAE2018_ChronicCondition5_cntyUR[[#This Row],[CKD_number]]/SAE2018_ChronicCondition5_cntyUR[[#This Row],[county_pop2018_18 and older]]</f>
        <v>3.8716465018411361E-2</v>
      </c>
    </row>
    <row r="2910" spans="1:16" x14ac:dyDescent="0.2">
      <c r="A2910" t="s">
        <v>451</v>
      </c>
      <c r="B2910" t="s">
        <v>363</v>
      </c>
      <c r="C2910" t="s">
        <v>450</v>
      </c>
      <c r="D2910">
        <v>32972</v>
      </c>
      <c r="E2910">
        <v>18095</v>
      </c>
      <c r="F2910">
        <v>13057</v>
      </c>
      <c r="G2910">
        <v>3261</v>
      </c>
      <c r="H2910">
        <v>3535</v>
      </c>
      <c r="I2910">
        <v>4466</v>
      </c>
      <c r="J2910">
        <v>1196</v>
      </c>
      <c r="K2910">
        <f>SAE2018_ChronicCondition5_cntyUR[[#This Row],[anycondition_number]]/SAE2018_ChronicCondition5_cntyUR[[#This Row],[county_pop2018_18 and older]]</f>
        <v>0.5487989809535363</v>
      </c>
      <c r="L2910">
        <f>SAE2018_ChronicCondition5_cntyUR[[#This Row],[Obesity_number]]/SAE2018_ChronicCondition5_cntyUR[[#This Row],[county_pop2018_18 and older]]</f>
        <v>0.39600266893121439</v>
      </c>
      <c r="M2910">
        <f>SAE2018_ChronicCondition5_cntyUR[[#This Row],[Heart disease_number]]/SAE2018_ChronicCondition5_cntyUR[[#This Row],[county_pop2018_18 and older]]</f>
        <v>9.8902098750454928E-2</v>
      </c>
      <c r="N2910">
        <f>SAE2018_ChronicCondition5_cntyUR[[#This Row],[COPD_number]]/SAE2018_ChronicCondition5_cntyUR[[#This Row],[county_pop2018_18 and older]]</f>
        <v>0.10721218003154191</v>
      </c>
      <c r="O2910">
        <f>SAE2018_ChronicCondition5_cntyUR[[#This Row],[diabetes_number]]/SAE2018_ChronicCondition5_cntyUR[[#This Row],[county_pop2018_18 and older]]</f>
        <v>0.13544825912895792</v>
      </c>
      <c r="P2910">
        <f>SAE2018_ChronicCondition5_cntyUR[[#This Row],[CKD_number]]/SAE2018_ChronicCondition5_cntyUR[[#This Row],[county_pop2018_18 and older]]</f>
        <v>3.6273201504306685E-2</v>
      </c>
    </row>
    <row r="2911" spans="1:16" x14ac:dyDescent="0.2">
      <c r="A2911" t="s">
        <v>449</v>
      </c>
      <c r="B2911" t="s">
        <v>363</v>
      </c>
      <c r="C2911" t="s">
        <v>448</v>
      </c>
      <c r="D2911">
        <v>31204</v>
      </c>
      <c r="E2911">
        <v>13654</v>
      </c>
      <c r="F2911">
        <v>10110</v>
      </c>
      <c r="G2911">
        <v>2317</v>
      </c>
      <c r="H2911">
        <v>2580</v>
      </c>
      <c r="I2911">
        <v>3396</v>
      </c>
      <c r="J2911">
        <v>911</v>
      </c>
      <c r="K2911">
        <f>SAE2018_ChronicCondition5_cntyUR[[#This Row],[anycondition_number]]/SAE2018_ChronicCondition5_cntyUR[[#This Row],[county_pop2018_18 and older]]</f>
        <v>0.43757210614023845</v>
      </c>
      <c r="L2911">
        <f>SAE2018_ChronicCondition5_cntyUR[[#This Row],[Obesity_number]]/SAE2018_ChronicCondition5_cntyUR[[#This Row],[county_pop2018_18 and older]]</f>
        <v>0.32399692347134984</v>
      </c>
      <c r="M2911">
        <f>SAE2018_ChronicCondition5_cntyUR[[#This Row],[Heart disease_number]]/SAE2018_ChronicCondition5_cntyUR[[#This Row],[county_pop2018_18 and older]]</f>
        <v>7.4253300858864252E-2</v>
      </c>
      <c r="N2911">
        <f>SAE2018_ChronicCondition5_cntyUR[[#This Row],[COPD_number]]/SAE2018_ChronicCondition5_cntyUR[[#This Row],[county_pop2018_18 and older]]</f>
        <v>8.2681707473400839E-2</v>
      </c>
      <c r="O2911">
        <f>SAE2018_ChronicCondition5_cntyUR[[#This Row],[diabetes_number]]/SAE2018_ChronicCondition5_cntyUR[[#This Row],[county_pop2018_18 and older]]</f>
        <v>0.10883220099987181</v>
      </c>
      <c r="P2911">
        <f>SAE2018_ChronicCondition5_cntyUR[[#This Row],[CKD_number]]/SAE2018_ChronicCondition5_cntyUR[[#This Row],[county_pop2018_18 and older]]</f>
        <v>2.9194975003204716E-2</v>
      </c>
    </row>
    <row r="2912" spans="1:16" x14ac:dyDescent="0.2">
      <c r="A2912" t="s">
        <v>59</v>
      </c>
      <c r="B2912" t="s">
        <v>363</v>
      </c>
      <c r="C2912" t="s">
        <v>447</v>
      </c>
      <c r="D2912">
        <v>44341</v>
      </c>
      <c r="E2912">
        <v>21921</v>
      </c>
      <c r="F2912">
        <v>14411</v>
      </c>
      <c r="G2912">
        <v>4123</v>
      </c>
      <c r="H2912">
        <v>4403</v>
      </c>
      <c r="I2912">
        <v>5498</v>
      </c>
      <c r="J2912">
        <v>1551</v>
      </c>
      <c r="K2912">
        <f>SAE2018_ChronicCondition5_cntyUR[[#This Row],[anycondition_number]]/SAE2018_ChronicCondition5_cntyUR[[#This Row],[county_pop2018_18 and older]]</f>
        <v>0.49437315351480571</v>
      </c>
      <c r="L2912">
        <f>SAE2018_ChronicCondition5_cntyUR[[#This Row],[Obesity_number]]/SAE2018_ChronicCondition5_cntyUR[[#This Row],[county_pop2018_18 and older]]</f>
        <v>0.32500394668591148</v>
      </c>
      <c r="M2912">
        <f>SAE2018_ChronicCondition5_cntyUR[[#This Row],[Heart disease_number]]/SAE2018_ChronicCondition5_cntyUR[[#This Row],[county_pop2018_18 and older]]</f>
        <v>9.2983920073972173E-2</v>
      </c>
      <c r="N2912">
        <f>SAE2018_ChronicCondition5_cntyUR[[#This Row],[COPD_number]]/SAE2018_ChronicCondition5_cntyUR[[#This Row],[county_pop2018_18 and older]]</f>
        <v>9.9298617532306441E-2</v>
      </c>
      <c r="O2912">
        <f>SAE2018_ChronicCondition5_cntyUR[[#This Row],[diabetes_number]]/SAE2018_ChronicCondition5_cntyUR[[#This Row],[county_pop2018_18 and older]]</f>
        <v>0.12399359509257797</v>
      </c>
      <c r="P2912">
        <f>SAE2018_ChronicCondition5_cntyUR[[#This Row],[CKD_number]]/SAE2018_ChronicCondition5_cntyUR[[#This Row],[county_pop2018_18 and older]]</f>
        <v>3.497891342098735E-2</v>
      </c>
    </row>
    <row r="2913" spans="1:16" x14ac:dyDescent="0.2">
      <c r="A2913" t="s">
        <v>446</v>
      </c>
      <c r="B2913" t="s">
        <v>363</v>
      </c>
      <c r="C2913" t="s">
        <v>445</v>
      </c>
      <c r="D2913">
        <v>14467</v>
      </c>
      <c r="E2913">
        <v>7271</v>
      </c>
      <c r="F2913">
        <v>5121</v>
      </c>
      <c r="G2913">
        <v>1357</v>
      </c>
      <c r="H2913">
        <v>1359</v>
      </c>
      <c r="I2913">
        <v>2161</v>
      </c>
      <c r="J2913">
        <v>559</v>
      </c>
      <c r="K2913">
        <f>SAE2018_ChronicCondition5_cntyUR[[#This Row],[anycondition_number]]/SAE2018_ChronicCondition5_cntyUR[[#This Row],[county_pop2018_18 and older]]</f>
        <v>0.50259210617266881</v>
      </c>
      <c r="L2913">
        <f>SAE2018_ChronicCondition5_cntyUR[[#This Row],[Obesity_number]]/SAE2018_ChronicCondition5_cntyUR[[#This Row],[county_pop2018_18 and older]]</f>
        <v>0.35397801893965575</v>
      </c>
      <c r="M2913">
        <f>SAE2018_ChronicCondition5_cntyUR[[#This Row],[Heart disease_number]]/SAE2018_ChronicCondition5_cntyUR[[#This Row],[county_pop2018_18 and older]]</f>
        <v>9.3799682034976156E-2</v>
      </c>
      <c r="N2913">
        <f>SAE2018_ChronicCondition5_cntyUR[[#This Row],[COPD_number]]/SAE2018_ChronicCondition5_cntyUR[[#This Row],[county_pop2018_18 and older]]</f>
        <v>9.3937927697518492E-2</v>
      </c>
      <c r="O2913">
        <f>SAE2018_ChronicCondition5_cntyUR[[#This Row],[diabetes_number]]/SAE2018_ChronicCondition5_cntyUR[[#This Row],[county_pop2018_18 and older]]</f>
        <v>0.14937443837699593</v>
      </c>
      <c r="P2913">
        <f>SAE2018_ChronicCondition5_cntyUR[[#This Row],[CKD_number]]/SAE2018_ChronicCondition5_cntyUR[[#This Row],[county_pop2018_18 and older]]</f>
        <v>3.8639662680583393E-2</v>
      </c>
    </row>
    <row r="2914" spans="1:16" x14ac:dyDescent="0.2">
      <c r="A2914" t="s">
        <v>444</v>
      </c>
      <c r="B2914" t="s">
        <v>363</v>
      </c>
      <c r="C2914" t="s">
        <v>443</v>
      </c>
      <c r="D2914">
        <v>30535</v>
      </c>
      <c r="E2914">
        <v>15591</v>
      </c>
      <c r="F2914">
        <v>11054</v>
      </c>
      <c r="G2914">
        <v>2929</v>
      </c>
      <c r="H2914">
        <v>3485</v>
      </c>
      <c r="I2914">
        <v>4271</v>
      </c>
      <c r="J2914">
        <v>1111</v>
      </c>
      <c r="K2914">
        <f>SAE2018_ChronicCondition5_cntyUR[[#This Row],[anycondition_number]]/SAE2018_ChronicCondition5_cntyUR[[#This Row],[county_pop2018_18 and older]]</f>
        <v>0.51059439986900279</v>
      </c>
      <c r="L2914">
        <f>SAE2018_ChronicCondition5_cntyUR[[#This Row],[Obesity_number]]/SAE2018_ChronicCondition5_cntyUR[[#This Row],[county_pop2018_18 and older]]</f>
        <v>0.36201080727034551</v>
      </c>
      <c r="M2914">
        <f>SAE2018_ChronicCondition5_cntyUR[[#This Row],[Heart disease_number]]/SAE2018_ChronicCondition5_cntyUR[[#This Row],[county_pop2018_18 and older]]</f>
        <v>9.5922711642377603E-2</v>
      </c>
      <c r="N2914">
        <f>SAE2018_ChronicCondition5_cntyUR[[#This Row],[COPD_number]]/SAE2018_ChronicCondition5_cntyUR[[#This Row],[county_pop2018_18 and older]]</f>
        <v>0.11413132470934993</v>
      </c>
      <c r="O2914">
        <f>SAE2018_ChronicCondition5_cntyUR[[#This Row],[diabetes_number]]/SAE2018_ChronicCondition5_cntyUR[[#This Row],[county_pop2018_18 and older]]</f>
        <v>0.13987227771409858</v>
      </c>
      <c r="P2914">
        <f>SAE2018_ChronicCondition5_cntyUR[[#This Row],[CKD_number]]/SAE2018_ChronicCondition5_cntyUR[[#This Row],[county_pop2018_18 and older]]</f>
        <v>3.6384476829867368E-2</v>
      </c>
    </row>
    <row r="2915" spans="1:16" x14ac:dyDescent="0.2">
      <c r="A2915" t="s">
        <v>442</v>
      </c>
      <c r="B2915" t="s">
        <v>363</v>
      </c>
      <c r="C2915" t="s">
        <v>441</v>
      </c>
      <c r="D2915">
        <v>23082</v>
      </c>
      <c r="E2915">
        <v>10544</v>
      </c>
      <c r="F2915">
        <v>7502</v>
      </c>
      <c r="G2915">
        <v>2125</v>
      </c>
      <c r="H2915">
        <v>2310</v>
      </c>
      <c r="I2915">
        <v>2970</v>
      </c>
      <c r="J2915">
        <v>813</v>
      </c>
      <c r="K2915">
        <f>SAE2018_ChronicCondition5_cntyUR[[#This Row],[anycondition_number]]/SAE2018_ChronicCondition5_cntyUR[[#This Row],[county_pop2018_18 and older]]</f>
        <v>0.45680616930941859</v>
      </c>
      <c r="L2915">
        <f>SAE2018_ChronicCondition5_cntyUR[[#This Row],[Obesity_number]]/SAE2018_ChronicCondition5_cntyUR[[#This Row],[county_pop2018_18 and older]]</f>
        <v>0.32501516333073388</v>
      </c>
      <c r="M2915">
        <f>SAE2018_ChronicCondition5_cntyUR[[#This Row],[Heart disease_number]]/SAE2018_ChronicCondition5_cntyUR[[#This Row],[county_pop2018_18 and older]]</f>
        <v>9.2063079455853042E-2</v>
      </c>
      <c r="N2915">
        <f>SAE2018_ChronicCondition5_cntyUR[[#This Row],[COPD_number]]/SAE2018_ChronicCondition5_cntyUR[[#This Row],[county_pop2018_18 and older]]</f>
        <v>0.10007798284377437</v>
      </c>
      <c r="O2915">
        <f>SAE2018_ChronicCondition5_cntyUR[[#This Row],[diabetes_number]]/SAE2018_ChronicCondition5_cntyUR[[#This Row],[county_pop2018_18 and older]]</f>
        <v>0.12867169222770991</v>
      </c>
      <c r="P2915">
        <f>SAE2018_ChronicCondition5_cntyUR[[#This Row],[CKD_number]]/SAE2018_ChronicCondition5_cntyUR[[#This Row],[county_pop2018_18 and older]]</f>
        <v>3.5222251104756956E-2</v>
      </c>
    </row>
    <row r="2916" spans="1:16" x14ac:dyDescent="0.2">
      <c r="A2916" t="s">
        <v>440</v>
      </c>
      <c r="B2916" t="s">
        <v>363</v>
      </c>
      <c r="C2916" t="s">
        <v>439</v>
      </c>
      <c r="D2916">
        <v>51690</v>
      </c>
      <c r="E2916">
        <v>19860</v>
      </c>
      <c r="F2916">
        <v>13594</v>
      </c>
      <c r="G2916">
        <v>3050</v>
      </c>
      <c r="H2916">
        <v>2975</v>
      </c>
      <c r="I2916">
        <v>5128</v>
      </c>
      <c r="J2916">
        <v>1349</v>
      </c>
      <c r="K2916">
        <f>SAE2018_ChronicCondition5_cntyUR[[#This Row],[anycondition_number]]/SAE2018_ChronicCondition5_cntyUR[[#This Row],[county_pop2018_18 and older]]</f>
        <v>0.38421358096343589</v>
      </c>
      <c r="L2916">
        <f>SAE2018_ChronicCondition5_cntyUR[[#This Row],[Obesity_number]]/SAE2018_ChronicCondition5_cntyUR[[#This Row],[county_pop2018_18 and older]]</f>
        <v>0.26299090733217256</v>
      </c>
      <c r="M2916">
        <f>SAE2018_ChronicCondition5_cntyUR[[#This Row],[Heart disease_number]]/SAE2018_ChronicCondition5_cntyUR[[#This Row],[county_pop2018_18 and older]]</f>
        <v>5.900561036951054E-2</v>
      </c>
      <c r="N2916">
        <f>SAE2018_ChronicCondition5_cntyUR[[#This Row],[COPD_number]]/SAE2018_ChronicCondition5_cntyUR[[#This Row],[county_pop2018_18 and older]]</f>
        <v>5.75546527374734E-2</v>
      </c>
      <c r="O2916">
        <f>SAE2018_ChronicCondition5_cntyUR[[#This Row],[diabetes_number]]/SAE2018_ChronicCondition5_cntyUR[[#This Row],[county_pop2018_18 and older]]</f>
        <v>9.9206809827819695E-2</v>
      </c>
      <c r="P2916">
        <f>SAE2018_ChronicCondition5_cntyUR[[#This Row],[CKD_number]]/SAE2018_ChronicCondition5_cntyUR[[#This Row],[county_pop2018_18 and older]]</f>
        <v>2.6097891274908105E-2</v>
      </c>
    </row>
    <row r="2917" spans="1:16" x14ac:dyDescent="0.2">
      <c r="A2917" t="s">
        <v>438</v>
      </c>
      <c r="B2917" t="s">
        <v>363</v>
      </c>
      <c r="C2917" t="s">
        <v>437</v>
      </c>
      <c r="D2917">
        <v>131096</v>
      </c>
      <c r="E2917">
        <v>43770</v>
      </c>
      <c r="F2917">
        <v>35527</v>
      </c>
      <c r="G2917">
        <v>5962</v>
      </c>
      <c r="H2917">
        <v>5958</v>
      </c>
      <c r="I2917">
        <v>10829</v>
      </c>
      <c r="J2917">
        <v>3032</v>
      </c>
      <c r="K2917">
        <f>SAE2018_ChronicCondition5_cntyUR[[#This Row],[anycondition_number]]/SAE2018_ChronicCondition5_cntyUR[[#This Row],[county_pop2018_18 and older]]</f>
        <v>0.33387746384329042</v>
      </c>
      <c r="L2917">
        <f>SAE2018_ChronicCondition5_cntyUR[[#This Row],[Obesity_number]]/SAE2018_ChronicCondition5_cntyUR[[#This Row],[county_pop2018_18 and older]]</f>
        <v>0.27099987795203517</v>
      </c>
      <c r="M2917">
        <f>SAE2018_ChronicCondition5_cntyUR[[#This Row],[Heart disease_number]]/SAE2018_ChronicCondition5_cntyUR[[#This Row],[county_pop2018_18 and older]]</f>
        <v>4.5478122902300605E-2</v>
      </c>
      <c r="N2917">
        <f>SAE2018_ChronicCondition5_cntyUR[[#This Row],[COPD_number]]/SAE2018_ChronicCondition5_cntyUR[[#This Row],[county_pop2018_18 and older]]</f>
        <v>4.5447610911088059E-2</v>
      </c>
      <c r="O2917">
        <f>SAE2018_ChronicCondition5_cntyUR[[#This Row],[diabetes_number]]/SAE2018_ChronicCondition5_cntyUR[[#This Row],[county_pop2018_18 and older]]</f>
        <v>8.2603588210166598E-2</v>
      </c>
      <c r="P2917">
        <f>SAE2018_ChronicCondition5_cntyUR[[#This Row],[CKD_number]]/SAE2018_ChronicCondition5_cntyUR[[#This Row],[county_pop2018_18 and older]]</f>
        <v>2.3128089339110269E-2</v>
      </c>
    </row>
    <row r="2918" spans="1:16" x14ac:dyDescent="0.2">
      <c r="A2918" t="s">
        <v>436</v>
      </c>
      <c r="B2918" t="s">
        <v>363</v>
      </c>
      <c r="C2918" t="s">
        <v>435</v>
      </c>
      <c r="D2918">
        <v>13159</v>
      </c>
      <c r="E2918">
        <v>6503</v>
      </c>
      <c r="F2918">
        <v>4474</v>
      </c>
      <c r="G2918">
        <v>1253</v>
      </c>
      <c r="H2918">
        <v>1401</v>
      </c>
      <c r="I2918">
        <v>1791</v>
      </c>
      <c r="J2918">
        <v>496</v>
      </c>
      <c r="K2918">
        <f>SAE2018_ChronicCondition5_cntyUR[[#This Row],[anycondition_number]]/SAE2018_ChronicCondition5_cntyUR[[#This Row],[county_pop2018_18 and older]]</f>
        <v>0.49418648833497986</v>
      </c>
      <c r="L2918">
        <f>SAE2018_ChronicCondition5_cntyUR[[#This Row],[Obesity_number]]/SAE2018_ChronicCondition5_cntyUR[[#This Row],[county_pop2018_18 and older]]</f>
        <v>0.33999544038300783</v>
      </c>
      <c r="M2918">
        <f>SAE2018_ChronicCondition5_cntyUR[[#This Row],[Heart disease_number]]/SAE2018_ChronicCondition5_cntyUR[[#This Row],[county_pop2018_18 and older]]</f>
        <v>9.5220001519872324E-2</v>
      </c>
      <c r="N2918">
        <f>SAE2018_ChronicCondition5_cntyUR[[#This Row],[COPD_number]]/SAE2018_ChronicCondition5_cntyUR[[#This Row],[county_pop2018_18 and older]]</f>
        <v>0.10646705676723155</v>
      </c>
      <c r="O2918">
        <f>SAE2018_ChronicCondition5_cntyUR[[#This Row],[diabetes_number]]/SAE2018_ChronicCondition5_cntyUR[[#This Row],[county_pop2018_18 and older]]</f>
        <v>0.13610456721635383</v>
      </c>
      <c r="P2918">
        <f>SAE2018_ChronicCondition5_cntyUR[[#This Row],[CKD_number]]/SAE2018_ChronicCondition5_cntyUR[[#This Row],[county_pop2018_18 and older]]</f>
        <v>3.7692833801960639E-2</v>
      </c>
    </row>
    <row r="2919" spans="1:16" x14ac:dyDescent="0.2">
      <c r="A2919" t="s">
        <v>434</v>
      </c>
      <c r="B2919" t="s">
        <v>363</v>
      </c>
      <c r="C2919" t="s">
        <v>433</v>
      </c>
      <c r="D2919">
        <v>5149</v>
      </c>
      <c r="E2919">
        <v>2406</v>
      </c>
      <c r="F2919">
        <v>1766</v>
      </c>
      <c r="G2919">
        <v>482</v>
      </c>
      <c r="H2919">
        <v>557</v>
      </c>
      <c r="I2919">
        <v>686</v>
      </c>
      <c r="J2919">
        <v>190</v>
      </c>
      <c r="K2919">
        <f>SAE2018_ChronicCondition5_cntyUR[[#This Row],[anycondition_number]]/SAE2018_ChronicCondition5_cntyUR[[#This Row],[county_pop2018_18 and older]]</f>
        <v>0.46727519906778014</v>
      </c>
      <c r="L2919">
        <f>SAE2018_ChronicCondition5_cntyUR[[#This Row],[Obesity_number]]/SAE2018_ChronicCondition5_cntyUR[[#This Row],[county_pop2018_18 and older]]</f>
        <v>0.34297921926587688</v>
      </c>
      <c r="M2919">
        <f>SAE2018_ChronicCondition5_cntyUR[[#This Row],[Heart disease_number]]/SAE2018_ChronicCondition5_cntyUR[[#This Row],[county_pop2018_18 and older]]</f>
        <v>9.361040978830841E-2</v>
      </c>
      <c r="N2919">
        <f>SAE2018_ChronicCondition5_cntyUR[[#This Row],[COPD_number]]/SAE2018_ChronicCondition5_cntyUR[[#This Row],[county_pop2018_18 and older]]</f>
        <v>0.10817634492134395</v>
      </c>
      <c r="O2919">
        <f>SAE2018_ChronicCondition5_cntyUR[[#This Row],[diabetes_number]]/SAE2018_ChronicCondition5_cntyUR[[#This Row],[county_pop2018_18 and older]]</f>
        <v>0.13322975335016507</v>
      </c>
      <c r="P2919">
        <f>SAE2018_ChronicCondition5_cntyUR[[#This Row],[CKD_number]]/SAE2018_ChronicCondition5_cntyUR[[#This Row],[county_pop2018_18 and older]]</f>
        <v>3.6900369003690037E-2</v>
      </c>
    </row>
    <row r="2920" spans="1:16" x14ac:dyDescent="0.2">
      <c r="A2920" t="s">
        <v>432</v>
      </c>
      <c r="B2920" t="s">
        <v>363</v>
      </c>
      <c r="C2920" t="s">
        <v>431</v>
      </c>
      <c r="D2920">
        <v>40442</v>
      </c>
      <c r="E2920">
        <v>15013</v>
      </c>
      <c r="F2920">
        <v>11728</v>
      </c>
      <c r="G2920">
        <v>2132</v>
      </c>
      <c r="H2920">
        <v>2365</v>
      </c>
      <c r="I2920">
        <v>3687</v>
      </c>
      <c r="J2920">
        <v>1004</v>
      </c>
      <c r="K2920">
        <f>SAE2018_ChronicCondition5_cntyUR[[#This Row],[anycondition_number]]/SAE2018_ChronicCondition5_cntyUR[[#This Row],[county_pop2018_18 and older]]</f>
        <v>0.37122298600464865</v>
      </c>
      <c r="L2920">
        <f>SAE2018_ChronicCondition5_cntyUR[[#This Row],[Obesity_number]]/SAE2018_ChronicCondition5_cntyUR[[#This Row],[county_pop2018_18 and older]]</f>
        <v>0.28999554918154397</v>
      </c>
      <c r="M2920">
        <f>SAE2018_ChronicCondition5_cntyUR[[#This Row],[Heart disease_number]]/SAE2018_ChronicCondition5_cntyUR[[#This Row],[county_pop2018_18 and older]]</f>
        <v>5.2717471935116958E-2</v>
      </c>
      <c r="N2920">
        <f>SAE2018_ChronicCondition5_cntyUR[[#This Row],[COPD_number]]/SAE2018_ChronicCondition5_cntyUR[[#This Row],[county_pop2018_18 and older]]</f>
        <v>5.847880915879531E-2</v>
      </c>
      <c r="O2920">
        <f>SAE2018_ChronicCondition5_cntyUR[[#This Row],[diabetes_number]]/SAE2018_ChronicCondition5_cntyUR[[#This Row],[county_pop2018_18 and older]]</f>
        <v>9.1167598041639875E-2</v>
      </c>
      <c r="P2920">
        <f>SAE2018_ChronicCondition5_cntyUR[[#This Row],[CKD_number]]/SAE2018_ChronicCondition5_cntyUR[[#This Row],[county_pop2018_18 and older]]</f>
        <v>2.482567627713763E-2</v>
      </c>
    </row>
    <row r="2921" spans="1:16" x14ac:dyDescent="0.2">
      <c r="A2921" t="s">
        <v>430</v>
      </c>
      <c r="B2921" t="s">
        <v>363</v>
      </c>
      <c r="C2921" t="s">
        <v>429</v>
      </c>
      <c r="D2921">
        <v>184191</v>
      </c>
      <c r="E2921">
        <v>79090</v>
      </c>
      <c r="F2921">
        <v>60967</v>
      </c>
      <c r="G2921">
        <v>10944</v>
      </c>
      <c r="H2921">
        <v>11671</v>
      </c>
      <c r="I2921">
        <v>19382</v>
      </c>
      <c r="J2921">
        <v>5070</v>
      </c>
      <c r="K2921">
        <f>SAE2018_ChronicCondition5_cntyUR[[#This Row],[anycondition_number]]/SAE2018_ChronicCondition5_cntyUR[[#This Row],[county_pop2018_18 and older]]</f>
        <v>0.42939122975606842</v>
      </c>
      <c r="L2921">
        <f>SAE2018_ChronicCondition5_cntyUR[[#This Row],[Obesity_number]]/SAE2018_ChronicCondition5_cntyUR[[#This Row],[county_pop2018_18 and older]]</f>
        <v>0.33099880015853111</v>
      </c>
      <c r="M2921">
        <f>SAE2018_ChronicCondition5_cntyUR[[#This Row],[Heart disease_number]]/SAE2018_ChronicCondition5_cntyUR[[#This Row],[county_pop2018_18 and older]]</f>
        <v>5.9416583872176167E-2</v>
      </c>
      <c r="N2921">
        <f>SAE2018_ChronicCondition5_cntyUR[[#This Row],[COPD_number]]/SAE2018_ChronicCondition5_cntyUR[[#This Row],[county_pop2018_18 and older]]</f>
        <v>6.3363573681667396E-2</v>
      </c>
      <c r="O2921">
        <f>SAE2018_ChronicCondition5_cntyUR[[#This Row],[diabetes_number]]/SAE2018_ChronicCondition5_cntyUR[[#This Row],[county_pop2018_18 and older]]</f>
        <v>0.10522772556748158</v>
      </c>
      <c r="P2921">
        <f>SAE2018_ChronicCondition5_cntyUR[[#This Row],[CKD_number]]/SAE2018_ChronicCondition5_cntyUR[[#This Row],[county_pop2018_18 and older]]</f>
        <v>2.7525774874993893E-2</v>
      </c>
    </row>
    <row r="2922" spans="1:16" x14ac:dyDescent="0.2">
      <c r="A2922" t="s">
        <v>428</v>
      </c>
      <c r="B2922" t="s">
        <v>363</v>
      </c>
      <c r="C2922" t="s">
        <v>427</v>
      </c>
      <c r="D2922">
        <v>13534</v>
      </c>
      <c r="E2922">
        <v>6505</v>
      </c>
      <c r="F2922">
        <v>4750</v>
      </c>
      <c r="G2922">
        <v>1092</v>
      </c>
      <c r="H2922">
        <v>1144</v>
      </c>
      <c r="I2922">
        <v>1639</v>
      </c>
      <c r="J2922">
        <v>450</v>
      </c>
      <c r="K2922">
        <f>SAE2018_ChronicCondition5_cntyUR[[#This Row],[anycondition_number]]/SAE2018_ChronicCondition5_cntyUR[[#This Row],[county_pop2018_18 and older]]</f>
        <v>0.48064134771686123</v>
      </c>
      <c r="L2922">
        <f>SAE2018_ChronicCondition5_cntyUR[[#This Row],[Obesity_number]]/SAE2018_ChronicCondition5_cntyUR[[#This Row],[county_pop2018_18 and older]]</f>
        <v>0.35096793261415693</v>
      </c>
      <c r="M2922">
        <f>SAE2018_ChronicCondition5_cntyUR[[#This Row],[Heart disease_number]]/SAE2018_ChronicCondition5_cntyUR[[#This Row],[county_pop2018_18 and older]]</f>
        <v>8.0685680508349344E-2</v>
      </c>
      <c r="N2922">
        <f>SAE2018_ChronicCondition5_cntyUR[[#This Row],[COPD_number]]/SAE2018_ChronicCondition5_cntyUR[[#This Row],[county_pop2018_18 and older]]</f>
        <v>8.4527855770651694E-2</v>
      </c>
      <c r="O2922">
        <f>SAE2018_ChronicCondition5_cntyUR[[#This Row],[diabetes_number]]/SAE2018_ChronicCondition5_cntyUR[[#This Row],[county_pop2018_18 and older]]</f>
        <v>0.12110240874833753</v>
      </c>
      <c r="P2922">
        <f>SAE2018_ChronicCondition5_cntyUR[[#This Row],[CKD_number]]/SAE2018_ChronicCondition5_cntyUR[[#This Row],[county_pop2018_18 and older]]</f>
        <v>3.3249593616078023E-2</v>
      </c>
    </row>
    <row r="2923" spans="1:16" x14ac:dyDescent="0.2">
      <c r="A2923" t="s">
        <v>426</v>
      </c>
      <c r="B2923" t="s">
        <v>363</v>
      </c>
      <c r="C2923" t="s">
        <v>425</v>
      </c>
      <c r="D2923">
        <v>4478</v>
      </c>
      <c r="E2923">
        <v>2151</v>
      </c>
      <c r="F2923">
        <v>1527</v>
      </c>
      <c r="G2923">
        <v>400</v>
      </c>
      <c r="H2923">
        <v>441</v>
      </c>
      <c r="I2923">
        <v>609</v>
      </c>
      <c r="J2923">
        <v>161</v>
      </c>
      <c r="K2923">
        <f>SAE2018_ChronicCondition5_cntyUR[[#This Row],[anycondition_number]]/SAE2018_ChronicCondition5_cntyUR[[#This Row],[county_pop2018_18 and older]]</f>
        <v>0.48034836980794998</v>
      </c>
      <c r="L2923">
        <f>SAE2018_ChronicCondition5_cntyUR[[#This Row],[Obesity_number]]/SAE2018_ChronicCondition5_cntyUR[[#This Row],[county_pop2018_18 and older]]</f>
        <v>0.34100044662795892</v>
      </c>
      <c r="M2923">
        <f>SAE2018_ChronicCondition5_cntyUR[[#This Row],[Heart disease_number]]/SAE2018_ChronicCondition5_cntyUR[[#This Row],[county_pop2018_18 and older]]</f>
        <v>8.9325591782045549E-2</v>
      </c>
      <c r="N2923">
        <f>SAE2018_ChronicCondition5_cntyUR[[#This Row],[COPD_number]]/SAE2018_ChronicCondition5_cntyUR[[#This Row],[county_pop2018_18 and older]]</f>
        <v>9.8481464939705221E-2</v>
      </c>
      <c r="O2923">
        <f>SAE2018_ChronicCondition5_cntyUR[[#This Row],[diabetes_number]]/SAE2018_ChronicCondition5_cntyUR[[#This Row],[county_pop2018_18 and older]]</f>
        <v>0.13599821348816435</v>
      </c>
      <c r="P2923">
        <f>SAE2018_ChronicCondition5_cntyUR[[#This Row],[CKD_number]]/SAE2018_ChronicCondition5_cntyUR[[#This Row],[county_pop2018_18 and older]]</f>
        <v>3.5953550692273337E-2</v>
      </c>
    </row>
    <row r="2924" spans="1:16" x14ac:dyDescent="0.2">
      <c r="A2924" t="s">
        <v>424</v>
      </c>
      <c r="B2924" t="s">
        <v>363</v>
      </c>
      <c r="C2924" t="s">
        <v>423</v>
      </c>
      <c r="D2924">
        <v>31872</v>
      </c>
      <c r="E2924">
        <v>17313</v>
      </c>
      <c r="F2924">
        <v>12079</v>
      </c>
      <c r="G2924">
        <v>3062</v>
      </c>
      <c r="H2924">
        <v>3291</v>
      </c>
      <c r="I2924">
        <v>5505</v>
      </c>
      <c r="J2924">
        <v>1385</v>
      </c>
      <c r="K2924">
        <f>SAE2018_ChronicCondition5_cntyUR[[#This Row],[anycondition_number]]/SAE2018_ChronicCondition5_cntyUR[[#This Row],[county_pop2018_18 and older]]</f>
        <v>0.54320406626506024</v>
      </c>
      <c r="L2924">
        <f>SAE2018_ChronicCondition5_cntyUR[[#This Row],[Obesity_number]]/SAE2018_ChronicCondition5_cntyUR[[#This Row],[county_pop2018_18 and older]]</f>
        <v>0.37898468875502006</v>
      </c>
      <c r="M2924">
        <f>SAE2018_ChronicCondition5_cntyUR[[#This Row],[Heart disease_number]]/SAE2018_ChronicCondition5_cntyUR[[#This Row],[county_pop2018_18 and older]]</f>
        <v>9.6071787148594379E-2</v>
      </c>
      <c r="N2924">
        <f>SAE2018_ChronicCondition5_cntyUR[[#This Row],[COPD_number]]/SAE2018_ChronicCondition5_cntyUR[[#This Row],[county_pop2018_18 and older]]</f>
        <v>0.10325677710843373</v>
      </c>
      <c r="O2924">
        <f>SAE2018_ChronicCondition5_cntyUR[[#This Row],[diabetes_number]]/SAE2018_ChronicCondition5_cntyUR[[#This Row],[county_pop2018_18 and older]]</f>
        <v>0.17272213855421686</v>
      </c>
      <c r="P2924">
        <f>SAE2018_ChronicCondition5_cntyUR[[#This Row],[CKD_number]]/SAE2018_ChronicCondition5_cntyUR[[#This Row],[county_pop2018_18 and older]]</f>
        <v>4.3455070281124497E-2</v>
      </c>
    </row>
    <row r="2925" spans="1:16" x14ac:dyDescent="0.2">
      <c r="A2925" t="s">
        <v>422</v>
      </c>
      <c r="B2925" t="s">
        <v>363</v>
      </c>
      <c r="C2925" t="s">
        <v>421</v>
      </c>
      <c r="D2925">
        <v>4039</v>
      </c>
      <c r="E2925">
        <v>2271</v>
      </c>
      <c r="F2925">
        <v>1708</v>
      </c>
      <c r="G2925">
        <v>445</v>
      </c>
      <c r="H2925">
        <v>472</v>
      </c>
      <c r="I2925">
        <v>821</v>
      </c>
      <c r="J2925">
        <v>207</v>
      </c>
      <c r="K2925">
        <f>SAE2018_ChronicCondition5_cntyUR[[#This Row],[anycondition_number]]/SAE2018_ChronicCondition5_cntyUR[[#This Row],[county_pop2018_18 and older]]</f>
        <v>0.56226788809111161</v>
      </c>
      <c r="L2925">
        <f>SAE2018_ChronicCondition5_cntyUR[[#This Row],[Obesity_number]]/SAE2018_ChronicCondition5_cntyUR[[#This Row],[county_pop2018_18 and older]]</f>
        <v>0.42287694974003465</v>
      </c>
      <c r="M2925">
        <f>SAE2018_ChronicCondition5_cntyUR[[#This Row],[Heart disease_number]]/SAE2018_ChronicCondition5_cntyUR[[#This Row],[county_pop2018_18 and older]]</f>
        <v>0.11017578608566476</v>
      </c>
      <c r="N2925">
        <f>SAE2018_ChronicCondition5_cntyUR[[#This Row],[COPD_number]]/SAE2018_ChronicCondition5_cntyUR[[#This Row],[county_pop2018_18 and older]]</f>
        <v>0.11686060906164893</v>
      </c>
      <c r="O2925">
        <f>SAE2018_ChronicCondition5_cntyUR[[#This Row],[diabetes_number]]/SAE2018_ChronicCondition5_cntyUR[[#This Row],[county_pop2018_18 and older]]</f>
        <v>0.2032681356771478</v>
      </c>
      <c r="P2925">
        <f>SAE2018_ChronicCondition5_cntyUR[[#This Row],[CKD_number]]/SAE2018_ChronicCondition5_cntyUR[[#This Row],[county_pop2018_18 and older]]</f>
        <v>5.1250309482545185E-2</v>
      </c>
    </row>
    <row r="2926" spans="1:16" x14ac:dyDescent="0.2">
      <c r="A2926" t="s">
        <v>420</v>
      </c>
      <c r="B2926" t="s">
        <v>363</v>
      </c>
      <c r="C2926" t="s">
        <v>419</v>
      </c>
      <c r="D2926">
        <v>18433</v>
      </c>
      <c r="E2926">
        <v>6061</v>
      </c>
      <c r="F2926">
        <v>4664</v>
      </c>
      <c r="G2926">
        <v>976</v>
      </c>
      <c r="H2926">
        <v>874</v>
      </c>
      <c r="I2926">
        <v>1743</v>
      </c>
      <c r="J2926">
        <v>451</v>
      </c>
      <c r="K2926">
        <f>SAE2018_ChronicCondition5_cntyUR[[#This Row],[anycondition_number]]/SAE2018_ChronicCondition5_cntyUR[[#This Row],[county_pop2018_18 and older]]</f>
        <v>0.32881245592144526</v>
      </c>
      <c r="L2926">
        <f>SAE2018_ChronicCondition5_cntyUR[[#This Row],[Obesity_number]]/SAE2018_ChronicCondition5_cntyUR[[#This Row],[county_pop2018_18 and older]]</f>
        <v>0.25302446698855313</v>
      </c>
      <c r="M2926">
        <f>SAE2018_ChronicCondition5_cntyUR[[#This Row],[Heart disease_number]]/SAE2018_ChronicCondition5_cntyUR[[#This Row],[county_pop2018_18 and older]]</f>
        <v>5.2948516248033421E-2</v>
      </c>
      <c r="N2926">
        <f>SAE2018_ChronicCondition5_cntyUR[[#This Row],[COPD_number]]/SAE2018_ChronicCondition5_cntyUR[[#This Row],[county_pop2018_18 and older]]</f>
        <v>4.7414962295882386E-2</v>
      </c>
      <c r="O2926">
        <f>SAE2018_ChronicCondition5_cntyUR[[#This Row],[diabetes_number]]/SAE2018_ChronicCondition5_cntyUR[[#This Row],[county_pop2018_18 and older]]</f>
        <v>9.455867194705149E-2</v>
      </c>
      <c r="P2926">
        <f>SAE2018_ChronicCondition5_cntyUR[[#This Row],[CKD_number]]/SAE2018_ChronicCondition5_cntyUR[[#This Row],[county_pop2018_18 and older]]</f>
        <v>2.4466988553138395E-2</v>
      </c>
    </row>
    <row r="2927" spans="1:16" x14ac:dyDescent="0.2">
      <c r="A2927" t="s">
        <v>418</v>
      </c>
      <c r="B2927" t="s">
        <v>363</v>
      </c>
      <c r="C2927" t="s">
        <v>417</v>
      </c>
      <c r="D2927">
        <v>10863</v>
      </c>
      <c r="E2927">
        <v>3308</v>
      </c>
      <c r="F2927">
        <v>2651</v>
      </c>
      <c r="G2927">
        <v>476</v>
      </c>
      <c r="H2927">
        <v>405</v>
      </c>
      <c r="I2927">
        <v>803</v>
      </c>
      <c r="J2927">
        <v>227</v>
      </c>
      <c r="K2927">
        <f>SAE2018_ChronicCondition5_cntyUR[[#This Row],[anycondition_number]]/SAE2018_ChronicCondition5_cntyUR[[#This Row],[county_pop2018_18 and older]]</f>
        <v>0.3045199300377428</v>
      </c>
      <c r="L2927">
        <f>SAE2018_ChronicCondition5_cntyUR[[#This Row],[Obesity_number]]/SAE2018_ChronicCondition5_cntyUR[[#This Row],[county_pop2018_18 and older]]</f>
        <v>0.24403939979747769</v>
      </c>
      <c r="M2927">
        <f>SAE2018_ChronicCondition5_cntyUR[[#This Row],[Heart disease_number]]/SAE2018_ChronicCondition5_cntyUR[[#This Row],[county_pop2018_18 and older]]</f>
        <v>4.3818466353677622E-2</v>
      </c>
      <c r="N2927">
        <f>SAE2018_ChronicCondition5_cntyUR[[#This Row],[COPD_number]]/SAE2018_ChronicCondition5_cntyUR[[#This Row],[county_pop2018_18 and older]]</f>
        <v>3.7282518641259324E-2</v>
      </c>
      <c r="O2927">
        <f>SAE2018_ChronicCondition5_cntyUR[[#This Row],[diabetes_number]]/SAE2018_ChronicCondition5_cntyUR[[#This Row],[county_pop2018_18 and older]]</f>
        <v>7.3920648071435141E-2</v>
      </c>
      <c r="P2927">
        <f>SAE2018_ChronicCondition5_cntyUR[[#This Row],[CKD_number]]/SAE2018_ChronicCondition5_cntyUR[[#This Row],[county_pop2018_18 and older]]</f>
        <v>2.0896621559421891E-2</v>
      </c>
    </row>
    <row r="2928" spans="1:16" x14ac:dyDescent="0.2">
      <c r="A2928" t="s">
        <v>416</v>
      </c>
      <c r="B2928" t="s">
        <v>363</v>
      </c>
      <c r="C2928" t="s">
        <v>415</v>
      </c>
      <c r="D2928">
        <v>6116</v>
      </c>
      <c r="E2928">
        <v>3159</v>
      </c>
      <c r="F2928">
        <v>2440</v>
      </c>
      <c r="G2928">
        <v>555</v>
      </c>
      <c r="H2928">
        <v>594</v>
      </c>
      <c r="I2928">
        <v>1038</v>
      </c>
      <c r="J2928">
        <v>262</v>
      </c>
      <c r="K2928">
        <f>SAE2018_ChronicCondition5_cntyUR[[#This Row],[anycondition_number]]/SAE2018_ChronicCondition5_cntyUR[[#This Row],[county_pop2018_18 and older]]</f>
        <v>0.5165140614780902</v>
      </c>
      <c r="L2928">
        <f>SAE2018_ChronicCondition5_cntyUR[[#This Row],[Obesity_number]]/SAE2018_ChronicCondition5_cntyUR[[#This Row],[county_pop2018_18 and older]]</f>
        <v>0.39895356442119034</v>
      </c>
      <c r="M2928">
        <f>SAE2018_ChronicCondition5_cntyUR[[#This Row],[Heart disease_number]]/SAE2018_ChronicCondition5_cntyUR[[#This Row],[county_pop2018_18 and older]]</f>
        <v>9.0745585349901903E-2</v>
      </c>
      <c r="N2928">
        <f>SAE2018_ChronicCondition5_cntyUR[[#This Row],[COPD_number]]/SAE2018_ChronicCondition5_cntyUR[[#This Row],[county_pop2018_18 and older]]</f>
        <v>9.7122302158273388E-2</v>
      </c>
      <c r="O2928">
        <f>SAE2018_ChronicCondition5_cntyUR[[#This Row],[diabetes_number]]/SAE2018_ChronicCondition5_cntyUR[[#This Row],[county_pop2018_18 and older]]</f>
        <v>0.16971877043819489</v>
      </c>
      <c r="P2928">
        <f>SAE2018_ChronicCondition5_cntyUR[[#This Row],[CKD_number]]/SAE2018_ChronicCondition5_cntyUR[[#This Row],[county_pop2018_18 and older]]</f>
        <v>4.2838456507521258E-2</v>
      </c>
    </row>
    <row r="2929" spans="1:16" x14ac:dyDescent="0.2">
      <c r="A2929" t="s">
        <v>414</v>
      </c>
      <c r="B2929" t="s">
        <v>363</v>
      </c>
      <c r="C2929" t="s">
        <v>413</v>
      </c>
      <c r="D2929">
        <v>23047</v>
      </c>
      <c r="E2929">
        <v>8096</v>
      </c>
      <c r="F2929">
        <v>7191</v>
      </c>
      <c r="G2929">
        <v>1149</v>
      </c>
      <c r="H2929">
        <v>1294</v>
      </c>
      <c r="I2929">
        <v>2028</v>
      </c>
      <c r="J2929">
        <v>553</v>
      </c>
      <c r="K2929">
        <f>SAE2018_ChronicCondition5_cntyUR[[#This Row],[anycondition_number]]/SAE2018_ChronicCondition5_cntyUR[[#This Row],[county_pop2018_18 and older]]</f>
        <v>0.3512821625374235</v>
      </c>
      <c r="L2929">
        <f>SAE2018_ChronicCondition5_cntyUR[[#This Row],[Obesity_number]]/SAE2018_ChronicCondition5_cntyUR[[#This Row],[county_pop2018_18 and older]]</f>
        <v>0.31201457890397882</v>
      </c>
      <c r="M2929">
        <f>SAE2018_ChronicCondition5_cntyUR[[#This Row],[Heart disease_number]]/SAE2018_ChronicCondition5_cntyUR[[#This Row],[county_pop2018_18 and older]]</f>
        <v>4.9854644856163491E-2</v>
      </c>
      <c r="N2929">
        <f>SAE2018_ChronicCondition5_cntyUR[[#This Row],[COPD_number]]/SAE2018_ChronicCondition5_cntyUR[[#This Row],[county_pop2018_18 and older]]</f>
        <v>5.6146136156549661E-2</v>
      </c>
      <c r="O2929">
        <f>SAE2018_ChronicCondition5_cntyUR[[#This Row],[diabetes_number]]/SAE2018_ChronicCondition5_cntyUR[[#This Row],[county_pop2018_18 and older]]</f>
        <v>8.7994099015056185E-2</v>
      </c>
      <c r="P2929">
        <f>SAE2018_ChronicCondition5_cntyUR[[#This Row],[CKD_number]]/SAE2018_ChronicCondition5_cntyUR[[#This Row],[county_pop2018_18 and older]]</f>
        <v>2.3994446131817591E-2</v>
      </c>
    </row>
    <row r="2930" spans="1:16" x14ac:dyDescent="0.2">
      <c r="A2930" t="s">
        <v>412</v>
      </c>
      <c r="B2930" t="s">
        <v>363</v>
      </c>
      <c r="C2930" t="s">
        <v>411</v>
      </c>
      <c r="D2930">
        <v>5020</v>
      </c>
      <c r="E2930">
        <v>2622</v>
      </c>
      <c r="F2930">
        <v>1888</v>
      </c>
      <c r="G2930">
        <v>542</v>
      </c>
      <c r="H2930">
        <v>626</v>
      </c>
      <c r="I2930">
        <v>777</v>
      </c>
      <c r="J2930">
        <v>213</v>
      </c>
      <c r="K2930">
        <f>SAE2018_ChronicCondition5_cntyUR[[#This Row],[anycondition_number]]/SAE2018_ChronicCondition5_cntyUR[[#This Row],[county_pop2018_18 and older]]</f>
        <v>0.5223107569721116</v>
      </c>
      <c r="L2930">
        <f>SAE2018_ChronicCondition5_cntyUR[[#This Row],[Obesity_number]]/SAE2018_ChronicCondition5_cntyUR[[#This Row],[county_pop2018_18 and older]]</f>
        <v>0.37609561752988047</v>
      </c>
      <c r="M2930">
        <f>SAE2018_ChronicCondition5_cntyUR[[#This Row],[Heart disease_number]]/SAE2018_ChronicCondition5_cntyUR[[#This Row],[county_pop2018_18 and older]]</f>
        <v>0.10796812749003984</v>
      </c>
      <c r="N2930">
        <f>SAE2018_ChronicCondition5_cntyUR[[#This Row],[COPD_number]]/SAE2018_ChronicCondition5_cntyUR[[#This Row],[county_pop2018_18 and older]]</f>
        <v>0.12470119521912351</v>
      </c>
      <c r="O2930">
        <f>SAE2018_ChronicCondition5_cntyUR[[#This Row],[diabetes_number]]/SAE2018_ChronicCondition5_cntyUR[[#This Row],[county_pop2018_18 and older]]</f>
        <v>0.15478087649402392</v>
      </c>
      <c r="P2930">
        <f>SAE2018_ChronicCondition5_cntyUR[[#This Row],[CKD_number]]/SAE2018_ChronicCondition5_cntyUR[[#This Row],[county_pop2018_18 and older]]</f>
        <v>4.2430278884462151E-2</v>
      </c>
    </row>
    <row r="2931" spans="1:16" x14ac:dyDescent="0.2">
      <c r="A2931" t="s">
        <v>410</v>
      </c>
      <c r="B2931" t="s">
        <v>363</v>
      </c>
      <c r="C2931" t="s">
        <v>409</v>
      </c>
      <c r="D2931">
        <v>106227</v>
      </c>
      <c r="E2931">
        <v>49690</v>
      </c>
      <c r="F2931">
        <v>37498</v>
      </c>
      <c r="G2931">
        <v>7026</v>
      </c>
      <c r="H2931">
        <v>7403</v>
      </c>
      <c r="I2931">
        <v>14108</v>
      </c>
      <c r="J2931">
        <v>3481</v>
      </c>
      <c r="K2931">
        <f>SAE2018_ChronicCondition5_cntyUR[[#This Row],[anycondition_number]]/SAE2018_ChronicCondition5_cntyUR[[#This Row],[county_pop2018_18 and older]]</f>
        <v>0.46777184708219188</v>
      </c>
      <c r="L2931">
        <f>SAE2018_ChronicCondition5_cntyUR[[#This Row],[Obesity_number]]/SAE2018_ChronicCondition5_cntyUR[[#This Row],[county_pop2018_18 and older]]</f>
        <v>0.35299876679187026</v>
      </c>
      <c r="M2931">
        <f>SAE2018_ChronicCondition5_cntyUR[[#This Row],[Heart disease_number]]/SAE2018_ChronicCondition5_cntyUR[[#This Row],[county_pop2018_18 and older]]</f>
        <v>6.6141376486204079E-2</v>
      </c>
      <c r="N2931">
        <f>SAE2018_ChronicCondition5_cntyUR[[#This Row],[COPD_number]]/SAE2018_ChronicCondition5_cntyUR[[#This Row],[county_pop2018_18 and older]]</f>
        <v>6.9690380035207625E-2</v>
      </c>
      <c r="O2931">
        <f>SAE2018_ChronicCondition5_cntyUR[[#This Row],[diabetes_number]]/SAE2018_ChronicCondition5_cntyUR[[#This Row],[county_pop2018_18 and older]]</f>
        <v>0.13280992591337418</v>
      </c>
      <c r="P2931">
        <f>SAE2018_ChronicCondition5_cntyUR[[#This Row],[CKD_number]]/SAE2018_ChronicCondition5_cntyUR[[#This Row],[county_pop2018_18 and older]]</f>
        <v>3.2769446562550014E-2</v>
      </c>
    </row>
    <row r="2932" spans="1:16" x14ac:dyDescent="0.2">
      <c r="A2932" t="s">
        <v>408</v>
      </c>
      <c r="B2932" t="s">
        <v>363</v>
      </c>
      <c r="C2932" t="s">
        <v>407</v>
      </c>
      <c r="D2932">
        <v>44853</v>
      </c>
      <c r="E2932">
        <v>17931</v>
      </c>
      <c r="F2932">
        <v>13680</v>
      </c>
      <c r="G2932">
        <v>2343</v>
      </c>
      <c r="H2932">
        <v>2787</v>
      </c>
      <c r="I2932">
        <v>3831</v>
      </c>
      <c r="J2932">
        <v>1079</v>
      </c>
      <c r="K2932">
        <f>SAE2018_ChronicCondition5_cntyUR[[#This Row],[anycondition_number]]/SAE2018_ChronicCondition5_cntyUR[[#This Row],[county_pop2018_18 and older]]</f>
        <v>0.39977259046217645</v>
      </c>
      <c r="L2932">
        <f>SAE2018_ChronicCondition5_cntyUR[[#This Row],[Obesity_number]]/SAE2018_ChronicCondition5_cntyUR[[#This Row],[county_pop2018_18 and older]]</f>
        <v>0.30499632131629989</v>
      </c>
      <c r="M2932">
        <f>SAE2018_ChronicCondition5_cntyUR[[#This Row],[Heart disease_number]]/SAE2018_ChronicCondition5_cntyUR[[#This Row],[county_pop2018_18 and older]]</f>
        <v>5.2237308541234699E-2</v>
      </c>
      <c r="N2932">
        <f>SAE2018_ChronicCondition5_cntyUR[[#This Row],[COPD_number]]/SAE2018_ChronicCondition5_cntyUR[[#This Row],[county_pop2018_18 and older]]</f>
        <v>6.2136311952377767E-2</v>
      </c>
      <c r="O2932">
        <f>SAE2018_ChronicCondition5_cntyUR[[#This Row],[diabetes_number]]/SAE2018_ChronicCondition5_cntyUR[[#This Row],[county_pop2018_18 and older]]</f>
        <v>8.5412347000200659E-2</v>
      </c>
      <c r="P2932">
        <f>SAE2018_ChronicCondition5_cntyUR[[#This Row],[CKD_number]]/SAE2018_ChronicCondition5_cntyUR[[#This Row],[county_pop2018_18 and older]]</f>
        <v>2.4056361893295877E-2</v>
      </c>
    </row>
    <row r="2933" spans="1:16" x14ac:dyDescent="0.2">
      <c r="A2933" t="s">
        <v>406</v>
      </c>
      <c r="B2933" t="s">
        <v>363</v>
      </c>
      <c r="C2933" t="s">
        <v>405</v>
      </c>
      <c r="D2933">
        <v>16729</v>
      </c>
      <c r="E2933">
        <v>9101</v>
      </c>
      <c r="F2933">
        <v>7009</v>
      </c>
      <c r="G2933">
        <v>1394</v>
      </c>
      <c r="H2933">
        <v>1589</v>
      </c>
      <c r="I2933">
        <v>2460</v>
      </c>
      <c r="J2933">
        <v>623</v>
      </c>
      <c r="K2933">
        <f>SAE2018_ChronicCondition5_cntyUR[[#This Row],[anycondition_number]]/SAE2018_ChronicCondition5_cntyUR[[#This Row],[county_pop2018_18 and older]]</f>
        <v>0.54402534520891865</v>
      </c>
      <c r="L2933">
        <f>SAE2018_ChronicCondition5_cntyUR[[#This Row],[Obesity_number]]/SAE2018_ChronicCondition5_cntyUR[[#This Row],[county_pop2018_18 and older]]</f>
        <v>0.41897304082730585</v>
      </c>
      <c r="M2933">
        <f>SAE2018_ChronicCondition5_cntyUR[[#This Row],[Heart disease_number]]/SAE2018_ChronicCondition5_cntyUR[[#This Row],[county_pop2018_18 and older]]</f>
        <v>8.3328351963655928E-2</v>
      </c>
      <c r="N2933">
        <f>SAE2018_ChronicCondition5_cntyUR[[#This Row],[COPD_number]]/SAE2018_ChronicCondition5_cntyUR[[#This Row],[county_pop2018_18 and older]]</f>
        <v>9.4984757008787141E-2</v>
      </c>
      <c r="O2933">
        <f>SAE2018_ChronicCondition5_cntyUR[[#This Row],[diabetes_number]]/SAE2018_ChronicCondition5_cntyUR[[#This Row],[county_pop2018_18 and older]]</f>
        <v>0.14705003287703988</v>
      </c>
      <c r="P2933">
        <f>SAE2018_ChronicCondition5_cntyUR[[#This Row],[CKD_number]]/SAE2018_ChronicCondition5_cntyUR[[#This Row],[county_pop2018_18 and older]]</f>
        <v>3.7240719708290994E-2</v>
      </c>
    </row>
    <row r="2934" spans="1:16" x14ac:dyDescent="0.2">
      <c r="A2934" t="s">
        <v>404</v>
      </c>
      <c r="B2934" t="s">
        <v>363</v>
      </c>
      <c r="C2934" t="s">
        <v>403</v>
      </c>
      <c r="D2934">
        <v>6467</v>
      </c>
      <c r="E2934">
        <v>2374</v>
      </c>
      <c r="F2934">
        <v>1791</v>
      </c>
      <c r="G2934">
        <v>368</v>
      </c>
      <c r="H2934">
        <v>409</v>
      </c>
      <c r="I2934">
        <v>533</v>
      </c>
      <c r="J2934">
        <v>159</v>
      </c>
      <c r="K2934">
        <f>SAE2018_ChronicCondition5_cntyUR[[#This Row],[anycondition_number]]/SAE2018_ChronicCondition5_cntyUR[[#This Row],[county_pop2018_18 and older]]</f>
        <v>0.36709447966599662</v>
      </c>
      <c r="L2934">
        <f>SAE2018_ChronicCondition5_cntyUR[[#This Row],[Obesity_number]]/SAE2018_ChronicCondition5_cntyUR[[#This Row],[county_pop2018_18 and older]]</f>
        <v>0.27694448739755684</v>
      </c>
      <c r="M2934">
        <f>SAE2018_ChronicCondition5_cntyUR[[#This Row],[Heart disease_number]]/SAE2018_ChronicCondition5_cntyUR[[#This Row],[county_pop2018_18 and older]]</f>
        <v>5.6904283284366787E-2</v>
      </c>
      <c r="N2934">
        <f>SAE2018_ChronicCondition5_cntyUR[[#This Row],[COPD_number]]/SAE2018_ChronicCondition5_cntyUR[[#This Row],[county_pop2018_18 and older]]</f>
        <v>6.3244162672027218E-2</v>
      </c>
      <c r="O2934">
        <f>SAE2018_ChronicCondition5_cntyUR[[#This Row],[diabetes_number]]/SAE2018_ChronicCondition5_cntyUR[[#This Row],[county_pop2018_18 and older]]</f>
        <v>8.2418432039585585E-2</v>
      </c>
      <c r="P2934">
        <f>SAE2018_ChronicCondition5_cntyUR[[#This Row],[CKD_number]]/SAE2018_ChronicCondition5_cntyUR[[#This Row],[county_pop2018_18 and older]]</f>
        <v>2.4586361527756301E-2</v>
      </c>
    </row>
    <row r="2935" spans="1:16" x14ac:dyDescent="0.2">
      <c r="A2935" t="s">
        <v>402</v>
      </c>
      <c r="B2935" t="s">
        <v>363</v>
      </c>
      <c r="C2935" t="s">
        <v>401</v>
      </c>
      <c r="D2935">
        <v>66180</v>
      </c>
      <c r="E2935">
        <v>25861</v>
      </c>
      <c r="F2935">
        <v>19920</v>
      </c>
      <c r="G2935">
        <v>4158</v>
      </c>
      <c r="H2935">
        <v>4546</v>
      </c>
      <c r="I2935">
        <v>6572</v>
      </c>
      <c r="J2935">
        <v>1920</v>
      </c>
      <c r="K2935">
        <f>SAE2018_ChronicCondition5_cntyUR[[#This Row],[anycondition_number]]/SAE2018_ChronicCondition5_cntyUR[[#This Row],[county_pop2018_18 and older]]</f>
        <v>0.39076760350559081</v>
      </c>
      <c r="L2935">
        <f>SAE2018_ChronicCondition5_cntyUR[[#This Row],[Obesity_number]]/SAE2018_ChronicCondition5_cntyUR[[#This Row],[county_pop2018_18 and older]]</f>
        <v>0.30099728014505894</v>
      </c>
      <c r="M2935">
        <f>SAE2018_ChronicCondition5_cntyUR[[#This Row],[Heart disease_number]]/SAE2018_ChronicCondition5_cntyUR[[#This Row],[county_pop2018_18 and older]]</f>
        <v>6.2828649138712597E-2</v>
      </c>
      <c r="N2935">
        <f>SAE2018_ChronicCondition5_cntyUR[[#This Row],[COPD_number]]/SAE2018_ChronicCondition5_cntyUR[[#This Row],[county_pop2018_18 and older]]</f>
        <v>6.8691447567240854E-2</v>
      </c>
      <c r="O2935">
        <f>SAE2018_ChronicCondition5_cntyUR[[#This Row],[diabetes_number]]/SAE2018_ChronicCondition5_cntyUR[[#This Row],[county_pop2018_18 and older]]</f>
        <v>9.9304925959504381E-2</v>
      </c>
      <c r="P2935">
        <f>SAE2018_ChronicCondition5_cntyUR[[#This Row],[CKD_number]]/SAE2018_ChronicCondition5_cntyUR[[#This Row],[county_pop2018_18 and older]]</f>
        <v>2.9011786038077969E-2</v>
      </c>
    </row>
    <row r="2936" spans="1:16" x14ac:dyDescent="0.2">
      <c r="A2936" t="s">
        <v>400</v>
      </c>
      <c r="B2936" t="s">
        <v>363</v>
      </c>
      <c r="C2936" t="s">
        <v>399</v>
      </c>
      <c r="D2936">
        <v>30407</v>
      </c>
      <c r="E2936">
        <v>12067</v>
      </c>
      <c r="F2936">
        <v>9578</v>
      </c>
      <c r="G2936">
        <v>1668</v>
      </c>
      <c r="H2936">
        <v>1783</v>
      </c>
      <c r="I2936">
        <v>3244</v>
      </c>
      <c r="J2936">
        <v>793</v>
      </c>
      <c r="K2936">
        <f>SAE2018_ChronicCondition5_cntyUR[[#This Row],[anycondition_number]]/SAE2018_ChronicCondition5_cntyUR[[#This Row],[county_pop2018_18 and older]]</f>
        <v>0.39684940967540366</v>
      </c>
      <c r="L2936">
        <f>SAE2018_ChronicCondition5_cntyUR[[#This Row],[Obesity_number]]/SAE2018_ChronicCondition5_cntyUR[[#This Row],[county_pop2018_18 and older]]</f>
        <v>0.31499325813135132</v>
      </c>
      <c r="M2936">
        <f>SAE2018_ChronicCondition5_cntyUR[[#This Row],[Heart disease_number]]/SAE2018_ChronicCondition5_cntyUR[[#This Row],[county_pop2018_18 and older]]</f>
        <v>5.4855789785246821E-2</v>
      </c>
      <c r="N2936">
        <f>SAE2018_ChronicCondition5_cntyUR[[#This Row],[COPD_number]]/SAE2018_ChronicCondition5_cntyUR[[#This Row],[county_pop2018_18 and older]]</f>
        <v>5.8637813661327982E-2</v>
      </c>
      <c r="O2936">
        <f>SAE2018_ChronicCondition5_cntyUR[[#This Row],[diabetes_number]]/SAE2018_ChronicCondition5_cntyUR[[#This Row],[county_pop2018_18 and older]]</f>
        <v>0.10668596046962871</v>
      </c>
      <c r="P2936">
        <f>SAE2018_ChronicCondition5_cntyUR[[#This Row],[CKD_number]]/SAE2018_ChronicCondition5_cntyUR[[#This Row],[county_pop2018_18 and older]]</f>
        <v>2.6079521162890123E-2</v>
      </c>
    </row>
    <row r="2937" spans="1:16" x14ac:dyDescent="0.2">
      <c r="A2937" t="s">
        <v>398</v>
      </c>
      <c r="B2937" t="s">
        <v>363</v>
      </c>
      <c r="C2937" t="s">
        <v>397</v>
      </c>
      <c r="D2937">
        <v>13389</v>
      </c>
      <c r="E2937">
        <v>5230</v>
      </c>
      <c r="F2937">
        <v>4244</v>
      </c>
      <c r="G2937">
        <v>669</v>
      </c>
      <c r="H2937">
        <v>721</v>
      </c>
      <c r="I2937">
        <v>1405</v>
      </c>
      <c r="J2937">
        <v>329</v>
      </c>
      <c r="K2937">
        <f>SAE2018_ChronicCondition5_cntyUR[[#This Row],[anycondition_number]]/SAE2018_ChronicCondition5_cntyUR[[#This Row],[county_pop2018_18 and older]]</f>
        <v>0.39061916498618271</v>
      </c>
      <c r="L2937">
        <f>SAE2018_ChronicCondition5_cntyUR[[#This Row],[Obesity_number]]/SAE2018_ChronicCondition5_cntyUR[[#This Row],[county_pop2018_18 and older]]</f>
        <v>0.3169766226006423</v>
      </c>
      <c r="M2937">
        <f>SAE2018_ChronicCondition5_cntyUR[[#This Row],[Heart disease_number]]/SAE2018_ChronicCondition5_cntyUR[[#This Row],[county_pop2018_18 and older]]</f>
        <v>4.9966390320412279E-2</v>
      </c>
      <c r="N2937">
        <f>SAE2018_ChronicCondition5_cntyUR[[#This Row],[COPD_number]]/SAE2018_ChronicCondition5_cntyUR[[#This Row],[county_pop2018_18 and older]]</f>
        <v>5.3850175517215625E-2</v>
      </c>
      <c r="O2937">
        <f>SAE2018_ChronicCondition5_cntyUR[[#This Row],[diabetes_number]]/SAE2018_ChronicCondition5_cntyUR[[#This Row],[county_pop2018_18 and older]]</f>
        <v>0.10493688849055195</v>
      </c>
      <c r="P2937">
        <f>SAE2018_ChronicCondition5_cntyUR[[#This Row],[CKD_number]]/SAE2018_ChronicCondition5_cntyUR[[#This Row],[county_pop2018_18 and older]]</f>
        <v>2.4572410187467322E-2</v>
      </c>
    </row>
    <row r="2938" spans="1:16" x14ac:dyDescent="0.2">
      <c r="A2938" t="s">
        <v>396</v>
      </c>
      <c r="B2938" t="s">
        <v>363</v>
      </c>
      <c r="C2938" t="s">
        <v>395</v>
      </c>
      <c r="D2938">
        <v>9708</v>
      </c>
      <c r="E2938">
        <v>5105</v>
      </c>
      <c r="F2938">
        <v>3738</v>
      </c>
      <c r="G2938">
        <v>910</v>
      </c>
      <c r="H2938">
        <v>982</v>
      </c>
      <c r="I2938">
        <v>1639</v>
      </c>
      <c r="J2938">
        <v>413</v>
      </c>
      <c r="K2938">
        <f>SAE2018_ChronicCondition5_cntyUR[[#This Row],[anycondition_number]]/SAE2018_ChronicCondition5_cntyUR[[#This Row],[county_pop2018_18 and older]]</f>
        <v>0.5258549649773383</v>
      </c>
      <c r="L2938">
        <f>SAE2018_ChronicCondition5_cntyUR[[#This Row],[Obesity_number]]/SAE2018_ChronicCondition5_cntyUR[[#This Row],[county_pop2018_18 and older]]</f>
        <v>0.38504326328800986</v>
      </c>
      <c r="M2938">
        <f>SAE2018_ChronicCondition5_cntyUR[[#This Row],[Heart disease_number]]/SAE2018_ChronicCondition5_cntyUR[[#This Row],[county_pop2018_18 and older]]</f>
        <v>9.373712402142563E-2</v>
      </c>
      <c r="N2938">
        <f>SAE2018_ChronicCondition5_cntyUR[[#This Row],[COPD_number]]/SAE2018_ChronicCondition5_cntyUR[[#This Row],[county_pop2018_18 and older]]</f>
        <v>0.1011536876802637</v>
      </c>
      <c r="O2938">
        <f>SAE2018_ChronicCondition5_cntyUR[[#This Row],[diabetes_number]]/SAE2018_ChronicCondition5_cntyUR[[#This Row],[county_pop2018_18 and older]]</f>
        <v>0.1688298310671611</v>
      </c>
      <c r="P2938">
        <f>SAE2018_ChronicCondition5_cntyUR[[#This Row],[CKD_number]]/SAE2018_ChronicCondition5_cntyUR[[#This Row],[county_pop2018_18 and older]]</f>
        <v>4.2542233209723938E-2</v>
      </c>
    </row>
    <row r="2939" spans="1:16" x14ac:dyDescent="0.2">
      <c r="A2939" t="s">
        <v>394</v>
      </c>
      <c r="B2939" t="s">
        <v>363</v>
      </c>
      <c r="C2939" t="s">
        <v>393</v>
      </c>
      <c r="D2939">
        <v>137347</v>
      </c>
      <c r="E2939">
        <v>62678</v>
      </c>
      <c r="F2939">
        <v>51368</v>
      </c>
      <c r="G2939">
        <v>8608</v>
      </c>
      <c r="H2939">
        <v>9392</v>
      </c>
      <c r="I2939">
        <v>16897</v>
      </c>
      <c r="J2939">
        <v>4131</v>
      </c>
      <c r="K2939">
        <f>SAE2018_ChronicCondition5_cntyUR[[#This Row],[anycondition_number]]/SAE2018_ChronicCondition5_cntyUR[[#This Row],[county_pop2018_18 and older]]</f>
        <v>0.45634779063248559</v>
      </c>
      <c r="L2939">
        <f>SAE2018_ChronicCondition5_cntyUR[[#This Row],[Obesity_number]]/SAE2018_ChronicCondition5_cntyUR[[#This Row],[county_pop2018_18 and older]]</f>
        <v>0.37400161634400458</v>
      </c>
      <c r="M2939">
        <f>SAE2018_ChronicCondition5_cntyUR[[#This Row],[Heart disease_number]]/SAE2018_ChronicCondition5_cntyUR[[#This Row],[county_pop2018_18 and older]]</f>
        <v>6.2673374736980064E-2</v>
      </c>
      <c r="N2939">
        <f>SAE2018_ChronicCondition5_cntyUR[[#This Row],[COPD_number]]/SAE2018_ChronicCondition5_cntyUR[[#This Row],[county_pop2018_18 and older]]</f>
        <v>6.8381544555032148E-2</v>
      </c>
      <c r="O2939">
        <f>SAE2018_ChronicCondition5_cntyUR[[#This Row],[diabetes_number]]/SAE2018_ChronicCondition5_cntyUR[[#This Row],[county_pop2018_18 and older]]</f>
        <v>0.12302416507095168</v>
      </c>
      <c r="P2939">
        <f>SAE2018_ChronicCondition5_cntyUR[[#This Row],[CKD_number]]/SAE2018_ChronicCondition5_cntyUR[[#This Row],[county_pop2018_18 and older]]</f>
        <v>3.0077103977516801E-2</v>
      </c>
    </row>
    <row r="2940" spans="1:16" x14ac:dyDescent="0.2">
      <c r="A2940" t="s">
        <v>392</v>
      </c>
      <c r="B2940" t="s">
        <v>363</v>
      </c>
      <c r="C2940" t="s">
        <v>391</v>
      </c>
      <c r="D2940">
        <v>196291</v>
      </c>
      <c r="E2940">
        <v>84470</v>
      </c>
      <c r="F2940">
        <v>71254</v>
      </c>
      <c r="G2940">
        <v>11403</v>
      </c>
      <c r="H2940">
        <v>12529</v>
      </c>
      <c r="I2940">
        <v>21283</v>
      </c>
      <c r="J2940">
        <v>5487</v>
      </c>
      <c r="K2940">
        <f>SAE2018_ChronicCondition5_cntyUR[[#This Row],[anycondition_number]]/SAE2018_ChronicCondition5_cntyUR[[#This Row],[county_pop2018_18 and older]]</f>
        <v>0.43033047872801095</v>
      </c>
      <c r="L2940">
        <f>SAE2018_ChronicCondition5_cntyUR[[#This Row],[Obesity_number]]/SAE2018_ChronicCondition5_cntyUR[[#This Row],[county_pop2018_18 and older]]</f>
        <v>0.3630018696730874</v>
      </c>
      <c r="M2940">
        <f>SAE2018_ChronicCondition5_cntyUR[[#This Row],[Heart disease_number]]/SAE2018_ChronicCondition5_cntyUR[[#This Row],[county_pop2018_18 and older]]</f>
        <v>5.8092322113596648E-2</v>
      </c>
      <c r="N2940">
        <f>SAE2018_ChronicCondition5_cntyUR[[#This Row],[COPD_number]]/SAE2018_ChronicCondition5_cntyUR[[#This Row],[county_pop2018_18 and older]]</f>
        <v>6.3828703302749493E-2</v>
      </c>
      <c r="O2940">
        <f>SAE2018_ChronicCondition5_cntyUR[[#This Row],[diabetes_number]]/SAE2018_ChronicCondition5_cntyUR[[#This Row],[county_pop2018_18 and older]]</f>
        <v>0.1084257556383125</v>
      </c>
      <c r="P2940">
        <f>SAE2018_ChronicCondition5_cntyUR[[#This Row],[CKD_number]]/SAE2018_ChronicCondition5_cntyUR[[#This Row],[county_pop2018_18 and older]]</f>
        <v>2.7953395723695942E-2</v>
      </c>
    </row>
    <row r="2941" spans="1:16" x14ac:dyDescent="0.2">
      <c r="A2941" t="s">
        <v>390</v>
      </c>
      <c r="B2941" t="s">
        <v>363</v>
      </c>
      <c r="C2941" t="s">
        <v>389</v>
      </c>
      <c r="D2941">
        <v>3175</v>
      </c>
      <c r="E2941">
        <v>1458</v>
      </c>
      <c r="F2941">
        <v>1089</v>
      </c>
      <c r="G2941">
        <v>288</v>
      </c>
      <c r="H2941">
        <v>337</v>
      </c>
      <c r="I2941">
        <v>419</v>
      </c>
      <c r="J2941">
        <v>117</v>
      </c>
      <c r="K2941">
        <f>SAE2018_ChronicCondition5_cntyUR[[#This Row],[anycondition_number]]/SAE2018_ChronicCondition5_cntyUR[[#This Row],[county_pop2018_18 and older]]</f>
        <v>0.45921259842519685</v>
      </c>
      <c r="L2941">
        <f>SAE2018_ChronicCondition5_cntyUR[[#This Row],[Obesity_number]]/SAE2018_ChronicCondition5_cntyUR[[#This Row],[county_pop2018_18 and older]]</f>
        <v>0.34299212598425199</v>
      </c>
      <c r="M2941">
        <f>SAE2018_ChronicCondition5_cntyUR[[#This Row],[Heart disease_number]]/SAE2018_ChronicCondition5_cntyUR[[#This Row],[county_pop2018_18 and older]]</f>
        <v>9.0708661417322839E-2</v>
      </c>
      <c r="N2941">
        <f>SAE2018_ChronicCondition5_cntyUR[[#This Row],[COPD_number]]/SAE2018_ChronicCondition5_cntyUR[[#This Row],[county_pop2018_18 and older]]</f>
        <v>0.10614173228346457</v>
      </c>
      <c r="O2941">
        <f>SAE2018_ChronicCondition5_cntyUR[[#This Row],[diabetes_number]]/SAE2018_ChronicCondition5_cntyUR[[#This Row],[county_pop2018_18 and older]]</f>
        <v>0.13196850393700787</v>
      </c>
      <c r="P2941">
        <f>SAE2018_ChronicCondition5_cntyUR[[#This Row],[CKD_number]]/SAE2018_ChronicCondition5_cntyUR[[#This Row],[county_pop2018_18 and older]]</f>
        <v>3.6850393700787402E-2</v>
      </c>
    </row>
    <row r="2942" spans="1:16" x14ac:dyDescent="0.2">
      <c r="A2942" t="s">
        <v>388</v>
      </c>
      <c r="B2942" t="s">
        <v>363</v>
      </c>
      <c r="C2942" t="s">
        <v>387</v>
      </c>
      <c r="D2942">
        <v>24434</v>
      </c>
      <c r="E2942">
        <v>13899</v>
      </c>
      <c r="F2942">
        <v>10727</v>
      </c>
      <c r="G2942">
        <v>2089</v>
      </c>
      <c r="H2942">
        <v>2281</v>
      </c>
      <c r="I2942">
        <v>4685</v>
      </c>
      <c r="J2942">
        <v>1092</v>
      </c>
      <c r="K2942">
        <f>SAE2018_ChronicCondition5_cntyUR[[#This Row],[anycondition_number]]/SAE2018_ChronicCondition5_cntyUR[[#This Row],[county_pop2018_18 and older]]</f>
        <v>0.56883850372431854</v>
      </c>
      <c r="L2942">
        <f>SAE2018_ChronicCondition5_cntyUR[[#This Row],[Obesity_number]]/SAE2018_ChronicCondition5_cntyUR[[#This Row],[county_pop2018_18 and older]]</f>
        <v>0.43901939919783906</v>
      </c>
      <c r="M2942">
        <f>SAE2018_ChronicCondition5_cntyUR[[#This Row],[Heart disease_number]]/SAE2018_ChronicCondition5_cntyUR[[#This Row],[county_pop2018_18 and older]]</f>
        <v>8.5495620856184007E-2</v>
      </c>
      <c r="N2942">
        <f>SAE2018_ChronicCondition5_cntyUR[[#This Row],[COPD_number]]/SAE2018_ChronicCondition5_cntyUR[[#This Row],[county_pop2018_18 and older]]</f>
        <v>9.3353523778341649E-2</v>
      </c>
      <c r="O2942">
        <f>SAE2018_ChronicCondition5_cntyUR[[#This Row],[diabetes_number]]/SAE2018_ChronicCondition5_cntyUR[[#This Row],[county_pop2018_18 and older]]</f>
        <v>0.19174101661619056</v>
      </c>
      <c r="P2942">
        <f>SAE2018_ChronicCondition5_cntyUR[[#This Row],[CKD_number]]/SAE2018_ChronicCondition5_cntyUR[[#This Row],[county_pop2018_18 and older]]</f>
        <v>4.4691822869771629E-2</v>
      </c>
    </row>
    <row r="2943" spans="1:16" x14ac:dyDescent="0.2">
      <c r="A2943" t="s">
        <v>386</v>
      </c>
      <c r="B2943" t="s">
        <v>363</v>
      </c>
      <c r="C2943" t="s">
        <v>385</v>
      </c>
      <c r="D2943">
        <v>9491</v>
      </c>
      <c r="E2943">
        <v>3677</v>
      </c>
      <c r="F2943">
        <v>2781</v>
      </c>
      <c r="G2943">
        <v>630</v>
      </c>
      <c r="H2943">
        <v>613</v>
      </c>
      <c r="I2943">
        <v>909</v>
      </c>
      <c r="J2943">
        <v>256</v>
      </c>
      <c r="K2943">
        <f>SAE2018_ChronicCondition5_cntyUR[[#This Row],[anycondition_number]]/SAE2018_ChronicCondition5_cntyUR[[#This Row],[county_pop2018_18 and older]]</f>
        <v>0.38741966073121903</v>
      </c>
      <c r="L2943">
        <f>SAE2018_ChronicCondition5_cntyUR[[#This Row],[Obesity_number]]/SAE2018_ChronicCondition5_cntyUR[[#This Row],[county_pop2018_18 and older]]</f>
        <v>0.29301443472763672</v>
      </c>
      <c r="M2943">
        <f>SAE2018_ChronicCondition5_cntyUR[[#This Row],[Heart disease_number]]/SAE2018_ChronicCondition5_cntyUR[[#This Row],[county_pop2018_18 and older]]</f>
        <v>6.6378674533768833E-2</v>
      </c>
      <c r="N2943">
        <f>SAE2018_ChronicCondition5_cntyUR[[#This Row],[COPD_number]]/SAE2018_ChronicCondition5_cntyUR[[#This Row],[county_pop2018_18 and older]]</f>
        <v>6.4587503951111583E-2</v>
      </c>
      <c r="O2943">
        <f>SAE2018_ChronicCondition5_cntyUR[[#This Row],[diabetes_number]]/SAE2018_ChronicCondition5_cntyUR[[#This Row],[county_pop2018_18 and older]]</f>
        <v>9.5774944684437882E-2</v>
      </c>
      <c r="P2943">
        <f>SAE2018_ChronicCondition5_cntyUR[[#This Row],[CKD_number]]/SAE2018_ChronicCondition5_cntyUR[[#This Row],[county_pop2018_18 and older]]</f>
        <v>2.6972921715309239E-2</v>
      </c>
    </row>
    <row r="2944" spans="1:16" x14ac:dyDescent="0.2">
      <c r="A2944" t="s">
        <v>384</v>
      </c>
      <c r="B2944" t="s">
        <v>363</v>
      </c>
      <c r="C2944" t="s">
        <v>383</v>
      </c>
      <c r="D2944">
        <v>72580</v>
      </c>
      <c r="E2944">
        <v>38444</v>
      </c>
      <c r="F2944">
        <v>31137</v>
      </c>
      <c r="G2944">
        <v>5144</v>
      </c>
      <c r="H2944">
        <v>5648</v>
      </c>
      <c r="I2944">
        <v>10189</v>
      </c>
      <c r="J2944">
        <v>2494</v>
      </c>
      <c r="K2944">
        <f>SAE2018_ChronicCondition5_cntyUR[[#This Row],[anycondition_number]]/SAE2018_ChronicCondition5_cntyUR[[#This Row],[county_pop2018_18 and older]]</f>
        <v>0.52967759713419671</v>
      </c>
      <c r="L2944">
        <f>SAE2018_ChronicCondition5_cntyUR[[#This Row],[Obesity_number]]/SAE2018_ChronicCondition5_cntyUR[[#This Row],[county_pop2018_18 and older]]</f>
        <v>0.42900248002204466</v>
      </c>
      <c r="M2944">
        <f>SAE2018_ChronicCondition5_cntyUR[[#This Row],[Heart disease_number]]/SAE2018_ChronicCondition5_cntyUR[[#This Row],[county_pop2018_18 and older]]</f>
        <v>7.0873518875723338E-2</v>
      </c>
      <c r="N2944">
        <f>SAE2018_ChronicCondition5_cntyUR[[#This Row],[COPD_number]]/SAE2018_ChronicCondition5_cntyUR[[#This Row],[county_pop2018_18 and older]]</f>
        <v>7.7817580600716446E-2</v>
      </c>
      <c r="O2944">
        <f>SAE2018_ChronicCondition5_cntyUR[[#This Row],[diabetes_number]]/SAE2018_ChronicCondition5_cntyUR[[#This Row],[county_pop2018_18 and older]]</f>
        <v>0.14038302562689445</v>
      </c>
      <c r="P2944">
        <f>SAE2018_ChronicCondition5_cntyUR[[#This Row],[CKD_number]]/SAE2018_ChronicCondition5_cntyUR[[#This Row],[county_pop2018_18 and older]]</f>
        <v>3.4362083218517497E-2</v>
      </c>
    </row>
    <row r="2945" spans="1:16" x14ac:dyDescent="0.2">
      <c r="A2945" t="s">
        <v>382</v>
      </c>
      <c r="B2945" t="s">
        <v>363</v>
      </c>
      <c r="C2945" t="s">
        <v>381</v>
      </c>
      <c r="D2945">
        <v>16054</v>
      </c>
      <c r="E2945">
        <v>5980</v>
      </c>
      <c r="F2945">
        <v>4800</v>
      </c>
      <c r="G2945">
        <v>827</v>
      </c>
      <c r="H2945">
        <v>1044</v>
      </c>
      <c r="I2945">
        <v>1260</v>
      </c>
      <c r="J2945">
        <v>374</v>
      </c>
      <c r="K2945">
        <f>SAE2018_ChronicCondition5_cntyUR[[#This Row],[anycondition_number]]/SAE2018_ChronicCondition5_cntyUR[[#This Row],[county_pop2018_18 and older]]</f>
        <v>0.37249283667621774</v>
      </c>
      <c r="L2945">
        <f>SAE2018_ChronicCondition5_cntyUR[[#This Row],[Obesity_number]]/SAE2018_ChronicCondition5_cntyUR[[#This Row],[county_pop2018_18 and older]]</f>
        <v>0.29899090569328518</v>
      </c>
      <c r="M2945">
        <f>SAE2018_ChronicCondition5_cntyUR[[#This Row],[Heart disease_number]]/SAE2018_ChronicCondition5_cntyUR[[#This Row],[county_pop2018_18 and older]]</f>
        <v>5.1513641460072257E-2</v>
      </c>
      <c r="N2945">
        <f>SAE2018_ChronicCondition5_cntyUR[[#This Row],[COPD_number]]/SAE2018_ChronicCondition5_cntyUR[[#This Row],[county_pop2018_18 and older]]</f>
        <v>6.5030521988289527E-2</v>
      </c>
      <c r="O2945">
        <f>SAE2018_ChronicCondition5_cntyUR[[#This Row],[diabetes_number]]/SAE2018_ChronicCondition5_cntyUR[[#This Row],[county_pop2018_18 and older]]</f>
        <v>7.8485112744487356E-2</v>
      </c>
      <c r="P2945">
        <f>SAE2018_ChronicCondition5_cntyUR[[#This Row],[CKD_number]]/SAE2018_ChronicCondition5_cntyUR[[#This Row],[county_pop2018_18 and older]]</f>
        <v>2.3296374735268469E-2</v>
      </c>
    </row>
    <row r="2946" spans="1:16" x14ac:dyDescent="0.2">
      <c r="A2946" t="s">
        <v>380</v>
      </c>
      <c r="B2946" t="s">
        <v>363</v>
      </c>
      <c r="C2946" t="s">
        <v>379</v>
      </c>
      <c r="D2946">
        <v>188719</v>
      </c>
      <c r="E2946">
        <v>76314</v>
      </c>
      <c r="F2946">
        <v>62277</v>
      </c>
      <c r="G2946">
        <v>12076</v>
      </c>
      <c r="H2946">
        <v>13405</v>
      </c>
      <c r="I2946">
        <v>22833</v>
      </c>
      <c r="J2946">
        <v>6074</v>
      </c>
      <c r="K2946">
        <f>SAE2018_ChronicCondition5_cntyUR[[#This Row],[anycondition_number]]/SAE2018_ChronicCondition5_cntyUR[[#This Row],[county_pop2018_18 and older]]</f>
        <v>0.40437899734525934</v>
      </c>
      <c r="L2946">
        <f>SAE2018_ChronicCondition5_cntyUR[[#This Row],[Obesity_number]]/SAE2018_ChronicCondition5_cntyUR[[#This Row],[county_pop2018_18 and older]]</f>
        <v>0.32999856930144816</v>
      </c>
      <c r="M2946">
        <f>SAE2018_ChronicCondition5_cntyUR[[#This Row],[Heart disease_number]]/SAE2018_ChronicCondition5_cntyUR[[#This Row],[county_pop2018_18 and older]]</f>
        <v>6.3989317450813113E-2</v>
      </c>
      <c r="N2946">
        <f>SAE2018_ChronicCondition5_cntyUR[[#This Row],[COPD_number]]/SAE2018_ChronicCondition5_cntyUR[[#This Row],[county_pop2018_18 and older]]</f>
        <v>7.1031533655858708E-2</v>
      </c>
      <c r="O2946">
        <f>SAE2018_ChronicCondition5_cntyUR[[#This Row],[diabetes_number]]/SAE2018_ChronicCondition5_cntyUR[[#This Row],[county_pop2018_18 and older]]</f>
        <v>0.12098940753183304</v>
      </c>
      <c r="P2946">
        <f>SAE2018_ChronicCondition5_cntyUR[[#This Row],[CKD_number]]/SAE2018_ChronicCondition5_cntyUR[[#This Row],[county_pop2018_18 and older]]</f>
        <v>3.2185418532315241E-2</v>
      </c>
    </row>
    <row r="2947" spans="1:16" x14ac:dyDescent="0.2">
      <c r="A2947" t="s">
        <v>378</v>
      </c>
      <c r="B2947" t="s">
        <v>363</v>
      </c>
      <c r="C2947" t="s">
        <v>377</v>
      </c>
      <c r="D2947">
        <v>77383</v>
      </c>
      <c r="E2947">
        <v>37403</v>
      </c>
      <c r="F2947">
        <v>27858</v>
      </c>
      <c r="G2947">
        <v>6178</v>
      </c>
      <c r="H2947">
        <v>6809</v>
      </c>
      <c r="I2947">
        <v>10618</v>
      </c>
      <c r="J2947">
        <v>2721</v>
      </c>
      <c r="K2947">
        <f>SAE2018_ChronicCondition5_cntyUR[[#This Row],[anycondition_number]]/SAE2018_ChronicCondition5_cntyUR[[#This Row],[county_pop2018_18 and older]]</f>
        <v>0.48334905599421063</v>
      </c>
      <c r="L2947">
        <f>SAE2018_ChronicCondition5_cntyUR[[#This Row],[Obesity_number]]/SAE2018_ChronicCondition5_cntyUR[[#This Row],[county_pop2018_18 and older]]</f>
        <v>0.36000155072819612</v>
      </c>
      <c r="M2947">
        <f>SAE2018_ChronicCondition5_cntyUR[[#This Row],[Heart disease_number]]/SAE2018_ChronicCondition5_cntyUR[[#This Row],[county_pop2018_18 and older]]</f>
        <v>7.9836656630009176E-2</v>
      </c>
      <c r="N2947">
        <f>SAE2018_ChronicCondition5_cntyUR[[#This Row],[COPD_number]]/SAE2018_ChronicCondition5_cntyUR[[#This Row],[county_pop2018_18 and older]]</f>
        <v>8.7990902394582793E-2</v>
      </c>
      <c r="O2947">
        <f>SAE2018_ChronicCondition5_cntyUR[[#This Row],[diabetes_number]]/SAE2018_ChronicCondition5_cntyUR[[#This Row],[county_pop2018_18 and older]]</f>
        <v>0.13721359988627993</v>
      </c>
      <c r="P2947">
        <f>SAE2018_ChronicCondition5_cntyUR[[#This Row],[CKD_number]]/SAE2018_ChronicCondition5_cntyUR[[#This Row],[county_pop2018_18 and older]]</f>
        <v>3.516276184691728E-2</v>
      </c>
    </row>
    <row r="2948" spans="1:16" x14ac:dyDescent="0.2">
      <c r="A2948" t="s">
        <v>376</v>
      </c>
      <c r="B2948" t="s">
        <v>363</v>
      </c>
      <c r="C2948" t="s">
        <v>375</v>
      </c>
      <c r="D2948">
        <v>20528</v>
      </c>
      <c r="E2948">
        <v>9088</v>
      </c>
      <c r="F2948">
        <v>7000</v>
      </c>
      <c r="G2948">
        <v>1428</v>
      </c>
      <c r="H2948">
        <v>1516</v>
      </c>
      <c r="I2948">
        <v>2144</v>
      </c>
      <c r="J2948">
        <v>589</v>
      </c>
      <c r="K2948">
        <f>SAE2018_ChronicCondition5_cntyUR[[#This Row],[anycondition_number]]/SAE2018_ChronicCondition5_cntyUR[[#This Row],[county_pop2018_18 and older]]</f>
        <v>0.4427123928293063</v>
      </c>
      <c r="L2948">
        <f>SAE2018_ChronicCondition5_cntyUR[[#This Row],[Obesity_number]]/SAE2018_ChronicCondition5_cntyUR[[#This Row],[county_pop2018_18 and older]]</f>
        <v>0.34099766173031959</v>
      </c>
      <c r="M2948">
        <f>SAE2018_ChronicCondition5_cntyUR[[#This Row],[Heart disease_number]]/SAE2018_ChronicCondition5_cntyUR[[#This Row],[county_pop2018_18 and older]]</f>
        <v>6.9563522992985197E-2</v>
      </c>
      <c r="N2948">
        <f>SAE2018_ChronicCondition5_cntyUR[[#This Row],[COPD_number]]/SAE2018_ChronicCondition5_cntyUR[[#This Row],[county_pop2018_18 and older]]</f>
        <v>7.385035074045207E-2</v>
      </c>
      <c r="O2948">
        <f>SAE2018_ChronicCondition5_cntyUR[[#This Row],[diabetes_number]]/SAE2018_ChronicCondition5_cntyUR[[#This Row],[county_pop2018_18 and older]]</f>
        <v>0.1044427123928293</v>
      </c>
      <c r="P2948">
        <f>SAE2018_ChronicCondition5_cntyUR[[#This Row],[CKD_number]]/SAE2018_ChronicCondition5_cntyUR[[#This Row],[county_pop2018_18 and older]]</f>
        <v>2.8692517537022604E-2</v>
      </c>
    </row>
    <row r="2949" spans="1:16" x14ac:dyDescent="0.2">
      <c r="A2949" t="s">
        <v>374</v>
      </c>
      <c r="B2949" t="s">
        <v>363</v>
      </c>
      <c r="C2949" t="s">
        <v>373</v>
      </c>
      <c r="D2949">
        <v>20087</v>
      </c>
      <c r="E2949">
        <v>8271</v>
      </c>
      <c r="F2949">
        <v>6106</v>
      </c>
      <c r="G2949">
        <v>1574</v>
      </c>
      <c r="H2949">
        <v>1637</v>
      </c>
      <c r="I2949">
        <v>2338</v>
      </c>
      <c r="J2949">
        <v>652</v>
      </c>
      <c r="K2949">
        <f>SAE2018_ChronicCondition5_cntyUR[[#This Row],[anycondition_number]]/SAE2018_ChronicCondition5_cntyUR[[#This Row],[county_pop2018_18 and older]]</f>
        <v>0.4117588490068203</v>
      </c>
      <c r="L2949">
        <f>SAE2018_ChronicCondition5_cntyUR[[#This Row],[Obesity_number]]/SAE2018_ChronicCondition5_cntyUR[[#This Row],[county_pop2018_18 and older]]</f>
        <v>0.30397769701797184</v>
      </c>
      <c r="M2949">
        <f>SAE2018_ChronicCondition5_cntyUR[[#This Row],[Heart disease_number]]/SAE2018_ChronicCondition5_cntyUR[[#This Row],[county_pop2018_18 and older]]</f>
        <v>7.8359137750784083E-2</v>
      </c>
      <c r="N2949">
        <f>SAE2018_ChronicCondition5_cntyUR[[#This Row],[COPD_number]]/SAE2018_ChronicCondition5_cntyUR[[#This Row],[county_pop2018_18 and older]]</f>
        <v>8.1495494598496546E-2</v>
      </c>
      <c r="O2949">
        <f>SAE2018_ChronicCondition5_cntyUR[[#This Row],[diabetes_number]]/SAE2018_ChronicCondition5_cntyUR[[#This Row],[county_pop2018_18 and older]]</f>
        <v>0.11639368745955095</v>
      </c>
      <c r="P2949">
        <f>SAE2018_ChronicCondition5_cntyUR[[#This Row],[CKD_number]]/SAE2018_ChronicCondition5_cntyUR[[#This Row],[county_pop2018_18 and older]]</f>
        <v>3.2458804201722508E-2</v>
      </c>
    </row>
    <row r="2950" spans="1:16" x14ac:dyDescent="0.2">
      <c r="A2950" t="s">
        <v>372</v>
      </c>
      <c r="B2950" t="s">
        <v>363</v>
      </c>
      <c r="C2950" t="s">
        <v>371</v>
      </c>
      <c r="D2950">
        <v>69053</v>
      </c>
      <c r="E2950">
        <v>33909</v>
      </c>
      <c r="F2950">
        <v>25619</v>
      </c>
      <c r="G2950">
        <v>4674</v>
      </c>
      <c r="H2950">
        <v>4856</v>
      </c>
      <c r="I2950">
        <v>8779</v>
      </c>
      <c r="J2950">
        <v>2126</v>
      </c>
      <c r="K2950">
        <f>SAE2018_ChronicCondition5_cntyUR[[#This Row],[anycondition_number]]/SAE2018_ChronicCondition5_cntyUR[[#This Row],[county_pop2018_18 and older]]</f>
        <v>0.49105759344271793</v>
      </c>
      <c r="L2950">
        <f>SAE2018_ChronicCondition5_cntyUR[[#This Row],[Obesity_number]]/SAE2018_ChronicCondition5_cntyUR[[#This Row],[county_pop2018_18 and older]]</f>
        <v>0.3710048803093276</v>
      </c>
      <c r="M2950">
        <f>SAE2018_ChronicCondition5_cntyUR[[#This Row],[Heart disease_number]]/SAE2018_ChronicCondition5_cntyUR[[#This Row],[county_pop2018_18 and older]]</f>
        <v>6.7687138864350571E-2</v>
      </c>
      <c r="N2950">
        <f>SAE2018_ChronicCondition5_cntyUR[[#This Row],[COPD_number]]/SAE2018_ChronicCondition5_cntyUR[[#This Row],[county_pop2018_18 and older]]</f>
        <v>7.0322795533865293E-2</v>
      </c>
      <c r="O2950">
        <f>SAE2018_ChronicCondition5_cntyUR[[#This Row],[diabetes_number]]/SAE2018_ChronicCondition5_cntyUR[[#This Row],[county_pop2018_18 and older]]</f>
        <v>0.12713423022895456</v>
      </c>
      <c r="P2950">
        <f>SAE2018_ChronicCondition5_cntyUR[[#This Row],[CKD_number]]/SAE2018_ChronicCondition5_cntyUR[[#This Row],[county_pop2018_18 and older]]</f>
        <v>3.0787945491144483E-2</v>
      </c>
    </row>
    <row r="2951" spans="1:16" x14ac:dyDescent="0.2">
      <c r="A2951" t="s">
        <v>370</v>
      </c>
      <c r="B2951" t="s">
        <v>363</v>
      </c>
      <c r="C2951" t="s">
        <v>369</v>
      </c>
      <c r="D2951">
        <v>350616</v>
      </c>
      <c r="E2951">
        <v>140131</v>
      </c>
      <c r="F2951">
        <v>109743</v>
      </c>
      <c r="G2951">
        <v>19518</v>
      </c>
      <c r="H2951">
        <v>20752</v>
      </c>
      <c r="I2951">
        <v>35378</v>
      </c>
      <c r="J2951">
        <v>8878</v>
      </c>
      <c r="K2951">
        <f>SAE2018_ChronicCondition5_cntyUR[[#This Row],[anycondition_number]]/SAE2018_ChronicCondition5_cntyUR[[#This Row],[county_pop2018_18 and older]]</f>
        <v>0.39967086499189997</v>
      </c>
      <c r="L2951">
        <f>SAE2018_ChronicCondition5_cntyUR[[#This Row],[Obesity_number]]/SAE2018_ChronicCondition5_cntyUR[[#This Row],[county_pop2018_18 and older]]</f>
        <v>0.31300054760763912</v>
      </c>
      <c r="M2951">
        <f>SAE2018_ChronicCondition5_cntyUR[[#This Row],[Heart disease_number]]/SAE2018_ChronicCondition5_cntyUR[[#This Row],[county_pop2018_18 and older]]</f>
        <v>5.5667739064959955E-2</v>
      </c>
      <c r="N2951">
        <f>SAE2018_ChronicCondition5_cntyUR[[#This Row],[COPD_number]]/SAE2018_ChronicCondition5_cntyUR[[#This Row],[county_pop2018_18 and older]]</f>
        <v>5.918725899559632E-2</v>
      </c>
      <c r="O2951">
        <f>SAE2018_ChronicCondition5_cntyUR[[#This Row],[diabetes_number]]/SAE2018_ChronicCondition5_cntyUR[[#This Row],[county_pop2018_18 and older]]</f>
        <v>0.10090241175531066</v>
      </c>
      <c r="P2951">
        <f>SAE2018_ChronicCondition5_cntyUR[[#This Row],[CKD_number]]/SAE2018_ChronicCondition5_cntyUR[[#This Row],[county_pop2018_18 and older]]</f>
        <v>2.5321149063362768E-2</v>
      </c>
    </row>
    <row r="2952" spans="1:16" x14ac:dyDescent="0.2">
      <c r="A2952" t="s">
        <v>368</v>
      </c>
      <c r="B2952" t="s">
        <v>363</v>
      </c>
      <c r="C2952" t="s">
        <v>367</v>
      </c>
      <c r="D2952">
        <v>17282</v>
      </c>
      <c r="E2952">
        <v>7765</v>
      </c>
      <c r="F2952">
        <v>5824</v>
      </c>
      <c r="G2952">
        <v>1431</v>
      </c>
      <c r="H2952">
        <v>1548</v>
      </c>
      <c r="I2952">
        <v>2169</v>
      </c>
      <c r="J2952">
        <v>588</v>
      </c>
      <c r="K2952">
        <f>SAE2018_ChronicCondition5_cntyUR[[#This Row],[anycondition_number]]/SAE2018_ChronicCondition5_cntyUR[[#This Row],[county_pop2018_18 and older]]</f>
        <v>0.44931142228908694</v>
      </c>
      <c r="L2952">
        <f>SAE2018_ChronicCondition5_cntyUR[[#This Row],[Obesity_number]]/SAE2018_ChronicCondition5_cntyUR[[#This Row],[county_pop2018_18 and older]]</f>
        <v>0.33699803263511169</v>
      </c>
      <c r="M2952">
        <f>SAE2018_ChronicCondition5_cntyUR[[#This Row],[Heart disease_number]]/SAE2018_ChronicCondition5_cntyUR[[#This Row],[county_pop2018_18 and older]]</f>
        <v>8.2802916329128576E-2</v>
      </c>
      <c r="N2952">
        <f>SAE2018_ChronicCondition5_cntyUR[[#This Row],[COPD_number]]/SAE2018_ChronicCondition5_cntyUR[[#This Row],[county_pop2018_18 and older]]</f>
        <v>8.9572966091887515E-2</v>
      </c>
      <c r="O2952">
        <f>SAE2018_ChronicCondition5_cntyUR[[#This Row],[diabetes_number]]/SAE2018_ChronicCondition5_cntyUR[[#This Row],[county_pop2018_18 and older]]</f>
        <v>0.12550630714037728</v>
      </c>
      <c r="P2952">
        <f>SAE2018_ChronicCondition5_cntyUR[[#This Row],[CKD_number]]/SAE2018_ChronicCondition5_cntyUR[[#This Row],[county_pop2018_18 and older]]</f>
        <v>3.4023839833352623E-2</v>
      </c>
    </row>
    <row r="2953" spans="1:16" x14ac:dyDescent="0.2">
      <c r="A2953" t="s">
        <v>366</v>
      </c>
      <c r="B2953" t="s">
        <v>363</v>
      </c>
      <c r="C2953" t="s">
        <v>365</v>
      </c>
      <c r="D2953">
        <v>13184</v>
      </c>
      <c r="E2953">
        <v>4623</v>
      </c>
      <c r="F2953">
        <v>3612</v>
      </c>
      <c r="G2953">
        <v>748</v>
      </c>
      <c r="H2953">
        <v>751</v>
      </c>
      <c r="I2953">
        <v>1169</v>
      </c>
      <c r="J2953">
        <v>336</v>
      </c>
      <c r="K2953">
        <f>SAE2018_ChronicCondition5_cntyUR[[#This Row],[anycondition_number]]/SAE2018_ChronicCondition5_cntyUR[[#This Row],[county_pop2018_18 and older]]</f>
        <v>0.3506523058252427</v>
      </c>
      <c r="L2953">
        <f>SAE2018_ChronicCondition5_cntyUR[[#This Row],[Obesity_number]]/SAE2018_ChronicCondition5_cntyUR[[#This Row],[county_pop2018_18 and older]]</f>
        <v>0.27396844660194175</v>
      </c>
      <c r="M2953">
        <f>SAE2018_ChronicCondition5_cntyUR[[#This Row],[Heart disease_number]]/SAE2018_ChronicCondition5_cntyUR[[#This Row],[county_pop2018_18 and older]]</f>
        <v>5.6735436893203886E-2</v>
      </c>
      <c r="N2953">
        <f>SAE2018_ChronicCondition5_cntyUR[[#This Row],[COPD_number]]/SAE2018_ChronicCondition5_cntyUR[[#This Row],[county_pop2018_18 and older]]</f>
        <v>5.6962985436893203E-2</v>
      </c>
      <c r="O2953">
        <f>SAE2018_ChronicCondition5_cntyUR[[#This Row],[diabetes_number]]/SAE2018_ChronicCondition5_cntyUR[[#This Row],[county_pop2018_18 and older]]</f>
        <v>8.8668082524271843E-2</v>
      </c>
      <c r="P2953">
        <f>SAE2018_ChronicCondition5_cntyUR[[#This Row],[CKD_number]]/SAE2018_ChronicCondition5_cntyUR[[#This Row],[county_pop2018_18 and older]]</f>
        <v>2.5485436893203883E-2</v>
      </c>
    </row>
    <row r="2954" spans="1:16" x14ac:dyDescent="0.2">
      <c r="A2954" t="s">
        <v>364</v>
      </c>
      <c r="B2954" t="s">
        <v>363</v>
      </c>
      <c r="C2954" t="s">
        <v>362</v>
      </c>
      <c r="D2954">
        <v>21754</v>
      </c>
      <c r="E2954">
        <v>9284</v>
      </c>
      <c r="F2954">
        <v>6896</v>
      </c>
      <c r="G2954">
        <v>1532</v>
      </c>
      <c r="H2954">
        <v>1661</v>
      </c>
      <c r="I2954">
        <v>2408</v>
      </c>
      <c r="J2954">
        <v>653</v>
      </c>
      <c r="K2954">
        <f>SAE2018_ChronicCondition5_cntyUR[[#This Row],[anycondition_number]]/SAE2018_ChronicCondition5_cntyUR[[#This Row],[county_pop2018_18 and older]]</f>
        <v>0.42677208789188198</v>
      </c>
      <c r="L2954">
        <f>SAE2018_ChronicCondition5_cntyUR[[#This Row],[Obesity_number]]/SAE2018_ChronicCondition5_cntyUR[[#This Row],[county_pop2018_18 and older]]</f>
        <v>0.31699917256596488</v>
      </c>
      <c r="M2954">
        <f>SAE2018_ChronicCondition5_cntyUR[[#This Row],[Heart disease_number]]/SAE2018_ChronicCondition5_cntyUR[[#This Row],[county_pop2018_18 and older]]</f>
        <v>7.0423830100211457E-2</v>
      </c>
      <c r="N2954">
        <f>SAE2018_ChronicCondition5_cntyUR[[#This Row],[COPD_number]]/SAE2018_ChronicCondition5_cntyUR[[#This Row],[county_pop2018_18 and older]]</f>
        <v>7.6353774018571297E-2</v>
      </c>
      <c r="O2954">
        <f>SAE2018_ChronicCondition5_cntyUR[[#This Row],[diabetes_number]]/SAE2018_ChronicCondition5_cntyUR[[#This Row],[county_pop2018_18 and older]]</f>
        <v>0.11069228647605038</v>
      </c>
      <c r="P2954">
        <f>SAE2018_ChronicCondition5_cntyUR[[#This Row],[CKD_number]]/SAE2018_ChronicCondition5_cntyUR[[#This Row],[county_pop2018_18 and older]]</f>
        <v>3.0017468051852531E-2</v>
      </c>
    </row>
    <row r="2955" spans="1:16" x14ac:dyDescent="0.2">
      <c r="A2955" t="s">
        <v>190</v>
      </c>
      <c r="B2955" t="s">
        <v>59</v>
      </c>
      <c r="C2955" t="s">
        <v>361</v>
      </c>
      <c r="D2955">
        <v>12755</v>
      </c>
      <c r="E2955">
        <v>5287</v>
      </c>
      <c r="F2955">
        <v>4643</v>
      </c>
      <c r="G2955">
        <v>1001</v>
      </c>
      <c r="H2955">
        <v>981</v>
      </c>
      <c r="I2955">
        <v>1633</v>
      </c>
      <c r="J2955">
        <v>458</v>
      </c>
      <c r="K2955">
        <f>SAE2018_ChronicCondition5_cntyUR[[#This Row],[anycondition_number]]/SAE2018_ChronicCondition5_cntyUR[[#This Row],[county_pop2018_18 and older]]</f>
        <v>0.41450411603292825</v>
      </c>
      <c r="L2955">
        <f>SAE2018_ChronicCondition5_cntyUR[[#This Row],[Obesity_number]]/SAE2018_ChronicCondition5_cntyUR[[#This Row],[county_pop2018_18 and older]]</f>
        <v>0.36401411211289691</v>
      </c>
      <c r="M2955">
        <f>SAE2018_ChronicCondition5_cntyUR[[#This Row],[Heart disease_number]]/SAE2018_ChronicCondition5_cntyUR[[#This Row],[county_pop2018_18 and older]]</f>
        <v>7.8479027832222659E-2</v>
      </c>
      <c r="N2955">
        <f>SAE2018_ChronicCondition5_cntyUR[[#This Row],[COPD_number]]/SAE2018_ChronicCondition5_cntyUR[[#This Row],[county_pop2018_18 and older]]</f>
        <v>7.6911015288122303E-2</v>
      </c>
      <c r="O2955">
        <f>SAE2018_ChronicCondition5_cntyUR[[#This Row],[diabetes_number]]/SAE2018_ChronicCondition5_cntyUR[[#This Row],[county_pop2018_18 and older]]</f>
        <v>0.1280282242257938</v>
      </c>
      <c r="P2955">
        <f>SAE2018_ChronicCondition5_cntyUR[[#This Row],[CKD_number]]/SAE2018_ChronicCondition5_cntyUR[[#This Row],[county_pop2018_18 and older]]</f>
        <v>3.5907487259898077E-2</v>
      </c>
    </row>
    <row r="2956" spans="1:16" x14ac:dyDescent="0.2">
      <c r="A2956" t="s">
        <v>360</v>
      </c>
      <c r="B2956" t="s">
        <v>59</v>
      </c>
      <c r="C2956" t="s">
        <v>359</v>
      </c>
      <c r="D2956">
        <v>18022</v>
      </c>
      <c r="E2956">
        <v>7782</v>
      </c>
      <c r="F2956">
        <v>5659</v>
      </c>
      <c r="G2956">
        <v>1605</v>
      </c>
      <c r="H2956">
        <v>1515</v>
      </c>
      <c r="I2956">
        <v>2291</v>
      </c>
      <c r="J2956">
        <v>666</v>
      </c>
      <c r="K2956">
        <f>SAE2018_ChronicCondition5_cntyUR[[#This Row],[anycondition_number]]/SAE2018_ChronicCondition5_cntyUR[[#This Row],[county_pop2018_18 and older]]</f>
        <v>0.43180557096881589</v>
      </c>
      <c r="L2956">
        <f>SAE2018_ChronicCondition5_cntyUR[[#This Row],[Obesity_number]]/SAE2018_ChronicCondition5_cntyUR[[#This Row],[county_pop2018_18 and older]]</f>
        <v>0.31400510487182332</v>
      </c>
      <c r="M2956">
        <f>SAE2018_ChronicCondition5_cntyUR[[#This Row],[Heart disease_number]]/SAE2018_ChronicCondition5_cntyUR[[#This Row],[county_pop2018_18 and older]]</f>
        <v>8.9057818222172902E-2</v>
      </c>
      <c r="N2956">
        <f>SAE2018_ChronicCondition5_cntyUR[[#This Row],[COPD_number]]/SAE2018_ChronicCondition5_cntyUR[[#This Row],[county_pop2018_18 and older]]</f>
        <v>8.4063921873266015E-2</v>
      </c>
      <c r="O2956">
        <f>SAE2018_ChronicCondition5_cntyUR[[#This Row],[diabetes_number]]/SAE2018_ChronicCondition5_cntyUR[[#This Row],[county_pop2018_18 and older]]</f>
        <v>0.12712240594828542</v>
      </c>
      <c r="P2956">
        <f>SAE2018_ChronicCondition5_cntyUR[[#This Row],[CKD_number]]/SAE2018_ChronicCondition5_cntyUR[[#This Row],[county_pop2018_18 and older]]</f>
        <v>3.6954832981910997E-2</v>
      </c>
    </row>
    <row r="2957" spans="1:16" x14ac:dyDescent="0.2">
      <c r="A2957" t="s">
        <v>358</v>
      </c>
      <c r="B2957" t="s">
        <v>59</v>
      </c>
      <c r="C2957" t="s">
        <v>357</v>
      </c>
      <c r="D2957">
        <v>147877</v>
      </c>
      <c r="E2957">
        <v>63698</v>
      </c>
      <c r="F2957">
        <v>51905</v>
      </c>
      <c r="G2957">
        <v>9649</v>
      </c>
      <c r="H2957">
        <v>9347</v>
      </c>
      <c r="I2957">
        <v>14832</v>
      </c>
      <c r="J2957">
        <v>4303</v>
      </c>
      <c r="K2957">
        <f>SAE2018_ChronicCondition5_cntyUR[[#This Row],[anycondition_number]]/SAE2018_ChronicCondition5_cntyUR[[#This Row],[county_pop2018_18 and older]]</f>
        <v>0.43074987996781111</v>
      </c>
      <c r="L2957">
        <f>SAE2018_ChronicCondition5_cntyUR[[#This Row],[Obesity_number]]/SAE2018_ChronicCondition5_cntyUR[[#This Row],[county_pop2018_18 and older]]</f>
        <v>0.35100116989119334</v>
      </c>
      <c r="M2957">
        <f>SAE2018_ChronicCondition5_cntyUR[[#This Row],[Heart disease_number]]/SAE2018_ChronicCondition5_cntyUR[[#This Row],[county_pop2018_18 and older]]</f>
        <v>6.5250174131203639E-2</v>
      </c>
      <c r="N2957">
        <f>SAE2018_ChronicCondition5_cntyUR[[#This Row],[COPD_number]]/SAE2018_ChronicCondition5_cntyUR[[#This Row],[county_pop2018_18 and older]]</f>
        <v>6.3207936325459679E-2</v>
      </c>
      <c r="O2957">
        <f>SAE2018_ChronicCondition5_cntyUR[[#This Row],[diabetes_number]]/SAE2018_ChronicCondition5_cntyUR[[#This Row],[county_pop2018_18 and older]]</f>
        <v>0.10029957329402138</v>
      </c>
      <c r="P2957">
        <f>SAE2018_ChronicCondition5_cntyUR[[#This Row],[CKD_number]]/SAE2018_ChronicCondition5_cntyUR[[#This Row],[county_pop2018_18 and older]]</f>
        <v>2.9098507543431365E-2</v>
      </c>
    </row>
    <row r="2958" spans="1:16" x14ac:dyDescent="0.2">
      <c r="A2958" t="s">
        <v>356</v>
      </c>
      <c r="B2958" t="s">
        <v>59</v>
      </c>
      <c r="C2958" t="s">
        <v>355</v>
      </c>
      <c r="D2958">
        <v>59014</v>
      </c>
      <c r="E2958">
        <v>24237</v>
      </c>
      <c r="F2958">
        <v>20596</v>
      </c>
      <c r="G2958">
        <v>4427</v>
      </c>
      <c r="H2958">
        <v>4120</v>
      </c>
      <c r="I2958">
        <v>6629</v>
      </c>
      <c r="J2958">
        <v>1904</v>
      </c>
      <c r="K2958">
        <f>SAE2018_ChronicCondition5_cntyUR[[#This Row],[anycondition_number]]/SAE2018_ChronicCondition5_cntyUR[[#This Row],[county_pop2018_18 and older]]</f>
        <v>0.41069915613244312</v>
      </c>
      <c r="L2958">
        <f>SAE2018_ChronicCondition5_cntyUR[[#This Row],[Obesity_number]]/SAE2018_ChronicCondition5_cntyUR[[#This Row],[county_pop2018_18 and older]]</f>
        <v>0.34900193174500965</v>
      </c>
      <c r="M2958">
        <f>SAE2018_ChronicCondition5_cntyUR[[#This Row],[Heart disease_number]]/SAE2018_ChronicCondition5_cntyUR[[#This Row],[county_pop2018_18 and older]]</f>
        <v>7.5016097875080484E-2</v>
      </c>
      <c r="N2958">
        <f>SAE2018_ChronicCondition5_cntyUR[[#This Row],[COPD_number]]/SAE2018_ChronicCondition5_cntyUR[[#This Row],[county_pop2018_18 and older]]</f>
        <v>6.9813942454332867E-2</v>
      </c>
      <c r="O2958">
        <f>SAE2018_ChronicCondition5_cntyUR[[#This Row],[diabetes_number]]/SAE2018_ChronicCondition5_cntyUR[[#This Row],[county_pop2018_18 and older]]</f>
        <v>0.11232927779848849</v>
      </c>
      <c r="P2958">
        <f>SAE2018_ChronicCondition5_cntyUR[[#This Row],[CKD_number]]/SAE2018_ChronicCondition5_cntyUR[[#This Row],[county_pop2018_18 and older]]</f>
        <v>3.2263530687633442E-2</v>
      </c>
    </row>
    <row r="2959" spans="1:16" x14ac:dyDescent="0.2">
      <c r="A2959" t="s">
        <v>354</v>
      </c>
      <c r="B2959" t="s">
        <v>59</v>
      </c>
      <c r="C2959" t="s">
        <v>353</v>
      </c>
      <c r="D2959">
        <v>63682</v>
      </c>
      <c r="E2959">
        <v>27160</v>
      </c>
      <c r="F2959">
        <v>19359</v>
      </c>
      <c r="G2959">
        <v>6026</v>
      </c>
      <c r="H2959">
        <v>5342</v>
      </c>
      <c r="I2959">
        <v>8547</v>
      </c>
      <c r="J2959">
        <v>2441</v>
      </c>
      <c r="K2959">
        <f>SAE2018_ChronicCondition5_cntyUR[[#This Row],[anycondition_number]]/SAE2018_ChronicCondition5_cntyUR[[#This Row],[county_pop2018_18 and older]]</f>
        <v>0.42649414277189784</v>
      </c>
      <c r="L2959">
        <f>SAE2018_ChronicCondition5_cntyUR[[#This Row],[Obesity_number]]/SAE2018_ChronicCondition5_cntyUR[[#This Row],[county_pop2018_18 and older]]</f>
        <v>0.30399484940799598</v>
      </c>
      <c r="M2959">
        <f>SAE2018_ChronicCondition5_cntyUR[[#This Row],[Heart disease_number]]/SAE2018_ChronicCondition5_cntyUR[[#This Row],[county_pop2018_18 and older]]</f>
        <v>9.462642504946453E-2</v>
      </c>
      <c r="N2959">
        <f>SAE2018_ChronicCondition5_cntyUR[[#This Row],[COPD_number]]/SAE2018_ChronicCondition5_cntyUR[[#This Row],[county_pop2018_18 and older]]</f>
        <v>8.3885556358154575E-2</v>
      </c>
      <c r="O2959">
        <f>SAE2018_ChronicCondition5_cntyUR[[#This Row],[diabetes_number]]/SAE2018_ChronicCondition5_cntyUR[[#This Row],[county_pop2018_18 and older]]</f>
        <v>0.13421374956816684</v>
      </c>
      <c r="P2959">
        <f>SAE2018_ChronicCondition5_cntyUR[[#This Row],[CKD_number]]/SAE2018_ChronicCondition5_cntyUR[[#This Row],[county_pop2018_18 and older]]</f>
        <v>3.8331082566502306E-2</v>
      </c>
    </row>
    <row r="2960" spans="1:16" x14ac:dyDescent="0.2">
      <c r="A2960" t="s">
        <v>172</v>
      </c>
      <c r="B2960" t="s">
        <v>59</v>
      </c>
      <c r="C2960" t="s">
        <v>352</v>
      </c>
      <c r="D2960">
        <v>366501</v>
      </c>
      <c r="E2960">
        <v>139527</v>
      </c>
      <c r="F2960">
        <v>117647</v>
      </c>
      <c r="G2960">
        <v>22273</v>
      </c>
      <c r="H2960">
        <v>21744</v>
      </c>
      <c r="I2960">
        <v>35011</v>
      </c>
      <c r="J2960">
        <v>9872</v>
      </c>
      <c r="K2960">
        <f>SAE2018_ChronicCondition5_cntyUR[[#This Row],[anycondition_number]]/SAE2018_ChronicCondition5_cntyUR[[#This Row],[county_pop2018_18 and older]]</f>
        <v>0.38070018908543224</v>
      </c>
      <c r="L2960">
        <f>SAE2018_ChronicCondition5_cntyUR[[#This Row],[Obesity_number]]/SAE2018_ChronicCondition5_cntyUR[[#This Row],[county_pop2018_18 and older]]</f>
        <v>0.32100048840248729</v>
      </c>
      <c r="M2960">
        <f>SAE2018_ChronicCondition5_cntyUR[[#This Row],[Heart disease_number]]/SAE2018_ChronicCondition5_cntyUR[[#This Row],[county_pop2018_18 and older]]</f>
        <v>6.0772003350604772E-2</v>
      </c>
      <c r="N2960">
        <f>SAE2018_ChronicCondition5_cntyUR[[#This Row],[COPD_number]]/SAE2018_ChronicCondition5_cntyUR[[#This Row],[county_pop2018_18 and older]]</f>
        <v>5.9328623932813282E-2</v>
      </c>
      <c r="O2960">
        <f>SAE2018_ChronicCondition5_cntyUR[[#This Row],[diabetes_number]]/SAE2018_ChronicCondition5_cntyUR[[#This Row],[county_pop2018_18 and older]]</f>
        <v>9.5527706609258911E-2</v>
      </c>
      <c r="P2960">
        <f>SAE2018_ChronicCondition5_cntyUR[[#This Row],[CKD_number]]/SAE2018_ChronicCondition5_cntyUR[[#This Row],[county_pop2018_18 and older]]</f>
        <v>2.6935806450732739E-2</v>
      </c>
    </row>
    <row r="2961" spans="1:16" x14ac:dyDescent="0.2">
      <c r="A2961" t="s">
        <v>170</v>
      </c>
      <c r="B2961" t="s">
        <v>59</v>
      </c>
      <c r="C2961" t="s">
        <v>351</v>
      </c>
      <c r="D2961">
        <v>3294</v>
      </c>
      <c r="E2961">
        <v>1465</v>
      </c>
      <c r="F2961">
        <v>975</v>
      </c>
      <c r="G2961">
        <v>314</v>
      </c>
      <c r="H2961">
        <v>277</v>
      </c>
      <c r="I2961">
        <v>429</v>
      </c>
      <c r="J2961">
        <v>125</v>
      </c>
      <c r="K2961">
        <f>SAE2018_ChronicCondition5_cntyUR[[#This Row],[anycondition_number]]/SAE2018_ChronicCondition5_cntyUR[[#This Row],[county_pop2018_18 and older]]</f>
        <v>0.44474802671523983</v>
      </c>
      <c r="L2961">
        <f>SAE2018_ChronicCondition5_cntyUR[[#This Row],[Obesity_number]]/SAE2018_ChronicCondition5_cntyUR[[#This Row],[county_pop2018_18 and older]]</f>
        <v>0.29599271402550092</v>
      </c>
      <c r="M2961">
        <f>SAE2018_ChronicCondition5_cntyUR[[#This Row],[Heart disease_number]]/SAE2018_ChronicCondition5_cntyUR[[#This Row],[county_pop2018_18 and older]]</f>
        <v>9.532483302975106E-2</v>
      </c>
      <c r="N2961">
        <f>SAE2018_ChronicCondition5_cntyUR[[#This Row],[COPD_number]]/SAE2018_ChronicCondition5_cntyUR[[#This Row],[county_pop2018_18 and older]]</f>
        <v>8.40922890103218E-2</v>
      </c>
      <c r="O2961">
        <f>SAE2018_ChronicCondition5_cntyUR[[#This Row],[diabetes_number]]/SAE2018_ChronicCondition5_cntyUR[[#This Row],[county_pop2018_18 and older]]</f>
        <v>0.13023679417122039</v>
      </c>
      <c r="P2961">
        <f>SAE2018_ChronicCondition5_cntyUR[[#This Row],[CKD_number]]/SAE2018_ChronicCondition5_cntyUR[[#This Row],[county_pop2018_18 and older]]</f>
        <v>3.794778384942319E-2</v>
      </c>
    </row>
    <row r="2962" spans="1:16" x14ac:dyDescent="0.2">
      <c r="A2962" t="s">
        <v>350</v>
      </c>
      <c r="B2962" t="s">
        <v>59</v>
      </c>
      <c r="C2962" t="s">
        <v>349</v>
      </c>
      <c r="D2962">
        <v>83950</v>
      </c>
      <c r="E2962">
        <v>40440</v>
      </c>
      <c r="F2962">
        <v>31481</v>
      </c>
      <c r="G2962">
        <v>6778</v>
      </c>
      <c r="H2962">
        <v>7013</v>
      </c>
      <c r="I2962">
        <v>10325</v>
      </c>
      <c r="J2962">
        <v>2811</v>
      </c>
      <c r="K2962">
        <f>SAE2018_ChronicCondition5_cntyUR[[#This Row],[anycondition_number]]/SAE2018_ChronicCondition5_cntyUR[[#This Row],[county_pop2018_18 and older]]</f>
        <v>0.48171530673019652</v>
      </c>
      <c r="L2962">
        <f>SAE2018_ChronicCondition5_cntyUR[[#This Row],[Obesity_number]]/SAE2018_ChronicCondition5_cntyUR[[#This Row],[county_pop2018_18 and older]]</f>
        <v>0.37499702203692675</v>
      </c>
      <c r="M2962">
        <f>SAE2018_ChronicCondition5_cntyUR[[#This Row],[Heart disease_number]]/SAE2018_ChronicCondition5_cntyUR[[#This Row],[county_pop2018_18 and older]]</f>
        <v>8.0738534842167961E-2</v>
      </c>
      <c r="N2962">
        <f>SAE2018_ChronicCondition5_cntyUR[[#This Row],[COPD_number]]/SAE2018_ChronicCondition5_cntyUR[[#This Row],[county_pop2018_18 and older]]</f>
        <v>8.353782013103038E-2</v>
      </c>
      <c r="O2962">
        <f>SAE2018_ChronicCondition5_cntyUR[[#This Row],[diabetes_number]]/SAE2018_ChronicCondition5_cntyUR[[#This Row],[county_pop2018_18 and older]]</f>
        <v>0.12298987492555093</v>
      </c>
      <c r="P2962">
        <f>SAE2018_ChronicCondition5_cntyUR[[#This Row],[CKD_number]]/SAE2018_ChronicCondition5_cntyUR[[#This Row],[county_pop2018_18 and older]]</f>
        <v>3.348421679571173E-2</v>
      </c>
    </row>
    <row r="2963" spans="1:16" x14ac:dyDescent="0.2">
      <c r="A2963" t="s">
        <v>160</v>
      </c>
      <c r="B2963" t="s">
        <v>59</v>
      </c>
      <c r="C2963" t="s">
        <v>348</v>
      </c>
      <c r="D2963">
        <v>31843</v>
      </c>
      <c r="E2963">
        <v>12199</v>
      </c>
      <c r="F2963">
        <v>9776</v>
      </c>
      <c r="G2963">
        <v>2501</v>
      </c>
      <c r="H2963">
        <v>2382</v>
      </c>
      <c r="I2963">
        <v>3632</v>
      </c>
      <c r="J2963">
        <v>1058</v>
      </c>
      <c r="K2963">
        <f>SAE2018_ChronicCondition5_cntyUR[[#This Row],[anycondition_number]]/SAE2018_ChronicCondition5_cntyUR[[#This Row],[county_pop2018_18 and older]]</f>
        <v>0.38309832616273592</v>
      </c>
      <c r="L2963">
        <f>SAE2018_ChronicCondition5_cntyUR[[#This Row],[Obesity_number]]/SAE2018_ChronicCondition5_cntyUR[[#This Row],[county_pop2018_18 and older]]</f>
        <v>0.30700624941117355</v>
      </c>
      <c r="M2963">
        <f>SAE2018_ChronicCondition5_cntyUR[[#This Row],[Heart disease_number]]/SAE2018_ChronicCondition5_cntyUR[[#This Row],[county_pop2018_18 and older]]</f>
        <v>7.8541594698991926E-2</v>
      </c>
      <c r="N2963">
        <f>SAE2018_ChronicCondition5_cntyUR[[#This Row],[COPD_number]]/SAE2018_ChronicCondition5_cntyUR[[#This Row],[county_pop2018_18 and older]]</f>
        <v>7.4804509625349375E-2</v>
      </c>
      <c r="O2963">
        <f>SAE2018_ChronicCondition5_cntyUR[[#This Row],[diabetes_number]]/SAE2018_ChronicCondition5_cntyUR[[#This Row],[county_pop2018_18 and older]]</f>
        <v>0.11405960493672079</v>
      </c>
      <c r="P2963">
        <f>SAE2018_ChronicCondition5_cntyUR[[#This Row],[CKD_number]]/SAE2018_ChronicCondition5_cntyUR[[#This Row],[county_pop2018_18 and older]]</f>
        <v>3.322551267154477E-2</v>
      </c>
    </row>
    <row r="2964" spans="1:16" x14ac:dyDescent="0.2">
      <c r="A2964" t="s">
        <v>347</v>
      </c>
      <c r="B2964" t="s">
        <v>59</v>
      </c>
      <c r="C2964" t="s">
        <v>346</v>
      </c>
      <c r="D2964">
        <v>6316</v>
      </c>
      <c r="E2964">
        <v>2805</v>
      </c>
      <c r="F2964">
        <v>2059</v>
      </c>
      <c r="G2964">
        <v>691</v>
      </c>
      <c r="H2964">
        <v>670</v>
      </c>
      <c r="I2964">
        <v>962</v>
      </c>
      <c r="J2964">
        <v>274</v>
      </c>
      <c r="K2964">
        <f>SAE2018_ChronicCondition5_cntyUR[[#This Row],[anycondition_number]]/SAE2018_ChronicCondition5_cntyUR[[#This Row],[county_pop2018_18 and older]]</f>
        <v>0.44411019632678911</v>
      </c>
      <c r="L2964">
        <f>SAE2018_ChronicCondition5_cntyUR[[#This Row],[Obesity_number]]/SAE2018_ChronicCondition5_cntyUR[[#This Row],[county_pop2018_18 and older]]</f>
        <v>0.3259974667511083</v>
      </c>
      <c r="M2964">
        <f>SAE2018_ChronicCondition5_cntyUR[[#This Row],[Heart disease_number]]/SAE2018_ChronicCondition5_cntyUR[[#This Row],[county_pop2018_18 and older]]</f>
        <v>0.10940468651044966</v>
      </c>
      <c r="N2964">
        <f>SAE2018_ChronicCondition5_cntyUR[[#This Row],[COPD_number]]/SAE2018_ChronicCondition5_cntyUR[[#This Row],[county_pop2018_18 and older]]</f>
        <v>0.10607979734008867</v>
      </c>
      <c r="O2964">
        <f>SAE2018_ChronicCondition5_cntyUR[[#This Row],[diabetes_number]]/SAE2018_ChronicCondition5_cntyUR[[#This Row],[county_pop2018_18 and older]]</f>
        <v>0.15231158961367955</v>
      </c>
      <c r="P2964">
        <f>SAE2018_ChronicCondition5_cntyUR[[#This Row],[CKD_number]]/SAE2018_ChronicCondition5_cntyUR[[#This Row],[county_pop2018_18 and older]]</f>
        <v>4.3381887270424316E-2</v>
      </c>
    </row>
    <row r="2965" spans="1:16" x14ac:dyDescent="0.2">
      <c r="A2965" t="s">
        <v>345</v>
      </c>
      <c r="B2965" t="s">
        <v>59</v>
      </c>
      <c r="C2965" t="s">
        <v>344</v>
      </c>
      <c r="D2965">
        <v>63823</v>
      </c>
      <c r="E2965">
        <v>24972</v>
      </c>
      <c r="F2965">
        <v>20806</v>
      </c>
      <c r="G2965">
        <v>3699</v>
      </c>
      <c r="H2965">
        <v>3740</v>
      </c>
      <c r="I2965">
        <v>6810</v>
      </c>
      <c r="J2965">
        <v>1795</v>
      </c>
      <c r="K2965">
        <f>SAE2018_ChronicCondition5_cntyUR[[#This Row],[anycondition_number]]/SAE2018_ChronicCondition5_cntyUR[[#This Row],[county_pop2018_18 and older]]</f>
        <v>0.39126960500133179</v>
      </c>
      <c r="L2965">
        <f>SAE2018_ChronicCondition5_cntyUR[[#This Row],[Obesity_number]]/SAE2018_ChronicCondition5_cntyUR[[#This Row],[county_pop2018_18 and older]]</f>
        <v>0.32599533083684568</v>
      </c>
      <c r="M2965">
        <f>SAE2018_ChronicCondition5_cntyUR[[#This Row],[Heart disease_number]]/SAE2018_ChronicCondition5_cntyUR[[#This Row],[county_pop2018_18 and older]]</f>
        <v>5.7957162778308757E-2</v>
      </c>
      <c r="N2965">
        <f>SAE2018_ChronicCondition5_cntyUR[[#This Row],[COPD_number]]/SAE2018_ChronicCondition5_cntyUR[[#This Row],[county_pop2018_18 and older]]</f>
        <v>5.8599564420350032E-2</v>
      </c>
      <c r="O2965">
        <f>SAE2018_ChronicCondition5_cntyUR[[#This Row],[diabetes_number]]/SAE2018_ChronicCondition5_cntyUR[[#This Row],[county_pop2018_18 and older]]</f>
        <v>0.10670134590978174</v>
      </c>
      <c r="P2965">
        <f>SAE2018_ChronicCondition5_cntyUR[[#This Row],[CKD_number]]/SAE2018_ChronicCondition5_cntyUR[[#This Row],[county_pop2018_18 and older]]</f>
        <v>2.8124657255221473E-2</v>
      </c>
    </row>
    <row r="2966" spans="1:16" x14ac:dyDescent="0.2">
      <c r="A2966" t="s">
        <v>343</v>
      </c>
      <c r="B2966" t="s">
        <v>59</v>
      </c>
      <c r="C2966" t="s">
        <v>342</v>
      </c>
      <c r="D2966">
        <v>1769</v>
      </c>
      <c r="E2966">
        <v>850</v>
      </c>
      <c r="F2966">
        <v>621</v>
      </c>
      <c r="G2966">
        <v>153</v>
      </c>
      <c r="H2966">
        <v>133</v>
      </c>
      <c r="I2966">
        <v>210</v>
      </c>
      <c r="J2966">
        <v>61</v>
      </c>
      <c r="K2966">
        <f>SAE2018_ChronicCondition5_cntyUR[[#This Row],[anycondition_number]]/SAE2018_ChronicCondition5_cntyUR[[#This Row],[county_pop2018_18 and older]]</f>
        <v>0.48049745618993783</v>
      </c>
      <c r="L2966">
        <f>SAE2018_ChronicCondition5_cntyUR[[#This Row],[Obesity_number]]/SAE2018_ChronicCondition5_cntyUR[[#This Row],[county_pop2018_18 and older]]</f>
        <v>0.35104578858111929</v>
      </c>
      <c r="M2966">
        <f>SAE2018_ChronicCondition5_cntyUR[[#This Row],[Heart disease_number]]/SAE2018_ChronicCondition5_cntyUR[[#This Row],[county_pop2018_18 and older]]</f>
        <v>8.6489542114188814E-2</v>
      </c>
      <c r="N2966">
        <f>SAE2018_ChronicCondition5_cntyUR[[#This Row],[COPD_number]]/SAE2018_ChronicCondition5_cntyUR[[#This Row],[county_pop2018_18 and older]]</f>
        <v>7.5183719615602038E-2</v>
      </c>
      <c r="O2966">
        <f>SAE2018_ChronicCondition5_cntyUR[[#This Row],[diabetes_number]]/SAE2018_ChronicCondition5_cntyUR[[#This Row],[county_pop2018_18 and older]]</f>
        <v>0.11871113623516111</v>
      </c>
      <c r="P2966">
        <f>SAE2018_ChronicCondition5_cntyUR[[#This Row],[CKD_number]]/SAE2018_ChronicCondition5_cntyUR[[#This Row],[county_pop2018_18 and older]]</f>
        <v>3.4482758620689655E-2</v>
      </c>
    </row>
    <row r="2967" spans="1:16" x14ac:dyDescent="0.2">
      <c r="A2967" t="s">
        <v>148</v>
      </c>
      <c r="B2967" t="s">
        <v>59</v>
      </c>
      <c r="C2967" t="s">
        <v>341</v>
      </c>
      <c r="D2967">
        <v>68740</v>
      </c>
      <c r="E2967">
        <v>29970</v>
      </c>
      <c r="F2967">
        <v>24403</v>
      </c>
      <c r="G2967">
        <v>4943</v>
      </c>
      <c r="H2967">
        <v>5179</v>
      </c>
      <c r="I2967">
        <v>7731</v>
      </c>
      <c r="J2967">
        <v>2212</v>
      </c>
      <c r="K2967">
        <f>SAE2018_ChronicCondition5_cntyUR[[#This Row],[anycondition_number]]/SAE2018_ChronicCondition5_cntyUR[[#This Row],[county_pop2018_18 and older]]</f>
        <v>0.43599068955484432</v>
      </c>
      <c r="L2967">
        <f>SAE2018_ChronicCondition5_cntyUR[[#This Row],[Obesity_number]]/SAE2018_ChronicCondition5_cntyUR[[#This Row],[county_pop2018_18 and older]]</f>
        <v>0.35500436427116672</v>
      </c>
      <c r="M2967">
        <f>SAE2018_ChronicCondition5_cntyUR[[#This Row],[Heart disease_number]]/SAE2018_ChronicCondition5_cntyUR[[#This Row],[county_pop2018_18 and older]]</f>
        <v>7.19086412569101E-2</v>
      </c>
      <c r="N2967">
        <f>SAE2018_ChronicCondition5_cntyUR[[#This Row],[COPD_number]]/SAE2018_ChronicCondition5_cntyUR[[#This Row],[county_pop2018_18 and older]]</f>
        <v>7.5341867908059357E-2</v>
      </c>
      <c r="O2967">
        <f>SAE2018_ChronicCondition5_cntyUR[[#This Row],[diabetes_number]]/SAE2018_ChronicCondition5_cntyUR[[#This Row],[county_pop2018_18 and older]]</f>
        <v>0.11246726796624963</v>
      </c>
      <c r="P2967">
        <f>SAE2018_ChronicCondition5_cntyUR[[#This Row],[CKD_number]]/SAE2018_ChronicCondition5_cntyUR[[#This Row],[county_pop2018_18 and older]]</f>
        <v>3.2179226069246433E-2</v>
      </c>
    </row>
    <row r="2968" spans="1:16" x14ac:dyDescent="0.2">
      <c r="A2968" t="s">
        <v>340</v>
      </c>
      <c r="B2968" t="s">
        <v>59</v>
      </c>
      <c r="C2968" t="s">
        <v>339</v>
      </c>
      <c r="D2968">
        <v>58793</v>
      </c>
      <c r="E2968">
        <v>26629</v>
      </c>
      <c r="F2968">
        <v>20813</v>
      </c>
      <c r="G2968">
        <v>5313</v>
      </c>
      <c r="H2968">
        <v>5025</v>
      </c>
      <c r="I2968">
        <v>7364</v>
      </c>
      <c r="J2968">
        <v>2124</v>
      </c>
      <c r="K2968">
        <f>SAE2018_ChronicCondition5_cntyUR[[#This Row],[anycondition_number]]/SAE2018_ChronicCondition5_cntyUR[[#This Row],[county_pop2018_18 and older]]</f>
        <v>0.4529280696681578</v>
      </c>
      <c r="L2968">
        <f>SAE2018_ChronicCondition5_cntyUR[[#This Row],[Obesity_number]]/SAE2018_ChronicCondition5_cntyUR[[#This Row],[county_pop2018_18 and older]]</f>
        <v>0.35400472845406766</v>
      </c>
      <c r="M2968">
        <f>SAE2018_ChronicCondition5_cntyUR[[#This Row],[Heart disease_number]]/SAE2018_ChronicCondition5_cntyUR[[#This Row],[county_pop2018_18 and older]]</f>
        <v>9.0367900940588164E-2</v>
      </c>
      <c r="N2968">
        <f>SAE2018_ChronicCondition5_cntyUR[[#This Row],[COPD_number]]/SAE2018_ChronicCondition5_cntyUR[[#This Row],[county_pop2018_18 and older]]</f>
        <v>8.5469358597111897E-2</v>
      </c>
      <c r="O2968">
        <f>SAE2018_ChronicCondition5_cntyUR[[#This Row],[diabetes_number]]/SAE2018_ChronicCondition5_cntyUR[[#This Row],[county_pop2018_18 and older]]</f>
        <v>0.12525300631027503</v>
      </c>
      <c r="P2968">
        <f>SAE2018_ChronicCondition5_cntyUR[[#This Row],[CKD_number]]/SAE2018_ChronicCondition5_cntyUR[[#This Row],[county_pop2018_18 and older]]</f>
        <v>3.612674978313745E-2</v>
      </c>
    </row>
    <row r="2969" spans="1:16" x14ac:dyDescent="0.2">
      <c r="A2969" t="s">
        <v>338</v>
      </c>
      <c r="B2969" t="s">
        <v>59</v>
      </c>
      <c r="C2969" t="s">
        <v>337</v>
      </c>
      <c r="D2969">
        <v>69141</v>
      </c>
      <c r="E2969">
        <v>25937</v>
      </c>
      <c r="F2969">
        <v>20466</v>
      </c>
      <c r="G2969">
        <v>4979</v>
      </c>
      <c r="H2969">
        <v>4297</v>
      </c>
      <c r="I2969">
        <v>7109</v>
      </c>
      <c r="J2969">
        <v>2121</v>
      </c>
      <c r="K2969">
        <f>SAE2018_ChronicCondition5_cntyUR[[#This Row],[anycondition_number]]/SAE2018_ChronicCondition5_cntyUR[[#This Row],[county_pop2018_18 and older]]</f>
        <v>0.37513197668532422</v>
      </c>
      <c r="L2969">
        <f>SAE2018_ChronicCondition5_cntyUR[[#This Row],[Obesity_number]]/SAE2018_ChronicCondition5_cntyUR[[#This Row],[county_pop2018_18 and older]]</f>
        <v>0.29600381828437539</v>
      </c>
      <c r="M2969">
        <f>SAE2018_ChronicCondition5_cntyUR[[#This Row],[Heart disease_number]]/SAE2018_ChronicCondition5_cntyUR[[#This Row],[county_pop2018_18 and older]]</f>
        <v>7.2012264792236158E-2</v>
      </c>
      <c r="N2969">
        <f>SAE2018_ChronicCondition5_cntyUR[[#This Row],[COPD_number]]/SAE2018_ChronicCondition5_cntyUR[[#This Row],[county_pop2018_18 and older]]</f>
        <v>6.2148363489101979E-2</v>
      </c>
      <c r="O2969">
        <f>SAE2018_ChronicCondition5_cntyUR[[#This Row],[diabetes_number]]/SAE2018_ChronicCondition5_cntyUR[[#This Row],[county_pop2018_18 and older]]</f>
        <v>0.10281887736654084</v>
      </c>
      <c r="P2969">
        <f>SAE2018_ChronicCondition5_cntyUR[[#This Row],[CKD_number]]/SAE2018_ChronicCondition5_cntyUR[[#This Row],[county_pop2018_18 and older]]</f>
        <v>3.0676443788779449E-2</v>
      </c>
    </row>
    <row r="2970" spans="1:16" x14ac:dyDescent="0.2">
      <c r="A2970" t="s">
        <v>136</v>
      </c>
      <c r="B2970" t="s">
        <v>59</v>
      </c>
      <c r="C2970" t="s">
        <v>336</v>
      </c>
      <c r="D2970">
        <v>27975</v>
      </c>
      <c r="E2970">
        <v>9616</v>
      </c>
      <c r="F2970">
        <v>7078</v>
      </c>
      <c r="G2970">
        <v>2633</v>
      </c>
      <c r="H2970">
        <v>2142</v>
      </c>
      <c r="I2970">
        <v>3379</v>
      </c>
      <c r="J2970">
        <v>1077</v>
      </c>
      <c r="K2970">
        <f>SAE2018_ChronicCondition5_cntyUR[[#This Row],[anycondition_number]]/SAE2018_ChronicCondition5_cntyUR[[#This Row],[county_pop2018_18 and older]]</f>
        <v>0.3437354781054513</v>
      </c>
      <c r="L2970">
        <f>SAE2018_ChronicCondition5_cntyUR[[#This Row],[Obesity_number]]/SAE2018_ChronicCondition5_cntyUR[[#This Row],[county_pop2018_18 and older]]</f>
        <v>0.25301161751563894</v>
      </c>
      <c r="M2970">
        <f>SAE2018_ChronicCondition5_cntyUR[[#This Row],[Heart disease_number]]/SAE2018_ChronicCondition5_cntyUR[[#This Row],[county_pop2018_18 and older]]</f>
        <v>9.4119749776586242E-2</v>
      </c>
      <c r="N2970">
        <f>SAE2018_ChronicCondition5_cntyUR[[#This Row],[COPD_number]]/SAE2018_ChronicCondition5_cntyUR[[#This Row],[county_pop2018_18 and older]]</f>
        <v>7.6568364611260056E-2</v>
      </c>
      <c r="O2970">
        <f>SAE2018_ChronicCondition5_cntyUR[[#This Row],[diabetes_number]]/SAE2018_ChronicCondition5_cntyUR[[#This Row],[county_pop2018_18 and older]]</f>
        <v>0.1207864164432529</v>
      </c>
      <c r="P2970">
        <f>SAE2018_ChronicCondition5_cntyUR[[#This Row],[CKD_number]]/SAE2018_ChronicCondition5_cntyUR[[#This Row],[county_pop2018_18 and older]]</f>
        <v>3.8498659517426273E-2</v>
      </c>
    </row>
    <row r="2971" spans="1:16" x14ac:dyDescent="0.2">
      <c r="A2971" t="s">
        <v>335</v>
      </c>
      <c r="B2971" t="s">
        <v>59</v>
      </c>
      <c r="C2971" t="s">
        <v>334</v>
      </c>
      <c r="D2971">
        <v>1780304</v>
      </c>
      <c r="E2971">
        <v>543692</v>
      </c>
      <c r="F2971">
        <v>413031</v>
      </c>
      <c r="G2971">
        <v>83688</v>
      </c>
      <c r="H2971">
        <v>72426</v>
      </c>
      <c r="I2971">
        <v>151431</v>
      </c>
      <c r="J2971">
        <v>41889</v>
      </c>
      <c r="K2971">
        <f>SAE2018_ChronicCondition5_cntyUR[[#This Row],[anycondition_number]]/SAE2018_ChronicCondition5_cntyUR[[#This Row],[county_pop2018_18 and older]]</f>
        <v>0.3053927868498863</v>
      </c>
      <c r="L2971">
        <f>SAE2018_ChronicCondition5_cntyUR[[#This Row],[Obesity_number]]/SAE2018_ChronicCondition5_cntyUR[[#This Row],[county_pop2018_18 and older]]</f>
        <v>0.23200026512325986</v>
      </c>
      <c r="M2971">
        <f>SAE2018_ChronicCondition5_cntyUR[[#This Row],[Heart disease_number]]/SAE2018_ChronicCondition5_cntyUR[[#This Row],[county_pop2018_18 and older]]</f>
        <v>4.7007702055379304E-2</v>
      </c>
      <c r="N2971">
        <f>SAE2018_ChronicCondition5_cntyUR[[#This Row],[COPD_number]]/SAE2018_ChronicCondition5_cntyUR[[#This Row],[county_pop2018_18 and older]]</f>
        <v>4.0681816139266101E-2</v>
      </c>
      <c r="O2971">
        <f>SAE2018_ChronicCondition5_cntyUR[[#This Row],[diabetes_number]]/SAE2018_ChronicCondition5_cntyUR[[#This Row],[county_pop2018_18 and older]]</f>
        <v>8.5059068563571164E-2</v>
      </c>
      <c r="P2971">
        <f>SAE2018_ChronicCondition5_cntyUR[[#This Row],[CKD_number]]/SAE2018_ChronicCondition5_cntyUR[[#This Row],[county_pop2018_18 and older]]</f>
        <v>2.3529127609666665E-2</v>
      </c>
    </row>
    <row r="2972" spans="1:16" x14ac:dyDescent="0.2">
      <c r="A2972" t="s">
        <v>333</v>
      </c>
      <c r="B2972" t="s">
        <v>59</v>
      </c>
      <c r="C2972" t="s">
        <v>332</v>
      </c>
      <c r="D2972">
        <v>214553</v>
      </c>
      <c r="E2972">
        <v>85526</v>
      </c>
      <c r="F2972">
        <v>63722</v>
      </c>
      <c r="G2972">
        <v>13982</v>
      </c>
      <c r="H2972">
        <v>12803</v>
      </c>
      <c r="I2972">
        <v>21777</v>
      </c>
      <c r="J2972">
        <v>5976</v>
      </c>
      <c r="K2972">
        <f>SAE2018_ChronicCondition5_cntyUR[[#This Row],[anycondition_number]]/SAE2018_ChronicCondition5_cntyUR[[#This Row],[county_pop2018_18 and older]]</f>
        <v>0.39862411618574434</v>
      </c>
      <c r="L2972">
        <f>SAE2018_ChronicCondition5_cntyUR[[#This Row],[Obesity_number]]/SAE2018_ChronicCondition5_cntyUR[[#This Row],[county_pop2018_18 and older]]</f>
        <v>0.29699887673441994</v>
      </c>
      <c r="M2972">
        <f>SAE2018_ChronicCondition5_cntyUR[[#This Row],[Heart disease_number]]/SAE2018_ChronicCondition5_cntyUR[[#This Row],[county_pop2018_18 and older]]</f>
        <v>6.5168047055972178E-2</v>
      </c>
      <c r="N2972">
        <f>SAE2018_ChronicCondition5_cntyUR[[#This Row],[COPD_number]]/SAE2018_ChronicCondition5_cntyUR[[#This Row],[county_pop2018_18 and older]]</f>
        <v>5.9672901334402222E-2</v>
      </c>
      <c r="O2972">
        <f>SAE2018_ChronicCondition5_cntyUR[[#This Row],[diabetes_number]]/SAE2018_ChronicCondition5_cntyUR[[#This Row],[county_pop2018_18 and older]]</f>
        <v>0.10149939641953271</v>
      </c>
      <c r="P2972">
        <f>SAE2018_ChronicCondition5_cntyUR[[#This Row],[CKD_number]]/SAE2018_ChronicCondition5_cntyUR[[#This Row],[county_pop2018_18 and older]]</f>
        <v>2.7853257703224846E-2</v>
      </c>
    </row>
    <row r="2973" spans="1:16" x14ac:dyDescent="0.2">
      <c r="A2973" t="s">
        <v>331</v>
      </c>
      <c r="B2973" t="s">
        <v>59</v>
      </c>
      <c r="C2973" t="s">
        <v>330</v>
      </c>
      <c r="D2973">
        <v>39268</v>
      </c>
      <c r="E2973">
        <v>12897</v>
      </c>
      <c r="F2973">
        <v>10681</v>
      </c>
      <c r="G2973">
        <v>2387</v>
      </c>
      <c r="H2973">
        <v>2316</v>
      </c>
      <c r="I2973">
        <v>3402</v>
      </c>
      <c r="J2973">
        <v>1054</v>
      </c>
      <c r="K2973">
        <f>SAE2018_ChronicCondition5_cntyUR[[#This Row],[anycondition_number]]/SAE2018_ChronicCondition5_cntyUR[[#This Row],[county_pop2018_18 and older]]</f>
        <v>0.32843536722012834</v>
      </c>
      <c r="L2973">
        <f>SAE2018_ChronicCondition5_cntyUR[[#This Row],[Obesity_number]]/SAE2018_ChronicCondition5_cntyUR[[#This Row],[county_pop2018_18 and older]]</f>
        <v>0.27200264846694511</v>
      </c>
      <c r="M2973">
        <f>SAE2018_ChronicCondition5_cntyUR[[#This Row],[Heart disease_number]]/SAE2018_ChronicCondition5_cntyUR[[#This Row],[county_pop2018_18 and older]]</f>
        <v>6.0787409595599473E-2</v>
      </c>
      <c r="N2973">
        <f>SAE2018_ChronicCondition5_cntyUR[[#This Row],[COPD_number]]/SAE2018_ChronicCondition5_cntyUR[[#This Row],[county_pop2018_18 and older]]</f>
        <v>5.8979321585005601E-2</v>
      </c>
      <c r="O2973">
        <f>SAE2018_ChronicCondition5_cntyUR[[#This Row],[diabetes_number]]/SAE2018_ChronicCondition5_cntyUR[[#This Row],[county_pop2018_18 and older]]</f>
        <v>8.6635428338596318E-2</v>
      </c>
      <c r="P2973">
        <f>SAE2018_ChronicCondition5_cntyUR[[#This Row],[CKD_number]]/SAE2018_ChronicCondition5_cntyUR[[#This Row],[county_pop2018_18 and older]]</f>
        <v>2.6841193847407557E-2</v>
      </c>
    </row>
    <row r="2974" spans="1:16" x14ac:dyDescent="0.2">
      <c r="A2974" t="s">
        <v>329</v>
      </c>
      <c r="B2974" t="s">
        <v>59</v>
      </c>
      <c r="C2974" t="s">
        <v>328</v>
      </c>
      <c r="D2974">
        <v>17828</v>
      </c>
      <c r="E2974">
        <v>6674</v>
      </c>
      <c r="F2974">
        <v>4867</v>
      </c>
      <c r="G2974">
        <v>1572</v>
      </c>
      <c r="H2974">
        <v>1480</v>
      </c>
      <c r="I2974">
        <v>2271</v>
      </c>
      <c r="J2974">
        <v>651</v>
      </c>
      <c r="K2974">
        <f>SAE2018_ChronicCondition5_cntyUR[[#This Row],[anycondition_number]]/SAE2018_ChronicCondition5_cntyUR[[#This Row],[county_pop2018_18 and older]]</f>
        <v>0.37435494727395108</v>
      </c>
      <c r="L2974">
        <f>SAE2018_ChronicCondition5_cntyUR[[#This Row],[Obesity_number]]/SAE2018_ChronicCondition5_cntyUR[[#This Row],[county_pop2018_18 and older]]</f>
        <v>0.27299753197217858</v>
      </c>
      <c r="M2974">
        <f>SAE2018_ChronicCondition5_cntyUR[[#This Row],[Heart disease_number]]/SAE2018_ChronicCondition5_cntyUR[[#This Row],[county_pop2018_18 and older]]</f>
        <v>8.8175903073816467E-2</v>
      </c>
      <c r="N2974">
        <f>SAE2018_ChronicCondition5_cntyUR[[#This Row],[COPD_number]]/SAE2018_ChronicCondition5_cntyUR[[#This Row],[county_pop2018_18 and older]]</f>
        <v>8.301548126542517E-2</v>
      </c>
      <c r="O2974">
        <f>SAE2018_ChronicCondition5_cntyUR[[#This Row],[diabetes_number]]/SAE2018_ChronicCondition5_cntyUR[[#This Row],[county_pop2018_18 and older]]</f>
        <v>0.1273838905093112</v>
      </c>
      <c r="P2974">
        <f>SAE2018_ChronicCondition5_cntyUR[[#This Row],[CKD_number]]/SAE2018_ChronicCondition5_cntyUR[[#This Row],[county_pop2018_18 and older]]</f>
        <v>3.6515593448507966E-2</v>
      </c>
    </row>
    <row r="2975" spans="1:16" x14ac:dyDescent="0.2">
      <c r="A2975" t="s">
        <v>256</v>
      </c>
      <c r="B2975" t="s">
        <v>59</v>
      </c>
      <c r="C2975" t="s">
        <v>327</v>
      </c>
      <c r="D2975">
        <v>62586</v>
      </c>
      <c r="E2975">
        <v>26645</v>
      </c>
      <c r="F2975">
        <v>19589</v>
      </c>
      <c r="G2975">
        <v>5393</v>
      </c>
      <c r="H2975">
        <v>5307</v>
      </c>
      <c r="I2975">
        <v>7818</v>
      </c>
      <c r="J2975">
        <v>2185</v>
      </c>
      <c r="K2975">
        <f>SAE2018_ChronicCondition5_cntyUR[[#This Row],[anycondition_number]]/SAE2018_ChronicCondition5_cntyUR[[#This Row],[county_pop2018_18 and older]]</f>
        <v>0.42573418975489724</v>
      </c>
      <c r="L2975">
        <f>SAE2018_ChronicCondition5_cntyUR[[#This Row],[Obesity_number]]/SAE2018_ChronicCondition5_cntyUR[[#This Row],[county_pop2018_18 and older]]</f>
        <v>0.31299332119004253</v>
      </c>
      <c r="M2975">
        <f>SAE2018_ChronicCondition5_cntyUR[[#This Row],[Heart disease_number]]/SAE2018_ChronicCondition5_cntyUR[[#This Row],[county_pop2018_18 and older]]</f>
        <v>8.6169430863132335E-2</v>
      </c>
      <c r="N2975">
        <f>SAE2018_ChronicCondition5_cntyUR[[#This Row],[COPD_number]]/SAE2018_ChronicCondition5_cntyUR[[#This Row],[county_pop2018_18 and older]]</f>
        <v>8.4795321637426896E-2</v>
      </c>
      <c r="O2975">
        <f>SAE2018_ChronicCondition5_cntyUR[[#This Row],[diabetes_number]]/SAE2018_ChronicCondition5_cntyUR[[#This Row],[county_pop2018_18 and older]]</f>
        <v>0.12491611542517496</v>
      </c>
      <c r="P2975">
        <f>SAE2018_ChronicCondition5_cntyUR[[#This Row],[CKD_number]]/SAE2018_ChronicCondition5_cntyUR[[#This Row],[county_pop2018_18 and older]]</f>
        <v>3.4911961141469341E-2</v>
      </c>
    </row>
    <row r="2976" spans="1:16" x14ac:dyDescent="0.2">
      <c r="A2976" t="s">
        <v>24</v>
      </c>
      <c r="B2976" t="s">
        <v>59</v>
      </c>
      <c r="C2976" t="s">
        <v>326</v>
      </c>
      <c r="D2976">
        <v>8412</v>
      </c>
      <c r="E2976">
        <v>3714</v>
      </c>
      <c r="F2976">
        <v>2944</v>
      </c>
      <c r="G2976">
        <v>792</v>
      </c>
      <c r="H2976">
        <v>696</v>
      </c>
      <c r="I2976">
        <v>1018</v>
      </c>
      <c r="J2976">
        <v>312</v>
      </c>
      <c r="K2976">
        <f>SAE2018_ChronicCondition5_cntyUR[[#This Row],[anycondition_number]]/SAE2018_ChronicCondition5_cntyUR[[#This Row],[county_pop2018_18 and older]]</f>
        <v>0.44151212553495006</v>
      </c>
      <c r="L2976">
        <f>SAE2018_ChronicCondition5_cntyUR[[#This Row],[Obesity_number]]/SAE2018_ChronicCondition5_cntyUR[[#This Row],[county_pop2018_18 and older]]</f>
        <v>0.34997622444127435</v>
      </c>
      <c r="M2976">
        <f>SAE2018_ChronicCondition5_cntyUR[[#This Row],[Heart disease_number]]/SAE2018_ChronicCondition5_cntyUR[[#This Row],[county_pop2018_18 and older]]</f>
        <v>9.4151212553495012E-2</v>
      </c>
      <c r="N2976">
        <f>SAE2018_ChronicCondition5_cntyUR[[#This Row],[COPD_number]]/SAE2018_ChronicCondition5_cntyUR[[#This Row],[county_pop2018_18 and older]]</f>
        <v>8.2738944365192579E-2</v>
      </c>
      <c r="O2976">
        <f>SAE2018_ChronicCondition5_cntyUR[[#This Row],[diabetes_number]]/SAE2018_ChronicCondition5_cntyUR[[#This Row],[county_pop2018_18 and older]]</f>
        <v>0.12101759391345697</v>
      </c>
      <c r="P2976">
        <f>SAE2018_ChronicCondition5_cntyUR[[#This Row],[CKD_number]]/SAE2018_ChronicCondition5_cntyUR[[#This Row],[county_pop2018_18 and older]]</f>
        <v>3.7089871611982884E-2</v>
      </c>
    </row>
    <row r="2977" spans="1:16" x14ac:dyDescent="0.2">
      <c r="A2977" t="s">
        <v>245</v>
      </c>
      <c r="B2977" t="s">
        <v>59</v>
      </c>
      <c r="C2977" t="s">
        <v>325</v>
      </c>
      <c r="D2977">
        <v>52778</v>
      </c>
      <c r="E2977">
        <v>24452</v>
      </c>
      <c r="F2977">
        <v>18525</v>
      </c>
      <c r="G2977">
        <v>4702</v>
      </c>
      <c r="H2977">
        <v>4479</v>
      </c>
      <c r="I2977">
        <v>6737</v>
      </c>
      <c r="J2977">
        <v>1910</v>
      </c>
      <c r="K2977">
        <f>SAE2018_ChronicCondition5_cntyUR[[#This Row],[anycondition_number]]/SAE2018_ChronicCondition5_cntyUR[[#This Row],[county_pop2018_18 and older]]</f>
        <v>0.46329910189851831</v>
      </c>
      <c r="L2977">
        <f>SAE2018_ChronicCondition5_cntyUR[[#This Row],[Obesity_number]]/SAE2018_ChronicCondition5_cntyUR[[#This Row],[county_pop2018_18 and older]]</f>
        <v>0.35099852211148586</v>
      </c>
      <c r="M2977">
        <f>SAE2018_ChronicCondition5_cntyUR[[#This Row],[Heart disease_number]]/SAE2018_ChronicCondition5_cntyUR[[#This Row],[county_pop2018_18 and older]]</f>
        <v>8.9090151199363365E-2</v>
      </c>
      <c r="N2977">
        <f>SAE2018_ChronicCondition5_cntyUR[[#This Row],[COPD_number]]/SAE2018_ChronicCondition5_cntyUR[[#This Row],[county_pop2018_18 and older]]</f>
        <v>8.4864905831975451E-2</v>
      </c>
      <c r="O2977">
        <f>SAE2018_ChronicCondition5_cntyUR[[#This Row],[diabetes_number]]/SAE2018_ChronicCondition5_cntyUR[[#This Row],[county_pop2018_18 and older]]</f>
        <v>0.12764788358785858</v>
      </c>
      <c r="P2977">
        <f>SAE2018_ChronicCondition5_cntyUR[[#This Row],[CKD_number]]/SAE2018_ChronicCondition5_cntyUR[[#This Row],[county_pop2018_18 and older]]</f>
        <v>3.618932130812081E-2</v>
      </c>
    </row>
    <row r="2978" spans="1:16" x14ac:dyDescent="0.2">
      <c r="A2978" t="s">
        <v>324</v>
      </c>
      <c r="B2978" t="s">
        <v>59</v>
      </c>
      <c r="C2978" t="s">
        <v>323</v>
      </c>
      <c r="D2978">
        <v>32363</v>
      </c>
      <c r="E2978">
        <v>14251</v>
      </c>
      <c r="F2978">
        <v>11230</v>
      </c>
      <c r="G2978">
        <v>3135</v>
      </c>
      <c r="H2978">
        <v>3118</v>
      </c>
      <c r="I2978">
        <v>4634</v>
      </c>
      <c r="J2978">
        <v>1308</v>
      </c>
      <c r="K2978">
        <f>SAE2018_ChronicCondition5_cntyUR[[#This Row],[anycondition_number]]/SAE2018_ChronicCondition5_cntyUR[[#This Row],[county_pop2018_18 and older]]</f>
        <v>0.44034854617927882</v>
      </c>
      <c r="L2978">
        <f>SAE2018_ChronicCondition5_cntyUR[[#This Row],[Obesity_number]]/SAE2018_ChronicCondition5_cntyUR[[#This Row],[county_pop2018_18 and older]]</f>
        <v>0.34700120507987514</v>
      </c>
      <c r="M2978">
        <f>SAE2018_ChronicCondition5_cntyUR[[#This Row],[Heart disease_number]]/SAE2018_ChronicCondition5_cntyUR[[#This Row],[county_pop2018_18 and older]]</f>
        <v>9.6869882272966043E-2</v>
      </c>
      <c r="N2978">
        <f>SAE2018_ChronicCondition5_cntyUR[[#This Row],[COPD_number]]/SAE2018_ChronicCondition5_cntyUR[[#This Row],[county_pop2018_18 and older]]</f>
        <v>9.6344591045329539E-2</v>
      </c>
      <c r="O2978">
        <f>SAE2018_ChronicCondition5_cntyUR[[#This Row],[diabetes_number]]/SAE2018_ChronicCondition5_cntyUR[[#This Row],[county_pop2018_18 and older]]</f>
        <v>0.14318820875691377</v>
      </c>
      <c r="P2978">
        <f>SAE2018_ChronicCondition5_cntyUR[[#This Row],[CKD_number]]/SAE2018_ChronicCondition5_cntyUR[[#This Row],[county_pop2018_18 and older]]</f>
        <v>4.0416525044031766E-2</v>
      </c>
    </row>
    <row r="2979" spans="1:16" x14ac:dyDescent="0.2">
      <c r="A2979" t="s">
        <v>322</v>
      </c>
      <c r="B2979" t="s">
        <v>59</v>
      </c>
      <c r="C2979" t="s">
        <v>321</v>
      </c>
      <c r="D2979">
        <v>18524</v>
      </c>
      <c r="E2979">
        <v>9564</v>
      </c>
      <c r="F2979">
        <v>7224</v>
      </c>
      <c r="G2979">
        <v>1978</v>
      </c>
      <c r="H2979">
        <v>1793</v>
      </c>
      <c r="I2979">
        <v>2695</v>
      </c>
      <c r="J2979">
        <v>774</v>
      </c>
      <c r="K2979">
        <f>SAE2018_ChronicCondition5_cntyUR[[#This Row],[anycondition_number]]/SAE2018_ChronicCondition5_cntyUR[[#This Row],[county_pop2018_18 and older]]</f>
        <v>0.51630317426041894</v>
      </c>
      <c r="L2979">
        <f>SAE2018_ChronicCondition5_cntyUR[[#This Row],[Obesity_number]]/SAE2018_ChronicCondition5_cntyUR[[#This Row],[county_pop2018_18 and older]]</f>
        <v>0.38998056575253726</v>
      </c>
      <c r="M2979">
        <f>SAE2018_ChronicCondition5_cntyUR[[#This Row],[Heart disease_number]]/SAE2018_ChronicCondition5_cntyUR[[#This Row],[county_pop2018_18 and older]]</f>
        <v>0.10678039300367091</v>
      </c>
      <c r="N2979">
        <f>SAE2018_ChronicCondition5_cntyUR[[#This Row],[COPD_number]]/SAE2018_ChronicCondition5_cntyUR[[#This Row],[county_pop2018_18 and older]]</f>
        <v>9.6793349168646084E-2</v>
      </c>
      <c r="O2979">
        <f>SAE2018_ChronicCondition5_cntyUR[[#This Row],[diabetes_number]]/SAE2018_ChronicCondition5_cntyUR[[#This Row],[county_pop2018_18 and older]]</f>
        <v>0.14548693586698339</v>
      </c>
      <c r="P2979">
        <f>SAE2018_ChronicCondition5_cntyUR[[#This Row],[CKD_number]]/SAE2018_ChronicCondition5_cntyUR[[#This Row],[county_pop2018_18 and older]]</f>
        <v>4.1783632044914705E-2</v>
      </c>
    </row>
    <row r="2980" spans="1:16" x14ac:dyDescent="0.2">
      <c r="A2980" t="s">
        <v>320</v>
      </c>
      <c r="B2980" t="s">
        <v>59</v>
      </c>
      <c r="C2980" t="s">
        <v>319</v>
      </c>
      <c r="D2980">
        <v>10962</v>
      </c>
      <c r="E2980">
        <v>4978</v>
      </c>
      <c r="F2980">
        <v>3552</v>
      </c>
      <c r="G2980">
        <v>1069</v>
      </c>
      <c r="H2980">
        <v>1009</v>
      </c>
      <c r="I2980">
        <v>1454</v>
      </c>
      <c r="J2980">
        <v>420</v>
      </c>
      <c r="K2980">
        <f>SAE2018_ChronicCondition5_cntyUR[[#This Row],[anycondition_number]]/SAE2018_ChronicCondition5_cntyUR[[#This Row],[county_pop2018_18 and older]]</f>
        <v>0.45411421273490238</v>
      </c>
      <c r="L2980">
        <f>SAE2018_ChronicCondition5_cntyUR[[#This Row],[Obesity_number]]/SAE2018_ChronicCondition5_cntyUR[[#This Row],[county_pop2018_18 and older]]</f>
        <v>0.32402846195949642</v>
      </c>
      <c r="M2980">
        <f>SAE2018_ChronicCondition5_cntyUR[[#This Row],[Heart disease_number]]/SAE2018_ChronicCondition5_cntyUR[[#This Row],[county_pop2018_18 and older]]</f>
        <v>9.7518700966976832E-2</v>
      </c>
      <c r="N2980">
        <f>SAE2018_ChronicCondition5_cntyUR[[#This Row],[COPD_number]]/SAE2018_ChronicCondition5_cntyUR[[#This Row],[county_pop2018_18 and older]]</f>
        <v>9.2045247217661011E-2</v>
      </c>
      <c r="O2980">
        <f>SAE2018_ChronicCondition5_cntyUR[[#This Row],[diabetes_number]]/SAE2018_ChronicCondition5_cntyUR[[#This Row],[county_pop2018_18 and older]]</f>
        <v>0.13264002919175333</v>
      </c>
      <c r="P2980">
        <f>SAE2018_ChronicCondition5_cntyUR[[#This Row],[CKD_number]]/SAE2018_ChronicCondition5_cntyUR[[#This Row],[county_pop2018_18 and older]]</f>
        <v>3.8314176245210725E-2</v>
      </c>
    </row>
    <row r="2981" spans="1:16" x14ac:dyDescent="0.2">
      <c r="A2981" t="s">
        <v>97</v>
      </c>
      <c r="B2981" t="s">
        <v>59</v>
      </c>
      <c r="C2981" t="s">
        <v>318</v>
      </c>
      <c r="D2981">
        <v>682029</v>
      </c>
      <c r="E2981">
        <v>269794</v>
      </c>
      <c r="F2981">
        <v>218931</v>
      </c>
      <c r="G2981">
        <v>41427</v>
      </c>
      <c r="H2981">
        <v>39922</v>
      </c>
      <c r="I2981">
        <v>73763</v>
      </c>
      <c r="J2981">
        <v>18489</v>
      </c>
      <c r="K2981">
        <f>SAE2018_ChronicCondition5_cntyUR[[#This Row],[anycondition_number]]/SAE2018_ChronicCondition5_cntyUR[[#This Row],[county_pop2018_18 and older]]</f>
        <v>0.39557555470515182</v>
      </c>
      <c r="L2981">
        <f>SAE2018_ChronicCondition5_cntyUR[[#This Row],[Obesity_number]]/SAE2018_ChronicCondition5_cntyUR[[#This Row],[county_pop2018_18 and older]]</f>
        <v>0.32099954694008614</v>
      </c>
      <c r="M2981">
        <f>SAE2018_ChronicCondition5_cntyUR[[#This Row],[Heart disease_number]]/SAE2018_ChronicCondition5_cntyUR[[#This Row],[county_pop2018_18 and older]]</f>
        <v>6.0740818938784129E-2</v>
      </c>
      <c r="N2981">
        <f>SAE2018_ChronicCondition5_cntyUR[[#This Row],[COPD_number]]/SAE2018_ChronicCondition5_cntyUR[[#This Row],[county_pop2018_18 and older]]</f>
        <v>5.8534167901951387E-2</v>
      </c>
      <c r="O2981">
        <f>SAE2018_ChronicCondition5_cntyUR[[#This Row],[diabetes_number]]/SAE2018_ChronicCondition5_cntyUR[[#This Row],[county_pop2018_18 and older]]</f>
        <v>0.10815229264444767</v>
      </c>
      <c r="P2981">
        <f>SAE2018_ChronicCondition5_cntyUR[[#This Row],[CKD_number]]/SAE2018_ChronicCondition5_cntyUR[[#This Row],[county_pop2018_18 and older]]</f>
        <v>2.7108817953488781E-2</v>
      </c>
    </row>
    <row r="2982" spans="1:16" x14ac:dyDescent="0.2">
      <c r="A2982" t="s">
        <v>317</v>
      </c>
      <c r="B2982" t="s">
        <v>59</v>
      </c>
      <c r="C2982" t="s">
        <v>316</v>
      </c>
      <c r="D2982">
        <v>14903</v>
      </c>
      <c r="E2982">
        <v>5075</v>
      </c>
      <c r="F2982">
        <v>3875</v>
      </c>
      <c r="G2982">
        <v>1276</v>
      </c>
      <c r="H2982">
        <v>1022</v>
      </c>
      <c r="I2982">
        <v>1714</v>
      </c>
      <c r="J2982">
        <v>536</v>
      </c>
      <c r="K2982">
        <f>SAE2018_ChronicCondition5_cntyUR[[#This Row],[anycondition_number]]/SAE2018_ChronicCondition5_cntyUR[[#This Row],[county_pop2018_18 and older]]</f>
        <v>0.34053546265852513</v>
      </c>
      <c r="L2982">
        <f>SAE2018_ChronicCondition5_cntyUR[[#This Row],[Obesity_number]]/SAE2018_ChronicCondition5_cntyUR[[#This Row],[county_pop2018_18 and older]]</f>
        <v>0.2600147621284305</v>
      </c>
      <c r="M2982">
        <f>SAE2018_ChronicCondition5_cntyUR[[#This Row],[Heart disease_number]]/SAE2018_ChronicCondition5_cntyUR[[#This Row],[county_pop2018_18 and older]]</f>
        <v>8.56203448970006E-2</v>
      </c>
      <c r="N2982">
        <f>SAE2018_ChronicCondition5_cntyUR[[#This Row],[COPD_number]]/SAE2018_ChronicCondition5_cntyUR[[#This Row],[county_pop2018_18 and older]]</f>
        <v>6.8576796618130584E-2</v>
      </c>
      <c r="O2982">
        <f>SAE2018_ChronicCondition5_cntyUR[[#This Row],[diabetes_number]]/SAE2018_ChronicCondition5_cntyUR[[#This Row],[county_pop2018_18 and older]]</f>
        <v>0.11501040059048513</v>
      </c>
      <c r="P2982">
        <f>SAE2018_ChronicCondition5_cntyUR[[#This Row],[CKD_number]]/SAE2018_ChronicCondition5_cntyUR[[#This Row],[county_pop2018_18 and older]]</f>
        <v>3.5965912903442261E-2</v>
      </c>
    </row>
    <row r="2983" spans="1:16" x14ac:dyDescent="0.2">
      <c r="A2983" t="s">
        <v>315</v>
      </c>
      <c r="B2983" t="s">
        <v>59</v>
      </c>
      <c r="C2983" t="s">
        <v>314</v>
      </c>
      <c r="D2983">
        <v>100229</v>
      </c>
      <c r="E2983">
        <v>37268</v>
      </c>
      <c r="F2983">
        <v>28866</v>
      </c>
      <c r="G2983">
        <v>7480</v>
      </c>
      <c r="H2983">
        <v>6912</v>
      </c>
      <c r="I2983">
        <v>10667</v>
      </c>
      <c r="J2983">
        <v>3208</v>
      </c>
      <c r="K2983">
        <f>SAE2018_ChronicCondition5_cntyUR[[#This Row],[anycondition_number]]/SAE2018_ChronicCondition5_cntyUR[[#This Row],[county_pop2018_18 and older]]</f>
        <v>0.3718285127059035</v>
      </c>
      <c r="L2983">
        <f>SAE2018_ChronicCondition5_cntyUR[[#This Row],[Obesity_number]]/SAE2018_ChronicCondition5_cntyUR[[#This Row],[county_pop2018_18 and older]]</f>
        <v>0.28800047890331143</v>
      </c>
      <c r="M2983">
        <f>SAE2018_ChronicCondition5_cntyUR[[#This Row],[Heart disease_number]]/SAE2018_ChronicCondition5_cntyUR[[#This Row],[county_pop2018_18 and older]]</f>
        <v>7.4629099362459969E-2</v>
      </c>
      <c r="N2983">
        <f>SAE2018_ChronicCondition5_cntyUR[[#This Row],[COPD_number]]/SAE2018_ChronicCondition5_cntyUR[[#This Row],[county_pop2018_18 and older]]</f>
        <v>6.8962076844027179E-2</v>
      </c>
      <c r="O2983">
        <f>SAE2018_ChronicCondition5_cntyUR[[#This Row],[diabetes_number]]/SAE2018_ChronicCondition5_cntyUR[[#This Row],[county_pop2018_18 and older]]</f>
        <v>0.10642628381007493</v>
      </c>
      <c r="P2983">
        <f>SAE2018_ChronicCondition5_cntyUR[[#This Row],[CKD_number]]/SAE2018_ChronicCondition5_cntyUR[[#This Row],[county_pop2018_18 and older]]</f>
        <v>3.2006704646359838E-2</v>
      </c>
    </row>
    <row r="2984" spans="1:16" x14ac:dyDescent="0.2">
      <c r="A2984" t="s">
        <v>313</v>
      </c>
      <c r="B2984" t="s">
        <v>59</v>
      </c>
      <c r="C2984" t="s">
        <v>312</v>
      </c>
      <c r="D2984">
        <v>9715</v>
      </c>
      <c r="E2984">
        <v>4206</v>
      </c>
      <c r="F2984">
        <v>3323</v>
      </c>
      <c r="G2984">
        <v>796</v>
      </c>
      <c r="H2984">
        <v>758</v>
      </c>
      <c r="I2984">
        <v>1150</v>
      </c>
      <c r="J2984">
        <v>327</v>
      </c>
      <c r="K2984">
        <f>SAE2018_ChronicCondition5_cntyUR[[#This Row],[anycondition_number]]/SAE2018_ChronicCondition5_cntyUR[[#This Row],[county_pop2018_18 and older]]</f>
        <v>0.43293875450334535</v>
      </c>
      <c r="L2984">
        <f>SAE2018_ChronicCondition5_cntyUR[[#This Row],[Obesity_number]]/SAE2018_ChronicCondition5_cntyUR[[#This Row],[county_pop2018_18 and older]]</f>
        <v>0.34204837879567679</v>
      </c>
      <c r="M2984">
        <f>SAE2018_ChronicCondition5_cntyUR[[#This Row],[Heart disease_number]]/SAE2018_ChronicCondition5_cntyUR[[#This Row],[county_pop2018_18 and older]]</f>
        <v>8.1935151827071534E-2</v>
      </c>
      <c r="N2984">
        <f>SAE2018_ChronicCondition5_cntyUR[[#This Row],[COPD_number]]/SAE2018_ChronicCondition5_cntyUR[[#This Row],[county_pop2018_18 and older]]</f>
        <v>7.8023674729799278E-2</v>
      </c>
      <c r="O2984">
        <f>SAE2018_ChronicCondition5_cntyUR[[#This Row],[diabetes_number]]/SAE2018_ChronicCondition5_cntyUR[[#This Row],[county_pop2018_18 and older]]</f>
        <v>0.11837364899639732</v>
      </c>
      <c r="P2984">
        <f>SAE2018_ChronicCondition5_cntyUR[[#This Row],[CKD_number]]/SAE2018_ChronicCondition5_cntyUR[[#This Row],[county_pop2018_18 and older]]</f>
        <v>3.3659289758106024E-2</v>
      </c>
    </row>
    <row r="2985" spans="1:16" x14ac:dyDescent="0.2">
      <c r="A2985" t="s">
        <v>311</v>
      </c>
      <c r="B2985" t="s">
        <v>59</v>
      </c>
      <c r="C2985" t="s">
        <v>310</v>
      </c>
      <c r="D2985">
        <v>630354</v>
      </c>
      <c r="E2985">
        <v>249524</v>
      </c>
      <c r="F2985">
        <v>196040</v>
      </c>
      <c r="G2985">
        <v>33840</v>
      </c>
      <c r="H2985">
        <v>33429</v>
      </c>
      <c r="I2985">
        <v>61120</v>
      </c>
      <c r="J2985">
        <v>15994</v>
      </c>
      <c r="K2985">
        <f>SAE2018_ChronicCondition5_cntyUR[[#This Row],[anycondition_number]]/SAE2018_ChronicCondition5_cntyUR[[#This Row],[county_pop2018_18 and older]]</f>
        <v>0.39584741272364415</v>
      </c>
      <c r="L2985">
        <f>SAE2018_ChronicCondition5_cntyUR[[#This Row],[Obesity_number]]/SAE2018_ChronicCondition5_cntyUR[[#This Row],[county_pop2018_18 and older]]</f>
        <v>0.31099985087744347</v>
      </c>
      <c r="M2985">
        <f>SAE2018_ChronicCondition5_cntyUR[[#This Row],[Heart disease_number]]/SAE2018_ChronicCondition5_cntyUR[[#This Row],[county_pop2018_18 and older]]</f>
        <v>5.3684120351421581E-2</v>
      </c>
      <c r="N2985">
        <f>SAE2018_ChronicCondition5_cntyUR[[#This Row],[COPD_number]]/SAE2018_ChronicCondition5_cntyUR[[#This Row],[county_pop2018_18 and older]]</f>
        <v>5.3032105769139248E-2</v>
      </c>
      <c r="O2985">
        <f>SAE2018_ChronicCondition5_cntyUR[[#This Row],[diabetes_number]]/SAE2018_ChronicCondition5_cntyUR[[#This Row],[county_pop2018_18 and older]]</f>
        <v>9.6961389949139692E-2</v>
      </c>
      <c r="P2985">
        <f>SAE2018_ChronicCondition5_cntyUR[[#This Row],[CKD_number]]/SAE2018_ChronicCondition5_cntyUR[[#This Row],[county_pop2018_18 and older]]</f>
        <v>2.5373044352855697E-2</v>
      </c>
    </row>
    <row r="2986" spans="1:16" x14ac:dyDescent="0.2">
      <c r="A2986" t="s">
        <v>309</v>
      </c>
      <c r="B2986" t="s">
        <v>59</v>
      </c>
      <c r="C2986" t="s">
        <v>308</v>
      </c>
      <c r="D2986">
        <v>400580</v>
      </c>
      <c r="E2986">
        <v>164540</v>
      </c>
      <c r="F2986">
        <v>129387</v>
      </c>
      <c r="G2986">
        <v>25990</v>
      </c>
      <c r="H2986">
        <v>26009</v>
      </c>
      <c r="I2986">
        <v>39303</v>
      </c>
      <c r="J2986">
        <v>11687</v>
      </c>
      <c r="K2986">
        <f>SAE2018_ChronicCondition5_cntyUR[[#This Row],[anycondition_number]]/SAE2018_ChronicCondition5_cntyUR[[#This Row],[county_pop2018_18 and older]]</f>
        <v>0.41075440611113884</v>
      </c>
      <c r="L2986">
        <f>SAE2018_ChronicCondition5_cntyUR[[#This Row],[Obesity_number]]/SAE2018_ChronicCondition5_cntyUR[[#This Row],[county_pop2018_18 and older]]</f>
        <v>0.32299915123071549</v>
      </c>
      <c r="M2986">
        <f>SAE2018_ChronicCondition5_cntyUR[[#This Row],[Heart disease_number]]/SAE2018_ChronicCondition5_cntyUR[[#This Row],[county_pop2018_18 and older]]</f>
        <v>6.4880922662139892E-2</v>
      </c>
      <c r="N2986">
        <f>SAE2018_ChronicCondition5_cntyUR[[#This Row],[COPD_number]]/SAE2018_ChronicCondition5_cntyUR[[#This Row],[county_pop2018_18 and older]]</f>
        <v>6.4928353886864049E-2</v>
      </c>
      <c r="O2986">
        <f>SAE2018_ChronicCondition5_cntyUR[[#This Row],[diabetes_number]]/SAE2018_ChronicCondition5_cntyUR[[#This Row],[county_pop2018_18 and older]]</f>
        <v>9.8115232912277195E-2</v>
      </c>
      <c r="P2986">
        <f>SAE2018_ChronicCondition5_cntyUR[[#This Row],[CKD_number]]/SAE2018_ChronicCondition5_cntyUR[[#This Row],[county_pop2018_18 and older]]</f>
        <v>2.9175195965849519E-2</v>
      </c>
    </row>
    <row r="2987" spans="1:16" x14ac:dyDescent="0.2">
      <c r="A2987" t="s">
        <v>307</v>
      </c>
      <c r="B2987" t="s">
        <v>59</v>
      </c>
      <c r="C2987" t="s">
        <v>306</v>
      </c>
      <c r="D2987">
        <v>35499</v>
      </c>
      <c r="E2987">
        <v>13405</v>
      </c>
      <c r="F2987">
        <v>10117</v>
      </c>
      <c r="G2987">
        <v>3294</v>
      </c>
      <c r="H2987">
        <v>3209</v>
      </c>
      <c r="I2987">
        <v>4359</v>
      </c>
      <c r="J2987">
        <v>1322</v>
      </c>
      <c r="K2987">
        <f>SAE2018_ChronicCondition5_cntyUR[[#This Row],[anycondition_number]]/SAE2018_ChronicCondition5_cntyUR[[#This Row],[county_pop2018_18 and older]]</f>
        <v>0.37761627088086991</v>
      </c>
      <c r="L2987">
        <f>SAE2018_ChronicCondition5_cntyUR[[#This Row],[Obesity_number]]/SAE2018_ChronicCondition5_cntyUR[[#This Row],[county_pop2018_18 and older]]</f>
        <v>0.28499394349136598</v>
      </c>
      <c r="M2987">
        <f>SAE2018_ChronicCondition5_cntyUR[[#This Row],[Heart disease_number]]/SAE2018_ChronicCondition5_cntyUR[[#This Row],[county_pop2018_18 and older]]</f>
        <v>9.279134623510521E-2</v>
      </c>
      <c r="N2987">
        <f>SAE2018_ChronicCondition5_cntyUR[[#This Row],[COPD_number]]/SAE2018_ChronicCondition5_cntyUR[[#This Row],[county_pop2018_18 and older]]</f>
        <v>9.0396912589087011E-2</v>
      </c>
      <c r="O2987">
        <f>SAE2018_ChronicCondition5_cntyUR[[#This Row],[diabetes_number]]/SAE2018_ChronicCondition5_cntyUR[[#This Row],[county_pop2018_18 and older]]</f>
        <v>0.12279219132933322</v>
      </c>
      <c r="P2987">
        <f>SAE2018_ChronicCondition5_cntyUR[[#This Row],[CKD_number]]/SAE2018_ChronicCondition5_cntyUR[[#This Row],[county_pop2018_18 and older]]</f>
        <v>3.7240485647483029E-2</v>
      </c>
    </row>
    <row r="2988" spans="1:16" x14ac:dyDescent="0.2">
      <c r="A2988" t="s">
        <v>305</v>
      </c>
      <c r="B2988" t="s">
        <v>59</v>
      </c>
      <c r="C2988" t="s">
        <v>304</v>
      </c>
      <c r="D2988">
        <v>225041</v>
      </c>
      <c r="E2988">
        <v>87240</v>
      </c>
      <c r="F2988">
        <v>66612</v>
      </c>
      <c r="G2988">
        <v>14180</v>
      </c>
      <c r="H2988">
        <v>13238</v>
      </c>
      <c r="I2988">
        <v>22014</v>
      </c>
      <c r="J2988">
        <v>6268</v>
      </c>
      <c r="K2988">
        <f>SAE2018_ChronicCondition5_cntyUR[[#This Row],[anycondition_number]]/SAE2018_ChronicCondition5_cntyUR[[#This Row],[county_pop2018_18 and older]]</f>
        <v>0.38766269257601949</v>
      </c>
      <c r="L2988">
        <f>SAE2018_ChronicCondition5_cntyUR[[#This Row],[Obesity_number]]/SAE2018_ChronicCondition5_cntyUR[[#This Row],[county_pop2018_18 and older]]</f>
        <v>0.29599939566567868</v>
      </c>
      <c r="M2988">
        <f>SAE2018_ChronicCondition5_cntyUR[[#This Row],[Heart disease_number]]/SAE2018_ChronicCondition5_cntyUR[[#This Row],[county_pop2018_18 and older]]</f>
        <v>6.3010740265107251E-2</v>
      </c>
      <c r="N2988">
        <f>SAE2018_ChronicCondition5_cntyUR[[#This Row],[COPD_number]]/SAE2018_ChronicCondition5_cntyUR[[#This Row],[county_pop2018_18 and older]]</f>
        <v>5.8824836363151604E-2</v>
      </c>
      <c r="O2988">
        <f>SAE2018_ChronicCondition5_cntyUR[[#This Row],[diabetes_number]]/SAE2018_ChronicCondition5_cntyUR[[#This Row],[county_pop2018_18 and older]]</f>
        <v>9.7822174625957048E-2</v>
      </c>
      <c r="P2988">
        <f>SAE2018_ChronicCondition5_cntyUR[[#This Row],[CKD_number]]/SAE2018_ChronicCondition5_cntyUR[[#This Row],[county_pop2018_18 and older]]</f>
        <v>2.7852702396452201E-2</v>
      </c>
    </row>
    <row r="2989" spans="1:16" x14ac:dyDescent="0.2">
      <c r="A2989" t="s">
        <v>303</v>
      </c>
      <c r="B2989" t="s">
        <v>59</v>
      </c>
      <c r="C2989" t="s">
        <v>302</v>
      </c>
      <c r="D2989">
        <v>3661</v>
      </c>
      <c r="E2989">
        <v>1626</v>
      </c>
      <c r="F2989">
        <v>1183</v>
      </c>
      <c r="G2989">
        <v>372</v>
      </c>
      <c r="H2989">
        <v>309</v>
      </c>
      <c r="I2989">
        <v>491</v>
      </c>
      <c r="J2989">
        <v>141</v>
      </c>
      <c r="K2989">
        <f>SAE2018_ChronicCondition5_cntyUR[[#This Row],[anycondition_number]]/SAE2018_ChronicCondition5_cntyUR[[#This Row],[county_pop2018_18 and older]]</f>
        <v>0.44414094509696805</v>
      </c>
      <c r="L2989">
        <f>SAE2018_ChronicCondition5_cntyUR[[#This Row],[Obesity_number]]/SAE2018_ChronicCondition5_cntyUR[[#This Row],[county_pop2018_18 and older]]</f>
        <v>0.32313575525812621</v>
      </c>
      <c r="M2989">
        <f>SAE2018_ChronicCondition5_cntyUR[[#This Row],[Heart disease_number]]/SAE2018_ChronicCondition5_cntyUR[[#This Row],[county_pop2018_18 and older]]</f>
        <v>0.10161158153509969</v>
      </c>
      <c r="N2989">
        <f>SAE2018_ChronicCondition5_cntyUR[[#This Row],[COPD_number]]/SAE2018_ChronicCondition5_cntyUR[[#This Row],[county_pop2018_18 and older]]</f>
        <v>8.4403168533187647E-2</v>
      </c>
      <c r="O2989">
        <f>SAE2018_ChronicCondition5_cntyUR[[#This Row],[diabetes_number]]/SAE2018_ChronicCondition5_cntyUR[[#This Row],[county_pop2018_18 and older]]</f>
        <v>0.13411636164982246</v>
      </c>
      <c r="P2989">
        <f>SAE2018_ChronicCondition5_cntyUR[[#This Row],[CKD_number]]/SAE2018_ChronicCondition5_cntyUR[[#This Row],[county_pop2018_18 and older]]</f>
        <v>3.851406719475553E-2</v>
      </c>
    </row>
    <row r="2990" spans="1:16" x14ac:dyDescent="0.2">
      <c r="A2990" t="s">
        <v>301</v>
      </c>
      <c r="B2990" t="s">
        <v>59</v>
      </c>
      <c r="C2990" t="s">
        <v>300</v>
      </c>
      <c r="D2990">
        <v>48143</v>
      </c>
      <c r="E2990">
        <v>19011</v>
      </c>
      <c r="F2990">
        <v>15550</v>
      </c>
      <c r="G2990">
        <v>3321</v>
      </c>
      <c r="H2990">
        <v>3111</v>
      </c>
      <c r="I2990">
        <v>4987</v>
      </c>
      <c r="J2990">
        <v>1462</v>
      </c>
      <c r="K2990">
        <f>SAE2018_ChronicCondition5_cntyUR[[#This Row],[anycondition_number]]/SAE2018_ChronicCondition5_cntyUR[[#This Row],[county_pop2018_18 and older]]</f>
        <v>0.39488606858733355</v>
      </c>
      <c r="L2990">
        <f>SAE2018_ChronicCondition5_cntyUR[[#This Row],[Obesity_number]]/SAE2018_ChronicCondition5_cntyUR[[#This Row],[county_pop2018_18 and older]]</f>
        <v>0.32299607419562554</v>
      </c>
      <c r="M2990">
        <f>SAE2018_ChronicCondition5_cntyUR[[#This Row],[Heart disease_number]]/SAE2018_ChronicCondition5_cntyUR[[#This Row],[county_pop2018_18 and older]]</f>
        <v>6.8981991151361569E-2</v>
      </c>
      <c r="N2990">
        <f>SAE2018_ChronicCondition5_cntyUR[[#This Row],[COPD_number]]/SAE2018_ChronicCondition5_cntyUR[[#This Row],[county_pop2018_18 and older]]</f>
        <v>6.4619986290841869E-2</v>
      </c>
      <c r="O2990">
        <f>SAE2018_ChronicCondition5_cntyUR[[#This Row],[diabetes_number]]/SAE2018_ChronicCondition5_cntyUR[[#This Row],[county_pop2018_18 and older]]</f>
        <v>0.10358722971148454</v>
      </c>
      <c r="P2990">
        <f>SAE2018_ChronicCondition5_cntyUR[[#This Row],[CKD_number]]/SAE2018_ChronicCondition5_cntyUR[[#This Row],[county_pop2018_18 and older]]</f>
        <v>3.0367862409903829E-2</v>
      </c>
    </row>
    <row r="2991" spans="1:16" x14ac:dyDescent="0.2">
      <c r="A2991" t="s">
        <v>299</v>
      </c>
      <c r="B2991" t="s">
        <v>59</v>
      </c>
      <c r="C2991" t="s">
        <v>298</v>
      </c>
      <c r="D2991">
        <v>181775</v>
      </c>
      <c r="E2991">
        <v>60192</v>
      </c>
      <c r="F2991">
        <v>45626</v>
      </c>
      <c r="G2991">
        <v>11305</v>
      </c>
      <c r="H2991">
        <v>11009</v>
      </c>
      <c r="I2991">
        <v>16961</v>
      </c>
      <c r="J2991">
        <v>5054</v>
      </c>
      <c r="K2991">
        <f>SAE2018_ChronicCondition5_cntyUR[[#This Row],[anycondition_number]]/SAE2018_ChronicCondition5_cntyUR[[#This Row],[county_pop2018_18 and older]]</f>
        <v>0.33113464447806357</v>
      </c>
      <c r="L2991">
        <f>SAE2018_ChronicCondition5_cntyUR[[#This Row],[Obesity_number]]/SAE2018_ChronicCondition5_cntyUR[[#This Row],[county_pop2018_18 and older]]</f>
        <v>0.25100261312061617</v>
      </c>
      <c r="M2991">
        <f>SAE2018_ChronicCondition5_cntyUR[[#This Row],[Heart disease_number]]/SAE2018_ChronicCondition5_cntyUR[[#This Row],[county_pop2018_18 and older]]</f>
        <v>6.2192270664282769E-2</v>
      </c>
      <c r="N2991">
        <f>SAE2018_ChronicCondition5_cntyUR[[#This Row],[COPD_number]]/SAE2018_ChronicCondition5_cntyUR[[#This Row],[county_pop2018_18 and older]]</f>
        <v>6.0563883922431574E-2</v>
      </c>
      <c r="O2991">
        <f>SAE2018_ChronicCondition5_cntyUR[[#This Row],[diabetes_number]]/SAE2018_ChronicCondition5_cntyUR[[#This Row],[county_pop2018_18 and older]]</f>
        <v>9.3307660569385234E-2</v>
      </c>
      <c r="P2991">
        <f>SAE2018_ChronicCondition5_cntyUR[[#This Row],[CKD_number]]/SAE2018_ChronicCondition5_cntyUR[[#This Row],[county_pop2018_18 and older]]</f>
        <v>2.7803603355797003E-2</v>
      </c>
    </row>
    <row r="2992" spans="1:16" x14ac:dyDescent="0.2">
      <c r="A2992" t="s">
        <v>297</v>
      </c>
      <c r="B2992" t="s">
        <v>59</v>
      </c>
      <c r="C2992" t="s">
        <v>296</v>
      </c>
      <c r="D2992">
        <v>42338</v>
      </c>
      <c r="E2992">
        <v>12751</v>
      </c>
      <c r="F2992">
        <v>10542</v>
      </c>
      <c r="G2992">
        <v>2014</v>
      </c>
      <c r="H2992">
        <v>2052</v>
      </c>
      <c r="I2992">
        <v>2924</v>
      </c>
      <c r="J2992">
        <v>934</v>
      </c>
      <c r="K2992">
        <f>SAE2018_ChronicCondition5_cntyUR[[#This Row],[anycondition_number]]/SAE2018_ChronicCondition5_cntyUR[[#This Row],[county_pop2018_18 and older]]</f>
        <v>0.30117152439888517</v>
      </c>
      <c r="L2992">
        <f>SAE2018_ChronicCondition5_cntyUR[[#This Row],[Obesity_number]]/SAE2018_ChronicCondition5_cntyUR[[#This Row],[county_pop2018_18 and older]]</f>
        <v>0.24899617365014881</v>
      </c>
      <c r="M2992">
        <f>SAE2018_ChronicCondition5_cntyUR[[#This Row],[Heart disease_number]]/SAE2018_ChronicCondition5_cntyUR[[#This Row],[county_pop2018_18 and older]]</f>
        <v>4.7569559261183808E-2</v>
      </c>
      <c r="N2992">
        <f>SAE2018_ChronicCondition5_cntyUR[[#This Row],[COPD_number]]/SAE2018_ChronicCondition5_cntyUR[[#This Row],[county_pop2018_18 and older]]</f>
        <v>4.846709811516841E-2</v>
      </c>
      <c r="O2992">
        <f>SAE2018_ChronicCondition5_cntyUR[[#This Row],[diabetes_number]]/SAE2018_ChronicCondition5_cntyUR[[#This Row],[county_pop2018_18 and older]]</f>
        <v>6.9063252869762393E-2</v>
      </c>
      <c r="P2992">
        <f>SAE2018_ChronicCondition5_cntyUR[[#This Row],[CKD_number]]/SAE2018_ChronicCondition5_cntyUR[[#This Row],[county_pop2018_18 and older]]</f>
        <v>2.2060560253200436E-2</v>
      </c>
    </row>
    <row r="2993" spans="1:16" x14ac:dyDescent="0.2">
      <c r="A2993" t="s">
        <v>295</v>
      </c>
      <c r="B2993" t="s">
        <v>59</v>
      </c>
      <c r="C2993" t="s">
        <v>294</v>
      </c>
      <c r="D2993">
        <v>176966</v>
      </c>
      <c r="E2993">
        <v>79300</v>
      </c>
      <c r="F2993">
        <v>66185</v>
      </c>
      <c r="G2993">
        <v>13824</v>
      </c>
      <c r="H2993">
        <v>13175</v>
      </c>
      <c r="I2993">
        <v>23073</v>
      </c>
      <c r="J2993">
        <v>6157</v>
      </c>
      <c r="K2993">
        <f>SAE2018_ChronicCondition5_cntyUR[[#This Row],[anycondition_number]]/SAE2018_ChronicCondition5_cntyUR[[#This Row],[county_pop2018_18 and older]]</f>
        <v>0.44810867624289413</v>
      </c>
      <c r="L2993">
        <f>SAE2018_ChronicCondition5_cntyUR[[#This Row],[Obesity_number]]/SAE2018_ChronicCondition5_cntyUR[[#This Row],[county_pop2018_18 and older]]</f>
        <v>0.37399839517195393</v>
      </c>
      <c r="M2993">
        <f>SAE2018_ChronicCondition5_cntyUR[[#This Row],[Heart disease_number]]/SAE2018_ChronicCondition5_cntyUR[[#This Row],[county_pop2018_18 and older]]</f>
        <v>7.8116700383124446E-2</v>
      </c>
      <c r="N2993">
        <f>SAE2018_ChronicCondition5_cntyUR[[#This Row],[COPD_number]]/SAE2018_ChronicCondition5_cntyUR[[#This Row],[county_pop2018_18 and older]]</f>
        <v>7.4449329249686377E-2</v>
      </c>
      <c r="O2993">
        <f>SAE2018_ChronicCondition5_cntyUR[[#This Row],[diabetes_number]]/SAE2018_ChronicCondition5_cntyUR[[#This Row],[county_pop2018_18 and older]]</f>
        <v>0.13038097713685115</v>
      </c>
      <c r="P2993">
        <f>SAE2018_ChronicCondition5_cntyUR[[#This Row],[CKD_number]]/SAE2018_ChronicCondition5_cntyUR[[#This Row],[county_pop2018_18 and older]]</f>
        <v>3.4791993942339207E-2</v>
      </c>
    </row>
    <row r="2994" spans="1:16" x14ac:dyDescent="0.2">
      <c r="A2994" t="s">
        <v>293</v>
      </c>
      <c r="B2994" t="s">
        <v>192</v>
      </c>
      <c r="C2994" t="s">
        <v>292</v>
      </c>
      <c r="D2994">
        <v>13276</v>
      </c>
      <c r="E2994">
        <v>7685</v>
      </c>
      <c r="F2994">
        <v>5217</v>
      </c>
      <c r="G2994">
        <v>1450</v>
      </c>
      <c r="H2994">
        <v>1803</v>
      </c>
      <c r="I2994">
        <v>2096</v>
      </c>
      <c r="J2994">
        <v>482</v>
      </c>
      <c r="K2994">
        <f>SAE2018_ChronicCondition5_cntyUR[[#This Row],[anycondition_number]]/SAE2018_ChronicCondition5_cntyUR[[#This Row],[county_pop2018_18 and older]]</f>
        <v>0.57886411569749929</v>
      </c>
      <c r="L2994">
        <f>SAE2018_ChronicCondition5_cntyUR[[#This Row],[Obesity_number]]/SAE2018_ChronicCondition5_cntyUR[[#This Row],[county_pop2018_18 and older]]</f>
        <v>0.39296474841819823</v>
      </c>
      <c r="M2994">
        <f>SAE2018_ChronicCondition5_cntyUR[[#This Row],[Heart disease_number]]/SAE2018_ChronicCondition5_cntyUR[[#This Row],[county_pop2018_18 and older]]</f>
        <v>0.10921964447122627</v>
      </c>
      <c r="N2994">
        <f>SAE2018_ChronicCondition5_cntyUR[[#This Row],[COPD_number]]/SAE2018_ChronicCondition5_cntyUR[[#This Row],[county_pop2018_18 and older]]</f>
        <v>0.13580897860801447</v>
      </c>
      <c r="O2994">
        <f>SAE2018_ChronicCondition5_cntyUR[[#This Row],[diabetes_number]]/SAE2018_ChronicCondition5_cntyUR[[#This Row],[county_pop2018_18 and older]]</f>
        <v>0.15787887918047605</v>
      </c>
      <c r="P2994">
        <f>SAE2018_ChronicCondition5_cntyUR[[#This Row],[CKD_number]]/SAE2018_ChronicCondition5_cntyUR[[#This Row],[county_pop2018_18 and older]]</f>
        <v>3.6306116300090389E-2</v>
      </c>
    </row>
    <row r="2995" spans="1:16" x14ac:dyDescent="0.2">
      <c r="A2995" t="s">
        <v>291</v>
      </c>
      <c r="B2995" t="s">
        <v>192</v>
      </c>
      <c r="C2995" t="s">
        <v>290</v>
      </c>
      <c r="D2995">
        <v>89893</v>
      </c>
      <c r="E2995">
        <v>45840</v>
      </c>
      <c r="F2995">
        <v>35418</v>
      </c>
      <c r="G2995">
        <v>7178</v>
      </c>
      <c r="H2995">
        <v>9371</v>
      </c>
      <c r="I2995">
        <v>11281</v>
      </c>
      <c r="J2995">
        <v>2604</v>
      </c>
      <c r="K2995">
        <f>SAE2018_ChronicCondition5_cntyUR[[#This Row],[anycondition_number]]/SAE2018_ChronicCondition5_cntyUR[[#This Row],[county_pop2018_18 and older]]</f>
        <v>0.50993959485165696</v>
      </c>
      <c r="L2995">
        <f>SAE2018_ChronicCondition5_cntyUR[[#This Row],[Obesity_number]]/SAE2018_ChronicCondition5_cntyUR[[#This Row],[county_pop2018_18 and older]]</f>
        <v>0.3940017576452004</v>
      </c>
      <c r="M2995">
        <f>SAE2018_ChronicCondition5_cntyUR[[#This Row],[Heart disease_number]]/SAE2018_ChronicCondition5_cntyUR[[#This Row],[county_pop2018_18 and older]]</f>
        <v>7.9850488914598464E-2</v>
      </c>
      <c r="N2995">
        <f>SAE2018_ChronicCondition5_cntyUR[[#This Row],[COPD_number]]/SAE2018_ChronicCondition5_cntyUR[[#This Row],[county_pop2018_18 and older]]</f>
        <v>0.10424615932275039</v>
      </c>
      <c r="O2995">
        <f>SAE2018_ChronicCondition5_cntyUR[[#This Row],[diabetes_number]]/SAE2018_ChronicCondition5_cntyUR[[#This Row],[county_pop2018_18 and older]]</f>
        <v>0.12549364244156941</v>
      </c>
      <c r="P2995">
        <f>SAE2018_ChronicCondition5_cntyUR[[#This Row],[CKD_number]]/SAE2018_ChronicCondition5_cntyUR[[#This Row],[county_pop2018_18 and older]]</f>
        <v>2.8967772796547005E-2</v>
      </c>
    </row>
    <row r="2996" spans="1:16" x14ac:dyDescent="0.2">
      <c r="A2996" t="s">
        <v>289</v>
      </c>
      <c r="B2996" t="s">
        <v>192</v>
      </c>
      <c r="C2996" t="s">
        <v>288</v>
      </c>
      <c r="D2996">
        <v>17267</v>
      </c>
      <c r="E2996">
        <v>10735</v>
      </c>
      <c r="F2996">
        <v>7770</v>
      </c>
      <c r="G2996">
        <v>2089</v>
      </c>
      <c r="H2996">
        <v>2707</v>
      </c>
      <c r="I2996">
        <v>3096</v>
      </c>
      <c r="J2996">
        <v>671</v>
      </c>
      <c r="K2996">
        <f>SAE2018_ChronicCondition5_cntyUR[[#This Row],[anycondition_number]]/SAE2018_ChronicCondition5_cntyUR[[#This Row],[county_pop2018_18 and older]]</f>
        <v>0.62170614466902185</v>
      </c>
      <c r="L2996">
        <f>SAE2018_ChronicCondition5_cntyUR[[#This Row],[Obesity_number]]/SAE2018_ChronicCondition5_cntyUR[[#This Row],[county_pop2018_18 and older]]</f>
        <v>0.44999131290901723</v>
      </c>
      <c r="M2996">
        <f>SAE2018_ChronicCondition5_cntyUR[[#This Row],[Heart disease_number]]/SAE2018_ChronicCondition5_cntyUR[[#This Row],[county_pop2018_18 and older]]</f>
        <v>0.1209822204204552</v>
      </c>
      <c r="N2996">
        <f>SAE2018_ChronicCondition5_cntyUR[[#This Row],[COPD_number]]/SAE2018_ChronicCondition5_cntyUR[[#This Row],[county_pop2018_18 and older]]</f>
        <v>0.15677303526958938</v>
      </c>
      <c r="O2996">
        <f>SAE2018_ChronicCondition5_cntyUR[[#This Row],[diabetes_number]]/SAE2018_ChronicCondition5_cntyUR[[#This Row],[county_pop2018_18 and older]]</f>
        <v>0.17930155788498292</v>
      </c>
      <c r="P2996">
        <f>SAE2018_ChronicCondition5_cntyUR[[#This Row],[CKD_number]]/SAE2018_ChronicCondition5_cntyUR[[#This Row],[county_pop2018_18 and older]]</f>
        <v>3.8860253663056697E-2</v>
      </c>
    </row>
    <row r="2997" spans="1:16" x14ac:dyDescent="0.2">
      <c r="A2997" t="s">
        <v>287</v>
      </c>
      <c r="B2997" t="s">
        <v>192</v>
      </c>
      <c r="C2997" t="s">
        <v>286</v>
      </c>
      <c r="D2997">
        <v>11353</v>
      </c>
      <c r="E2997">
        <v>6651</v>
      </c>
      <c r="F2997">
        <v>4711</v>
      </c>
      <c r="G2997">
        <v>1390</v>
      </c>
      <c r="H2997">
        <v>1748</v>
      </c>
      <c r="I2997">
        <v>1912</v>
      </c>
      <c r="J2997">
        <v>453</v>
      </c>
      <c r="K2997">
        <f>SAE2018_ChronicCondition5_cntyUR[[#This Row],[anycondition_number]]/SAE2018_ChronicCondition5_cntyUR[[#This Row],[county_pop2018_18 and older]]</f>
        <v>0.58583634281687658</v>
      </c>
      <c r="L2997">
        <f>SAE2018_ChronicCondition5_cntyUR[[#This Row],[Obesity_number]]/SAE2018_ChronicCondition5_cntyUR[[#This Row],[county_pop2018_18 and older]]</f>
        <v>0.4149563991896415</v>
      </c>
      <c r="M2997">
        <f>SAE2018_ChronicCondition5_cntyUR[[#This Row],[Heart disease_number]]/SAE2018_ChronicCondition5_cntyUR[[#This Row],[county_pop2018_18 and older]]</f>
        <v>0.12243459878446225</v>
      </c>
      <c r="N2997">
        <f>SAE2018_ChronicCondition5_cntyUR[[#This Row],[COPD_number]]/SAE2018_ChronicCondition5_cntyUR[[#This Row],[county_pop2018_18 and older]]</f>
        <v>0.15396811415484893</v>
      </c>
      <c r="O2997">
        <f>SAE2018_ChronicCondition5_cntyUR[[#This Row],[diabetes_number]]/SAE2018_ChronicCondition5_cntyUR[[#This Row],[county_pop2018_18 and older]]</f>
        <v>0.16841363516251212</v>
      </c>
      <c r="P2997">
        <f>SAE2018_ChronicCondition5_cntyUR[[#This Row],[CKD_number]]/SAE2018_ChronicCondition5_cntyUR[[#This Row],[county_pop2018_18 and older]]</f>
        <v>3.9901347661411082E-2</v>
      </c>
    </row>
    <row r="2998" spans="1:16" x14ac:dyDescent="0.2">
      <c r="A2998" t="s">
        <v>285</v>
      </c>
      <c r="B2998" t="s">
        <v>192</v>
      </c>
      <c r="C2998" t="s">
        <v>284</v>
      </c>
      <c r="D2998">
        <v>18273</v>
      </c>
      <c r="E2998">
        <v>9767</v>
      </c>
      <c r="F2998">
        <v>6542</v>
      </c>
      <c r="G2998">
        <v>1923</v>
      </c>
      <c r="H2998">
        <v>2229</v>
      </c>
      <c r="I2998">
        <v>2743</v>
      </c>
      <c r="J2998">
        <v>640</v>
      </c>
      <c r="K2998">
        <f>SAE2018_ChronicCondition5_cntyUR[[#This Row],[anycondition_number]]/SAE2018_ChronicCondition5_cntyUR[[#This Row],[county_pop2018_18 and older]]</f>
        <v>0.5345044601324358</v>
      </c>
      <c r="L2998">
        <f>SAE2018_ChronicCondition5_cntyUR[[#This Row],[Obesity_number]]/SAE2018_ChronicCondition5_cntyUR[[#This Row],[county_pop2018_18 and older]]</f>
        <v>0.35801455699666174</v>
      </c>
      <c r="M2998">
        <f>SAE2018_ChronicCondition5_cntyUR[[#This Row],[Heart disease_number]]/SAE2018_ChronicCondition5_cntyUR[[#This Row],[county_pop2018_18 and older]]</f>
        <v>0.10523723526514529</v>
      </c>
      <c r="N2998">
        <f>SAE2018_ChronicCondition5_cntyUR[[#This Row],[COPD_number]]/SAE2018_ChronicCondition5_cntyUR[[#This Row],[county_pop2018_18 and older]]</f>
        <v>0.12198325398128386</v>
      </c>
      <c r="O2998">
        <f>SAE2018_ChronicCondition5_cntyUR[[#This Row],[diabetes_number]]/SAE2018_ChronicCondition5_cntyUR[[#This Row],[county_pop2018_18 and older]]</f>
        <v>0.15011218738028786</v>
      </c>
      <c r="P2998">
        <f>SAE2018_ChronicCondition5_cntyUR[[#This Row],[CKD_number]]/SAE2018_ChronicCondition5_cntyUR[[#This Row],[county_pop2018_18 and older]]</f>
        <v>3.5024352870355172E-2</v>
      </c>
    </row>
    <row r="2999" spans="1:16" x14ac:dyDescent="0.2">
      <c r="A2999" t="s">
        <v>283</v>
      </c>
      <c r="B2999" t="s">
        <v>192</v>
      </c>
      <c r="C2999" t="s">
        <v>282</v>
      </c>
      <c r="D2999">
        <v>74829</v>
      </c>
      <c r="E2999">
        <v>40375</v>
      </c>
      <c r="F2999">
        <v>28435</v>
      </c>
      <c r="G2999">
        <v>7342</v>
      </c>
      <c r="H2999">
        <v>8960</v>
      </c>
      <c r="I2999">
        <v>10298</v>
      </c>
      <c r="J2999">
        <v>2530</v>
      </c>
      <c r="K2999">
        <f>SAE2018_ChronicCondition5_cntyUR[[#This Row],[anycondition_number]]/SAE2018_ChronicCondition5_cntyUR[[#This Row],[county_pop2018_18 and older]]</f>
        <v>0.53956353820043035</v>
      </c>
      <c r="L2999">
        <f>SAE2018_ChronicCondition5_cntyUR[[#This Row],[Obesity_number]]/SAE2018_ChronicCondition5_cntyUR[[#This Row],[county_pop2018_18 and older]]</f>
        <v>0.37999973272394394</v>
      </c>
      <c r="M2999">
        <f>SAE2018_ChronicCondition5_cntyUR[[#This Row],[Heart disease_number]]/SAE2018_ChronicCondition5_cntyUR[[#This Row],[county_pop2018_18 and older]]</f>
        <v>9.8117040184955026E-2</v>
      </c>
      <c r="N2999">
        <f>SAE2018_ChronicCondition5_cntyUR[[#This Row],[COPD_number]]/SAE2018_ChronicCondition5_cntyUR[[#This Row],[county_pop2018_18 and older]]</f>
        <v>0.11973967312138342</v>
      </c>
      <c r="O2999">
        <f>SAE2018_ChronicCondition5_cntyUR[[#This Row],[diabetes_number]]/SAE2018_ChronicCondition5_cntyUR[[#This Row],[county_pop2018_18 and older]]</f>
        <v>0.13762044127276857</v>
      </c>
      <c r="P2999">
        <f>SAE2018_ChronicCondition5_cntyUR[[#This Row],[CKD_number]]/SAE2018_ChronicCondition5_cntyUR[[#This Row],[county_pop2018_18 and older]]</f>
        <v>3.3810421093426343E-2</v>
      </c>
    </row>
    <row r="3000" spans="1:16" x14ac:dyDescent="0.2">
      <c r="A3000" t="s">
        <v>281</v>
      </c>
      <c r="B3000" t="s">
        <v>192</v>
      </c>
      <c r="C3000" t="s">
        <v>280</v>
      </c>
      <c r="D3000">
        <v>5886</v>
      </c>
      <c r="E3000">
        <v>3451</v>
      </c>
      <c r="F3000">
        <v>2290</v>
      </c>
      <c r="G3000">
        <v>780</v>
      </c>
      <c r="H3000">
        <v>959</v>
      </c>
      <c r="I3000">
        <v>1064</v>
      </c>
      <c r="J3000">
        <v>249</v>
      </c>
      <c r="K3000">
        <f>SAE2018_ChronicCondition5_cntyUR[[#This Row],[anycondition_number]]/SAE2018_ChronicCondition5_cntyUR[[#This Row],[county_pop2018_18 and older]]</f>
        <v>0.58630648997621471</v>
      </c>
      <c r="L3000">
        <f>SAE2018_ChronicCondition5_cntyUR[[#This Row],[Obesity_number]]/SAE2018_ChronicCondition5_cntyUR[[#This Row],[county_pop2018_18 and older]]</f>
        <v>0.38905878355419637</v>
      </c>
      <c r="M3000">
        <f>SAE2018_ChronicCondition5_cntyUR[[#This Row],[Heart disease_number]]/SAE2018_ChronicCondition5_cntyUR[[#This Row],[county_pop2018_18 and older]]</f>
        <v>0.1325178389398573</v>
      </c>
      <c r="N3000">
        <f>SAE2018_ChronicCondition5_cntyUR[[#This Row],[COPD_number]]/SAE2018_ChronicCondition5_cntyUR[[#This Row],[county_pop2018_18 and older]]</f>
        <v>0.16292898402990147</v>
      </c>
      <c r="O3000">
        <f>SAE2018_ChronicCondition5_cntyUR[[#This Row],[diabetes_number]]/SAE2018_ChronicCondition5_cntyUR[[#This Row],[county_pop2018_18 and older]]</f>
        <v>0.18076792388718993</v>
      </c>
      <c r="P3000">
        <f>SAE2018_ChronicCondition5_cntyUR[[#This Row],[CKD_number]]/SAE2018_ChronicCondition5_cntyUR[[#This Row],[county_pop2018_18 and older]]</f>
        <v>4.2303771661569824E-2</v>
      </c>
    </row>
    <row r="3001" spans="1:16" x14ac:dyDescent="0.2">
      <c r="A3001" t="s">
        <v>279</v>
      </c>
      <c r="B3001" t="s">
        <v>192</v>
      </c>
      <c r="C3001" t="s">
        <v>278</v>
      </c>
      <c r="D3001">
        <v>6723</v>
      </c>
      <c r="E3001">
        <v>4126</v>
      </c>
      <c r="F3001">
        <v>2884</v>
      </c>
      <c r="G3001">
        <v>878</v>
      </c>
      <c r="H3001">
        <v>1128</v>
      </c>
      <c r="I3001">
        <v>1198</v>
      </c>
      <c r="J3001">
        <v>279</v>
      </c>
      <c r="K3001">
        <f>SAE2018_ChronicCondition5_cntyUR[[#This Row],[anycondition_number]]/SAE2018_ChronicCondition5_cntyUR[[#This Row],[county_pop2018_18 and older]]</f>
        <v>0.61371411572214785</v>
      </c>
      <c r="L3001">
        <f>SAE2018_ChronicCondition5_cntyUR[[#This Row],[Obesity_number]]/SAE2018_ChronicCondition5_cntyUR[[#This Row],[county_pop2018_18 and older]]</f>
        <v>0.42897515989885465</v>
      </c>
      <c r="M3001">
        <f>SAE2018_ChronicCondition5_cntyUR[[#This Row],[Heart disease_number]]/SAE2018_ChronicCondition5_cntyUR[[#This Row],[county_pop2018_18 and older]]</f>
        <v>0.13059645991372898</v>
      </c>
      <c r="N3001">
        <f>SAE2018_ChronicCondition5_cntyUR[[#This Row],[COPD_number]]/SAE2018_ChronicCondition5_cntyUR[[#This Row],[county_pop2018_18 and older]]</f>
        <v>0.16778224007139669</v>
      </c>
      <c r="O3001">
        <f>SAE2018_ChronicCondition5_cntyUR[[#This Row],[diabetes_number]]/SAE2018_ChronicCondition5_cntyUR[[#This Row],[county_pop2018_18 and older]]</f>
        <v>0.17819425851554366</v>
      </c>
      <c r="P3001">
        <f>SAE2018_ChronicCondition5_cntyUR[[#This Row],[CKD_number]]/SAE2018_ChronicCondition5_cntyUR[[#This Row],[county_pop2018_18 and older]]</f>
        <v>4.1499330655957165E-2</v>
      </c>
    </row>
    <row r="3002" spans="1:16" x14ac:dyDescent="0.2">
      <c r="A3002" t="s">
        <v>277</v>
      </c>
      <c r="B3002" t="s">
        <v>192</v>
      </c>
      <c r="C3002" t="s">
        <v>276</v>
      </c>
      <c r="D3002">
        <v>7093</v>
      </c>
      <c r="E3002">
        <v>3686</v>
      </c>
      <c r="F3002">
        <v>2617</v>
      </c>
      <c r="G3002">
        <v>735</v>
      </c>
      <c r="H3002">
        <v>904</v>
      </c>
      <c r="I3002">
        <v>1012</v>
      </c>
      <c r="J3002">
        <v>241</v>
      </c>
      <c r="K3002">
        <f>SAE2018_ChronicCondition5_cntyUR[[#This Row],[anycondition_number]]/SAE2018_ChronicCondition5_cntyUR[[#This Row],[county_pop2018_18 and older]]</f>
        <v>0.51966727759763143</v>
      </c>
      <c r="L3002">
        <f>SAE2018_ChronicCondition5_cntyUR[[#This Row],[Obesity_number]]/SAE2018_ChronicCondition5_cntyUR[[#This Row],[county_pop2018_18 and older]]</f>
        <v>0.36895530805019033</v>
      </c>
      <c r="M3002">
        <f>SAE2018_ChronicCondition5_cntyUR[[#This Row],[Heart disease_number]]/SAE2018_ChronicCondition5_cntyUR[[#This Row],[county_pop2018_18 and older]]</f>
        <v>0.1036232905681658</v>
      </c>
      <c r="N3002">
        <f>SAE2018_ChronicCondition5_cntyUR[[#This Row],[COPD_number]]/SAE2018_ChronicCondition5_cntyUR[[#This Row],[county_pop2018_18 and older]]</f>
        <v>0.12744959819540391</v>
      </c>
      <c r="O3002">
        <f>SAE2018_ChronicCondition5_cntyUR[[#This Row],[diabetes_number]]/SAE2018_ChronicCondition5_cntyUR[[#This Row],[county_pop2018_18 and older]]</f>
        <v>0.14267587762582828</v>
      </c>
      <c r="P3002">
        <f>SAE2018_ChronicCondition5_cntyUR[[#This Row],[CKD_number]]/SAE2018_ChronicCondition5_cntyUR[[#This Row],[county_pop2018_18 and older]]</f>
        <v>3.3977160580854364E-2</v>
      </c>
    </row>
    <row r="3003" spans="1:16" x14ac:dyDescent="0.2">
      <c r="A3003" t="s">
        <v>275</v>
      </c>
      <c r="B3003" t="s">
        <v>192</v>
      </c>
      <c r="C3003" t="s">
        <v>274</v>
      </c>
      <c r="D3003">
        <v>34121</v>
      </c>
      <c r="E3003">
        <v>20328</v>
      </c>
      <c r="F3003">
        <v>13546</v>
      </c>
      <c r="G3003">
        <v>4095</v>
      </c>
      <c r="H3003">
        <v>5006</v>
      </c>
      <c r="I3003">
        <v>5847</v>
      </c>
      <c r="J3003">
        <v>1314</v>
      </c>
      <c r="K3003">
        <f>SAE2018_ChronicCondition5_cntyUR[[#This Row],[anycondition_number]]/SAE2018_ChronicCondition5_cntyUR[[#This Row],[county_pop2018_18 and older]]</f>
        <v>0.59576214061721522</v>
      </c>
      <c r="L3003">
        <f>SAE2018_ChronicCondition5_cntyUR[[#This Row],[Obesity_number]]/SAE2018_ChronicCondition5_cntyUR[[#This Row],[county_pop2018_18 and older]]</f>
        <v>0.3969989156238094</v>
      </c>
      <c r="M3003">
        <f>SAE2018_ChronicCondition5_cntyUR[[#This Row],[Heart disease_number]]/SAE2018_ChronicCondition5_cntyUR[[#This Row],[county_pop2018_18 and older]]</f>
        <v>0.12001406758301339</v>
      </c>
      <c r="N3003">
        <f>SAE2018_ChronicCondition5_cntyUR[[#This Row],[COPD_number]]/SAE2018_ChronicCondition5_cntyUR[[#This Row],[county_pop2018_18 and older]]</f>
        <v>0.14671316784384983</v>
      </c>
      <c r="O3003">
        <f>SAE2018_ChronicCondition5_cntyUR[[#This Row],[diabetes_number]]/SAE2018_ChronicCondition5_cntyUR[[#This Row],[county_pop2018_18 and older]]</f>
        <v>0.1713607455818997</v>
      </c>
      <c r="P3003">
        <f>SAE2018_ChronicCondition5_cntyUR[[#This Row],[CKD_number]]/SAE2018_ChronicCondition5_cntyUR[[#This Row],[county_pop2018_18 and older]]</f>
        <v>3.8510008499164736E-2</v>
      </c>
    </row>
    <row r="3004" spans="1:16" x14ac:dyDescent="0.2">
      <c r="A3004" t="s">
        <v>273</v>
      </c>
      <c r="B3004" t="s">
        <v>192</v>
      </c>
      <c r="C3004" t="s">
        <v>272</v>
      </c>
      <c r="D3004">
        <v>6876</v>
      </c>
      <c r="E3004">
        <v>3816</v>
      </c>
      <c r="F3004">
        <v>2737</v>
      </c>
      <c r="G3004">
        <v>654</v>
      </c>
      <c r="H3004">
        <v>795</v>
      </c>
      <c r="I3004">
        <v>958</v>
      </c>
      <c r="J3004">
        <v>224</v>
      </c>
      <c r="K3004">
        <f>SAE2018_ChronicCondition5_cntyUR[[#This Row],[anycondition_number]]/SAE2018_ChronicCondition5_cntyUR[[#This Row],[county_pop2018_18 and older]]</f>
        <v>0.55497382198952883</v>
      </c>
      <c r="L3004">
        <f>SAE2018_ChronicCondition5_cntyUR[[#This Row],[Obesity_number]]/SAE2018_ChronicCondition5_cntyUR[[#This Row],[county_pop2018_18 and older]]</f>
        <v>0.39805119255381033</v>
      </c>
      <c r="M3004">
        <f>SAE2018_ChronicCondition5_cntyUR[[#This Row],[Heart disease_number]]/SAE2018_ChronicCondition5_cntyUR[[#This Row],[county_pop2018_18 and older]]</f>
        <v>9.5113438045375212E-2</v>
      </c>
      <c r="N3004">
        <f>SAE2018_ChronicCondition5_cntyUR[[#This Row],[COPD_number]]/SAE2018_ChronicCondition5_cntyUR[[#This Row],[county_pop2018_18 and older]]</f>
        <v>0.11561954624781851</v>
      </c>
      <c r="O3004">
        <f>SAE2018_ChronicCondition5_cntyUR[[#This Row],[diabetes_number]]/SAE2018_ChronicCondition5_cntyUR[[#This Row],[county_pop2018_18 and older]]</f>
        <v>0.13932518906340896</v>
      </c>
      <c r="P3004">
        <f>SAE2018_ChronicCondition5_cntyUR[[#This Row],[CKD_number]]/SAE2018_ChronicCondition5_cntyUR[[#This Row],[county_pop2018_18 and older]]</f>
        <v>3.2577079697498547E-2</v>
      </c>
    </row>
    <row r="3005" spans="1:16" x14ac:dyDescent="0.2">
      <c r="A3005" t="s">
        <v>148</v>
      </c>
      <c r="B3005" t="s">
        <v>192</v>
      </c>
      <c r="C3005" t="s">
        <v>271</v>
      </c>
      <c r="D3005">
        <v>9369</v>
      </c>
      <c r="E3005">
        <v>5318</v>
      </c>
      <c r="F3005">
        <v>3682</v>
      </c>
      <c r="G3005">
        <v>1136</v>
      </c>
      <c r="H3005">
        <v>1366</v>
      </c>
      <c r="I3005">
        <v>1589</v>
      </c>
      <c r="J3005">
        <v>370</v>
      </c>
      <c r="K3005">
        <f>SAE2018_ChronicCondition5_cntyUR[[#This Row],[anycondition_number]]/SAE2018_ChronicCondition5_cntyUR[[#This Row],[county_pop2018_18 and older]]</f>
        <v>0.5676166079624293</v>
      </c>
      <c r="L3005">
        <f>SAE2018_ChronicCondition5_cntyUR[[#This Row],[Obesity_number]]/SAE2018_ChronicCondition5_cntyUR[[#This Row],[county_pop2018_18 and older]]</f>
        <v>0.39299818550539012</v>
      </c>
      <c r="M3005">
        <f>SAE2018_ChronicCondition5_cntyUR[[#This Row],[Heart disease_number]]/SAE2018_ChronicCondition5_cntyUR[[#This Row],[county_pop2018_18 and older]]</f>
        <v>0.1212509339310492</v>
      </c>
      <c r="N3005">
        <f>SAE2018_ChronicCondition5_cntyUR[[#This Row],[COPD_number]]/SAE2018_ChronicCondition5_cntyUR[[#This Row],[county_pop2018_18 and older]]</f>
        <v>0.14579997865300459</v>
      </c>
      <c r="O3005">
        <f>SAE2018_ChronicCondition5_cntyUR[[#This Row],[diabetes_number]]/SAE2018_ChronicCondition5_cntyUR[[#This Row],[county_pop2018_18 and older]]</f>
        <v>0.16960187853559611</v>
      </c>
      <c r="P3005">
        <f>SAE2018_ChronicCondition5_cntyUR[[#This Row],[CKD_number]]/SAE2018_ChronicCondition5_cntyUR[[#This Row],[county_pop2018_18 and older]]</f>
        <v>3.9491941509232575E-2</v>
      </c>
    </row>
    <row r="3006" spans="1:16" x14ac:dyDescent="0.2">
      <c r="A3006" t="s">
        <v>270</v>
      </c>
      <c r="B3006" t="s">
        <v>192</v>
      </c>
      <c r="C3006" t="s">
        <v>269</v>
      </c>
      <c r="D3006">
        <v>28039</v>
      </c>
      <c r="E3006">
        <v>15760</v>
      </c>
      <c r="F3006">
        <v>11272</v>
      </c>
      <c r="G3006">
        <v>3268</v>
      </c>
      <c r="H3006">
        <v>3891</v>
      </c>
      <c r="I3006">
        <v>4606</v>
      </c>
      <c r="J3006">
        <v>1083</v>
      </c>
      <c r="K3006">
        <f>SAE2018_ChronicCondition5_cntyUR[[#This Row],[anycondition_number]]/SAE2018_ChronicCondition5_cntyUR[[#This Row],[county_pop2018_18 and older]]</f>
        <v>0.56207425371803554</v>
      </c>
      <c r="L3006">
        <f>SAE2018_ChronicCondition5_cntyUR[[#This Row],[Obesity_number]]/SAE2018_ChronicCondition5_cntyUR[[#This Row],[county_pop2018_18 and older]]</f>
        <v>0.40201148400442244</v>
      </c>
      <c r="M3006">
        <f>SAE2018_ChronicCondition5_cntyUR[[#This Row],[Heart disease_number]]/SAE2018_ChronicCondition5_cntyUR[[#This Row],[county_pop2018_18 and older]]</f>
        <v>0.11655194550447591</v>
      </c>
      <c r="N3006">
        <f>SAE2018_ChronicCondition5_cntyUR[[#This Row],[COPD_number]]/SAE2018_ChronicCondition5_cntyUR[[#This Row],[county_pop2018_18 and older]]</f>
        <v>0.1387709975391419</v>
      </c>
      <c r="O3006">
        <f>SAE2018_ChronicCondition5_cntyUR[[#This Row],[diabetes_number]]/SAE2018_ChronicCondition5_cntyUR[[#This Row],[county_pop2018_18 and older]]</f>
        <v>0.16427119369449694</v>
      </c>
      <c r="P3006">
        <f>SAE2018_ChronicCondition5_cntyUR[[#This Row],[CKD_number]]/SAE2018_ChronicCondition5_cntyUR[[#This Row],[county_pop2018_18 and older]]</f>
        <v>3.8624772638111204E-2</v>
      </c>
    </row>
    <row r="3007" spans="1:16" x14ac:dyDescent="0.2">
      <c r="A3007" t="s">
        <v>268</v>
      </c>
      <c r="B3007" t="s">
        <v>192</v>
      </c>
      <c r="C3007" t="s">
        <v>267</v>
      </c>
      <c r="D3007">
        <v>18981</v>
      </c>
      <c r="E3007">
        <v>11067</v>
      </c>
      <c r="F3007">
        <v>7592</v>
      </c>
      <c r="G3007">
        <v>2191</v>
      </c>
      <c r="H3007">
        <v>2765</v>
      </c>
      <c r="I3007">
        <v>3036</v>
      </c>
      <c r="J3007">
        <v>724</v>
      </c>
      <c r="K3007">
        <f>SAE2018_ChronicCondition5_cntyUR[[#This Row],[anycondition_number]]/SAE2018_ChronicCondition5_cntyUR[[#This Row],[county_pop2018_18 and older]]</f>
        <v>0.58305674095147775</v>
      </c>
      <c r="L3007">
        <f>SAE2018_ChronicCondition5_cntyUR[[#This Row],[Obesity_number]]/SAE2018_ChronicCondition5_cntyUR[[#This Row],[county_pop2018_18 and older]]</f>
        <v>0.39997892629471576</v>
      </c>
      <c r="M3007">
        <f>SAE2018_ChronicCondition5_cntyUR[[#This Row],[Heart disease_number]]/SAE2018_ChronicCondition5_cntyUR[[#This Row],[county_pop2018_18 and older]]</f>
        <v>0.11543122069437858</v>
      </c>
      <c r="N3007">
        <f>SAE2018_ChronicCondition5_cntyUR[[#This Row],[COPD_number]]/SAE2018_ChronicCondition5_cntyUR[[#This Row],[county_pop2018_18 and older]]</f>
        <v>0.14567198777725093</v>
      </c>
      <c r="O3007">
        <f>SAE2018_ChronicCondition5_cntyUR[[#This Row],[diabetes_number]]/SAE2018_ChronicCondition5_cntyUR[[#This Row],[county_pop2018_18 and older]]</f>
        <v>0.15994942310731786</v>
      </c>
      <c r="P3007">
        <f>SAE2018_ChronicCondition5_cntyUR[[#This Row],[CKD_number]]/SAE2018_ChronicCondition5_cntyUR[[#This Row],[county_pop2018_18 and older]]</f>
        <v>3.8143406564459199E-2</v>
      </c>
    </row>
    <row r="3008" spans="1:16" x14ac:dyDescent="0.2">
      <c r="A3008" t="s">
        <v>266</v>
      </c>
      <c r="B3008" t="s">
        <v>192</v>
      </c>
      <c r="C3008" t="s">
        <v>265</v>
      </c>
      <c r="D3008">
        <v>23587</v>
      </c>
      <c r="E3008">
        <v>13406</v>
      </c>
      <c r="F3008">
        <v>9270</v>
      </c>
      <c r="G3008">
        <v>2529</v>
      </c>
      <c r="H3008">
        <v>3090</v>
      </c>
      <c r="I3008">
        <v>3613</v>
      </c>
      <c r="J3008">
        <v>862</v>
      </c>
      <c r="K3008">
        <f>SAE2018_ChronicCondition5_cntyUR[[#This Row],[anycondition_number]]/SAE2018_ChronicCondition5_cntyUR[[#This Row],[county_pop2018_18 and older]]</f>
        <v>0.56836392928307966</v>
      </c>
      <c r="L3008">
        <f>SAE2018_ChronicCondition5_cntyUR[[#This Row],[Obesity_number]]/SAE2018_ChronicCondition5_cntyUR[[#This Row],[county_pop2018_18 and older]]</f>
        <v>0.3930131004366812</v>
      </c>
      <c r="M3008">
        <f>SAE2018_ChronicCondition5_cntyUR[[#This Row],[Heart disease_number]]/SAE2018_ChronicCondition5_cntyUR[[#This Row],[county_pop2018_18 and older]]</f>
        <v>0.1072200788569975</v>
      </c>
      <c r="N3008">
        <f>SAE2018_ChronicCondition5_cntyUR[[#This Row],[COPD_number]]/SAE2018_ChronicCondition5_cntyUR[[#This Row],[county_pop2018_18 and older]]</f>
        <v>0.13100436681222707</v>
      </c>
      <c r="O3008">
        <f>SAE2018_ChronicCondition5_cntyUR[[#This Row],[diabetes_number]]/SAE2018_ChronicCondition5_cntyUR[[#This Row],[county_pop2018_18 and older]]</f>
        <v>0.15317759782931276</v>
      </c>
      <c r="P3008">
        <f>SAE2018_ChronicCondition5_cntyUR[[#This Row],[CKD_number]]/SAE2018_ChronicCondition5_cntyUR[[#This Row],[county_pop2018_18 and older]]</f>
        <v>3.654555475473778E-2</v>
      </c>
    </row>
    <row r="3009" spans="1:16" x14ac:dyDescent="0.2">
      <c r="A3009" t="s">
        <v>264</v>
      </c>
      <c r="B3009" t="s">
        <v>192</v>
      </c>
      <c r="C3009" t="s">
        <v>263</v>
      </c>
      <c r="D3009">
        <v>10968</v>
      </c>
      <c r="E3009">
        <v>6032</v>
      </c>
      <c r="F3009">
        <v>4190</v>
      </c>
      <c r="G3009">
        <v>1190</v>
      </c>
      <c r="H3009">
        <v>1480</v>
      </c>
      <c r="I3009">
        <v>1707</v>
      </c>
      <c r="J3009">
        <v>396</v>
      </c>
      <c r="K3009">
        <f>SAE2018_ChronicCondition5_cntyUR[[#This Row],[anycondition_number]]/SAE2018_ChronicCondition5_cntyUR[[#This Row],[county_pop2018_18 and older]]</f>
        <v>0.54996353026987599</v>
      </c>
      <c r="L3009">
        <f>SAE2018_ChronicCondition5_cntyUR[[#This Row],[Obesity_number]]/SAE2018_ChronicCondition5_cntyUR[[#This Row],[county_pop2018_18 and older]]</f>
        <v>0.38202042304886946</v>
      </c>
      <c r="M3009">
        <f>SAE2018_ChronicCondition5_cntyUR[[#This Row],[Heart disease_number]]/SAE2018_ChronicCondition5_cntyUR[[#This Row],[county_pop2018_18 and older]]</f>
        <v>0.10849744711889132</v>
      </c>
      <c r="N3009">
        <f>SAE2018_ChronicCondition5_cntyUR[[#This Row],[COPD_number]]/SAE2018_ChronicCondition5_cntyUR[[#This Row],[county_pop2018_18 and older]]</f>
        <v>0.1349380014587892</v>
      </c>
      <c r="O3009">
        <f>SAE2018_ChronicCondition5_cntyUR[[#This Row],[diabetes_number]]/SAE2018_ChronicCondition5_cntyUR[[#This Row],[county_pop2018_18 and older]]</f>
        <v>0.15563457330415756</v>
      </c>
      <c r="P3009">
        <f>SAE2018_ChronicCondition5_cntyUR[[#This Row],[CKD_number]]/SAE2018_ChronicCondition5_cntyUR[[#This Row],[county_pop2018_18 and older]]</f>
        <v>3.6105032822757115E-2</v>
      </c>
    </row>
    <row r="3010" spans="1:16" x14ac:dyDescent="0.2">
      <c r="A3010" t="s">
        <v>262</v>
      </c>
      <c r="B3010" t="s">
        <v>192</v>
      </c>
      <c r="C3010" t="s">
        <v>261</v>
      </c>
      <c r="D3010">
        <v>53120</v>
      </c>
      <c r="E3010">
        <v>27929</v>
      </c>
      <c r="F3010">
        <v>21248</v>
      </c>
      <c r="G3010">
        <v>5230</v>
      </c>
      <c r="H3010">
        <v>6252</v>
      </c>
      <c r="I3010">
        <v>7458</v>
      </c>
      <c r="J3010">
        <v>1771</v>
      </c>
      <c r="K3010">
        <f>SAE2018_ChronicCondition5_cntyUR[[#This Row],[anycondition_number]]/SAE2018_ChronicCondition5_cntyUR[[#This Row],[county_pop2018_18 and older]]</f>
        <v>0.52577183734939759</v>
      </c>
      <c r="L3010">
        <f>SAE2018_ChronicCondition5_cntyUR[[#This Row],[Obesity_number]]/SAE2018_ChronicCondition5_cntyUR[[#This Row],[county_pop2018_18 and older]]</f>
        <v>0.4</v>
      </c>
      <c r="M3010">
        <f>SAE2018_ChronicCondition5_cntyUR[[#This Row],[Heart disease_number]]/SAE2018_ChronicCondition5_cntyUR[[#This Row],[county_pop2018_18 and older]]</f>
        <v>9.8456325301204822E-2</v>
      </c>
      <c r="N3010">
        <f>SAE2018_ChronicCondition5_cntyUR[[#This Row],[COPD_number]]/SAE2018_ChronicCondition5_cntyUR[[#This Row],[county_pop2018_18 and older]]</f>
        <v>0.11769578313253012</v>
      </c>
      <c r="O3010">
        <f>SAE2018_ChronicCondition5_cntyUR[[#This Row],[diabetes_number]]/SAE2018_ChronicCondition5_cntyUR[[#This Row],[county_pop2018_18 and older]]</f>
        <v>0.14039909638554218</v>
      </c>
      <c r="P3010">
        <f>SAE2018_ChronicCondition5_cntyUR[[#This Row],[CKD_number]]/SAE2018_ChronicCondition5_cntyUR[[#This Row],[county_pop2018_18 and older]]</f>
        <v>3.3339608433734937E-2</v>
      </c>
    </row>
    <row r="3011" spans="1:16" x14ac:dyDescent="0.2">
      <c r="A3011" t="s">
        <v>138</v>
      </c>
      <c r="B3011" t="s">
        <v>192</v>
      </c>
      <c r="C3011" t="s">
        <v>260</v>
      </c>
      <c r="D3011">
        <v>22597</v>
      </c>
      <c r="E3011">
        <v>12174</v>
      </c>
      <c r="F3011">
        <v>8813</v>
      </c>
      <c r="G3011">
        <v>2419</v>
      </c>
      <c r="H3011">
        <v>2898</v>
      </c>
      <c r="I3011">
        <v>3423</v>
      </c>
      <c r="J3011">
        <v>797</v>
      </c>
      <c r="K3011">
        <f>SAE2018_ChronicCondition5_cntyUR[[#This Row],[anycondition_number]]/SAE2018_ChronicCondition5_cntyUR[[#This Row],[county_pop2018_18 and older]]</f>
        <v>0.53874408107270877</v>
      </c>
      <c r="L3011">
        <f>SAE2018_ChronicCondition5_cntyUR[[#This Row],[Obesity_number]]/SAE2018_ChronicCondition5_cntyUR[[#This Row],[county_pop2018_18 and older]]</f>
        <v>0.39000752312253839</v>
      </c>
      <c r="M3011">
        <f>SAE2018_ChronicCondition5_cntyUR[[#This Row],[Heart disease_number]]/SAE2018_ChronicCondition5_cntyUR[[#This Row],[county_pop2018_18 and older]]</f>
        <v>0.10704960835509138</v>
      </c>
      <c r="N3011">
        <f>SAE2018_ChronicCondition5_cntyUR[[#This Row],[COPD_number]]/SAE2018_ChronicCondition5_cntyUR[[#This Row],[county_pop2018_18 and older]]</f>
        <v>0.12824711244855511</v>
      </c>
      <c r="O3011">
        <f>SAE2018_ChronicCondition5_cntyUR[[#This Row],[diabetes_number]]/SAE2018_ChronicCondition5_cntyUR[[#This Row],[county_pop2018_18 and older]]</f>
        <v>0.15148028499358321</v>
      </c>
      <c r="P3011">
        <f>SAE2018_ChronicCondition5_cntyUR[[#This Row],[CKD_number]]/SAE2018_ChronicCondition5_cntyUR[[#This Row],[county_pop2018_18 and older]]</f>
        <v>3.5270168606452185E-2</v>
      </c>
    </row>
    <row r="3012" spans="1:16" x14ac:dyDescent="0.2">
      <c r="A3012" t="s">
        <v>136</v>
      </c>
      <c r="B3012" t="s">
        <v>192</v>
      </c>
      <c r="C3012" t="s">
        <v>259</v>
      </c>
      <c r="D3012">
        <v>44173</v>
      </c>
      <c r="E3012">
        <v>20549</v>
      </c>
      <c r="F3012">
        <v>15637</v>
      </c>
      <c r="G3012">
        <v>3603</v>
      </c>
      <c r="H3012">
        <v>4327</v>
      </c>
      <c r="I3012">
        <v>5554</v>
      </c>
      <c r="J3012">
        <v>1284</v>
      </c>
      <c r="K3012">
        <f>SAE2018_ChronicCondition5_cntyUR[[#This Row],[anycondition_number]]/SAE2018_ChronicCondition5_cntyUR[[#This Row],[county_pop2018_18 and older]]</f>
        <v>0.46519367034161141</v>
      </c>
      <c r="L3012">
        <f>SAE2018_ChronicCondition5_cntyUR[[#This Row],[Obesity_number]]/SAE2018_ChronicCondition5_cntyUR[[#This Row],[county_pop2018_18 and older]]</f>
        <v>0.35399452154030742</v>
      </c>
      <c r="M3012">
        <f>SAE2018_ChronicCondition5_cntyUR[[#This Row],[Heart disease_number]]/SAE2018_ChronicCondition5_cntyUR[[#This Row],[county_pop2018_18 and older]]</f>
        <v>8.1565662282389692E-2</v>
      </c>
      <c r="N3012">
        <f>SAE2018_ChronicCondition5_cntyUR[[#This Row],[COPD_number]]/SAE2018_ChronicCondition5_cntyUR[[#This Row],[county_pop2018_18 and older]]</f>
        <v>9.7955764833721953E-2</v>
      </c>
      <c r="O3012">
        <f>SAE2018_ChronicCondition5_cntyUR[[#This Row],[diabetes_number]]/SAE2018_ChronicCondition5_cntyUR[[#This Row],[county_pop2018_18 and older]]</f>
        <v>0.12573291377085549</v>
      </c>
      <c r="P3012">
        <f>SAE2018_ChronicCondition5_cntyUR[[#This Row],[CKD_number]]/SAE2018_ChronicCondition5_cntyUR[[#This Row],[county_pop2018_18 and older]]</f>
        <v>2.9067529939103071E-2</v>
      </c>
    </row>
    <row r="3013" spans="1:16" x14ac:dyDescent="0.2">
      <c r="A3013" t="s">
        <v>258</v>
      </c>
      <c r="B3013" t="s">
        <v>192</v>
      </c>
      <c r="C3013" t="s">
        <v>257</v>
      </c>
      <c r="D3013">
        <v>144442</v>
      </c>
      <c r="E3013">
        <v>75463</v>
      </c>
      <c r="F3013">
        <v>54021</v>
      </c>
      <c r="G3013">
        <v>15219</v>
      </c>
      <c r="H3013">
        <v>17475</v>
      </c>
      <c r="I3013">
        <v>21166</v>
      </c>
      <c r="J3013">
        <v>5256</v>
      </c>
      <c r="K3013">
        <f>SAE2018_ChronicCondition5_cntyUR[[#This Row],[anycondition_number]]/SAE2018_ChronicCondition5_cntyUR[[#This Row],[county_pop2018_18 and older]]</f>
        <v>0.52244499522299603</v>
      </c>
      <c r="L3013">
        <f>SAE2018_ChronicCondition5_cntyUR[[#This Row],[Obesity_number]]/SAE2018_ChronicCondition5_cntyUR[[#This Row],[county_pop2018_18 and older]]</f>
        <v>0.37399786765622189</v>
      </c>
      <c r="M3013">
        <f>SAE2018_ChronicCondition5_cntyUR[[#This Row],[Heart disease_number]]/SAE2018_ChronicCondition5_cntyUR[[#This Row],[county_pop2018_18 and older]]</f>
        <v>0.10536409077692084</v>
      </c>
      <c r="N3013">
        <f>SAE2018_ChronicCondition5_cntyUR[[#This Row],[COPD_number]]/SAE2018_ChronicCondition5_cntyUR[[#This Row],[county_pop2018_18 and older]]</f>
        <v>0.12098281663228147</v>
      </c>
      <c r="O3013">
        <f>SAE2018_ChronicCondition5_cntyUR[[#This Row],[diabetes_number]]/SAE2018_ChronicCondition5_cntyUR[[#This Row],[county_pop2018_18 and older]]</f>
        <v>0.14653632599936306</v>
      </c>
      <c r="P3013">
        <f>SAE2018_ChronicCondition5_cntyUR[[#This Row],[CKD_number]]/SAE2018_ChronicCondition5_cntyUR[[#This Row],[county_pop2018_18 and older]]</f>
        <v>3.6388308109829549E-2</v>
      </c>
    </row>
    <row r="3014" spans="1:16" x14ac:dyDescent="0.2">
      <c r="A3014" t="s">
        <v>256</v>
      </c>
      <c r="B3014" t="s">
        <v>192</v>
      </c>
      <c r="C3014" t="s">
        <v>255</v>
      </c>
      <c r="D3014">
        <v>12621</v>
      </c>
      <c r="E3014">
        <v>7262</v>
      </c>
      <c r="F3014">
        <v>5528</v>
      </c>
      <c r="G3014">
        <v>1410</v>
      </c>
      <c r="H3014">
        <v>1753</v>
      </c>
      <c r="I3014">
        <v>1964</v>
      </c>
      <c r="J3014">
        <v>468</v>
      </c>
      <c r="K3014">
        <f>SAE2018_ChronicCondition5_cntyUR[[#This Row],[anycondition_number]]/SAE2018_ChronicCondition5_cntyUR[[#This Row],[county_pop2018_18 and older]]</f>
        <v>0.57539022264479833</v>
      </c>
      <c r="L3014">
        <f>SAE2018_ChronicCondition5_cntyUR[[#This Row],[Obesity_number]]/SAE2018_ChronicCondition5_cntyUR[[#This Row],[county_pop2018_18 and older]]</f>
        <v>0.43800015846604867</v>
      </c>
      <c r="M3014">
        <f>SAE2018_ChronicCondition5_cntyUR[[#This Row],[Heart disease_number]]/SAE2018_ChronicCondition5_cntyUR[[#This Row],[county_pop2018_18 and older]]</f>
        <v>0.11171856429759924</v>
      </c>
      <c r="N3014">
        <f>SAE2018_ChronicCondition5_cntyUR[[#This Row],[COPD_number]]/SAE2018_ChronicCondition5_cntyUR[[#This Row],[county_pop2018_18 and older]]</f>
        <v>0.13889549164091594</v>
      </c>
      <c r="O3014">
        <f>SAE2018_ChronicCondition5_cntyUR[[#This Row],[diabetes_number]]/SAE2018_ChronicCondition5_cntyUR[[#This Row],[county_pop2018_18 and older]]</f>
        <v>0.15561365977339356</v>
      </c>
      <c r="P3014">
        <f>SAE2018_ChronicCondition5_cntyUR[[#This Row],[CKD_number]]/SAE2018_ChronicCondition5_cntyUR[[#This Row],[county_pop2018_18 and older]]</f>
        <v>3.7081055383884003E-2</v>
      </c>
    </row>
    <row r="3015" spans="1:16" x14ac:dyDescent="0.2">
      <c r="A3015" t="s">
        <v>24</v>
      </c>
      <c r="B3015" t="s">
        <v>192</v>
      </c>
      <c r="C3015" t="s">
        <v>254</v>
      </c>
      <c r="D3015">
        <v>16060</v>
      </c>
      <c r="E3015">
        <v>9432</v>
      </c>
      <c r="F3015">
        <v>6745</v>
      </c>
      <c r="G3015">
        <v>1992</v>
      </c>
      <c r="H3015">
        <v>2552</v>
      </c>
      <c r="I3015">
        <v>2687</v>
      </c>
      <c r="J3015">
        <v>644</v>
      </c>
      <c r="K3015">
        <f>SAE2018_ChronicCondition5_cntyUR[[#This Row],[anycondition_number]]/SAE2018_ChronicCondition5_cntyUR[[#This Row],[county_pop2018_18 and older]]</f>
        <v>0.58729763387297629</v>
      </c>
      <c r="L3015">
        <f>SAE2018_ChronicCondition5_cntyUR[[#This Row],[Obesity_number]]/SAE2018_ChronicCondition5_cntyUR[[#This Row],[county_pop2018_18 and older]]</f>
        <v>0.41998754669987548</v>
      </c>
      <c r="M3015">
        <f>SAE2018_ChronicCondition5_cntyUR[[#This Row],[Heart disease_number]]/SAE2018_ChronicCondition5_cntyUR[[#This Row],[county_pop2018_18 and older]]</f>
        <v>0.12403486924034869</v>
      </c>
      <c r="N3015">
        <f>SAE2018_ChronicCondition5_cntyUR[[#This Row],[COPD_number]]/SAE2018_ChronicCondition5_cntyUR[[#This Row],[county_pop2018_18 and older]]</f>
        <v>0.15890410958904111</v>
      </c>
      <c r="O3015">
        <f>SAE2018_ChronicCondition5_cntyUR[[#This Row],[diabetes_number]]/SAE2018_ChronicCondition5_cntyUR[[#This Row],[county_pop2018_18 and older]]</f>
        <v>0.16731008717310086</v>
      </c>
      <c r="P3015">
        <f>SAE2018_ChronicCondition5_cntyUR[[#This Row],[CKD_number]]/SAE2018_ChronicCondition5_cntyUR[[#This Row],[county_pop2018_18 and older]]</f>
        <v>4.0099626400996263E-2</v>
      </c>
    </row>
    <row r="3016" spans="1:16" x14ac:dyDescent="0.2">
      <c r="A3016" t="s">
        <v>253</v>
      </c>
      <c r="B3016" t="s">
        <v>192</v>
      </c>
      <c r="C3016" t="s">
        <v>252</v>
      </c>
      <c r="D3016">
        <v>25930</v>
      </c>
      <c r="E3016">
        <v>16745</v>
      </c>
      <c r="F3016">
        <v>10294</v>
      </c>
      <c r="G3016">
        <v>3119</v>
      </c>
      <c r="H3016">
        <v>4108</v>
      </c>
      <c r="I3016">
        <v>4569</v>
      </c>
      <c r="J3016">
        <v>1021</v>
      </c>
      <c r="K3016">
        <f>SAE2018_ChronicCondition5_cntyUR[[#This Row],[anycondition_number]]/SAE2018_ChronicCondition5_cntyUR[[#This Row],[county_pop2018_18 and older]]</f>
        <v>0.64577709217123025</v>
      </c>
      <c r="L3016">
        <f>SAE2018_ChronicCondition5_cntyUR[[#This Row],[Obesity_number]]/SAE2018_ChronicCondition5_cntyUR[[#This Row],[county_pop2018_18 and older]]</f>
        <v>0.39699190127265715</v>
      </c>
      <c r="M3016">
        <f>SAE2018_ChronicCondition5_cntyUR[[#This Row],[Heart disease_number]]/SAE2018_ChronicCondition5_cntyUR[[#This Row],[county_pop2018_18 and older]]</f>
        <v>0.12028538372541457</v>
      </c>
      <c r="N3016">
        <f>SAE2018_ChronicCondition5_cntyUR[[#This Row],[COPD_number]]/SAE2018_ChronicCondition5_cntyUR[[#This Row],[county_pop2018_18 and older]]</f>
        <v>0.15842653297338991</v>
      </c>
      <c r="O3016">
        <f>SAE2018_ChronicCondition5_cntyUR[[#This Row],[diabetes_number]]/SAE2018_ChronicCondition5_cntyUR[[#This Row],[county_pop2018_18 and older]]</f>
        <v>0.1762051677593521</v>
      </c>
      <c r="P3016">
        <f>SAE2018_ChronicCondition5_cntyUR[[#This Row],[CKD_number]]/SAE2018_ChronicCondition5_cntyUR[[#This Row],[county_pop2018_18 and older]]</f>
        <v>3.9375241033551868E-2</v>
      </c>
    </row>
    <row r="3017" spans="1:16" x14ac:dyDescent="0.2">
      <c r="A3017" t="s">
        <v>251</v>
      </c>
      <c r="B3017" t="s">
        <v>192</v>
      </c>
      <c r="C3017" t="s">
        <v>250</v>
      </c>
      <c r="D3017">
        <v>14488</v>
      </c>
      <c r="E3017">
        <v>9226</v>
      </c>
      <c r="F3017">
        <v>6636</v>
      </c>
      <c r="G3017">
        <v>2181</v>
      </c>
      <c r="H3017">
        <v>2877</v>
      </c>
      <c r="I3017">
        <v>3093</v>
      </c>
      <c r="J3017">
        <v>727</v>
      </c>
      <c r="K3017">
        <f>SAE2018_ChronicCondition5_cntyUR[[#This Row],[anycondition_number]]/SAE2018_ChronicCondition5_cntyUR[[#This Row],[county_pop2018_18 and older]]</f>
        <v>0.63680287134180014</v>
      </c>
      <c r="L3017">
        <f>SAE2018_ChronicCondition5_cntyUR[[#This Row],[Obesity_number]]/SAE2018_ChronicCondition5_cntyUR[[#This Row],[county_pop2018_18 and older]]</f>
        <v>0.45803423522915515</v>
      </c>
      <c r="M3017">
        <f>SAE2018_ChronicCondition5_cntyUR[[#This Row],[Heart disease_number]]/SAE2018_ChronicCondition5_cntyUR[[#This Row],[county_pop2018_18 and older]]</f>
        <v>0.1505383765875207</v>
      </c>
      <c r="N3017">
        <f>SAE2018_ChronicCondition5_cntyUR[[#This Row],[COPD_number]]/SAE2018_ChronicCondition5_cntyUR[[#This Row],[county_pop2018_18 and older]]</f>
        <v>0.19857813362782992</v>
      </c>
      <c r="O3017">
        <f>SAE2018_ChronicCondition5_cntyUR[[#This Row],[diabetes_number]]/SAE2018_ChronicCondition5_cntyUR[[#This Row],[county_pop2018_18 and older]]</f>
        <v>0.21348702374378797</v>
      </c>
      <c r="P3017">
        <f>SAE2018_ChronicCondition5_cntyUR[[#This Row],[CKD_number]]/SAE2018_ChronicCondition5_cntyUR[[#This Row],[county_pop2018_18 and older]]</f>
        <v>5.0179458862506902E-2</v>
      </c>
    </row>
    <row r="3018" spans="1:16" x14ac:dyDescent="0.2">
      <c r="A3018" t="s">
        <v>249</v>
      </c>
      <c r="B3018" t="s">
        <v>192</v>
      </c>
      <c r="C3018" t="s">
        <v>248</v>
      </c>
      <c r="D3018">
        <v>44837</v>
      </c>
      <c r="E3018">
        <v>23884</v>
      </c>
      <c r="F3018">
        <v>16993</v>
      </c>
      <c r="G3018">
        <v>4453</v>
      </c>
      <c r="H3018">
        <v>5369</v>
      </c>
      <c r="I3018">
        <v>6564</v>
      </c>
      <c r="J3018">
        <v>1505</v>
      </c>
      <c r="K3018">
        <f>SAE2018_ChronicCondition5_cntyUR[[#This Row],[anycondition_number]]/SAE2018_ChronicCondition5_cntyUR[[#This Row],[county_pop2018_18 and older]]</f>
        <v>0.53268505921448805</v>
      </c>
      <c r="L3018">
        <f>SAE2018_ChronicCondition5_cntyUR[[#This Row],[Obesity_number]]/SAE2018_ChronicCondition5_cntyUR[[#This Row],[county_pop2018_18 and older]]</f>
        <v>0.3789950264290653</v>
      </c>
      <c r="M3018">
        <f>SAE2018_ChronicCondition5_cntyUR[[#This Row],[Heart disease_number]]/SAE2018_ChronicCondition5_cntyUR[[#This Row],[county_pop2018_18 and older]]</f>
        <v>9.9315297633650781E-2</v>
      </c>
      <c r="N3018">
        <f>SAE2018_ChronicCondition5_cntyUR[[#This Row],[COPD_number]]/SAE2018_ChronicCondition5_cntyUR[[#This Row],[county_pop2018_18 and older]]</f>
        <v>0.11974485358074805</v>
      </c>
      <c r="O3018">
        <f>SAE2018_ChronicCondition5_cntyUR[[#This Row],[diabetes_number]]/SAE2018_ChronicCondition5_cntyUR[[#This Row],[county_pop2018_18 and older]]</f>
        <v>0.14639694894841315</v>
      </c>
      <c r="P3018">
        <f>SAE2018_ChronicCondition5_cntyUR[[#This Row],[CKD_number]]/SAE2018_ChronicCondition5_cntyUR[[#This Row],[county_pop2018_18 and older]]</f>
        <v>3.3566028057184914E-2</v>
      </c>
    </row>
    <row r="3019" spans="1:16" x14ac:dyDescent="0.2">
      <c r="A3019" t="s">
        <v>247</v>
      </c>
      <c r="B3019" t="s">
        <v>192</v>
      </c>
      <c r="C3019" t="s">
        <v>246</v>
      </c>
      <c r="D3019">
        <v>24835</v>
      </c>
      <c r="E3019">
        <v>13562</v>
      </c>
      <c r="F3019">
        <v>8990</v>
      </c>
      <c r="G3019">
        <v>2632</v>
      </c>
      <c r="H3019">
        <v>3198</v>
      </c>
      <c r="I3019">
        <v>3715</v>
      </c>
      <c r="J3019">
        <v>878</v>
      </c>
      <c r="K3019">
        <f>SAE2018_ChronicCondition5_cntyUR[[#This Row],[anycondition_number]]/SAE2018_ChronicCondition5_cntyUR[[#This Row],[county_pop2018_18 and older]]</f>
        <v>0.54608415542581035</v>
      </c>
      <c r="L3019">
        <f>SAE2018_ChronicCondition5_cntyUR[[#This Row],[Obesity_number]]/SAE2018_ChronicCondition5_cntyUR[[#This Row],[county_pop2018_18 and older]]</f>
        <v>0.36198912824642643</v>
      </c>
      <c r="M3019">
        <f>SAE2018_ChronicCondition5_cntyUR[[#This Row],[Heart disease_number]]/SAE2018_ChronicCondition5_cntyUR[[#This Row],[county_pop2018_18 and older]]</f>
        <v>0.10597946446547211</v>
      </c>
      <c r="N3019">
        <f>SAE2018_ChronicCondition5_cntyUR[[#This Row],[COPD_number]]/SAE2018_ChronicCondition5_cntyUR[[#This Row],[county_pop2018_18 and older]]</f>
        <v>0.12876988121602578</v>
      </c>
      <c r="O3019">
        <f>SAE2018_ChronicCondition5_cntyUR[[#This Row],[diabetes_number]]/SAE2018_ChronicCondition5_cntyUR[[#This Row],[county_pop2018_18 and older]]</f>
        <v>0.14958727602174351</v>
      </c>
      <c r="P3019">
        <f>SAE2018_ChronicCondition5_cntyUR[[#This Row],[CKD_number]]/SAE2018_ChronicCondition5_cntyUR[[#This Row],[county_pop2018_18 and older]]</f>
        <v>3.5353331991141532E-2</v>
      </c>
    </row>
    <row r="3020" spans="1:16" x14ac:dyDescent="0.2">
      <c r="A3020" t="s">
        <v>245</v>
      </c>
      <c r="B3020" t="s">
        <v>192</v>
      </c>
      <c r="C3020" t="s">
        <v>244</v>
      </c>
      <c r="D3020">
        <v>21134</v>
      </c>
      <c r="E3020">
        <v>11393</v>
      </c>
      <c r="F3020">
        <v>8454</v>
      </c>
      <c r="G3020">
        <v>2382</v>
      </c>
      <c r="H3020">
        <v>3007</v>
      </c>
      <c r="I3020">
        <v>3348</v>
      </c>
      <c r="J3020">
        <v>796</v>
      </c>
      <c r="K3020">
        <f>SAE2018_ChronicCondition5_cntyUR[[#This Row],[anycondition_number]]/SAE2018_ChronicCondition5_cntyUR[[#This Row],[county_pop2018_18 and older]]</f>
        <v>0.53908394056969811</v>
      </c>
      <c r="L3020">
        <f>SAE2018_ChronicCondition5_cntyUR[[#This Row],[Obesity_number]]/SAE2018_ChronicCondition5_cntyUR[[#This Row],[county_pop2018_18 and older]]</f>
        <v>0.40001892684773349</v>
      </c>
      <c r="M3020">
        <f>SAE2018_ChronicCondition5_cntyUR[[#This Row],[Heart disease_number]]/SAE2018_ChronicCondition5_cntyUR[[#This Row],[county_pop2018_18 and older]]</f>
        <v>0.11270937825305195</v>
      </c>
      <c r="N3020">
        <f>SAE2018_ChronicCondition5_cntyUR[[#This Row],[COPD_number]]/SAE2018_ChronicCondition5_cntyUR[[#This Row],[county_pop2018_18 and older]]</f>
        <v>0.14228257783666132</v>
      </c>
      <c r="O3020">
        <f>SAE2018_ChronicCondition5_cntyUR[[#This Row],[diabetes_number]]/SAE2018_ChronicCondition5_cntyUR[[#This Row],[county_pop2018_18 and older]]</f>
        <v>0.15841771552947856</v>
      </c>
      <c r="P3020">
        <f>SAE2018_ChronicCondition5_cntyUR[[#This Row],[CKD_number]]/SAE2018_ChronicCondition5_cntyUR[[#This Row],[county_pop2018_18 and older]]</f>
        <v>3.766442698968487E-2</v>
      </c>
    </row>
    <row r="3021" spans="1:16" x14ac:dyDescent="0.2">
      <c r="A3021" t="s">
        <v>243</v>
      </c>
      <c r="B3021" t="s">
        <v>192</v>
      </c>
      <c r="C3021" t="s">
        <v>242</v>
      </c>
      <c r="D3021">
        <v>46932</v>
      </c>
      <c r="E3021">
        <v>26929</v>
      </c>
      <c r="F3021">
        <v>18022</v>
      </c>
      <c r="G3021">
        <v>5202</v>
      </c>
      <c r="H3021">
        <v>6707</v>
      </c>
      <c r="I3021">
        <v>7954</v>
      </c>
      <c r="J3021">
        <v>1790</v>
      </c>
      <c r="K3021">
        <f>SAE2018_ChronicCondition5_cntyUR[[#This Row],[anycondition_number]]/SAE2018_ChronicCondition5_cntyUR[[#This Row],[county_pop2018_18 and older]]</f>
        <v>0.5737876076024887</v>
      </c>
      <c r="L3021">
        <f>SAE2018_ChronicCondition5_cntyUR[[#This Row],[Obesity_number]]/SAE2018_ChronicCondition5_cntyUR[[#This Row],[county_pop2018_18 and older]]</f>
        <v>0.3840023864314327</v>
      </c>
      <c r="M3021">
        <f>SAE2018_ChronicCondition5_cntyUR[[#This Row],[Heart disease_number]]/SAE2018_ChronicCondition5_cntyUR[[#This Row],[county_pop2018_18 and older]]</f>
        <v>0.11084121708003068</v>
      </c>
      <c r="N3021">
        <f>SAE2018_ChronicCondition5_cntyUR[[#This Row],[COPD_number]]/SAE2018_ChronicCondition5_cntyUR[[#This Row],[county_pop2018_18 and older]]</f>
        <v>0.14290888945708685</v>
      </c>
      <c r="O3021">
        <f>SAE2018_ChronicCondition5_cntyUR[[#This Row],[diabetes_number]]/SAE2018_ChronicCondition5_cntyUR[[#This Row],[county_pop2018_18 and older]]</f>
        <v>0.1694792465695048</v>
      </c>
      <c r="P3021">
        <f>SAE2018_ChronicCondition5_cntyUR[[#This Row],[CKD_number]]/SAE2018_ChronicCondition5_cntyUR[[#This Row],[county_pop2018_18 and older]]</f>
        <v>3.8140288076365804E-2</v>
      </c>
    </row>
    <row r="3022" spans="1:16" x14ac:dyDescent="0.2">
      <c r="A3022" t="s">
        <v>241</v>
      </c>
      <c r="B3022" t="s">
        <v>192</v>
      </c>
      <c r="C3022" t="s">
        <v>240</v>
      </c>
      <c r="D3022">
        <v>21578</v>
      </c>
      <c r="E3022">
        <v>11301</v>
      </c>
      <c r="F3022">
        <v>8178</v>
      </c>
      <c r="G3022">
        <v>2222</v>
      </c>
      <c r="H3022">
        <v>2641</v>
      </c>
      <c r="I3022">
        <v>3157</v>
      </c>
      <c r="J3022">
        <v>735</v>
      </c>
      <c r="K3022">
        <f>SAE2018_ChronicCondition5_cntyUR[[#This Row],[anycondition_number]]/SAE2018_ChronicCondition5_cntyUR[[#This Row],[county_pop2018_18 and older]]</f>
        <v>0.52372787097970153</v>
      </c>
      <c r="L3022">
        <f>SAE2018_ChronicCondition5_cntyUR[[#This Row],[Obesity_number]]/SAE2018_ChronicCondition5_cntyUR[[#This Row],[county_pop2018_18 and older]]</f>
        <v>0.37899712670312358</v>
      </c>
      <c r="M3022">
        <f>SAE2018_ChronicCondition5_cntyUR[[#This Row],[Heart disease_number]]/SAE2018_ChronicCondition5_cntyUR[[#This Row],[county_pop2018_18 and older]]</f>
        <v>0.10297525257206414</v>
      </c>
      <c r="N3022">
        <f>SAE2018_ChronicCondition5_cntyUR[[#This Row],[COPD_number]]/SAE2018_ChronicCondition5_cntyUR[[#This Row],[county_pop2018_18 and older]]</f>
        <v>0.12239317823709334</v>
      </c>
      <c r="O3022">
        <f>SAE2018_ChronicCondition5_cntyUR[[#This Row],[diabetes_number]]/SAE2018_ChronicCondition5_cntyUR[[#This Row],[county_pop2018_18 and older]]</f>
        <v>0.14630642320882381</v>
      </c>
      <c r="P3022">
        <f>SAE2018_ChronicCondition5_cntyUR[[#This Row],[CKD_number]]/SAE2018_ChronicCondition5_cntyUR[[#This Row],[county_pop2018_18 and older]]</f>
        <v>3.4062471035313749E-2</v>
      </c>
    </row>
    <row r="3023" spans="1:16" x14ac:dyDescent="0.2">
      <c r="A3023" t="s">
        <v>239</v>
      </c>
      <c r="B3023" t="s">
        <v>192</v>
      </c>
      <c r="C3023" t="s">
        <v>238</v>
      </c>
      <c r="D3023">
        <v>18500</v>
      </c>
      <c r="E3023">
        <v>11281</v>
      </c>
      <c r="F3023">
        <v>7530</v>
      </c>
      <c r="G3023">
        <v>2374</v>
      </c>
      <c r="H3023">
        <v>3198</v>
      </c>
      <c r="I3023">
        <v>3400</v>
      </c>
      <c r="J3023">
        <v>768</v>
      </c>
      <c r="K3023">
        <f>SAE2018_ChronicCondition5_cntyUR[[#This Row],[anycondition_number]]/SAE2018_ChronicCondition5_cntyUR[[#This Row],[county_pop2018_18 and older]]</f>
        <v>0.60978378378378384</v>
      </c>
      <c r="L3023">
        <f>SAE2018_ChronicCondition5_cntyUR[[#This Row],[Obesity_number]]/SAE2018_ChronicCondition5_cntyUR[[#This Row],[county_pop2018_18 and older]]</f>
        <v>0.40702702702702703</v>
      </c>
      <c r="M3023">
        <f>SAE2018_ChronicCondition5_cntyUR[[#This Row],[Heart disease_number]]/SAE2018_ChronicCondition5_cntyUR[[#This Row],[county_pop2018_18 and older]]</f>
        <v>0.12832432432432433</v>
      </c>
      <c r="N3023">
        <f>SAE2018_ChronicCondition5_cntyUR[[#This Row],[COPD_number]]/SAE2018_ChronicCondition5_cntyUR[[#This Row],[county_pop2018_18 and older]]</f>
        <v>0.17286486486486485</v>
      </c>
      <c r="O3023">
        <f>SAE2018_ChronicCondition5_cntyUR[[#This Row],[diabetes_number]]/SAE2018_ChronicCondition5_cntyUR[[#This Row],[county_pop2018_18 and older]]</f>
        <v>0.18378378378378379</v>
      </c>
      <c r="P3023">
        <f>SAE2018_ChronicCondition5_cntyUR[[#This Row],[CKD_number]]/SAE2018_ChronicCondition5_cntyUR[[#This Row],[county_pop2018_18 and older]]</f>
        <v>4.1513513513513511E-2</v>
      </c>
    </row>
    <row r="3024" spans="1:16" x14ac:dyDescent="0.2">
      <c r="A3024" t="s">
        <v>237</v>
      </c>
      <c r="B3024" t="s">
        <v>192</v>
      </c>
      <c r="C3024" t="s">
        <v>236</v>
      </c>
      <c r="D3024">
        <v>89094</v>
      </c>
      <c r="E3024">
        <v>36571</v>
      </c>
      <c r="F3024">
        <v>27797</v>
      </c>
      <c r="G3024">
        <v>5877</v>
      </c>
      <c r="H3024">
        <v>7309</v>
      </c>
      <c r="I3024">
        <v>8892</v>
      </c>
      <c r="J3024">
        <v>2167</v>
      </c>
      <c r="K3024">
        <f>SAE2018_ChronicCondition5_cntyUR[[#This Row],[anycondition_number]]/SAE2018_ChronicCondition5_cntyUR[[#This Row],[county_pop2018_18 and older]]</f>
        <v>0.41047657530248949</v>
      </c>
      <c r="L3024">
        <f>SAE2018_ChronicCondition5_cntyUR[[#This Row],[Obesity_number]]/SAE2018_ChronicCondition5_cntyUR[[#This Row],[county_pop2018_18 and older]]</f>
        <v>0.31199631849507264</v>
      </c>
      <c r="M3024">
        <f>SAE2018_ChronicCondition5_cntyUR[[#This Row],[Heart disease_number]]/SAE2018_ChronicCondition5_cntyUR[[#This Row],[county_pop2018_18 and older]]</f>
        <v>6.5964037982355714E-2</v>
      </c>
      <c r="N3024">
        <f>SAE2018_ChronicCondition5_cntyUR[[#This Row],[COPD_number]]/SAE2018_ChronicCondition5_cntyUR[[#This Row],[county_pop2018_18 and older]]</f>
        <v>8.2036949738478457E-2</v>
      </c>
      <c r="O3024">
        <f>SAE2018_ChronicCondition5_cntyUR[[#This Row],[diabetes_number]]/SAE2018_ChronicCondition5_cntyUR[[#This Row],[county_pop2018_18 and older]]</f>
        <v>9.9804700653242637E-2</v>
      </c>
      <c r="P3024">
        <f>SAE2018_ChronicCondition5_cntyUR[[#This Row],[CKD_number]]/SAE2018_ChronicCondition5_cntyUR[[#This Row],[county_pop2018_18 and older]]</f>
        <v>2.4322625541562844E-2</v>
      </c>
    </row>
    <row r="3025" spans="1:16" x14ac:dyDescent="0.2">
      <c r="A3025" t="s">
        <v>109</v>
      </c>
      <c r="B3025" t="s">
        <v>192</v>
      </c>
      <c r="C3025" t="s">
        <v>235</v>
      </c>
      <c r="D3025">
        <v>10660</v>
      </c>
      <c r="E3025">
        <v>6035</v>
      </c>
      <c r="F3025">
        <v>4029</v>
      </c>
      <c r="G3025">
        <v>1292</v>
      </c>
      <c r="H3025">
        <v>1551</v>
      </c>
      <c r="I3025">
        <v>1775</v>
      </c>
      <c r="J3025">
        <v>418</v>
      </c>
      <c r="K3025">
        <f>SAE2018_ChronicCondition5_cntyUR[[#This Row],[anycondition_number]]/SAE2018_ChronicCondition5_cntyUR[[#This Row],[county_pop2018_18 and older]]</f>
        <v>0.56613508442776739</v>
      </c>
      <c r="L3025">
        <f>SAE2018_ChronicCondition5_cntyUR[[#This Row],[Obesity_number]]/SAE2018_ChronicCondition5_cntyUR[[#This Row],[county_pop2018_18 and older]]</f>
        <v>0.37795497185741089</v>
      </c>
      <c r="M3025">
        <f>SAE2018_ChronicCondition5_cntyUR[[#This Row],[Heart disease_number]]/SAE2018_ChronicCondition5_cntyUR[[#This Row],[county_pop2018_18 and older]]</f>
        <v>0.12120075046904315</v>
      </c>
      <c r="N3025">
        <f>SAE2018_ChronicCondition5_cntyUR[[#This Row],[COPD_number]]/SAE2018_ChronicCondition5_cntyUR[[#This Row],[county_pop2018_18 and older]]</f>
        <v>0.14549718574108819</v>
      </c>
      <c r="O3025">
        <f>SAE2018_ChronicCondition5_cntyUR[[#This Row],[diabetes_number]]/SAE2018_ChronicCondition5_cntyUR[[#This Row],[county_pop2018_18 and older]]</f>
        <v>0.16651031894934334</v>
      </c>
      <c r="P3025">
        <f>SAE2018_ChronicCondition5_cntyUR[[#This Row],[CKD_number]]/SAE2018_ChronicCondition5_cntyUR[[#This Row],[county_pop2018_18 and older]]</f>
        <v>3.9212007504690428E-2</v>
      </c>
    </row>
    <row r="3026" spans="1:16" x14ac:dyDescent="0.2">
      <c r="A3026" t="s">
        <v>234</v>
      </c>
      <c r="B3026" t="s">
        <v>192</v>
      </c>
      <c r="C3026" t="s">
        <v>233</v>
      </c>
      <c r="D3026">
        <v>14602</v>
      </c>
      <c r="E3026">
        <v>7388</v>
      </c>
      <c r="F3026">
        <v>5242</v>
      </c>
      <c r="G3026">
        <v>1513</v>
      </c>
      <c r="H3026">
        <v>1816</v>
      </c>
      <c r="I3026">
        <v>2157</v>
      </c>
      <c r="J3026">
        <v>504</v>
      </c>
      <c r="K3026">
        <f>SAE2018_ChronicCondition5_cntyUR[[#This Row],[anycondition_number]]/SAE2018_ChronicCondition5_cntyUR[[#This Row],[county_pop2018_18 and older]]</f>
        <v>0.50595808793315988</v>
      </c>
      <c r="L3026">
        <f>SAE2018_ChronicCondition5_cntyUR[[#This Row],[Obesity_number]]/SAE2018_ChronicCondition5_cntyUR[[#This Row],[county_pop2018_18 and older]]</f>
        <v>0.35899191891521709</v>
      </c>
      <c r="M3026">
        <f>SAE2018_ChronicCondition5_cntyUR[[#This Row],[Heart disease_number]]/SAE2018_ChronicCondition5_cntyUR[[#This Row],[county_pop2018_18 and older]]</f>
        <v>0.1036159430215039</v>
      </c>
      <c r="N3026">
        <f>SAE2018_ChronicCondition5_cntyUR[[#This Row],[COPD_number]]/SAE2018_ChronicCondition5_cntyUR[[#This Row],[county_pop2018_18 and older]]</f>
        <v>0.12436652513354335</v>
      </c>
      <c r="O3026">
        <f>SAE2018_ChronicCondition5_cntyUR[[#This Row],[diabetes_number]]/SAE2018_ChronicCondition5_cntyUR[[#This Row],[county_pop2018_18 and older]]</f>
        <v>0.14771949048075605</v>
      </c>
      <c r="P3026">
        <f>SAE2018_ChronicCondition5_cntyUR[[#This Row],[CKD_number]]/SAE2018_ChronicCondition5_cntyUR[[#This Row],[county_pop2018_18 and older]]</f>
        <v>3.451581975071908E-2</v>
      </c>
    </row>
    <row r="3027" spans="1:16" x14ac:dyDescent="0.2">
      <c r="A3027" t="s">
        <v>232</v>
      </c>
      <c r="B3027" t="s">
        <v>192</v>
      </c>
      <c r="C3027" t="s">
        <v>231</v>
      </c>
      <c r="D3027">
        <v>19729</v>
      </c>
      <c r="E3027">
        <v>10895</v>
      </c>
      <c r="F3027">
        <v>7714</v>
      </c>
      <c r="G3027">
        <v>2248</v>
      </c>
      <c r="H3027">
        <v>2750</v>
      </c>
      <c r="I3027">
        <v>3085</v>
      </c>
      <c r="J3027">
        <v>737</v>
      </c>
      <c r="K3027">
        <f>SAE2018_ChronicCondition5_cntyUR[[#This Row],[anycondition_number]]/SAE2018_ChronicCondition5_cntyUR[[#This Row],[county_pop2018_18 and older]]</f>
        <v>0.55223275381418213</v>
      </c>
      <c r="L3027">
        <f>SAE2018_ChronicCondition5_cntyUR[[#This Row],[Obesity_number]]/SAE2018_ChronicCondition5_cntyUR[[#This Row],[county_pop2018_18 and older]]</f>
        <v>0.39099802321455723</v>
      </c>
      <c r="M3027">
        <f>SAE2018_ChronicCondition5_cntyUR[[#This Row],[Heart disease_number]]/SAE2018_ChronicCondition5_cntyUR[[#This Row],[county_pop2018_18 and older]]</f>
        <v>0.11394394039231588</v>
      </c>
      <c r="N3027">
        <f>SAE2018_ChronicCondition5_cntyUR[[#This Row],[COPD_number]]/SAE2018_ChronicCondition5_cntyUR[[#This Row],[county_pop2018_18 and older]]</f>
        <v>0.13938871711693446</v>
      </c>
      <c r="O3027">
        <f>SAE2018_ChronicCondition5_cntyUR[[#This Row],[diabetes_number]]/SAE2018_ChronicCondition5_cntyUR[[#This Row],[county_pop2018_18 and older]]</f>
        <v>0.15636879720208829</v>
      </c>
      <c r="P3027">
        <f>SAE2018_ChronicCondition5_cntyUR[[#This Row],[CKD_number]]/SAE2018_ChronicCondition5_cntyUR[[#This Row],[county_pop2018_18 and older]]</f>
        <v>3.7356176187338434E-2</v>
      </c>
    </row>
    <row r="3028" spans="1:16" x14ac:dyDescent="0.2">
      <c r="A3028" t="s">
        <v>230</v>
      </c>
      <c r="B3028" t="s">
        <v>192</v>
      </c>
      <c r="C3028" t="s">
        <v>229</v>
      </c>
      <c r="D3028">
        <v>33818</v>
      </c>
      <c r="E3028">
        <v>16204</v>
      </c>
      <c r="F3028">
        <v>10889</v>
      </c>
      <c r="G3028">
        <v>3218</v>
      </c>
      <c r="H3028">
        <v>3702</v>
      </c>
      <c r="I3028">
        <v>4417</v>
      </c>
      <c r="J3028">
        <v>1109</v>
      </c>
      <c r="K3028">
        <f>SAE2018_ChronicCondition5_cntyUR[[#This Row],[anycondition_number]]/SAE2018_ChronicCondition5_cntyUR[[#This Row],[county_pop2018_18 and older]]</f>
        <v>0.47915311372641789</v>
      </c>
      <c r="L3028">
        <f>SAE2018_ChronicCondition5_cntyUR[[#This Row],[Obesity_number]]/SAE2018_ChronicCondition5_cntyUR[[#This Row],[county_pop2018_18 and older]]</f>
        <v>0.32198829025962505</v>
      </c>
      <c r="M3028">
        <f>SAE2018_ChronicCondition5_cntyUR[[#This Row],[Heart disease_number]]/SAE2018_ChronicCondition5_cntyUR[[#This Row],[county_pop2018_18 and older]]</f>
        <v>9.51564255721805E-2</v>
      </c>
      <c r="N3028">
        <f>SAE2018_ChronicCondition5_cntyUR[[#This Row],[COPD_number]]/SAE2018_ChronicCondition5_cntyUR[[#This Row],[county_pop2018_18 and older]]</f>
        <v>0.10946833047489503</v>
      </c>
      <c r="O3028">
        <f>SAE2018_ChronicCondition5_cntyUR[[#This Row],[diabetes_number]]/SAE2018_ChronicCondition5_cntyUR[[#This Row],[county_pop2018_18 and older]]</f>
        <v>0.13061091726299603</v>
      </c>
      <c r="P3028">
        <f>SAE2018_ChronicCondition5_cntyUR[[#This Row],[CKD_number]]/SAE2018_ChronicCondition5_cntyUR[[#This Row],[county_pop2018_18 and older]]</f>
        <v>3.2793187060145487E-2</v>
      </c>
    </row>
    <row r="3029" spans="1:16" x14ac:dyDescent="0.2">
      <c r="A3029" t="s">
        <v>228</v>
      </c>
      <c r="B3029" t="s">
        <v>192</v>
      </c>
      <c r="C3029" t="s">
        <v>227</v>
      </c>
      <c r="D3029">
        <v>5711</v>
      </c>
      <c r="E3029">
        <v>3430</v>
      </c>
      <c r="F3029">
        <v>2296</v>
      </c>
      <c r="G3029">
        <v>764</v>
      </c>
      <c r="H3029">
        <v>876</v>
      </c>
      <c r="I3029">
        <v>1025</v>
      </c>
      <c r="J3029">
        <v>240</v>
      </c>
      <c r="K3029">
        <f>SAE2018_ChronicCondition5_cntyUR[[#This Row],[anycondition_number]]/SAE2018_ChronicCondition5_cntyUR[[#This Row],[county_pop2018_18 and older]]</f>
        <v>0.60059534232183509</v>
      </c>
      <c r="L3029">
        <f>SAE2018_ChronicCondition5_cntyUR[[#This Row],[Obesity_number]]/SAE2018_ChronicCondition5_cntyUR[[#This Row],[county_pop2018_18 and older]]</f>
        <v>0.40203116792155491</v>
      </c>
      <c r="M3029">
        <f>SAE2018_ChronicCondition5_cntyUR[[#This Row],[Heart disease_number]]/SAE2018_ChronicCondition5_cntyUR[[#This Row],[county_pop2018_18 and older]]</f>
        <v>0.13377692172999475</v>
      </c>
      <c r="N3029">
        <f>SAE2018_ChronicCondition5_cntyUR[[#This Row],[COPD_number]]/SAE2018_ChronicCondition5_cntyUR[[#This Row],[county_pop2018_18 and older]]</f>
        <v>0.15338819821397304</v>
      </c>
      <c r="O3029">
        <f>SAE2018_ChronicCondition5_cntyUR[[#This Row],[diabetes_number]]/SAE2018_ChronicCondition5_cntyUR[[#This Row],[county_pop2018_18 and older]]</f>
        <v>0.17947819996497985</v>
      </c>
      <c r="P3029">
        <f>SAE2018_ChronicCondition5_cntyUR[[#This Row],[CKD_number]]/SAE2018_ChronicCondition5_cntyUR[[#This Row],[county_pop2018_18 and older]]</f>
        <v>4.2024163894239186E-2</v>
      </c>
    </row>
    <row r="3030" spans="1:16" x14ac:dyDescent="0.2">
      <c r="A3030" t="s">
        <v>226</v>
      </c>
      <c r="B3030" t="s">
        <v>192</v>
      </c>
      <c r="C3030" t="s">
        <v>225</v>
      </c>
      <c r="D3030">
        <v>6110</v>
      </c>
      <c r="E3030">
        <v>3265</v>
      </c>
      <c r="F3030">
        <v>2230</v>
      </c>
      <c r="G3030">
        <v>622</v>
      </c>
      <c r="H3030">
        <v>768</v>
      </c>
      <c r="I3030">
        <v>896</v>
      </c>
      <c r="J3030">
        <v>205</v>
      </c>
      <c r="K3030">
        <f>SAE2018_ChronicCondition5_cntyUR[[#This Row],[anycondition_number]]/SAE2018_ChronicCondition5_cntyUR[[#This Row],[county_pop2018_18 and older]]</f>
        <v>0.53436988543371522</v>
      </c>
      <c r="L3030">
        <f>SAE2018_ChronicCondition5_cntyUR[[#This Row],[Obesity_number]]/SAE2018_ChronicCondition5_cntyUR[[#This Row],[county_pop2018_18 and older]]</f>
        <v>0.36497545008183307</v>
      </c>
      <c r="M3030">
        <f>SAE2018_ChronicCondition5_cntyUR[[#This Row],[Heart disease_number]]/SAE2018_ChronicCondition5_cntyUR[[#This Row],[county_pop2018_18 and older]]</f>
        <v>0.10180032733224223</v>
      </c>
      <c r="N3030">
        <f>SAE2018_ChronicCondition5_cntyUR[[#This Row],[COPD_number]]/SAE2018_ChronicCondition5_cntyUR[[#This Row],[county_pop2018_18 and older]]</f>
        <v>0.12569558101472994</v>
      </c>
      <c r="O3030">
        <f>SAE2018_ChronicCondition5_cntyUR[[#This Row],[diabetes_number]]/SAE2018_ChronicCondition5_cntyUR[[#This Row],[county_pop2018_18 and older]]</f>
        <v>0.14664484451718493</v>
      </c>
      <c r="P3030">
        <f>SAE2018_ChronicCondition5_cntyUR[[#This Row],[CKD_number]]/SAE2018_ChronicCondition5_cntyUR[[#This Row],[county_pop2018_18 and older]]</f>
        <v>3.3551554828150573E-2</v>
      </c>
    </row>
    <row r="3031" spans="1:16" x14ac:dyDescent="0.2">
      <c r="A3031" t="s">
        <v>224</v>
      </c>
      <c r="B3031" t="s">
        <v>192</v>
      </c>
      <c r="C3031" t="s">
        <v>223</v>
      </c>
      <c r="D3031">
        <v>6948</v>
      </c>
      <c r="E3031">
        <v>4028</v>
      </c>
      <c r="F3031">
        <v>2807</v>
      </c>
      <c r="G3031">
        <v>873</v>
      </c>
      <c r="H3031">
        <v>1021</v>
      </c>
      <c r="I3031">
        <v>1194</v>
      </c>
      <c r="J3031">
        <v>278</v>
      </c>
      <c r="K3031">
        <f>SAE2018_ChronicCondition5_cntyUR[[#This Row],[anycondition_number]]/SAE2018_ChronicCondition5_cntyUR[[#This Row],[county_pop2018_18 and older]]</f>
        <v>0.57973517559009791</v>
      </c>
      <c r="L3031">
        <f>SAE2018_ChronicCondition5_cntyUR[[#This Row],[Obesity_number]]/SAE2018_ChronicCondition5_cntyUR[[#This Row],[county_pop2018_18 and older]]</f>
        <v>0.40400115141047782</v>
      </c>
      <c r="M3031">
        <f>SAE2018_ChronicCondition5_cntyUR[[#This Row],[Heart disease_number]]/SAE2018_ChronicCondition5_cntyUR[[#This Row],[county_pop2018_18 and older]]</f>
        <v>0.12564766839378239</v>
      </c>
      <c r="N3031">
        <f>SAE2018_ChronicCondition5_cntyUR[[#This Row],[COPD_number]]/SAE2018_ChronicCondition5_cntyUR[[#This Row],[county_pop2018_18 and older]]</f>
        <v>0.14694876223373632</v>
      </c>
      <c r="O3031">
        <f>SAE2018_ChronicCondition5_cntyUR[[#This Row],[diabetes_number]]/SAE2018_ChronicCondition5_cntyUR[[#This Row],[county_pop2018_18 and older]]</f>
        <v>0.17184801381692574</v>
      </c>
      <c r="P3031">
        <f>SAE2018_ChronicCondition5_cntyUR[[#This Row],[CKD_number]]/SAE2018_ChronicCondition5_cntyUR[[#This Row],[county_pop2018_18 and older]]</f>
        <v>4.0011514104778351E-2</v>
      </c>
    </row>
    <row r="3032" spans="1:16" x14ac:dyDescent="0.2">
      <c r="A3032" t="s">
        <v>222</v>
      </c>
      <c r="B3032" t="s">
        <v>192</v>
      </c>
      <c r="C3032" t="s">
        <v>221</v>
      </c>
      <c r="D3032">
        <v>27364</v>
      </c>
      <c r="E3032">
        <v>14619</v>
      </c>
      <c r="F3032">
        <v>10672</v>
      </c>
      <c r="G3032">
        <v>2778</v>
      </c>
      <c r="H3032">
        <v>3451</v>
      </c>
      <c r="I3032">
        <v>4150</v>
      </c>
      <c r="J3032">
        <v>919</v>
      </c>
      <c r="K3032">
        <f>SAE2018_ChronicCondition5_cntyUR[[#This Row],[anycondition_number]]/SAE2018_ChronicCondition5_cntyUR[[#This Row],[county_pop2018_18 and older]]</f>
        <v>0.53424206987282563</v>
      </c>
      <c r="L3032">
        <f>SAE2018_ChronicCondition5_cntyUR[[#This Row],[Obesity_number]]/SAE2018_ChronicCondition5_cntyUR[[#This Row],[county_pop2018_18 and older]]</f>
        <v>0.39000146177459438</v>
      </c>
      <c r="M3032">
        <f>SAE2018_ChronicCondition5_cntyUR[[#This Row],[Heart disease_number]]/SAE2018_ChronicCondition5_cntyUR[[#This Row],[county_pop2018_18 and older]]</f>
        <v>0.10152024557813186</v>
      </c>
      <c r="N3032">
        <f>SAE2018_ChronicCondition5_cntyUR[[#This Row],[COPD_number]]/SAE2018_ChronicCondition5_cntyUR[[#This Row],[county_pop2018_18 and older]]</f>
        <v>0.12611460312819764</v>
      </c>
      <c r="O3032">
        <f>SAE2018_ChronicCondition5_cntyUR[[#This Row],[diabetes_number]]/SAE2018_ChronicCondition5_cntyUR[[#This Row],[county_pop2018_18 and older]]</f>
        <v>0.15165911416459582</v>
      </c>
      <c r="P3032">
        <f>SAE2018_ChronicCondition5_cntyUR[[#This Row],[CKD_number]]/SAE2018_ChronicCondition5_cntyUR[[#This Row],[county_pop2018_18 and older]]</f>
        <v>3.3584271305364712E-2</v>
      </c>
    </row>
    <row r="3033" spans="1:16" x14ac:dyDescent="0.2">
      <c r="A3033" t="s">
        <v>220</v>
      </c>
      <c r="B3033" t="s">
        <v>192</v>
      </c>
      <c r="C3033" t="s">
        <v>219</v>
      </c>
      <c r="D3033">
        <v>44063</v>
      </c>
      <c r="E3033">
        <v>22543</v>
      </c>
      <c r="F3033">
        <v>17493</v>
      </c>
      <c r="G3033">
        <v>3812</v>
      </c>
      <c r="H3033">
        <v>4427</v>
      </c>
      <c r="I3033">
        <v>5538</v>
      </c>
      <c r="J3033">
        <v>1312</v>
      </c>
      <c r="K3033">
        <f>SAE2018_ChronicCondition5_cntyUR[[#This Row],[anycondition_number]]/SAE2018_ChronicCondition5_cntyUR[[#This Row],[county_pop2018_18 and older]]</f>
        <v>0.51160837891201238</v>
      </c>
      <c r="L3033">
        <f>SAE2018_ChronicCondition5_cntyUR[[#This Row],[Obesity_number]]/SAE2018_ChronicCondition5_cntyUR[[#This Row],[county_pop2018_18 and older]]</f>
        <v>0.39699975035744273</v>
      </c>
      <c r="M3033">
        <f>SAE2018_ChronicCondition5_cntyUR[[#This Row],[Heart disease_number]]/SAE2018_ChronicCondition5_cntyUR[[#This Row],[county_pop2018_18 and older]]</f>
        <v>8.6512493475251348E-2</v>
      </c>
      <c r="N3033">
        <f>SAE2018_ChronicCondition5_cntyUR[[#This Row],[COPD_number]]/SAE2018_ChronicCondition5_cntyUR[[#This Row],[county_pop2018_18 and older]]</f>
        <v>0.10046978190318408</v>
      </c>
      <c r="O3033">
        <f>SAE2018_ChronicCondition5_cntyUR[[#This Row],[diabetes_number]]/SAE2018_ChronicCondition5_cntyUR[[#This Row],[county_pop2018_18 and older]]</f>
        <v>0.12568368018518938</v>
      </c>
      <c r="P3033">
        <f>SAE2018_ChronicCondition5_cntyUR[[#This Row],[CKD_number]]/SAE2018_ChronicCondition5_cntyUR[[#This Row],[county_pop2018_18 and older]]</f>
        <v>2.9775548646256495E-2</v>
      </c>
    </row>
    <row r="3034" spans="1:16" x14ac:dyDescent="0.2">
      <c r="A3034" t="s">
        <v>218</v>
      </c>
      <c r="B3034" t="s">
        <v>192</v>
      </c>
      <c r="C3034" t="s">
        <v>217</v>
      </c>
      <c r="D3034">
        <v>58794</v>
      </c>
      <c r="E3034">
        <v>33305</v>
      </c>
      <c r="F3034">
        <v>22048</v>
      </c>
      <c r="G3034">
        <v>6198</v>
      </c>
      <c r="H3034">
        <v>7598</v>
      </c>
      <c r="I3034">
        <v>9405</v>
      </c>
      <c r="J3034">
        <v>2121</v>
      </c>
      <c r="K3034">
        <f>SAE2018_ChronicCondition5_cntyUR[[#This Row],[anycondition_number]]/SAE2018_ChronicCondition5_cntyUR[[#This Row],[county_pop2018_18 and older]]</f>
        <v>0.56646936762254652</v>
      </c>
      <c r="L3034">
        <f>SAE2018_ChronicCondition5_cntyUR[[#This Row],[Obesity_number]]/SAE2018_ChronicCondition5_cntyUR[[#This Row],[county_pop2018_18 and older]]</f>
        <v>0.37500425213457156</v>
      </c>
      <c r="M3034">
        <f>SAE2018_ChronicCondition5_cntyUR[[#This Row],[Heart disease_number]]/SAE2018_ChronicCondition5_cntyUR[[#This Row],[county_pop2018_18 and older]]</f>
        <v>0.10541892029798959</v>
      </c>
      <c r="N3034">
        <f>SAE2018_ChronicCondition5_cntyUR[[#This Row],[COPD_number]]/SAE2018_ChronicCondition5_cntyUR[[#This Row],[county_pop2018_18 and older]]</f>
        <v>0.12923087389869714</v>
      </c>
      <c r="O3034">
        <f>SAE2018_ChronicCondition5_cntyUR[[#This Row],[diabetes_number]]/SAE2018_ChronicCondition5_cntyUR[[#This Row],[county_pop2018_18 and older]]</f>
        <v>0.15996530258189612</v>
      </c>
      <c r="P3034">
        <f>SAE2018_ChronicCondition5_cntyUR[[#This Row],[CKD_number]]/SAE2018_ChronicCondition5_cntyUR[[#This Row],[county_pop2018_18 and older]]</f>
        <v>3.6075109705071946E-2</v>
      </c>
    </row>
    <row r="3035" spans="1:16" x14ac:dyDescent="0.2">
      <c r="A3035" t="s">
        <v>216</v>
      </c>
      <c r="B3035" t="s">
        <v>192</v>
      </c>
      <c r="C3035" t="s">
        <v>215</v>
      </c>
      <c r="D3035">
        <v>23398</v>
      </c>
      <c r="E3035">
        <v>13121</v>
      </c>
      <c r="F3035">
        <v>8681</v>
      </c>
      <c r="G3035">
        <v>2633</v>
      </c>
      <c r="H3035">
        <v>3298</v>
      </c>
      <c r="I3035">
        <v>3683</v>
      </c>
      <c r="J3035">
        <v>864</v>
      </c>
      <c r="K3035">
        <f>SAE2018_ChronicCondition5_cntyUR[[#This Row],[anycondition_number]]/SAE2018_ChronicCondition5_cntyUR[[#This Row],[county_pop2018_18 and older]]</f>
        <v>0.56077442516454401</v>
      </c>
      <c r="L3035">
        <f>SAE2018_ChronicCondition5_cntyUR[[#This Row],[Obesity_number]]/SAE2018_ChronicCondition5_cntyUR[[#This Row],[county_pop2018_18 and older]]</f>
        <v>0.37101461663390034</v>
      </c>
      <c r="M3035">
        <f>SAE2018_ChronicCondition5_cntyUR[[#This Row],[Heart disease_number]]/SAE2018_ChronicCondition5_cntyUR[[#This Row],[county_pop2018_18 and older]]</f>
        <v>0.11253098555432088</v>
      </c>
      <c r="N3035">
        <f>SAE2018_ChronicCondition5_cntyUR[[#This Row],[COPD_number]]/SAE2018_ChronicCondition5_cntyUR[[#This Row],[county_pop2018_18 and older]]</f>
        <v>0.14095221813830242</v>
      </c>
      <c r="O3035">
        <f>SAE2018_ChronicCondition5_cntyUR[[#This Row],[diabetes_number]]/SAE2018_ChronicCondition5_cntyUR[[#This Row],[county_pop2018_18 and older]]</f>
        <v>0.15740661595008121</v>
      </c>
      <c r="P3035">
        <f>SAE2018_ChronicCondition5_cntyUR[[#This Row],[CKD_number]]/SAE2018_ChronicCondition5_cntyUR[[#This Row],[county_pop2018_18 and older]]</f>
        <v>3.6926233011368492E-2</v>
      </c>
    </row>
    <row r="3036" spans="1:16" x14ac:dyDescent="0.2">
      <c r="A3036" t="s">
        <v>214</v>
      </c>
      <c r="B3036" t="s">
        <v>192</v>
      </c>
      <c r="C3036" t="s">
        <v>213</v>
      </c>
      <c r="D3036">
        <v>7778</v>
      </c>
      <c r="E3036">
        <v>4487</v>
      </c>
      <c r="F3036">
        <v>3127</v>
      </c>
      <c r="G3036">
        <v>917</v>
      </c>
      <c r="H3036">
        <v>1136</v>
      </c>
      <c r="I3036">
        <v>1273</v>
      </c>
      <c r="J3036">
        <v>296</v>
      </c>
      <c r="K3036">
        <f>SAE2018_ChronicCondition5_cntyUR[[#This Row],[anycondition_number]]/SAE2018_ChronicCondition5_cntyUR[[#This Row],[county_pop2018_18 and older]]</f>
        <v>0.57688351761378243</v>
      </c>
      <c r="L3036">
        <f>SAE2018_ChronicCondition5_cntyUR[[#This Row],[Obesity_number]]/SAE2018_ChronicCondition5_cntyUR[[#This Row],[county_pop2018_18 and older]]</f>
        <v>0.4020313705322705</v>
      </c>
      <c r="M3036">
        <f>SAE2018_ChronicCondition5_cntyUR[[#This Row],[Heart disease_number]]/SAE2018_ChronicCondition5_cntyUR[[#This Row],[county_pop2018_18 and older]]</f>
        <v>0.11789663152481358</v>
      </c>
      <c r="N3036">
        <f>SAE2018_ChronicCondition5_cntyUR[[#This Row],[COPD_number]]/SAE2018_ChronicCondition5_cntyUR[[#This Row],[county_pop2018_18 and older]]</f>
        <v>0.14605296991514527</v>
      </c>
      <c r="O3036">
        <f>SAE2018_ChronicCondition5_cntyUR[[#This Row],[diabetes_number]]/SAE2018_ChronicCondition5_cntyUR[[#This Row],[county_pop2018_18 and older]]</f>
        <v>0.16366675237850348</v>
      </c>
      <c r="P3036">
        <f>SAE2018_ChronicCondition5_cntyUR[[#This Row],[CKD_number]]/SAE2018_ChronicCondition5_cntyUR[[#This Row],[county_pop2018_18 and older]]</f>
        <v>3.8056055541270249E-2</v>
      </c>
    </row>
    <row r="3037" spans="1:16" x14ac:dyDescent="0.2">
      <c r="A3037" t="s">
        <v>212</v>
      </c>
      <c r="B3037" t="s">
        <v>192</v>
      </c>
      <c r="C3037" t="s">
        <v>211</v>
      </c>
      <c r="D3037">
        <v>11053</v>
      </c>
      <c r="E3037">
        <v>6664</v>
      </c>
      <c r="F3037">
        <v>4432</v>
      </c>
      <c r="G3037">
        <v>1406</v>
      </c>
      <c r="H3037">
        <v>1783</v>
      </c>
      <c r="I3037">
        <v>1942</v>
      </c>
      <c r="J3037">
        <v>452</v>
      </c>
      <c r="K3037">
        <f>SAE2018_ChronicCondition5_cntyUR[[#This Row],[anycondition_number]]/SAE2018_ChronicCondition5_cntyUR[[#This Row],[county_pop2018_18 and older]]</f>
        <v>0.60291323622545911</v>
      </c>
      <c r="L3037">
        <f>SAE2018_ChronicCondition5_cntyUR[[#This Row],[Obesity_number]]/SAE2018_ChronicCondition5_cntyUR[[#This Row],[county_pop2018_18 and older]]</f>
        <v>0.40097711028679994</v>
      </c>
      <c r="M3037">
        <f>SAE2018_ChronicCondition5_cntyUR[[#This Row],[Heart disease_number]]/SAE2018_ChronicCondition5_cntyUR[[#This Row],[county_pop2018_18 and older]]</f>
        <v>0.12720528363340269</v>
      </c>
      <c r="N3037">
        <f>SAE2018_ChronicCondition5_cntyUR[[#This Row],[COPD_number]]/SAE2018_ChronicCondition5_cntyUR[[#This Row],[county_pop2018_18 and older]]</f>
        <v>0.16131367049669773</v>
      </c>
      <c r="O3037">
        <f>SAE2018_ChronicCondition5_cntyUR[[#This Row],[diabetes_number]]/SAE2018_ChronicCondition5_cntyUR[[#This Row],[county_pop2018_18 and older]]</f>
        <v>0.17569890527458609</v>
      </c>
      <c r="P3037">
        <f>SAE2018_ChronicCondition5_cntyUR[[#This Row],[CKD_number]]/SAE2018_ChronicCondition5_cntyUR[[#This Row],[county_pop2018_18 and older]]</f>
        <v>4.0893874966072559E-2</v>
      </c>
    </row>
    <row r="3038" spans="1:16" x14ac:dyDescent="0.2">
      <c r="A3038" t="s">
        <v>210</v>
      </c>
      <c r="B3038" t="s">
        <v>192</v>
      </c>
      <c r="C3038" t="s">
        <v>209</v>
      </c>
      <c r="D3038">
        <v>10633</v>
      </c>
      <c r="E3038">
        <v>6440</v>
      </c>
      <c r="F3038">
        <v>4583</v>
      </c>
      <c r="G3038">
        <v>1323</v>
      </c>
      <c r="H3038">
        <v>1632</v>
      </c>
      <c r="I3038">
        <v>1907</v>
      </c>
      <c r="J3038">
        <v>444</v>
      </c>
      <c r="K3038">
        <f>SAE2018_ChronicCondition5_cntyUR[[#This Row],[anycondition_number]]/SAE2018_ChronicCondition5_cntyUR[[#This Row],[county_pop2018_18 and older]]</f>
        <v>0.60566161948650432</v>
      </c>
      <c r="L3038">
        <f>SAE2018_ChronicCondition5_cntyUR[[#This Row],[Obesity_number]]/SAE2018_ChronicCondition5_cntyUR[[#This Row],[county_pop2018_18 and older]]</f>
        <v>0.43101664628985237</v>
      </c>
      <c r="M3038">
        <f>SAE2018_ChronicCondition5_cntyUR[[#This Row],[Heart disease_number]]/SAE2018_ChronicCondition5_cntyUR[[#This Row],[county_pop2018_18 and older]]</f>
        <v>0.12442396313364056</v>
      </c>
      <c r="N3038">
        <f>SAE2018_ChronicCondition5_cntyUR[[#This Row],[COPD_number]]/SAE2018_ChronicCondition5_cntyUR[[#This Row],[county_pop2018_18 and older]]</f>
        <v>0.15348443524875388</v>
      </c>
      <c r="O3038">
        <f>SAE2018_ChronicCondition5_cntyUR[[#This Row],[diabetes_number]]/SAE2018_ChronicCondition5_cntyUR[[#This Row],[county_pop2018_18 and older]]</f>
        <v>0.1793473149628515</v>
      </c>
      <c r="P3038">
        <f>SAE2018_ChronicCondition5_cntyUR[[#This Row],[CKD_number]]/SAE2018_ChronicCondition5_cntyUR[[#This Row],[county_pop2018_18 and older]]</f>
        <v>4.1756794883852158E-2</v>
      </c>
    </row>
    <row r="3039" spans="1:16" x14ac:dyDescent="0.2">
      <c r="A3039" t="s">
        <v>71</v>
      </c>
      <c r="B3039" t="s">
        <v>192</v>
      </c>
      <c r="C3039" t="s">
        <v>208</v>
      </c>
      <c r="D3039">
        <v>13464</v>
      </c>
      <c r="E3039">
        <v>7494</v>
      </c>
      <c r="F3039">
        <v>5009</v>
      </c>
      <c r="G3039">
        <v>1411</v>
      </c>
      <c r="H3039">
        <v>1732</v>
      </c>
      <c r="I3039">
        <v>2059</v>
      </c>
      <c r="J3039">
        <v>475</v>
      </c>
      <c r="K3039">
        <f>SAE2018_ChronicCondition5_cntyUR[[#This Row],[anycondition_number]]/SAE2018_ChronicCondition5_cntyUR[[#This Row],[county_pop2018_18 and older]]</f>
        <v>0.55659536541889487</v>
      </c>
      <c r="L3039">
        <f>SAE2018_ChronicCondition5_cntyUR[[#This Row],[Obesity_number]]/SAE2018_ChronicCondition5_cntyUR[[#This Row],[county_pop2018_18 and older]]</f>
        <v>0.3720291146761735</v>
      </c>
      <c r="M3039">
        <f>SAE2018_ChronicCondition5_cntyUR[[#This Row],[Heart disease_number]]/SAE2018_ChronicCondition5_cntyUR[[#This Row],[county_pop2018_18 and older]]</f>
        <v>0.10479797979797979</v>
      </c>
      <c r="N3039">
        <f>SAE2018_ChronicCondition5_cntyUR[[#This Row],[COPD_number]]/SAE2018_ChronicCondition5_cntyUR[[#This Row],[county_pop2018_18 and older]]</f>
        <v>0.12863933452168747</v>
      </c>
      <c r="O3039">
        <f>SAE2018_ChronicCondition5_cntyUR[[#This Row],[diabetes_number]]/SAE2018_ChronicCondition5_cntyUR[[#This Row],[county_pop2018_18 and older]]</f>
        <v>0.15292632204396911</v>
      </c>
      <c r="P3039">
        <f>SAE2018_ChronicCondition5_cntyUR[[#This Row],[CKD_number]]/SAE2018_ChronicCondition5_cntyUR[[#This Row],[county_pop2018_18 and older]]</f>
        <v>3.5279263220439692E-2</v>
      </c>
    </row>
    <row r="3040" spans="1:16" x14ac:dyDescent="0.2">
      <c r="A3040" t="s">
        <v>207</v>
      </c>
      <c r="B3040" t="s">
        <v>192</v>
      </c>
      <c r="C3040" t="s">
        <v>206</v>
      </c>
      <c r="D3040">
        <v>5878</v>
      </c>
      <c r="E3040">
        <v>3233</v>
      </c>
      <c r="F3040">
        <v>2175</v>
      </c>
      <c r="G3040">
        <v>677</v>
      </c>
      <c r="H3040">
        <v>794</v>
      </c>
      <c r="I3040">
        <v>938</v>
      </c>
      <c r="J3040">
        <v>218</v>
      </c>
      <c r="K3040">
        <f>SAE2018_ChronicCondition5_cntyUR[[#This Row],[anycondition_number]]/SAE2018_ChronicCondition5_cntyUR[[#This Row],[county_pop2018_18 and older]]</f>
        <v>0.55001701258931612</v>
      </c>
      <c r="L3040">
        <f>SAE2018_ChronicCondition5_cntyUR[[#This Row],[Obesity_number]]/SAE2018_ChronicCondition5_cntyUR[[#This Row],[county_pop2018_18 and older]]</f>
        <v>0.37002381762504255</v>
      </c>
      <c r="M3040">
        <f>SAE2018_ChronicCondition5_cntyUR[[#This Row],[Heart disease_number]]/SAE2018_ChronicCondition5_cntyUR[[#This Row],[county_pop2018_18 and older]]</f>
        <v>0.11517522966995576</v>
      </c>
      <c r="N3040">
        <f>SAE2018_ChronicCondition5_cntyUR[[#This Row],[COPD_number]]/SAE2018_ChronicCondition5_cntyUR[[#This Row],[county_pop2018_18 and older]]</f>
        <v>0.13507995916978563</v>
      </c>
      <c r="O3040">
        <f>SAE2018_ChronicCondition5_cntyUR[[#This Row],[diabetes_number]]/SAE2018_ChronicCondition5_cntyUR[[#This Row],[county_pop2018_18 and older]]</f>
        <v>0.15957808778496088</v>
      </c>
      <c r="P3040">
        <f>SAE2018_ChronicCondition5_cntyUR[[#This Row],[CKD_number]]/SAE2018_ChronicCondition5_cntyUR[[#This Row],[county_pop2018_18 and older]]</f>
        <v>3.7087444709084726E-2</v>
      </c>
    </row>
    <row r="3041" spans="1:16" x14ac:dyDescent="0.2">
      <c r="A3041" t="s">
        <v>205</v>
      </c>
      <c r="B3041" t="s">
        <v>192</v>
      </c>
      <c r="C3041" t="s">
        <v>204</v>
      </c>
      <c r="D3041">
        <v>7028</v>
      </c>
      <c r="E3041">
        <v>3796</v>
      </c>
      <c r="F3041">
        <v>2544</v>
      </c>
      <c r="G3041">
        <v>792</v>
      </c>
      <c r="H3041">
        <v>944</v>
      </c>
      <c r="I3041">
        <v>1098</v>
      </c>
      <c r="J3041">
        <v>256</v>
      </c>
      <c r="K3041">
        <f>SAE2018_ChronicCondition5_cntyUR[[#This Row],[anycondition_number]]/SAE2018_ChronicCondition5_cntyUR[[#This Row],[county_pop2018_18 and older]]</f>
        <v>0.54012521343198638</v>
      </c>
      <c r="L3041">
        <f>SAE2018_ChronicCondition5_cntyUR[[#This Row],[Obesity_number]]/SAE2018_ChronicCondition5_cntyUR[[#This Row],[county_pop2018_18 and older]]</f>
        <v>0.36198064883323849</v>
      </c>
      <c r="M3041">
        <f>SAE2018_ChronicCondition5_cntyUR[[#This Row],[Heart disease_number]]/SAE2018_ChronicCondition5_cntyUR[[#This Row],[county_pop2018_18 and older]]</f>
        <v>0.11269208878770631</v>
      </c>
      <c r="N3041">
        <f>SAE2018_ChronicCondition5_cntyUR[[#This Row],[COPD_number]]/SAE2018_ChronicCondition5_cntyUR[[#This Row],[county_pop2018_18 and older]]</f>
        <v>0.13431986340352875</v>
      </c>
      <c r="O3041">
        <f>SAE2018_ChronicCondition5_cntyUR[[#This Row],[diabetes_number]]/SAE2018_ChronicCondition5_cntyUR[[#This Row],[county_pop2018_18 and older]]</f>
        <v>0.15623221400113829</v>
      </c>
      <c r="P3041">
        <f>SAE2018_ChronicCondition5_cntyUR[[#This Row],[CKD_number]]/SAE2018_ChronicCondition5_cntyUR[[#This Row],[county_pop2018_18 and older]]</f>
        <v>3.6425725668753559E-2</v>
      </c>
    </row>
    <row r="3042" spans="1:16" x14ac:dyDescent="0.2">
      <c r="A3042" t="s">
        <v>203</v>
      </c>
      <c r="B3042" t="s">
        <v>192</v>
      </c>
      <c r="C3042" t="s">
        <v>202</v>
      </c>
      <c r="D3042">
        <v>19395</v>
      </c>
      <c r="E3042">
        <v>10065</v>
      </c>
      <c r="F3042">
        <v>6808</v>
      </c>
      <c r="G3042">
        <v>2146</v>
      </c>
      <c r="H3042">
        <v>2656</v>
      </c>
      <c r="I3042">
        <v>2950</v>
      </c>
      <c r="J3042">
        <v>704</v>
      </c>
      <c r="K3042">
        <f>SAE2018_ChronicCondition5_cntyUR[[#This Row],[anycondition_number]]/SAE2018_ChronicCondition5_cntyUR[[#This Row],[county_pop2018_18 and older]]</f>
        <v>0.5189481825212684</v>
      </c>
      <c r="L3042">
        <f>SAE2018_ChronicCondition5_cntyUR[[#This Row],[Obesity_number]]/SAE2018_ChronicCondition5_cntyUR[[#This Row],[county_pop2018_18 and older]]</f>
        <v>0.35101830368651715</v>
      </c>
      <c r="M3042">
        <f>SAE2018_ChronicCondition5_cntyUR[[#This Row],[Heart disease_number]]/SAE2018_ChronicCondition5_cntyUR[[#This Row],[county_pop2018_18 and older]]</f>
        <v>0.11064707398814128</v>
      </c>
      <c r="N3042">
        <f>SAE2018_ChronicCondition5_cntyUR[[#This Row],[COPD_number]]/SAE2018_ChronicCondition5_cntyUR[[#This Row],[county_pop2018_18 and older]]</f>
        <v>0.13694251095643206</v>
      </c>
      <c r="O3042">
        <f>SAE2018_ChronicCondition5_cntyUR[[#This Row],[diabetes_number]]/SAE2018_ChronicCondition5_cntyUR[[#This Row],[county_pop2018_18 and older]]</f>
        <v>0.15210105697344675</v>
      </c>
      <c r="P3042">
        <f>SAE2018_ChronicCondition5_cntyUR[[#This Row],[CKD_number]]/SAE2018_ChronicCondition5_cntyUR[[#This Row],[county_pop2018_18 and older]]</f>
        <v>3.6298014952307299E-2</v>
      </c>
    </row>
    <row r="3043" spans="1:16" x14ac:dyDescent="0.2">
      <c r="A3043" t="s">
        <v>201</v>
      </c>
      <c r="B3043" t="s">
        <v>192</v>
      </c>
      <c r="C3043" t="s">
        <v>200</v>
      </c>
      <c r="D3043">
        <v>31766</v>
      </c>
      <c r="E3043">
        <v>19534</v>
      </c>
      <c r="F3043">
        <v>13278</v>
      </c>
      <c r="G3043">
        <v>3808</v>
      </c>
      <c r="H3043">
        <v>4776</v>
      </c>
      <c r="I3043">
        <v>5246</v>
      </c>
      <c r="J3043">
        <v>1223</v>
      </c>
      <c r="K3043">
        <f>SAE2018_ChronicCondition5_cntyUR[[#This Row],[anycondition_number]]/SAE2018_ChronicCondition5_cntyUR[[#This Row],[county_pop2018_18 and older]]</f>
        <v>0.61493420638418439</v>
      </c>
      <c r="L3043">
        <f>SAE2018_ChronicCondition5_cntyUR[[#This Row],[Obesity_number]]/SAE2018_ChronicCondition5_cntyUR[[#This Row],[county_pop2018_18 and older]]</f>
        <v>0.4179940817225965</v>
      </c>
      <c r="M3043">
        <f>SAE2018_ChronicCondition5_cntyUR[[#This Row],[Heart disease_number]]/SAE2018_ChronicCondition5_cntyUR[[#This Row],[county_pop2018_18 and older]]</f>
        <v>0.11987659762009696</v>
      </c>
      <c r="N3043">
        <f>SAE2018_ChronicCondition5_cntyUR[[#This Row],[COPD_number]]/SAE2018_ChronicCondition5_cntyUR[[#This Row],[county_pop2018_18 and older]]</f>
        <v>0.15034943020839892</v>
      </c>
      <c r="O3043">
        <f>SAE2018_ChronicCondition5_cntyUR[[#This Row],[diabetes_number]]/SAE2018_ChronicCondition5_cntyUR[[#This Row],[county_pop2018_18 and older]]</f>
        <v>0.1651451237171819</v>
      </c>
      <c r="P3043">
        <f>SAE2018_ChronicCondition5_cntyUR[[#This Row],[CKD_number]]/SAE2018_ChronicCondition5_cntyUR[[#This Row],[county_pop2018_18 and older]]</f>
        <v>3.850028332179059E-2</v>
      </c>
    </row>
    <row r="3044" spans="1:16" x14ac:dyDescent="0.2">
      <c r="A3044" t="s">
        <v>199</v>
      </c>
      <c r="B3044" t="s">
        <v>192</v>
      </c>
      <c r="C3044" t="s">
        <v>198</v>
      </c>
      <c r="D3044">
        <v>6628</v>
      </c>
      <c r="E3044">
        <v>3963</v>
      </c>
      <c r="F3044">
        <v>2737</v>
      </c>
      <c r="G3044">
        <v>881</v>
      </c>
      <c r="H3044">
        <v>1115</v>
      </c>
      <c r="I3044">
        <v>1211</v>
      </c>
      <c r="J3044">
        <v>284</v>
      </c>
      <c r="K3044">
        <f>SAE2018_ChronicCondition5_cntyUR[[#This Row],[anycondition_number]]/SAE2018_ChronicCondition5_cntyUR[[#This Row],[county_pop2018_18 and older]]</f>
        <v>0.59791792395896193</v>
      </c>
      <c r="L3044">
        <f>SAE2018_ChronicCondition5_cntyUR[[#This Row],[Obesity_number]]/SAE2018_ChronicCondition5_cntyUR[[#This Row],[county_pop2018_18 and older]]</f>
        <v>0.41294508147254072</v>
      </c>
      <c r="M3044">
        <f>SAE2018_ChronicCondition5_cntyUR[[#This Row],[Heart disease_number]]/SAE2018_ChronicCondition5_cntyUR[[#This Row],[county_pop2018_18 and older]]</f>
        <v>0.13292094146047073</v>
      </c>
      <c r="N3044">
        <f>SAE2018_ChronicCondition5_cntyUR[[#This Row],[COPD_number]]/SAE2018_ChronicCondition5_cntyUR[[#This Row],[county_pop2018_18 and older]]</f>
        <v>0.16822570911285456</v>
      </c>
      <c r="O3044">
        <f>SAE2018_ChronicCondition5_cntyUR[[#This Row],[diabetes_number]]/SAE2018_ChronicCondition5_cntyUR[[#This Row],[county_pop2018_18 and older]]</f>
        <v>0.18270971635485816</v>
      </c>
      <c r="P3044">
        <f>SAE2018_ChronicCondition5_cntyUR[[#This Row],[CKD_number]]/SAE2018_ChronicCondition5_cntyUR[[#This Row],[county_pop2018_18 and older]]</f>
        <v>4.284852142426071E-2</v>
      </c>
    </row>
    <row r="3045" spans="1:16" x14ac:dyDescent="0.2">
      <c r="A3045" t="s">
        <v>197</v>
      </c>
      <c r="B3045" t="s">
        <v>192</v>
      </c>
      <c r="C3045" t="s">
        <v>196</v>
      </c>
      <c r="D3045">
        <v>12238</v>
      </c>
      <c r="E3045">
        <v>7022</v>
      </c>
      <c r="F3045">
        <v>5262</v>
      </c>
      <c r="G3045">
        <v>1496</v>
      </c>
      <c r="H3045">
        <v>1805</v>
      </c>
      <c r="I3045">
        <v>2079</v>
      </c>
      <c r="J3045">
        <v>487</v>
      </c>
      <c r="K3045">
        <f>SAE2018_ChronicCondition5_cntyUR[[#This Row],[anycondition_number]]/SAE2018_ChronicCondition5_cntyUR[[#This Row],[county_pop2018_18 and older]]</f>
        <v>0.57378656643242365</v>
      </c>
      <c r="L3045">
        <f>SAE2018_ChronicCondition5_cntyUR[[#This Row],[Obesity_number]]/SAE2018_ChronicCondition5_cntyUR[[#This Row],[county_pop2018_18 and older]]</f>
        <v>0.42997221768262789</v>
      </c>
      <c r="M3045">
        <f>SAE2018_ChronicCondition5_cntyUR[[#This Row],[Heart disease_number]]/SAE2018_ChronicCondition5_cntyUR[[#This Row],[county_pop2018_18 and older]]</f>
        <v>0.12224219643732637</v>
      </c>
      <c r="N3045">
        <f>SAE2018_ChronicCondition5_cntyUR[[#This Row],[COPD_number]]/SAE2018_ChronicCondition5_cntyUR[[#This Row],[county_pop2018_18 and older]]</f>
        <v>0.14749142016669389</v>
      </c>
      <c r="O3045">
        <f>SAE2018_ChronicCondition5_cntyUR[[#This Row],[diabetes_number]]/SAE2018_ChronicCondition5_cntyUR[[#This Row],[county_pop2018_18 and older]]</f>
        <v>0.1698806994606962</v>
      </c>
      <c r="P3045">
        <f>SAE2018_ChronicCondition5_cntyUR[[#This Row],[CKD_number]]/SAE2018_ChronicCondition5_cntyUR[[#This Row],[county_pop2018_18 and older]]</f>
        <v>3.97940840006537E-2</v>
      </c>
    </row>
    <row r="3046" spans="1:16" x14ac:dyDescent="0.2">
      <c r="A3046" t="s">
        <v>195</v>
      </c>
      <c r="B3046" t="s">
        <v>192</v>
      </c>
      <c r="C3046" t="s">
        <v>194</v>
      </c>
      <c r="D3046">
        <v>4588</v>
      </c>
      <c r="E3046">
        <v>2720</v>
      </c>
      <c r="F3046">
        <v>1831</v>
      </c>
      <c r="G3046">
        <v>576</v>
      </c>
      <c r="H3046">
        <v>709</v>
      </c>
      <c r="I3046">
        <v>791</v>
      </c>
      <c r="J3046">
        <v>184</v>
      </c>
      <c r="K3046">
        <f>SAE2018_ChronicCondition5_cntyUR[[#This Row],[anycondition_number]]/SAE2018_ChronicCondition5_cntyUR[[#This Row],[county_pop2018_18 and older]]</f>
        <v>0.59285091543156054</v>
      </c>
      <c r="L3046">
        <f>SAE2018_ChronicCondition5_cntyUR[[#This Row],[Obesity_number]]/SAE2018_ChronicCondition5_cntyUR[[#This Row],[county_pop2018_18 and older]]</f>
        <v>0.39908456843940715</v>
      </c>
      <c r="M3046">
        <f>SAE2018_ChronicCondition5_cntyUR[[#This Row],[Heart disease_number]]/SAE2018_ChronicCondition5_cntyUR[[#This Row],[county_pop2018_18 and older]]</f>
        <v>0.12554489973844812</v>
      </c>
      <c r="N3046">
        <f>SAE2018_ChronicCondition5_cntyUR[[#This Row],[COPD_number]]/SAE2018_ChronicCondition5_cntyUR[[#This Row],[county_pop2018_18 and older]]</f>
        <v>0.15453356582388841</v>
      </c>
      <c r="O3046">
        <f>SAE2018_ChronicCondition5_cntyUR[[#This Row],[diabetes_number]]/SAE2018_ChronicCondition5_cntyUR[[#This Row],[county_pop2018_18 and older]]</f>
        <v>0.17240627724498692</v>
      </c>
      <c r="P3046">
        <f>SAE2018_ChronicCondition5_cntyUR[[#This Row],[CKD_number]]/SAE2018_ChronicCondition5_cntyUR[[#This Row],[county_pop2018_18 and older]]</f>
        <v>4.0104620749782043E-2</v>
      </c>
    </row>
    <row r="3047" spans="1:16" x14ac:dyDescent="0.2">
      <c r="A3047" t="s">
        <v>49</v>
      </c>
      <c r="B3047" t="s">
        <v>192</v>
      </c>
      <c r="C3047" t="s">
        <v>193</v>
      </c>
      <c r="D3047">
        <v>66582</v>
      </c>
      <c r="E3047">
        <v>37210</v>
      </c>
      <c r="F3047">
        <v>27365</v>
      </c>
      <c r="G3047">
        <v>6804</v>
      </c>
      <c r="H3047">
        <v>8435</v>
      </c>
      <c r="I3047">
        <v>10224</v>
      </c>
      <c r="J3047">
        <v>2393</v>
      </c>
      <c r="K3047">
        <f>SAE2018_ChronicCondition5_cntyUR[[#This Row],[anycondition_number]]/SAE2018_ChronicCondition5_cntyUR[[#This Row],[county_pop2018_18 and older]]</f>
        <v>0.55885975188489379</v>
      </c>
      <c r="L3047">
        <f>SAE2018_ChronicCondition5_cntyUR[[#This Row],[Obesity_number]]/SAE2018_ChronicCondition5_cntyUR[[#This Row],[county_pop2018_18 and older]]</f>
        <v>0.4109969661470067</v>
      </c>
      <c r="M3047">
        <f>SAE2018_ChronicCondition5_cntyUR[[#This Row],[Heart disease_number]]/SAE2018_ChronicCondition5_cntyUR[[#This Row],[county_pop2018_18 and older]]</f>
        <v>0.10218978102189781</v>
      </c>
      <c r="N3047">
        <f>SAE2018_ChronicCondition5_cntyUR[[#This Row],[COPD_number]]/SAE2018_ChronicCondition5_cntyUR[[#This Row],[county_pop2018_18 and older]]</f>
        <v>0.12668589108167372</v>
      </c>
      <c r="O3047">
        <f>SAE2018_ChronicCondition5_cntyUR[[#This Row],[diabetes_number]]/SAE2018_ChronicCondition5_cntyUR[[#This Row],[county_pop2018_18 and older]]</f>
        <v>0.15355501486888348</v>
      </c>
      <c r="P3047">
        <f>SAE2018_ChronicCondition5_cntyUR[[#This Row],[CKD_number]]/SAE2018_ChronicCondition5_cntyUR[[#This Row],[county_pop2018_18 and older]]</f>
        <v>3.5940644618665703E-2</v>
      </c>
    </row>
    <row r="3048" spans="1:16" x14ac:dyDescent="0.2">
      <c r="A3048" t="s">
        <v>1</v>
      </c>
      <c r="B3048" t="s">
        <v>192</v>
      </c>
      <c r="C3048" t="s">
        <v>191</v>
      </c>
      <c r="D3048">
        <v>16569</v>
      </c>
      <c r="E3048">
        <v>9519</v>
      </c>
      <c r="F3048">
        <v>6396</v>
      </c>
      <c r="G3048">
        <v>1987</v>
      </c>
      <c r="H3048">
        <v>2589</v>
      </c>
      <c r="I3048">
        <v>2798</v>
      </c>
      <c r="J3048">
        <v>642</v>
      </c>
      <c r="K3048">
        <f>SAE2018_ChronicCondition5_cntyUR[[#This Row],[anycondition_number]]/SAE2018_ChronicCondition5_cntyUR[[#This Row],[county_pop2018_18 and older]]</f>
        <v>0.5745066087271411</v>
      </c>
      <c r="L3048">
        <f>SAE2018_ChronicCondition5_cntyUR[[#This Row],[Obesity_number]]/SAE2018_ChronicCondition5_cntyUR[[#This Row],[county_pop2018_18 and older]]</f>
        <v>0.38602208944414268</v>
      </c>
      <c r="M3048">
        <f>SAE2018_ChronicCondition5_cntyUR[[#This Row],[Heart disease_number]]/SAE2018_ChronicCondition5_cntyUR[[#This Row],[county_pop2018_18 and older]]</f>
        <v>0.11992274729917315</v>
      </c>
      <c r="N3048">
        <f>SAE2018_ChronicCondition5_cntyUR[[#This Row],[COPD_number]]/SAE2018_ChronicCondition5_cntyUR[[#This Row],[county_pop2018_18 and older]]</f>
        <v>0.15625565815679884</v>
      </c>
      <c r="O3048">
        <f>SAE2018_ChronicCondition5_cntyUR[[#This Row],[diabetes_number]]/SAE2018_ChronicCondition5_cntyUR[[#This Row],[county_pop2018_18 and older]]</f>
        <v>0.16886957571368219</v>
      </c>
      <c r="P3048">
        <f>SAE2018_ChronicCondition5_cntyUR[[#This Row],[CKD_number]]/SAE2018_ChronicCondition5_cntyUR[[#This Row],[county_pop2018_18 and older]]</f>
        <v>3.8747057758464605E-2</v>
      </c>
    </row>
    <row r="3049" spans="1:16" x14ac:dyDescent="0.2">
      <c r="A3049" t="s">
        <v>190</v>
      </c>
      <c r="B3049" t="s">
        <v>48</v>
      </c>
      <c r="C3049" t="s">
        <v>189</v>
      </c>
      <c r="D3049">
        <v>17399</v>
      </c>
      <c r="E3049">
        <v>9076</v>
      </c>
      <c r="F3049">
        <v>6559</v>
      </c>
      <c r="G3049">
        <v>1842</v>
      </c>
      <c r="H3049">
        <v>1685</v>
      </c>
      <c r="I3049">
        <v>2439</v>
      </c>
      <c r="J3049">
        <v>700</v>
      </c>
      <c r="K3049">
        <f>SAE2018_ChronicCondition5_cntyUR[[#This Row],[anycondition_number]]/SAE2018_ChronicCondition5_cntyUR[[#This Row],[county_pop2018_18 and older]]</f>
        <v>0.52163917466521059</v>
      </c>
      <c r="L3049">
        <f>SAE2018_ChronicCondition5_cntyUR[[#This Row],[Obesity_number]]/SAE2018_ChronicCondition5_cntyUR[[#This Row],[county_pop2018_18 and older]]</f>
        <v>0.37697568825794586</v>
      </c>
      <c r="M3049">
        <f>SAE2018_ChronicCondition5_cntyUR[[#This Row],[Heart disease_number]]/SAE2018_ChronicCondition5_cntyUR[[#This Row],[county_pop2018_18 and older]]</f>
        <v>0.1058681533421461</v>
      </c>
      <c r="N3049">
        <f>SAE2018_ChronicCondition5_cntyUR[[#This Row],[COPD_number]]/SAE2018_ChronicCondition5_cntyUR[[#This Row],[county_pop2018_18 and older]]</f>
        <v>9.6844646244037019E-2</v>
      </c>
      <c r="O3049">
        <f>SAE2018_ChronicCondition5_cntyUR[[#This Row],[diabetes_number]]/SAE2018_ChronicCondition5_cntyUR[[#This Row],[county_pop2018_18 and older]]</f>
        <v>0.14018047014196219</v>
      </c>
      <c r="P3049">
        <f>SAE2018_ChronicCondition5_cntyUR[[#This Row],[CKD_number]]/SAE2018_ChronicCondition5_cntyUR[[#This Row],[county_pop2018_18 and older]]</f>
        <v>4.0232197252715672E-2</v>
      </c>
    </row>
    <row r="3050" spans="1:16" x14ac:dyDescent="0.2">
      <c r="A3050" t="s">
        <v>188</v>
      </c>
      <c r="B3050" t="s">
        <v>48</v>
      </c>
      <c r="C3050" t="s">
        <v>187</v>
      </c>
      <c r="D3050">
        <v>12191</v>
      </c>
      <c r="E3050">
        <v>5512</v>
      </c>
      <c r="F3050">
        <v>4340</v>
      </c>
      <c r="G3050">
        <v>1022</v>
      </c>
      <c r="H3050">
        <v>991</v>
      </c>
      <c r="I3050">
        <v>1422</v>
      </c>
      <c r="J3050">
        <v>421</v>
      </c>
      <c r="K3050">
        <f>SAE2018_ChronicCondition5_cntyUR[[#This Row],[anycondition_number]]/SAE2018_ChronicCondition5_cntyUR[[#This Row],[county_pop2018_18 and older]]</f>
        <v>0.45213682224591911</v>
      </c>
      <c r="L3050">
        <f>SAE2018_ChronicCondition5_cntyUR[[#This Row],[Obesity_number]]/SAE2018_ChronicCondition5_cntyUR[[#This Row],[county_pop2018_18 and older]]</f>
        <v>0.35600032811090149</v>
      </c>
      <c r="M3050">
        <f>SAE2018_ChronicCondition5_cntyUR[[#This Row],[Heart disease_number]]/SAE2018_ChronicCondition5_cntyUR[[#This Row],[county_pop2018_18 and older]]</f>
        <v>8.3832335329341312E-2</v>
      </c>
      <c r="N3050">
        <f>SAE2018_ChronicCondition5_cntyUR[[#This Row],[COPD_number]]/SAE2018_ChronicCondition5_cntyUR[[#This Row],[county_pop2018_18 and older]]</f>
        <v>8.1289475842834871E-2</v>
      </c>
      <c r="O3050">
        <f>SAE2018_ChronicCondition5_cntyUR[[#This Row],[diabetes_number]]/SAE2018_ChronicCondition5_cntyUR[[#This Row],[county_pop2018_18 and older]]</f>
        <v>0.11664342547781149</v>
      </c>
      <c r="P3050">
        <f>SAE2018_ChronicCondition5_cntyUR[[#This Row],[CKD_number]]/SAE2018_ChronicCondition5_cntyUR[[#This Row],[county_pop2018_18 and older]]</f>
        <v>3.4533672381264868E-2</v>
      </c>
    </row>
    <row r="3051" spans="1:16" x14ac:dyDescent="0.2">
      <c r="A3051" t="s">
        <v>186</v>
      </c>
      <c r="B3051" t="s">
        <v>48</v>
      </c>
      <c r="C3051" t="s">
        <v>185</v>
      </c>
      <c r="D3051">
        <v>35425</v>
      </c>
      <c r="E3051">
        <v>15288</v>
      </c>
      <c r="F3051">
        <v>13001</v>
      </c>
      <c r="G3051">
        <v>2997</v>
      </c>
      <c r="H3051">
        <v>2849</v>
      </c>
      <c r="I3051">
        <v>4014</v>
      </c>
      <c r="J3051">
        <v>1214</v>
      </c>
      <c r="K3051">
        <f>SAE2018_ChronicCondition5_cntyUR[[#This Row],[anycondition_number]]/SAE2018_ChronicCondition5_cntyUR[[#This Row],[county_pop2018_18 and older]]</f>
        <v>0.43155963302752293</v>
      </c>
      <c r="L3051">
        <f>SAE2018_ChronicCondition5_cntyUR[[#This Row],[Obesity_number]]/SAE2018_ChronicCondition5_cntyUR[[#This Row],[county_pop2018_18 and older]]</f>
        <v>0.36700070571630206</v>
      </c>
      <c r="M3051">
        <f>SAE2018_ChronicCondition5_cntyUR[[#This Row],[Heart disease_number]]/SAE2018_ChronicCondition5_cntyUR[[#This Row],[county_pop2018_18 and older]]</f>
        <v>8.460127028934368E-2</v>
      </c>
      <c r="N3051">
        <f>SAE2018_ChronicCondition5_cntyUR[[#This Row],[COPD_number]]/SAE2018_ChronicCondition5_cntyUR[[#This Row],[county_pop2018_18 and older]]</f>
        <v>8.0423429781227948E-2</v>
      </c>
      <c r="O3051">
        <f>SAE2018_ChronicCondition5_cntyUR[[#This Row],[diabetes_number]]/SAE2018_ChronicCondition5_cntyUR[[#This Row],[county_pop2018_18 and older]]</f>
        <v>0.11330980945659845</v>
      </c>
      <c r="P3051">
        <f>SAE2018_ChronicCondition5_cntyUR[[#This Row],[CKD_number]]/SAE2018_ChronicCondition5_cntyUR[[#This Row],[county_pop2018_18 and older]]</f>
        <v>3.4269583627381792E-2</v>
      </c>
    </row>
    <row r="3052" spans="1:16" x14ac:dyDescent="0.2">
      <c r="A3052" t="s">
        <v>184</v>
      </c>
      <c r="B3052" t="s">
        <v>48</v>
      </c>
      <c r="C3052" t="s">
        <v>183</v>
      </c>
      <c r="D3052">
        <v>12468</v>
      </c>
      <c r="E3052">
        <v>5335</v>
      </c>
      <c r="F3052">
        <v>4152</v>
      </c>
      <c r="G3052">
        <v>1166</v>
      </c>
      <c r="H3052">
        <v>1003</v>
      </c>
      <c r="I3052">
        <v>1529</v>
      </c>
      <c r="J3052">
        <v>466</v>
      </c>
      <c r="K3052">
        <f>SAE2018_ChronicCondition5_cntyUR[[#This Row],[anycondition_number]]/SAE2018_ChronicCondition5_cntyUR[[#This Row],[county_pop2018_18 and older]]</f>
        <v>0.42789541225537375</v>
      </c>
      <c r="L3052">
        <f>SAE2018_ChronicCondition5_cntyUR[[#This Row],[Obesity_number]]/SAE2018_ChronicCondition5_cntyUR[[#This Row],[county_pop2018_18 and older]]</f>
        <v>0.33301251203079885</v>
      </c>
      <c r="M3052">
        <f>SAE2018_ChronicCondition5_cntyUR[[#This Row],[Heart disease_number]]/SAE2018_ChronicCondition5_cntyUR[[#This Row],[county_pop2018_18 and older]]</f>
        <v>9.3519409688803332E-2</v>
      </c>
      <c r="N3052">
        <f>SAE2018_ChronicCondition5_cntyUR[[#This Row],[COPD_number]]/SAE2018_ChronicCondition5_cntyUR[[#This Row],[county_pop2018_18 and older]]</f>
        <v>8.0445941610522945E-2</v>
      </c>
      <c r="O3052">
        <f>SAE2018_ChronicCondition5_cntyUR[[#This Row],[diabetes_number]]/SAE2018_ChronicCondition5_cntyUR[[#This Row],[county_pop2018_18 and older]]</f>
        <v>0.12263394289380815</v>
      </c>
      <c r="P3052">
        <f>SAE2018_ChronicCondition5_cntyUR[[#This Row],[CKD_number]]/SAE2018_ChronicCondition5_cntyUR[[#This Row],[county_pop2018_18 and older]]</f>
        <v>3.7375681745267883E-2</v>
      </c>
    </row>
    <row r="3053" spans="1:16" x14ac:dyDescent="0.2">
      <c r="A3053" t="s">
        <v>182</v>
      </c>
      <c r="B3053" t="s">
        <v>48</v>
      </c>
      <c r="C3053" t="s">
        <v>181</v>
      </c>
      <c r="D3053">
        <v>200674</v>
      </c>
      <c r="E3053">
        <v>77979</v>
      </c>
      <c r="F3053">
        <v>66423</v>
      </c>
      <c r="G3053">
        <v>12232</v>
      </c>
      <c r="H3053">
        <v>12113</v>
      </c>
      <c r="I3053">
        <v>18187</v>
      </c>
      <c r="J3053">
        <v>5484</v>
      </c>
      <c r="K3053">
        <f>SAE2018_ChronicCondition5_cntyUR[[#This Row],[anycondition_number]]/SAE2018_ChronicCondition5_cntyUR[[#This Row],[county_pop2018_18 and older]]</f>
        <v>0.38858546697628993</v>
      </c>
      <c r="L3053">
        <f>SAE2018_ChronicCondition5_cntyUR[[#This Row],[Obesity_number]]/SAE2018_ChronicCondition5_cntyUR[[#This Row],[county_pop2018_18 and older]]</f>
        <v>0.3309995315785802</v>
      </c>
      <c r="M3053">
        <f>SAE2018_ChronicCondition5_cntyUR[[#This Row],[Heart disease_number]]/SAE2018_ChronicCondition5_cntyUR[[#This Row],[county_pop2018_18 and older]]</f>
        <v>6.0954583055104296E-2</v>
      </c>
      <c r="N3053">
        <f>SAE2018_ChronicCondition5_cntyUR[[#This Row],[COPD_number]]/SAE2018_ChronicCondition5_cntyUR[[#This Row],[county_pop2018_18 and older]]</f>
        <v>6.0361581470444604E-2</v>
      </c>
      <c r="O3053">
        <f>SAE2018_ChronicCondition5_cntyUR[[#This Row],[diabetes_number]]/SAE2018_ChronicCondition5_cntyUR[[#This Row],[county_pop2018_18 and older]]</f>
        <v>9.062957832105803E-2</v>
      </c>
      <c r="P3053">
        <f>SAE2018_ChronicCondition5_cntyUR[[#This Row],[CKD_number]]/SAE2018_ChronicCondition5_cntyUR[[#This Row],[county_pop2018_18 and older]]</f>
        <v>2.7327904960283842E-2</v>
      </c>
    </row>
    <row r="3054" spans="1:16" x14ac:dyDescent="0.2">
      <c r="A3054" t="s">
        <v>180</v>
      </c>
      <c r="B3054" t="s">
        <v>48</v>
      </c>
      <c r="C3054" t="s">
        <v>179</v>
      </c>
      <c r="D3054">
        <v>10394</v>
      </c>
      <c r="E3054">
        <v>4719</v>
      </c>
      <c r="F3054">
        <v>3825</v>
      </c>
      <c r="G3054">
        <v>857</v>
      </c>
      <c r="H3054">
        <v>795</v>
      </c>
      <c r="I3054">
        <v>1148</v>
      </c>
      <c r="J3054">
        <v>340</v>
      </c>
      <c r="K3054">
        <f>SAE2018_ChronicCondition5_cntyUR[[#This Row],[anycondition_number]]/SAE2018_ChronicCondition5_cntyUR[[#This Row],[county_pop2018_18 and older]]</f>
        <v>0.45401192995959205</v>
      </c>
      <c r="L3054">
        <f>SAE2018_ChronicCondition5_cntyUR[[#This Row],[Obesity_number]]/SAE2018_ChronicCondition5_cntyUR[[#This Row],[county_pop2018_18 and older]]</f>
        <v>0.36800076967481238</v>
      </c>
      <c r="M3054">
        <f>SAE2018_ChronicCondition5_cntyUR[[#This Row],[Heart disease_number]]/SAE2018_ChronicCondition5_cntyUR[[#This Row],[county_pop2018_18 and older]]</f>
        <v>8.2451414277467772E-2</v>
      </c>
      <c r="N3054">
        <f>SAE2018_ChronicCondition5_cntyUR[[#This Row],[COPD_number]]/SAE2018_ChronicCondition5_cntyUR[[#This Row],[county_pop2018_18 and older]]</f>
        <v>7.6486434481431595E-2</v>
      </c>
      <c r="O3054">
        <f>SAE2018_ChronicCondition5_cntyUR[[#This Row],[diabetes_number]]/SAE2018_ChronicCondition5_cntyUR[[#This Row],[county_pop2018_18 and older]]</f>
        <v>0.1104483355782182</v>
      </c>
      <c r="P3054">
        <f>SAE2018_ChronicCondition5_cntyUR[[#This Row],[CKD_number]]/SAE2018_ChronicCondition5_cntyUR[[#This Row],[county_pop2018_18 and older]]</f>
        <v>3.2711179526649987E-2</v>
      </c>
    </row>
    <row r="3055" spans="1:16" x14ac:dyDescent="0.2">
      <c r="A3055" t="s">
        <v>178</v>
      </c>
      <c r="B3055" t="s">
        <v>48</v>
      </c>
      <c r="C3055" t="s">
        <v>177</v>
      </c>
      <c r="D3055">
        <v>12661</v>
      </c>
      <c r="E3055">
        <v>5839</v>
      </c>
      <c r="F3055">
        <v>4545</v>
      </c>
      <c r="G3055">
        <v>1263</v>
      </c>
      <c r="H3055">
        <v>1109</v>
      </c>
      <c r="I3055">
        <v>1620</v>
      </c>
      <c r="J3055">
        <v>489</v>
      </c>
      <c r="K3055">
        <f>SAE2018_ChronicCondition5_cntyUR[[#This Row],[anycondition_number]]/SAE2018_ChronicCondition5_cntyUR[[#This Row],[county_pop2018_18 and older]]</f>
        <v>0.46118000157965405</v>
      </c>
      <c r="L3055">
        <f>SAE2018_ChronicCondition5_cntyUR[[#This Row],[Obesity_number]]/SAE2018_ChronicCondition5_cntyUR[[#This Row],[county_pop2018_18 and older]]</f>
        <v>0.35897638417186634</v>
      </c>
      <c r="M3055">
        <f>SAE2018_ChronicCondition5_cntyUR[[#This Row],[Heart disease_number]]/SAE2018_ChronicCondition5_cntyUR[[#This Row],[county_pop2018_18 and older]]</f>
        <v>9.9755153621356923E-2</v>
      </c>
      <c r="N3055">
        <f>SAE2018_ChronicCondition5_cntyUR[[#This Row],[COPD_number]]/SAE2018_ChronicCondition5_cntyUR[[#This Row],[county_pop2018_18 and older]]</f>
        <v>8.759181739199115E-2</v>
      </c>
      <c r="O3055">
        <f>SAE2018_ChronicCondition5_cntyUR[[#This Row],[diabetes_number]]/SAE2018_ChronicCondition5_cntyUR[[#This Row],[county_pop2018_18 and older]]</f>
        <v>0.12795197851670484</v>
      </c>
      <c r="P3055">
        <f>SAE2018_ChronicCondition5_cntyUR[[#This Row],[CKD_number]]/SAE2018_ChronicCondition5_cntyUR[[#This Row],[county_pop2018_18 and older]]</f>
        <v>3.8622541663375719E-2</v>
      </c>
    </row>
    <row r="3056" spans="1:16" x14ac:dyDescent="0.2">
      <c r="A3056" t="s">
        <v>176</v>
      </c>
      <c r="B3056" t="s">
        <v>48</v>
      </c>
      <c r="C3056" t="s">
        <v>175</v>
      </c>
      <c r="D3056">
        <v>38200</v>
      </c>
      <c r="E3056">
        <v>14168</v>
      </c>
      <c r="F3056">
        <v>12453</v>
      </c>
      <c r="G3056">
        <v>2302</v>
      </c>
      <c r="H3056">
        <v>2198</v>
      </c>
      <c r="I3056">
        <v>3245</v>
      </c>
      <c r="J3056">
        <v>994</v>
      </c>
      <c r="K3056">
        <f>SAE2018_ChronicCondition5_cntyUR[[#This Row],[anycondition_number]]/SAE2018_ChronicCondition5_cntyUR[[#This Row],[county_pop2018_18 and older]]</f>
        <v>0.37089005235602096</v>
      </c>
      <c r="L3056">
        <f>SAE2018_ChronicCondition5_cntyUR[[#This Row],[Obesity_number]]/SAE2018_ChronicCondition5_cntyUR[[#This Row],[county_pop2018_18 and older]]</f>
        <v>0.32599476439790576</v>
      </c>
      <c r="M3056">
        <f>SAE2018_ChronicCondition5_cntyUR[[#This Row],[Heart disease_number]]/SAE2018_ChronicCondition5_cntyUR[[#This Row],[county_pop2018_18 and older]]</f>
        <v>6.0261780104712039E-2</v>
      </c>
      <c r="N3056">
        <f>SAE2018_ChronicCondition5_cntyUR[[#This Row],[COPD_number]]/SAE2018_ChronicCondition5_cntyUR[[#This Row],[county_pop2018_18 and older]]</f>
        <v>5.7539267015706809E-2</v>
      </c>
      <c r="O3056">
        <f>SAE2018_ChronicCondition5_cntyUR[[#This Row],[diabetes_number]]/SAE2018_ChronicCondition5_cntyUR[[#This Row],[county_pop2018_18 and older]]</f>
        <v>8.4947643979057588E-2</v>
      </c>
      <c r="P3056">
        <f>SAE2018_ChronicCondition5_cntyUR[[#This Row],[CKD_number]]/SAE2018_ChronicCondition5_cntyUR[[#This Row],[county_pop2018_18 and older]]</f>
        <v>2.6020942408376962E-2</v>
      </c>
    </row>
    <row r="3057" spans="1:16" x14ac:dyDescent="0.2">
      <c r="A3057" t="s">
        <v>174</v>
      </c>
      <c r="B3057" t="s">
        <v>48</v>
      </c>
      <c r="C3057" t="s">
        <v>173</v>
      </c>
      <c r="D3057">
        <v>49987</v>
      </c>
      <c r="E3057">
        <v>22912</v>
      </c>
      <c r="F3057">
        <v>18945</v>
      </c>
      <c r="G3057">
        <v>3665</v>
      </c>
      <c r="H3057">
        <v>3515</v>
      </c>
      <c r="I3057">
        <v>4896</v>
      </c>
      <c r="J3057">
        <v>1501</v>
      </c>
      <c r="K3057">
        <f>SAE2018_ChronicCondition5_cntyUR[[#This Row],[anycondition_number]]/SAE2018_ChronicCondition5_cntyUR[[#This Row],[county_pop2018_18 and older]]</f>
        <v>0.45835917338508014</v>
      </c>
      <c r="L3057">
        <f>SAE2018_ChronicCondition5_cntyUR[[#This Row],[Obesity_number]]/SAE2018_ChronicCondition5_cntyUR[[#This Row],[county_pop2018_18 and older]]</f>
        <v>0.37899853962030128</v>
      </c>
      <c r="M3057">
        <f>SAE2018_ChronicCondition5_cntyUR[[#This Row],[Heart disease_number]]/SAE2018_ChronicCondition5_cntyUR[[#This Row],[county_pop2018_18 and older]]</f>
        <v>7.3319062956368655E-2</v>
      </c>
      <c r="N3057">
        <f>SAE2018_ChronicCondition5_cntyUR[[#This Row],[COPD_number]]/SAE2018_ChronicCondition5_cntyUR[[#This Row],[county_pop2018_18 and older]]</f>
        <v>7.0318282753515912E-2</v>
      </c>
      <c r="O3057">
        <f>SAE2018_ChronicCondition5_cntyUR[[#This Row],[diabetes_number]]/SAE2018_ChronicCondition5_cntyUR[[#This Row],[county_pop2018_18 and older]]</f>
        <v>9.7945465821113492E-2</v>
      </c>
      <c r="P3057">
        <f>SAE2018_ChronicCondition5_cntyUR[[#This Row],[CKD_number]]/SAE2018_ChronicCondition5_cntyUR[[#This Row],[county_pop2018_18 and older]]</f>
        <v>3.0027807229879768E-2</v>
      </c>
    </row>
    <row r="3058" spans="1:16" x14ac:dyDescent="0.2">
      <c r="A3058" t="s">
        <v>172</v>
      </c>
      <c r="B3058" t="s">
        <v>48</v>
      </c>
      <c r="C3058" t="s">
        <v>171</v>
      </c>
      <c r="D3058">
        <v>24486</v>
      </c>
      <c r="E3058">
        <v>10648</v>
      </c>
      <c r="F3058">
        <v>9109</v>
      </c>
      <c r="G3058">
        <v>2065</v>
      </c>
      <c r="H3058">
        <v>2113</v>
      </c>
      <c r="I3058">
        <v>2721</v>
      </c>
      <c r="J3058">
        <v>824</v>
      </c>
      <c r="K3058">
        <f>SAE2018_ChronicCondition5_cntyUR[[#This Row],[anycondition_number]]/SAE2018_ChronicCondition5_cntyUR[[#This Row],[county_pop2018_18 and older]]</f>
        <v>0.43486073674752918</v>
      </c>
      <c r="L3058">
        <f>SAE2018_ChronicCondition5_cntyUR[[#This Row],[Obesity_number]]/SAE2018_ChronicCondition5_cntyUR[[#This Row],[county_pop2018_18 and older]]</f>
        <v>0.37200849465000407</v>
      </c>
      <c r="M3058">
        <f>SAE2018_ChronicCondition5_cntyUR[[#This Row],[Heart disease_number]]/SAE2018_ChronicCondition5_cntyUR[[#This Row],[county_pop2018_18 and older]]</f>
        <v>8.4333905088622069E-2</v>
      </c>
      <c r="N3058">
        <f>SAE2018_ChronicCondition5_cntyUR[[#This Row],[COPD_number]]/SAE2018_ChronicCondition5_cntyUR[[#This Row],[county_pop2018_18 and older]]</f>
        <v>8.6294208935718375E-2</v>
      </c>
      <c r="O3058">
        <f>SAE2018_ChronicCondition5_cntyUR[[#This Row],[diabetes_number]]/SAE2018_ChronicCondition5_cntyUR[[#This Row],[county_pop2018_18 and older]]</f>
        <v>0.1111247243322715</v>
      </c>
      <c r="P3058">
        <f>SAE2018_ChronicCondition5_cntyUR[[#This Row],[CKD_number]]/SAE2018_ChronicCondition5_cntyUR[[#This Row],[county_pop2018_18 and older]]</f>
        <v>3.3651882708486479E-2</v>
      </c>
    </row>
    <row r="3059" spans="1:16" x14ac:dyDescent="0.2">
      <c r="A3059" t="s">
        <v>170</v>
      </c>
      <c r="B3059" t="s">
        <v>48</v>
      </c>
      <c r="C3059" t="s">
        <v>169</v>
      </c>
      <c r="D3059">
        <v>45176</v>
      </c>
      <c r="E3059">
        <v>19722</v>
      </c>
      <c r="F3059">
        <v>16896</v>
      </c>
      <c r="G3059">
        <v>3094</v>
      </c>
      <c r="H3059">
        <v>2950</v>
      </c>
      <c r="I3059">
        <v>4299</v>
      </c>
      <c r="J3059">
        <v>1292</v>
      </c>
      <c r="K3059">
        <f>SAE2018_ChronicCondition5_cntyUR[[#This Row],[anycondition_number]]/SAE2018_ChronicCondition5_cntyUR[[#This Row],[county_pop2018_18 and older]]</f>
        <v>0.43655923499203114</v>
      </c>
      <c r="L3059">
        <f>SAE2018_ChronicCondition5_cntyUR[[#This Row],[Obesity_number]]/SAE2018_ChronicCondition5_cntyUR[[#This Row],[county_pop2018_18 and older]]</f>
        <v>0.37400389587391536</v>
      </c>
      <c r="M3059">
        <f>SAE2018_ChronicCondition5_cntyUR[[#This Row],[Heart disease_number]]/SAE2018_ChronicCondition5_cntyUR[[#This Row],[county_pop2018_18 and older]]</f>
        <v>6.8487692580131043E-2</v>
      </c>
      <c r="N3059">
        <f>SAE2018_ChronicCondition5_cntyUR[[#This Row],[COPD_number]]/SAE2018_ChronicCondition5_cntyUR[[#This Row],[county_pop2018_18 and older]]</f>
        <v>6.5300159376660172E-2</v>
      </c>
      <c r="O3059">
        <f>SAE2018_ChronicCondition5_cntyUR[[#This Row],[diabetes_number]]/SAE2018_ChronicCondition5_cntyUR[[#This Row],[county_pop2018_18 and older]]</f>
        <v>9.5161147511953245E-2</v>
      </c>
      <c r="P3059">
        <f>SAE2018_ChronicCondition5_cntyUR[[#This Row],[CKD_number]]/SAE2018_ChronicCondition5_cntyUR[[#This Row],[county_pop2018_18 and older]]</f>
        <v>2.8599256242252524E-2</v>
      </c>
    </row>
    <row r="3060" spans="1:16" x14ac:dyDescent="0.2">
      <c r="A3060" t="s">
        <v>168</v>
      </c>
      <c r="B3060" t="s">
        <v>48</v>
      </c>
      <c r="C3060" t="s">
        <v>167</v>
      </c>
      <c r="D3060">
        <v>12971</v>
      </c>
      <c r="E3060">
        <v>5502</v>
      </c>
      <c r="F3060">
        <v>4514</v>
      </c>
      <c r="G3060">
        <v>1123</v>
      </c>
      <c r="H3060">
        <v>1048</v>
      </c>
      <c r="I3060">
        <v>1476</v>
      </c>
      <c r="J3060">
        <v>445</v>
      </c>
      <c r="K3060">
        <f>SAE2018_ChronicCondition5_cntyUR[[#This Row],[anycondition_number]]/SAE2018_ChronicCondition5_cntyUR[[#This Row],[county_pop2018_18 and older]]</f>
        <v>0.42417701025364274</v>
      </c>
      <c r="L3060">
        <f>SAE2018_ChronicCondition5_cntyUR[[#This Row],[Obesity_number]]/SAE2018_ChronicCondition5_cntyUR[[#This Row],[county_pop2018_18 and older]]</f>
        <v>0.34800709274535502</v>
      </c>
      <c r="M3060">
        <f>SAE2018_ChronicCondition5_cntyUR[[#This Row],[Heart disease_number]]/SAE2018_ChronicCondition5_cntyUR[[#This Row],[county_pop2018_18 and older]]</f>
        <v>8.6577750366201522E-2</v>
      </c>
      <c r="N3060">
        <f>SAE2018_ChronicCondition5_cntyUR[[#This Row],[COPD_number]]/SAE2018_ChronicCondition5_cntyUR[[#This Row],[county_pop2018_18 and older]]</f>
        <v>8.079562100069386E-2</v>
      </c>
      <c r="O3060">
        <f>SAE2018_ChronicCondition5_cntyUR[[#This Row],[diabetes_number]]/SAE2018_ChronicCondition5_cntyUR[[#This Row],[county_pop2018_18 and older]]</f>
        <v>0.11379230591319096</v>
      </c>
      <c r="P3060">
        <f>SAE2018_ChronicCondition5_cntyUR[[#This Row],[CKD_number]]/SAE2018_ChronicCondition5_cntyUR[[#This Row],[county_pop2018_18 and older]]</f>
        <v>3.4307300902012179E-2</v>
      </c>
    </row>
    <row r="3061" spans="1:16" x14ac:dyDescent="0.2">
      <c r="A3061" t="s">
        <v>166</v>
      </c>
      <c r="B3061" t="s">
        <v>48</v>
      </c>
      <c r="C3061" t="s">
        <v>165</v>
      </c>
      <c r="D3061">
        <v>431740</v>
      </c>
      <c r="E3061">
        <v>126913</v>
      </c>
      <c r="F3061">
        <v>108367</v>
      </c>
      <c r="G3061">
        <v>21049</v>
      </c>
      <c r="H3061">
        <v>19252</v>
      </c>
      <c r="I3061">
        <v>29825</v>
      </c>
      <c r="J3061">
        <v>10030</v>
      </c>
      <c r="K3061">
        <f>SAE2018_ChronicCondition5_cntyUR[[#This Row],[anycondition_number]]/SAE2018_ChronicCondition5_cntyUR[[#This Row],[county_pop2018_18 and older]]</f>
        <v>0.29395701116412654</v>
      </c>
      <c r="L3061">
        <f>SAE2018_ChronicCondition5_cntyUR[[#This Row],[Obesity_number]]/SAE2018_ChronicCondition5_cntyUR[[#This Row],[county_pop2018_18 and older]]</f>
        <v>0.25100060221429565</v>
      </c>
      <c r="M3061">
        <f>SAE2018_ChronicCondition5_cntyUR[[#This Row],[Heart disease_number]]/SAE2018_ChronicCondition5_cntyUR[[#This Row],[county_pop2018_18 and older]]</f>
        <v>4.8753879649789222E-2</v>
      </c>
      <c r="N3061">
        <f>SAE2018_ChronicCondition5_cntyUR[[#This Row],[COPD_number]]/SAE2018_ChronicCondition5_cntyUR[[#This Row],[county_pop2018_18 and older]]</f>
        <v>4.4591652383378887E-2</v>
      </c>
      <c r="O3061">
        <f>SAE2018_ChronicCondition5_cntyUR[[#This Row],[diabetes_number]]/SAE2018_ChronicCondition5_cntyUR[[#This Row],[county_pop2018_18 and older]]</f>
        <v>6.9080928336498815E-2</v>
      </c>
      <c r="P3061">
        <f>SAE2018_ChronicCondition5_cntyUR[[#This Row],[CKD_number]]/SAE2018_ChronicCondition5_cntyUR[[#This Row],[county_pop2018_18 and older]]</f>
        <v>2.3231574558762218E-2</v>
      </c>
    </row>
    <row r="3062" spans="1:16" x14ac:dyDescent="0.2">
      <c r="A3062" t="s">
        <v>164</v>
      </c>
      <c r="B3062" t="s">
        <v>48</v>
      </c>
      <c r="C3062" t="s">
        <v>163</v>
      </c>
      <c r="D3062">
        <v>70411</v>
      </c>
      <c r="E3062">
        <v>30860</v>
      </c>
      <c r="F3062">
        <v>26686</v>
      </c>
      <c r="G3062">
        <v>5000</v>
      </c>
      <c r="H3062">
        <v>4872</v>
      </c>
      <c r="I3062">
        <v>7072</v>
      </c>
      <c r="J3062">
        <v>2078</v>
      </c>
      <c r="K3062">
        <f>SAE2018_ChronicCondition5_cntyUR[[#This Row],[anycondition_number]]/SAE2018_ChronicCondition5_cntyUR[[#This Row],[county_pop2018_18 and older]]</f>
        <v>0.43828379088494696</v>
      </c>
      <c r="L3062">
        <f>SAE2018_ChronicCondition5_cntyUR[[#This Row],[Obesity_number]]/SAE2018_ChronicCondition5_cntyUR[[#This Row],[county_pop2018_18 and older]]</f>
        <v>0.37900328073738476</v>
      </c>
      <c r="M3062">
        <f>SAE2018_ChronicCondition5_cntyUR[[#This Row],[Heart disease_number]]/SAE2018_ChronicCondition5_cntyUR[[#This Row],[county_pop2018_18 and older]]</f>
        <v>7.1011631705273318E-2</v>
      </c>
      <c r="N3062">
        <f>SAE2018_ChronicCondition5_cntyUR[[#This Row],[COPD_number]]/SAE2018_ChronicCondition5_cntyUR[[#This Row],[county_pop2018_18 and older]]</f>
        <v>6.9193733933618329E-2</v>
      </c>
      <c r="O3062">
        <f>SAE2018_ChronicCondition5_cntyUR[[#This Row],[diabetes_number]]/SAE2018_ChronicCondition5_cntyUR[[#This Row],[county_pop2018_18 and older]]</f>
        <v>0.10043885188393858</v>
      </c>
      <c r="P3062">
        <f>SAE2018_ChronicCondition5_cntyUR[[#This Row],[CKD_number]]/SAE2018_ChronicCondition5_cntyUR[[#This Row],[county_pop2018_18 and older]]</f>
        <v>2.9512434136711594E-2</v>
      </c>
    </row>
    <row r="3063" spans="1:16" x14ac:dyDescent="0.2">
      <c r="A3063" t="s">
        <v>162</v>
      </c>
      <c r="B3063" t="s">
        <v>48</v>
      </c>
      <c r="C3063" t="s">
        <v>161</v>
      </c>
      <c r="D3063">
        <v>23121</v>
      </c>
      <c r="E3063">
        <v>9725</v>
      </c>
      <c r="F3063">
        <v>7584</v>
      </c>
      <c r="G3063">
        <v>1945</v>
      </c>
      <c r="H3063">
        <v>1674</v>
      </c>
      <c r="I3063">
        <v>2603</v>
      </c>
      <c r="J3063">
        <v>794</v>
      </c>
      <c r="K3063">
        <f>SAE2018_ChronicCondition5_cntyUR[[#This Row],[anycondition_number]]/SAE2018_ChronicCondition5_cntyUR[[#This Row],[county_pop2018_18 and older]]</f>
        <v>0.42061329527269581</v>
      </c>
      <c r="L3063">
        <f>SAE2018_ChronicCondition5_cntyUR[[#This Row],[Obesity_number]]/SAE2018_ChronicCondition5_cntyUR[[#This Row],[county_pop2018_18 and older]]</f>
        <v>0.32801349422602827</v>
      </c>
      <c r="M3063">
        <f>SAE2018_ChronicCondition5_cntyUR[[#This Row],[Heart disease_number]]/SAE2018_ChronicCondition5_cntyUR[[#This Row],[county_pop2018_18 and older]]</f>
        <v>8.4122659054539167E-2</v>
      </c>
      <c r="N3063">
        <f>SAE2018_ChronicCondition5_cntyUR[[#This Row],[COPD_number]]/SAE2018_ChronicCondition5_cntyUR[[#This Row],[county_pop2018_18 and older]]</f>
        <v>7.24017127286882E-2</v>
      </c>
      <c r="O3063">
        <f>SAE2018_ChronicCondition5_cntyUR[[#This Row],[diabetes_number]]/SAE2018_ChronicCondition5_cntyUR[[#This Row],[county_pop2018_18 and older]]</f>
        <v>0.11258163574239868</v>
      </c>
      <c r="P3063">
        <f>SAE2018_ChronicCondition5_cntyUR[[#This Row],[CKD_number]]/SAE2018_ChronicCondition5_cntyUR[[#This Row],[county_pop2018_18 and older]]</f>
        <v>3.4341075213009817E-2</v>
      </c>
    </row>
    <row r="3064" spans="1:16" x14ac:dyDescent="0.2">
      <c r="A3064" t="s">
        <v>160</v>
      </c>
      <c r="B3064" t="s">
        <v>48</v>
      </c>
      <c r="C3064" t="s">
        <v>159</v>
      </c>
      <c r="D3064">
        <v>34701</v>
      </c>
      <c r="E3064">
        <v>15207</v>
      </c>
      <c r="F3064">
        <v>12354</v>
      </c>
      <c r="G3064">
        <v>2551</v>
      </c>
      <c r="H3064">
        <v>2449</v>
      </c>
      <c r="I3064">
        <v>3460</v>
      </c>
      <c r="J3064">
        <v>1056</v>
      </c>
      <c r="K3064">
        <f>SAE2018_ChronicCondition5_cntyUR[[#This Row],[anycondition_number]]/SAE2018_ChronicCondition5_cntyUR[[#This Row],[county_pop2018_18 and older]]</f>
        <v>0.43822944583729573</v>
      </c>
      <c r="L3064">
        <f>SAE2018_ChronicCondition5_cntyUR[[#This Row],[Obesity_number]]/SAE2018_ChronicCondition5_cntyUR[[#This Row],[county_pop2018_18 and older]]</f>
        <v>0.35601279502031641</v>
      </c>
      <c r="M3064">
        <f>SAE2018_ChronicCondition5_cntyUR[[#This Row],[Heart disease_number]]/SAE2018_ChronicCondition5_cntyUR[[#This Row],[county_pop2018_18 and older]]</f>
        <v>7.3513731592749487E-2</v>
      </c>
      <c r="N3064">
        <f>SAE2018_ChronicCondition5_cntyUR[[#This Row],[COPD_number]]/SAE2018_ChronicCondition5_cntyUR[[#This Row],[county_pop2018_18 and older]]</f>
        <v>7.0574335033572522E-2</v>
      </c>
      <c r="O3064">
        <f>SAE2018_ChronicCondition5_cntyUR[[#This Row],[diabetes_number]]/SAE2018_ChronicCondition5_cntyUR[[#This Row],[county_pop2018_18 and older]]</f>
        <v>9.9708942105414824E-2</v>
      </c>
      <c r="P3064">
        <f>SAE2018_ChronicCondition5_cntyUR[[#This Row],[CKD_number]]/SAE2018_ChronicCondition5_cntyUR[[#This Row],[county_pop2018_18 and older]]</f>
        <v>3.0431399671479207E-2</v>
      </c>
    </row>
    <row r="3065" spans="1:16" x14ac:dyDescent="0.2">
      <c r="A3065" t="s">
        <v>158</v>
      </c>
      <c r="B3065" t="s">
        <v>48</v>
      </c>
      <c r="C3065" t="s">
        <v>157</v>
      </c>
      <c r="D3065">
        <v>36259</v>
      </c>
      <c r="E3065">
        <v>14265</v>
      </c>
      <c r="F3065">
        <v>12473</v>
      </c>
      <c r="G3065">
        <v>2226</v>
      </c>
      <c r="H3065">
        <v>2209</v>
      </c>
      <c r="I3065">
        <v>3071</v>
      </c>
      <c r="J3065">
        <v>966</v>
      </c>
      <c r="K3065">
        <f>SAE2018_ChronicCondition5_cntyUR[[#This Row],[anycondition_number]]/SAE2018_ChronicCondition5_cntyUR[[#This Row],[county_pop2018_18 and older]]</f>
        <v>0.3934195647977054</v>
      </c>
      <c r="L3065">
        <f>SAE2018_ChronicCondition5_cntyUR[[#This Row],[Obesity_number]]/SAE2018_ChronicCondition5_cntyUR[[#This Row],[county_pop2018_18 and older]]</f>
        <v>0.34399735238147772</v>
      </c>
      <c r="M3065">
        <f>SAE2018_ChronicCondition5_cntyUR[[#This Row],[Heart disease_number]]/SAE2018_ChronicCondition5_cntyUR[[#This Row],[county_pop2018_18 and older]]</f>
        <v>6.1391654485782841E-2</v>
      </c>
      <c r="N3065">
        <f>SAE2018_ChronicCondition5_cntyUR[[#This Row],[COPD_number]]/SAE2018_ChronicCondition5_cntyUR[[#This Row],[county_pop2018_18 and older]]</f>
        <v>6.0922805372459254E-2</v>
      </c>
      <c r="O3065">
        <f>SAE2018_ChronicCondition5_cntyUR[[#This Row],[diabetes_number]]/SAE2018_ChronicCondition5_cntyUR[[#This Row],[county_pop2018_18 and older]]</f>
        <v>8.4696213353925923E-2</v>
      </c>
      <c r="P3065">
        <f>SAE2018_ChronicCondition5_cntyUR[[#This Row],[CKD_number]]/SAE2018_ChronicCondition5_cntyUR[[#This Row],[county_pop2018_18 and older]]</f>
        <v>2.6641661380622742E-2</v>
      </c>
    </row>
    <row r="3066" spans="1:16" x14ac:dyDescent="0.2">
      <c r="A3066" t="s">
        <v>156</v>
      </c>
      <c r="B3066" t="s">
        <v>48</v>
      </c>
      <c r="C3066" t="s">
        <v>155</v>
      </c>
      <c r="D3066">
        <v>83207</v>
      </c>
      <c r="E3066">
        <v>28997</v>
      </c>
      <c r="F3066">
        <v>25045</v>
      </c>
      <c r="G3066">
        <v>5017</v>
      </c>
      <c r="H3066">
        <v>4859</v>
      </c>
      <c r="I3066">
        <v>6926</v>
      </c>
      <c r="J3066">
        <v>2185</v>
      </c>
      <c r="K3066">
        <f>SAE2018_ChronicCondition5_cntyUR[[#This Row],[anycondition_number]]/SAE2018_ChronicCondition5_cntyUR[[#This Row],[county_pop2018_18 and older]]</f>
        <v>0.34849231434855238</v>
      </c>
      <c r="L3066">
        <f>SAE2018_ChronicCondition5_cntyUR[[#This Row],[Obesity_number]]/SAE2018_ChronicCondition5_cntyUR[[#This Row],[county_pop2018_18 and older]]</f>
        <v>0.30099631040657637</v>
      </c>
      <c r="M3066">
        <f>SAE2018_ChronicCondition5_cntyUR[[#This Row],[Heart disease_number]]/SAE2018_ChronicCondition5_cntyUR[[#This Row],[county_pop2018_18 and older]]</f>
        <v>6.0295407838282834E-2</v>
      </c>
      <c r="N3066">
        <f>SAE2018_ChronicCondition5_cntyUR[[#This Row],[COPD_number]]/SAE2018_ChronicCondition5_cntyUR[[#This Row],[county_pop2018_18 and older]]</f>
        <v>5.8396529138173468E-2</v>
      </c>
      <c r="O3066">
        <f>SAE2018_ChronicCondition5_cntyUR[[#This Row],[diabetes_number]]/SAE2018_ChronicCondition5_cntyUR[[#This Row],[county_pop2018_18 and older]]</f>
        <v>8.3238189094667514E-2</v>
      </c>
      <c r="P3066">
        <f>SAE2018_ChronicCondition5_cntyUR[[#This Row],[CKD_number]]/SAE2018_ChronicCondition5_cntyUR[[#This Row],[county_pop2018_18 and older]]</f>
        <v>2.6259809871765596E-2</v>
      </c>
    </row>
    <row r="3067" spans="1:16" x14ac:dyDescent="0.2">
      <c r="A3067" t="s">
        <v>154</v>
      </c>
      <c r="B3067" t="s">
        <v>48</v>
      </c>
      <c r="C3067" t="s">
        <v>153</v>
      </c>
      <c r="D3067">
        <v>3682</v>
      </c>
      <c r="E3067">
        <v>1699</v>
      </c>
      <c r="F3067">
        <v>1355</v>
      </c>
      <c r="G3067">
        <v>346</v>
      </c>
      <c r="H3067">
        <v>320</v>
      </c>
      <c r="I3067">
        <v>453</v>
      </c>
      <c r="J3067">
        <v>136</v>
      </c>
      <c r="K3067">
        <f>SAE2018_ChronicCondition5_cntyUR[[#This Row],[anycondition_number]]/SAE2018_ChronicCondition5_cntyUR[[#This Row],[county_pop2018_18 and older]]</f>
        <v>0.46143400325909834</v>
      </c>
      <c r="L3067">
        <f>SAE2018_ChronicCondition5_cntyUR[[#This Row],[Obesity_number]]/SAE2018_ChronicCondition5_cntyUR[[#This Row],[county_pop2018_18 and older]]</f>
        <v>0.36800651819663227</v>
      </c>
      <c r="M3067">
        <f>SAE2018_ChronicCondition5_cntyUR[[#This Row],[Heart disease_number]]/SAE2018_ChronicCondition5_cntyUR[[#This Row],[county_pop2018_18 and older]]</f>
        <v>9.397066811515481E-2</v>
      </c>
      <c r="N3067">
        <f>SAE2018_ChronicCondition5_cntyUR[[#This Row],[COPD_number]]/SAE2018_ChronicCondition5_cntyUR[[#This Row],[county_pop2018_18 and older]]</f>
        <v>8.6909288430200973E-2</v>
      </c>
      <c r="O3067">
        <f>SAE2018_ChronicCondition5_cntyUR[[#This Row],[diabetes_number]]/SAE2018_ChronicCondition5_cntyUR[[#This Row],[county_pop2018_18 and older]]</f>
        <v>0.12303096143400326</v>
      </c>
      <c r="P3067">
        <f>SAE2018_ChronicCondition5_cntyUR[[#This Row],[CKD_number]]/SAE2018_ChronicCondition5_cntyUR[[#This Row],[county_pop2018_18 and older]]</f>
        <v>3.6936447582835416E-2</v>
      </c>
    </row>
    <row r="3068" spans="1:16" x14ac:dyDescent="0.2">
      <c r="A3068" t="s">
        <v>152</v>
      </c>
      <c r="B3068" t="s">
        <v>48</v>
      </c>
      <c r="C3068" t="s">
        <v>151</v>
      </c>
      <c r="D3068">
        <v>81036</v>
      </c>
      <c r="E3068">
        <v>30823</v>
      </c>
      <c r="F3068">
        <v>26499</v>
      </c>
      <c r="G3068">
        <v>5633</v>
      </c>
      <c r="H3068">
        <v>5424</v>
      </c>
      <c r="I3068">
        <v>7847</v>
      </c>
      <c r="J3068">
        <v>2399</v>
      </c>
      <c r="K3068">
        <f>SAE2018_ChronicCondition5_cntyUR[[#This Row],[anycondition_number]]/SAE2018_ChronicCondition5_cntyUR[[#This Row],[county_pop2018_18 and older]]</f>
        <v>0.38036181450219653</v>
      </c>
      <c r="L3068">
        <f>SAE2018_ChronicCondition5_cntyUR[[#This Row],[Obesity_number]]/SAE2018_ChronicCondition5_cntyUR[[#This Row],[county_pop2018_18 and older]]</f>
        <v>0.3270028135643418</v>
      </c>
      <c r="M3068">
        <f>SAE2018_ChronicCondition5_cntyUR[[#This Row],[Heart disease_number]]/SAE2018_ChronicCondition5_cntyUR[[#This Row],[county_pop2018_18 and older]]</f>
        <v>6.9512315514092496E-2</v>
      </c>
      <c r="N3068">
        <f>SAE2018_ChronicCondition5_cntyUR[[#This Row],[COPD_number]]/SAE2018_ChronicCondition5_cntyUR[[#This Row],[county_pop2018_18 and older]]</f>
        <v>6.6933214867466312E-2</v>
      </c>
      <c r="O3068">
        <f>SAE2018_ChronicCondition5_cntyUR[[#This Row],[diabetes_number]]/SAE2018_ChronicCondition5_cntyUR[[#This Row],[county_pop2018_18 and older]]</f>
        <v>9.683350609605608E-2</v>
      </c>
      <c r="P3068">
        <f>SAE2018_ChronicCondition5_cntyUR[[#This Row],[CKD_number]]/SAE2018_ChronicCondition5_cntyUR[[#This Row],[county_pop2018_18 and older]]</f>
        <v>2.9604126561034602E-2</v>
      </c>
    </row>
    <row r="3069" spans="1:16" x14ac:dyDescent="0.2">
      <c r="A3069" t="s">
        <v>150</v>
      </c>
      <c r="B3069" t="s">
        <v>48</v>
      </c>
      <c r="C3069" t="s">
        <v>149</v>
      </c>
      <c r="D3069">
        <v>7240</v>
      </c>
      <c r="E3069">
        <v>3366</v>
      </c>
      <c r="F3069">
        <v>2701</v>
      </c>
      <c r="G3069">
        <v>682</v>
      </c>
      <c r="H3069">
        <v>653</v>
      </c>
      <c r="I3069">
        <v>911</v>
      </c>
      <c r="J3069">
        <v>270</v>
      </c>
      <c r="K3069">
        <f>SAE2018_ChronicCondition5_cntyUR[[#This Row],[anycondition_number]]/SAE2018_ChronicCondition5_cntyUR[[#This Row],[county_pop2018_18 and older]]</f>
        <v>0.4649171270718232</v>
      </c>
      <c r="L3069">
        <f>SAE2018_ChronicCondition5_cntyUR[[#This Row],[Obesity_number]]/SAE2018_ChronicCondition5_cntyUR[[#This Row],[county_pop2018_18 and older]]</f>
        <v>0.37306629834254146</v>
      </c>
      <c r="M3069">
        <f>SAE2018_ChronicCondition5_cntyUR[[#This Row],[Heart disease_number]]/SAE2018_ChronicCondition5_cntyUR[[#This Row],[county_pop2018_18 and older]]</f>
        <v>9.419889502762431E-2</v>
      </c>
      <c r="N3069">
        <f>SAE2018_ChronicCondition5_cntyUR[[#This Row],[COPD_number]]/SAE2018_ChronicCondition5_cntyUR[[#This Row],[county_pop2018_18 and older]]</f>
        <v>9.0193370165745856E-2</v>
      </c>
      <c r="O3069">
        <f>SAE2018_ChronicCondition5_cntyUR[[#This Row],[diabetes_number]]/SAE2018_ChronicCondition5_cntyUR[[#This Row],[county_pop2018_18 and older]]</f>
        <v>0.12582872928176794</v>
      </c>
      <c r="P3069">
        <f>SAE2018_ChronicCondition5_cntyUR[[#This Row],[CKD_number]]/SAE2018_ChronicCondition5_cntyUR[[#This Row],[county_pop2018_18 and older]]</f>
        <v>3.7292817679558013E-2</v>
      </c>
    </row>
    <row r="3070" spans="1:16" x14ac:dyDescent="0.2">
      <c r="A3070" t="s">
        <v>148</v>
      </c>
      <c r="B3070" t="s">
        <v>48</v>
      </c>
      <c r="C3070" t="s">
        <v>147</v>
      </c>
      <c r="D3070">
        <v>40792</v>
      </c>
      <c r="E3070">
        <v>16238</v>
      </c>
      <c r="F3070">
        <v>14318</v>
      </c>
      <c r="G3070">
        <v>2812</v>
      </c>
      <c r="H3070">
        <v>2749</v>
      </c>
      <c r="I3070">
        <v>3698</v>
      </c>
      <c r="J3070">
        <v>1183</v>
      </c>
      <c r="K3070">
        <f>SAE2018_ChronicCondition5_cntyUR[[#This Row],[anycondition_number]]/SAE2018_ChronicCondition5_cntyUR[[#This Row],[county_pop2018_18 and older]]</f>
        <v>0.39806824867621105</v>
      </c>
      <c r="L3070">
        <f>SAE2018_ChronicCondition5_cntyUR[[#This Row],[Obesity_number]]/SAE2018_ChronicCondition5_cntyUR[[#This Row],[county_pop2018_18 and older]]</f>
        <v>0.35100019611688565</v>
      </c>
      <c r="M3070">
        <f>SAE2018_ChronicCondition5_cntyUR[[#This Row],[Heart disease_number]]/SAE2018_ChronicCondition5_cntyUR[[#This Row],[county_pop2018_18 and older]]</f>
        <v>6.8935085310845259E-2</v>
      </c>
      <c r="N3070">
        <f>SAE2018_ChronicCondition5_cntyUR[[#This Row],[COPD_number]]/SAE2018_ChronicCondition5_cntyUR[[#This Row],[county_pop2018_18 and older]]</f>
        <v>6.7390664836242398E-2</v>
      </c>
      <c r="O3070">
        <f>SAE2018_ChronicCondition5_cntyUR[[#This Row],[diabetes_number]]/SAE2018_ChronicCondition5_cntyUR[[#This Row],[county_pop2018_18 and older]]</f>
        <v>9.0655030398117273E-2</v>
      </c>
      <c r="P3070">
        <f>SAE2018_ChronicCondition5_cntyUR[[#This Row],[CKD_number]]/SAE2018_ChronicCondition5_cntyUR[[#This Row],[county_pop2018_18 and older]]</f>
        <v>2.9000784467542656E-2</v>
      </c>
    </row>
    <row r="3071" spans="1:16" x14ac:dyDescent="0.2">
      <c r="A3071" t="s">
        <v>146</v>
      </c>
      <c r="B3071" t="s">
        <v>48</v>
      </c>
      <c r="C3071" t="s">
        <v>145</v>
      </c>
      <c r="D3071">
        <v>28774</v>
      </c>
      <c r="E3071">
        <v>12112</v>
      </c>
      <c r="F3071">
        <v>9495</v>
      </c>
      <c r="G3071">
        <v>2048</v>
      </c>
      <c r="H3071">
        <v>1942</v>
      </c>
      <c r="I3071">
        <v>2765</v>
      </c>
      <c r="J3071">
        <v>847</v>
      </c>
      <c r="K3071">
        <f>SAE2018_ChronicCondition5_cntyUR[[#This Row],[anycondition_number]]/SAE2018_ChronicCondition5_cntyUR[[#This Row],[county_pop2018_18 and older]]</f>
        <v>0.42093556683116701</v>
      </c>
      <c r="L3071">
        <f>SAE2018_ChronicCondition5_cntyUR[[#This Row],[Obesity_number]]/SAE2018_ChronicCondition5_cntyUR[[#This Row],[county_pop2018_18 and older]]</f>
        <v>0.32998540348926114</v>
      </c>
      <c r="M3071">
        <f>SAE2018_ChronicCondition5_cntyUR[[#This Row],[Heart disease_number]]/SAE2018_ChronicCondition5_cntyUR[[#This Row],[county_pop2018_18 and older]]</f>
        <v>7.1175366650448324E-2</v>
      </c>
      <c r="N3071">
        <f>SAE2018_ChronicCondition5_cntyUR[[#This Row],[COPD_number]]/SAE2018_ChronicCondition5_cntyUR[[#This Row],[county_pop2018_18 and older]]</f>
        <v>6.7491485368735671E-2</v>
      </c>
      <c r="O3071">
        <f>SAE2018_ChronicCondition5_cntyUR[[#This Row],[diabetes_number]]/SAE2018_ChronicCondition5_cntyUR[[#This Row],[county_pop2018_18 and older]]</f>
        <v>9.6093695697504686E-2</v>
      </c>
      <c r="P3071">
        <f>SAE2018_ChronicCondition5_cntyUR[[#This Row],[CKD_number]]/SAE2018_ChronicCondition5_cntyUR[[#This Row],[county_pop2018_18 and older]]</f>
        <v>2.943629665670397E-2</v>
      </c>
    </row>
    <row r="3072" spans="1:16" x14ac:dyDescent="0.2">
      <c r="A3072" t="s">
        <v>144</v>
      </c>
      <c r="B3072" t="s">
        <v>48</v>
      </c>
      <c r="C3072" t="s">
        <v>143</v>
      </c>
      <c r="D3072">
        <v>14675</v>
      </c>
      <c r="E3072">
        <v>6433</v>
      </c>
      <c r="F3072">
        <v>5356</v>
      </c>
      <c r="G3072">
        <v>1253</v>
      </c>
      <c r="H3072">
        <v>1182</v>
      </c>
      <c r="I3072">
        <v>1650</v>
      </c>
      <c r="J3072">
        <v>505</v>
      </c>
      <c r="K3072">
        <f>SAE2018_ChronicCondition5_cntyUR[[#This Row],[anycondition_number]]/SAE2018_ChronicCondition5_cntyUR[[#This Row],[county_pop2018_18 and older]]</f>
        <v>0.43836456558773423</v>
      </c>
      <c r="L3072">
        <f>SAE2018_ChronicCondition5_cntyUR[[#This Row],[Obesity_number]]/SAE2018_ChronicCondition5_cntyUR[[#This Row],[county_pop2018_18 and older]]</f>
        <v>0.36497444633730836</v>
      </c>
      <c r="M3072">
        <f>SAE2018_ChronicCondition5_cntyUR[[#This Row],[Heart disease_number]]/SAE2018_ChronicCondition5_cntyUR[[#This Row],[county_pop2018_18 and older]]</f>
        <v>8.5383304940374785E-2</v>
      </c>
      <c r="N3072">
        <f>SAE2018_ChronicCondition5_cntyUR[[#This Row],[COPD_number]]/SAE2018_ChronicCondition5_cntyUR[[#This Row],[county_pop2018_18 and older]]</f>
        <v>8.0545144804088586E-2</v>
      </c>
      <c r="O3072">
        <f>SAE2018_ChronicCondition5_cntyUR[[#This Row],[diabetes_number]]/SAE2018_ChronicCondition5_cntyUR[[#This Row],[county_pop2018_18 and older]]</f>
        <v>0.11243611584327087</v>
      </c>
      <c r="P3072">
        <f>SAE2018_ChronicCondition5_cntyUR[[#This Row],[CKD_number]]/SAE2018_ChronicCondition5_cntyUR[[#This Row],[county_pop2018_18 and older]]</f>
        <v>3.4412265758091996E-2</v>
      </c>
    </row>
    <row r="3073" spans="1:16" x14ac:dyDescent="0.2">
      <c r="A3073" t="s">
        <v>142</v>
      </c>
      <c r="B3073" t="s">
        <v>48</v>
      </c>
      <c r="C3073" t="s">
        <v>141</v>
      </c>
      <c r="D3073">
        <v>18326</v>
      </c>
      <c r="E3073">
        <v>8012</v>
      </c>
      <c r="F3073">
        <v>6487</v>
      </c>
      <c r="G3073">
        <v>1293</v>
      </c>
      <c r="H3073">
        <v>1220</v>
      </c>
      <c r="I3073">
        <v>1793</v>
      </c>
      <c r="J3073">
        <v>538</v>
      </c>
      <c r="K3073">
        <f>SAE2018_ChronicCondition5_cntyUR[[#This Row],[anycondition_number]]/SAE2018_ChronicCondition5_cntyUR[[#This Row],[county_pop2018_18 and older]]</f>
        <v>0.43719305904179856</v>
      </c>
      <c r="L3073">
        <f>SAE2018_ChronicCondition5_cntyUR[[#This Row],[Obesity_number]]/SAE2018_ChronicCondition5_cntyUR[[#This Row],[county_pop2018_18 and older]]</f>
        <v>0.35397795481829097</v>
      </c>
      <c r="M3073">
        <f>SAE2018_ChronicCondition5_cntyUR[[#This Row],[Heart disease_number]]/SAE2018_ChronicCondition5_cntyUR[[#This Row],[county_pop2018_18 and older]]</f>
        <v>7.0555494925242823E-2</v>
      </c>
      <c r="N3073">
        <f>SAE2018_ChronicCondition5_cntyUR[[#This Row],[COPD_number]]/SAE2018_ChronicCondition5_cntyUR[[#This Row],[county_pop2018_18 and older]]</f>
        <v>6.6572083378806074E-2</v>
      </c>
      <c r="O3073">
        <f>SAE2018_ChronicCondition5_cntyUR[[#This Row],[diabetes_number]]/SAE2018_ChronicCondition5_cntyUR[[#This Row],[county_pop2018_18 and older]]</f>
        <v>9.7839135654261708E-2</v>
      </c>
      <c r="P3073">
        <f>SAE2018_ChronicCondition5_cntyUR[[#This Row],[CKD_number]]/SAE2018_ChronicCondition5_cntyUR[[#This Row],[county_pop2018_18 and older]]</f>
        <v>2.9357197424424317E-2</v>
      </c>
    </row>
    <row r="3074" spans="1:16" x14ac:dyDescent="0.2">
      <c r="A3074" t="s">
        <v>140</v>
      </c>
      <c r="B3074" t="s">
        <v>48</v>
      </c>
      <c r="C3074" t="s">
        <v>139</v>
      </c>
      <c r="D3074">
        <v>4800</v>
      </c>
      <c r="E3074">
        <v>2267</v>
      </c>
      <c r="F3074">
        <v>1680</v>
      </c>
      <c r="G3074">
        <v>501</v>
      </c>
      <c r="H3074">
        <v>436</v>
      </c>
      <c r="I3074">
        <v>640</v>
      </c>
      <c r="J3074">
        <v>195</v>
      </c>
      <c r="K3074">
        <f>SAE2018_ChronicCondition5_cntyUR[[#This Row],[anycondition_number]]/SAE2018_ChronicCondition5_cntyUR[[#This Row],[county_pop2018_18 and older]]</f>
        <v>0.47229166666666667</v>
      </c>
      <c r="L3074">
        <f>SAE2018_ChronicCondition5_cntyUR[[#This Row],[Obesity_number]]/SAE2018_ChronicCondition5_cntyUR[[#This Row],[county_pop2018_18 and older]]</f>
        <v>0.35</v>
      </c>
      <c r="M3074">
        <f>SAE2018_ChronicCondition5_cntyUR[[#This Row],[Heart disease_number]]/SAE2018_ChronicCondition5_cntyUR[[#This Row],[county_pop2018_18 and older]]</f>
        <v>0.104375</v>
      </c>
      <c r="N3074">
        <f>SAE2018_ChronicCondition5_cntyUR[[#This Row],[COPD_number]]/SAE2018_ChronicCondition5_cntyUR[[#This Row],[county_pop2018_18 and older]]</f>
        <v>9.0833333333333335E-2</v>
      </c>
      <c r="O3074">
        <f>SAE2018_ChronicCondition5_cntyUR[[#This Row],[diabetes_number]]/SAE2018_ChronicCondition5_cntyUR[[#This Row],[county_pop2018_18 and older]]</f>
        <v>0.13333333333333333</v>
      </c>
      <c r="P3074">
        <f>SAE2018_ChronicCondition5_cntyUR[[#This Row],[CKD_number]]/SAE2018_ChronicCondition5_cntyUR[[#This Row],[county_pop2018_18 and older]]</f>
        <v>4.0625000000000001E-2</v>
      </c>
    </row>
    <row r="3075" spans="1:16" x14ac:dyDescent="0.2">
      <c r="A3075" t="s">
        <v>138</v>
      </c>
      <c r="B3075" t="s">
        <v>48</v>
      </c>
      <c r="C3075" t="s">
        <v>137</v>
      </c>
      <c r="D3075">
        <v>16021</v>
      </c>
      <c r="E3075">
        <v>7640</v>
      </c>
      <c r="F3075">
        <v>5880</v>
      </c>
      <c r="G3075">
        <v>1317</v>
      </c>
      <c r="H3075">
        <v>1284</v>
      </c>
      <c r="I3075">
        <v>1829</v>
      </c>
      <c r="J3075">
        <v>528</v>
      </c>
      <c r="K3075">
        <f>SAE2018_ChronicCondition5_cntyUR[[#This Row],[anycondition_number]]/SAE2018_ChronicCondition5_cntyUR[[#This Row],[county_pop2018_18 and older]]</f>
        <v>0.47687410274015357</v>
      </c>
      <c r="L3075">
        <f>SAE2018_ChronicCondition5_cntyUR[[#This Row],[Obesity_number]]/SAE2018_ChronicCondition5_cntyUR[[#This Row],[county_pop2018_18 and older]]</f>
        <v>0.36701828849634854</v>
      </c>
      <c r="M3075">
        <f>SAE2018_ChronicCondition5_cntyUR[[#This Row],[Heart disease_number]]/SAE2018_ChronicCondition5_cntyUR[[#This Row],[county_pop2018_18 and older]]</f>
        <v>8.2204606454029092E-2</v>
      </c>
      <c r="N3075">
        <f>SAE2018_ChronicCondition5_cntyUR[[#This Row],[COPD_number]]/SAE2018_ChronicCondition5_cntyUR[[#This Row],[county_pop2018_18 and older]]</f>
        <v>8.0144809936957745E-2</v>
      </c>
      <c r="O3075">
        <f>SAE2018_ChronicCondition5_cntyUR[[#This Row],[diabetes_number]]/SAE2018_ChronicCondition5_cntyUR[[#This Row],[county_pop2018_18 and older]]</f>
        <v>0.11416266150677236</v>
      </c>
      <c r="P3075">
        <f>SAE2018_ChronicCondition5_cntyUR[[#This Row],[CKD_number]]/SAE2018_ChronicCondition5_cntyUR[[#This Row],[county_pop2018_18 and older]]</f>
        <v>3.2956744273141499E-2</v>
      </c>
    </row>
    <row r="3076" spans="1:16" x14ac:dyDescent="0.2">
      <c r="A3076" t="s">
        <v>136</v>
      </c>
      <c r="B3076" t="s">
        <v>48</v>
      </c>
      <c r="C3076" t="s">
        <v>135</v>
      </c>
      <c r="D3076">
        <v>67171</v>
      </c>
      <c r="E3076">
        <v>27512</v>
      </c>
      <c r="F3076">
        <v>22099</v>
      </c>
      <c r="G3076">
        <v>4466</v>
      </c>
      <c r="H3076">
        <v>4336</v>
      </c>
      <c r="I3076">
        <v>6169</v>
      </c>
      <c r="J3076">
        <v>1886</v>
      </c>
      <c r="K3076">
        <f>SAE2018_ChronicCondition5_cntyUR[[#This Row],[anycondition_number]]/SAE2018_ChronicCondition5_cntyUR[[#This Row],[county_pop2018_18 and older]]</f>
        <v>0.40958151583272545</v>
      </c>
      <c r="L3076">
        <f>SAE2018_ChronicCondition5_cntyUR[[#This Row],[Obesity_number]]/SAE2018_ChronicCondition5_cntyUR[[#This Row],[county_pop2018_18 and older]]</f>
        <v>0.3289961441693588</v>
      </c>
      <c r="M3076">
        <f>SAE2018_ChronicCondition5_cntyUR[[#This Row],[Heart disease_number]]/SAE2018_ChronicCondition5_cntyUR[[#This Row],[county_pop2018_18 and older]]</f>
        <v>6.6487025650950562E-2</v>
      </c>
      <c r="N3076">
        <f>SAE2018_ChronicCondition5_cntyUR[[#This Row],[COPD_number]]/SAE2018_ChronicCondition5_cntyUR[[#This Row],[county_pop2018_18 and older]]</f>
        <v>6.4551666641854369E-2</v>
      </c>
      <c r="O3076">
        <f>SAE2018_ChronicCondition5_cntyUR[[#This Row],[diabetes_number]]/SAE2018_ChronicCondition5_cntyUR[[#This Row],[county_pop2018_18 and older]]</f>
        <v>9.1840228670110616E-2</v>
      </c>
      <c r="P3076">
        <f>SAE2018_ChronicCondition5_cntyUR[[#This Row],[CKD_number]]/SAE2018_ChronicCondition5_cntyUR[[#This Row],[county_pop2018_18 and older]]</f>
        <v>2.8077593008887763E-2</v>
      </c>
    </row>
    <row r="3077" spans="1:16" x14ac:dyDescent="0.2">
      <c r="A3077" t="s">
        <v>134</v>
      </c>
      <c r="B3077" t="s">
        <v>48</v>
      </c>
      <c r="C3077" t="s">
        <v>133</v>
      </c>
      <c r="D3077">
        <v>21235</v>
      </c>
      <c r="E3077">
        <v>9596</v>
      </c>
      <c r="F3077">
        <v>7878</v>
      </c>
      <c r="G3077">
        <v>1844</v>
      </c>
      <c r="H3077">
        <v>1776</v>
      </c>
      <c r="I3077">
        <v>2458</v>
      </c>
      <c r="J3077">
        <v>731</v>
      </c>
      <c r="K3077">
        <f>SAE2018_ChronicCondition5_cntyUR[[#This Row],[anycondition_number]]/SAE2018_ChronicCondition5_cntyUR[[#This Row],[county_pop2018_18 and older]]</f>
        <v>0.45189545561572875</v>
      </c>
      <c r="L3077">
        <f>SAE2018_ChronicCondition5_cntyUR[[#This Row],[Obesity_number]]/SAE2018_ChronicCondition5_cntyUR[[#This Row],[county_pop2018_18 and older]]</f>
        <v>0.37099128796797742</v>
      </c>
      <c r="M3077">
        <f>SAE2018_ChronicCondition5_cntyUR[[#This Row],[Heart disease_number]]/SAE2018_ChronicCondition5_cntyUR[[#This Row],[county_pop2018_18 and older]]</f>
        <v>8.6837767836119614E-2</v>
      </c>
      <c r="N3077">
        <f>SAE2018_ChronicCondition5_cntyUR[[#This Row],[COPD_number]]/SAE2018_ChronicCondition5_cntyUR[[#This Row],[county_pop2018_18 and older]]</f>
        <v>8.3635507417000238E-2</v>
      </c>
      <c r="O3077">
        <f>SAE2018_ChronicCondition5_cntyUR[[#This Row],[diabetes_number]]/SAE2018_ChronicCondition5_cntyUR[[#This Row],[county_pop2018_18 and older]]</f>
        <v>0.11575229573816812</v>
      </c>
      <c r="P3077">
        <f>SAE2018_ChronicCondition5_cntyUR[[#This Row],[CKD_number]]/SAE2018_ChronicCondition5_cntyUR[[#This Row],[county_pop2018_18 and older]]</f>
        <v>3.4424299505533315E-2</v>
      </c>
    </row>
    <row r="3078" spans="1:16" x14ac:dyDescent="0.2">
      <c r="A3078" t="s">
        <v>132</v>
      </c>
      <c r="B3078" t="s">
        <v>48</v>
      </c>
      <c r="C3078" t="s">
        <v>131</v>
      </c>
      <c r="D3078">
        <v>130616</v>
      </c>
      <c r="E3078">
        <v>55934</v>
      </c>
      <c r="F3078">
        <v>46107</v>
      </c>
      <c r="G3078">
        <v>8397</v>
      </c>
      <c r="H3078">
        <v>8358</v>
      </c>
      <c r="I3078">
        <v>12358</v>
      </c>
      <c r="J3078">
        <v>3700</v>
      </c>
      <c r="K3078">
        <f>SAE2018_ChronicCondition5_cntyUR[[#This Row],[anycondition_number]]/SAE2018_ChronicCondition5_cntyUR[[#This Row],[county_pop2018_18 and older]]</f>
        <v>0.42823237581919521</v>
      </c>
      <c r="L3078">
        <f>SAE2018_ChronicCondition5_cntyUR[[#This Row],[Obesity_number]]/SAE2018_ChronicCondition5_cntyUR[[#This Row],[county_pop2018_18 and older]]</f>
        <v>0.35299657009860969</v>
      </c>
      <c r="M3078">
        <f>SAE2018_ChronicCondition5_cntyUR[[#This Row],[Heart disease_number]]/SAE2018_ChronicCondition5_cntyUR[[#This Row],[county_pop2018_18 and older]]</f>
        <v>6.4287682979114344E-2</v>
      </c>
      <c r="N3078">
        <f>SAE2018_ChronicCondition5_cntyUR[[#This Row],[COPD_number]]/SAE2018_ChronicCondition5_cntyUR[[#This Row],[county_pop2018_18 and older]]</f>
        <v>6.3989097813437867E-2</v>
      </c>
      <c r="O3078">
        <f>SAE2018_ChronicCondition5_cntyUR[[#This Row],[diabetes_number]]/SAE2018_ChronicCondition5_cntyUR[[#This Row],[county_pop2018_18 and older]]</f>
        <v>9.4613217370000613E-2</v>
      </c>
      <c r="P3078">
        <f>SAE2018_ChronicCondition5_cntyUR[[#This Row],[CKD_number]]/SAE2018_ChronicCondition5_cntyUR[[#This Row],[county_pop2018_18 and older]]</f>
        <v>2.8327310589820541E-2</v>
      </c>
    </row>
    <row r="3079" spans="1:16" x14ac:dyDescent="0.2">
      <c r="A3079" t="s">
        <v>130</v>
      </c>
      <c r="B3079" t="s">
        <v>48</v>
      </c>
      <c r="C3079" t="s">
        <v>129</v>
      </c>
      <c r="D3079">
        <v>15998</v>
      </c>
      <c r="E3079">
        <v>7033</v>
      </c>
      <c r="F3079">
        <v>5727</v>
      </c>
      <c r="G3079">
        <v>1197</v>
      </c>
      <c r="H3079">
        <v>1130</v>
      </c>
      <c r="I3079">
        <v>1612</v>
      </c>
      <c r="J3079">
        <v>490</v>
      </c>
      <c r="K3079">
        <f>SAE2018_ChronicCondition5_cntyUR[[#This Row],[anycondition_number]]/SAE2018_ChronicCondition5_cntyUR[[#This Row],[county_pop2018_18 and older]]</f>
        <v>0.43961745218152271</v>
      </c>
      <c r="L3079">
        <f>SAE2018_ChronicCondition5_cntyUR[[#This Row],[Obesity_number]]/SAE2018_ChronicCondition5_cntyUR[[#This Row],[county_pop2018_18 and older]]</f>
        <v>0.3579822477809726</v>
      </c>
      <c r="M3079">
        <f>SAE2018_ChronicCondition5_cntyUR[[#This Row],[Heart disease_number]]/SAE2018_ChronicCondition5_cntyUR[[#This Row],[county_pop2018_18 and older]]</f>
        <v>7.4821852731591448E-2</v>
      </c>
      <c r="N3079">
        <f>SAE2018_ChronicCondition5_cntyUR[[#This Row],[COPD_number]]/SAE2018_ChronicCondition5_cntyUR[[#This Row],[county_pop2018_18 and older]]</f>
        <v>7.0633829228653577E-2</v>
      </c>
      <c r="O3079">
        <f>SAE2018_ChronicCondition5_cntyUR[[#This Row],[diabetes_number]]/SAE2018_ChronicCondition5_cntyUR[[#This Row],[county_pop2018_18 and older]]</f>
        <v>0.10076259532441555</v>
      </c>
      <c r="P3079">
        <f>SAE2018_ChronicCondition5_cntyUR[[#This Row],[CKD_number]]/SAE2018_ChronicCondition5_cntyUR[[#This Row],[county_pop2018_18 and older]]</f>
        <v>3.0628828603575447E-2</v>
      </c>
    </row>
    <row r="3080" spans="1:16" x14ac:dyDescent="0.2">
      <c r="A3080" t="s">
        <v>128</v>
      </c>
      <c r="B3080" t="s">
        <v>48</v>
      </c>
      <c r="C3080" t="s">
        <v>127</v>
      </c>
      <c r="D3080">
        <v>94844</v>
      </c>
      <c r="E3080">
        <v>34625</v>
      </c>
      <c r="F3080">
        <v>27884</v>
      </c>
      <c r="G3080">
        <v>5753</v>
      </c>
      <c r="H3080">
        <v>5429</v>
      </c>
      <c r="I3080">
        <v>7729</v>
      </c>
      <c r="J3080">
        <v>2510</v>
      </c>
      <c r="K3080">
        <f>SAE2018_ChronicCondition5_cntyUR[[#This Row],[anycondition_number]]/SAE2018_ChronicCondition5_cntyUR[[#This Row],[county_pop2018_18 and older]]</f>
        <v>0.36507317278900087</v>
      </c>
      <c r="L3080">
        <f>SAE2018_ChronicCondition5_cntyUR[[#This Row],[Obesity_number]]/SAE2018_ChronicCondition5_cntyUR[[#This Row],[county_pop2018_18 and older]]</f>
        <v>0.29399856606638269</v>
      </c>
      <c r="M3080">
        <f>SAE2018_ChronicCondition5_cntyUR[[#This Row],[Heart disease_number]]/SAE2018_ChronicCondition5_cntyUR[[#This Row],[county_pop2018_18 and older]]</f>
        <v>6.0657500738054065E-2</v>
      </c>
      <c r="N3080">
        <f>SAE2018_ChronicCondition5_cntyUR[[#This Row],[COPD_number]]/SAE2018_ChronicCondition5_cntyUR[[#This Row],[county_pop2018_18 and older]]</f>
        <v>5.7241364767407529E-2</v>
      </c>
      <c r="O3080">
        <f>SAE2018_ChronicCondition5_cntyUR[[#This Row],[diabetes_number]]/SAE2018_ChronicCondition5_cntyUR[[#This Row],[county_pop2018_18 and older]]</f>
        <v>8.1491712707182321E-2</v>
      </c>
      <c r="P3080">
        <f>SAE2018_ChronicCondition5_cntyUR[[#This Row],[CKD_number]]/SAE2018_ChronicCondition5_cntyUR[[#This Row],[county_pop2018_18 and older]]</f>
        <v>2.6464510142971617E-2</v>
      </c>
    </row>
    <row r="3081" spans="1:16" x14ac:dyDescent="0.2">
      <c r="A3081" t="s">
        <v>126</v>
      </c>
      <c r="B3081" t="s">
        <v>48</v>
      </c>
      <c r="C3081" t="s">
        <v>125</v>
      </c>
      <c r="D3081">
        <v>12585</v>
      </c>
      <c r="E3081">
        <v>5269</v>
      </c>
      <c r="F3081">
        <v>4266</v>
      </c>
      <c r="G3081">
        <v>1003</v>
      </c>
      <c r="H3081">
        <v>956</v>
      </c>
      <c r="I3081">
        <v>1339</v>
      </c>
      <c r="J3081">
        <v>404</v>
      </c>
      <c r="K3081">
        <f>SAE2018_ChronicCondition5_cntyUR[[#This Row],[anycondition_number]]/SAE2018_ChronicCondition5_cntyUR[[#This Row],[county_pop2018_18 and older]]</f>
        <v>0.41867302344060392</v>
      </c>
      <c r="L3081">
        <f>SAE2018_ChronicCondition5_cntyUR[[#This Row],[Obesity_number]]/SAE2018_ChronicCondition5_cntyUR[[#This Row],[county_pop2018_18 and older]]</f>
        <v>0.33897497020262218</v>
      </c>
      <c r="M3081">
        <f>SAE2018_ChronicCondition5_cntyUR[[#This Row],[Heart disease_number]]/SAE2018_ChronicCondition5_cntyUR[[#This Row],[county_pop2018_18 and older]]</f>
        <v>7.9698053237981722E-2</v>
      </c>
      <c r="N3081">
        <f>SAE2018_ChronicCondition5_cntyUR[[#This Row],[COPD_number]]/SAE2018_ChronicCondition5_cntyUR[[#This Row],[county_pop2018_18 and older]]</f>
        <v>7.5963448549860951E-2</v>
      </c>
      <c r="O3081">
        <f>SAE2018_ChronicCondition5_cntyUR[[#This Row],[diabetes_number]]/SAE2018_ChronicCondition5_cntyUR[[#This Row],[county_pop2018_18 and older]]</f>
        <v>0.10639650377433453</v>
      </c>
      <c r="P3081">
        <f>SAE2018_ChronicCondition5_cntyUR[[#This Row],[CKD_number]]/SAE2018_ChronicCondition5_cntyUR[[#This Row],[county_pop2018_18 and older]]</f>
        <v>3.2101708382995628E-2</v>
      </c>
    </row>
    <row r="3082" spans="1:16" x14ac:dyDescent="0.2">
      <c r="A3082" t="s">
        <v>124</v>
      </c>
      <c r="B3082" t="s">
        <v>48</v>
      </c>
      <c r="C3082" t="s">
        <v>123</v>
      </c>
      <c r="D3082">
        <v>15502</v>
      </c>
      <c r="E3082">
        <v>6580</v>
      </c>
      <c r="F3082">
        <v>5085</v>
      </c>
      <c r="G3082">
        <v>1425</v>
      </c>
      <c r="H3082">
        <v>1344</v>
      </c>
      <c r="I3082">
        <v>1853</v>
      </c>
      <c r="J3082">
        <v>563</v>
      </c>
      <c r="K3082">
        <f>SAE2018_ChronicCondition5_cntyUR[[#This Row],[anycondition_number]]/SAE2018_ChronicCondition5_cntyUR[[#This Row],[county_pop2018_18 and older]]</f>
        <v>0.42446135982453875</v>
      </c>
      <c r="L3082">
        <f>SAE2018_ChronicCondition5_cntyUR[[#This Row],[Obesity_number]]/SAE2018_ChronicCondition5_cntyUR[[#This Row],[county_pop2018_18 and older]]</f>
        <v>0.32802219068507288</v>
      </c>
      <c r="M3082">
        <f>SAE2018_ChronicCondition5_cntyUR[[#This Row],[Heart disease_number]]/SAE2018_ChronicCondition5_cntyUR[[#This Row],[county_pop2018_18 and older]]</f>
        <v>9.1923622758353765E-2</v>
      </c>
      <c r="N3082">
        <f>SAE2018_ChronicCondition5_cntyUR[[#This Row],[COPD_number]]/SAE2018_ChronicCondition5_cntyUR[[#This Row],[county_pop2018_18 and older]]</f>
        <v>8.6698490517352594E-2</v>
      </c>
      <c r="O3082">
        <f>SAE2018_ChronicCondition5_cntyUR[[#This Row],[diabetes_number]]/SAE2018_ChronicCondition5_cntyUR[[#This Row],[county_pop2018_18 and older]]</f>
        <v>0.11953296348858213</v>
      </c>
      <c r="P3082">
        <f>SAE2018_ChronicCondition5_cntyUR[[#This Row],[CKD_number]]/SAE2018_ChronicCondition5_cntyUR[[#This Row],[county_pop2018_18 and older]]</f>
        <v>3.6317894465230295E-2</v>
      </c>
    </row>
    <row r="3083" spans="1:16" x14ac:dyDescent="0.2">
      <c r="A3083" t="s">
        <v>24</v>
      </c>
      <c r="B3083" t="s">
        <v>48</v>
      </c>
      <c r="C3083" t="s">
        <v>122</v>
      </c>
      <c r="D3083">
        <v>22642</v>
      </c>
      <c r="E3083">
        <v>10919</v>
      </c>
      <c r="F3083">
        <v>9215</v>
      </c>
      <c r="G3083">
        <v>1803</v>
      </c>
      <c r="H3083">
        <v>1708</v>
      </c>
      <c r="I3083">
        <v>2419</v>
      </c>
      <c r="J3083">
        <v>735</v>
      </c>
      <c r="K3083">
        <f>SAE2018_ChronicCondition5_cntyUR[[#This Row],[anycondition_number]]/SAE2018_ChronicCondition5_cntyUR[[#This Row],[county_pop2018_18 and older]]</f>
        <v>0.48224538468333183</v>
      </c>
      <c r="L3083">
        <f>SAE2018_ChronicCondition5_cntyUR[[#This Row],[Obesity_number]]/SAE2018_ChronicCondition5_cntyUR[[#This Row],[county_pop2018_18 and older]]</f>
        <v>0.40698701528133557</v>
      </c>
      <c r="M3083">
        <f>SAE2018_ChronicCondition5_cntyUR[[#This Row],[Heart disease_number]]/SAE2018_ChronicCondition5_cntyUR[[#This Row],[county_pop2018_18 and older]]</f>
        <v>7.9630774666548887E-2</v>
      </c>
      <c r="N3083">
        <f>SAE2018_ChronicCondition5_cntyUR[[#This Row],[COPD_number]]/SAE2018_ChronicCondition5_cntyUR[[#This Row],[county_pop2018_18 and older]]</f>
        <v>7.5435032240968106E-2</v>
      </c>
      <c r="O3083">
        <f>SAE2018_ChronicCondition5_cntyUR[[#This Row],[diabetes_number]]/SAE2018_ChronicCondition5_cntyUR[[#This Row],[county_pop2018_18 and older]]</f>
        <v>0.10683685186820953</v>
      </c>
      <c r="P3083">
        <f>SAE2018_ChronicCondition5_cntyUR[[#This Row],[CKD_number]]/SAE2018_ChronicCondition5_cntyUR[[#This Row],[county_pop2018_18 and older]]</f>
        <v>3.2461796661072344E-2</v>
      </c>
    </row>
    <row r="3084" spans="1:16" x14ac:dyDescent="0.2">
      <c r="A3084" t="s">
        <v>121</v>
      </c>
      <c r="B3084" t="s">
        <v>48</v>
      </c>
      <c r="C3084" t="s">
        <v>120</v>
      </c>
      <c r="D3084">
        <v>62814</v>
      </c>
      <c r="E3084">
        <v>26362</v>
      </c>
      <c r="F3084">
        <v>22048</v>
      </c>
      <c r="G3084">
        <v>4867</v>
      </c>
      <c r="H3084">
        <v>4626</v>
      </c>
      <c r="I3084">
        <v>6547</v>
      </c>
      <c r="J3084">
        <v>2000</v>
      </c>
      <c r="K3084">
        <f>SAE2018_ChronicCondition5_cntyUR[[#This Row],[anycondition_number]]/SAE2018_ChronicCondition5_cntyUR[[#This Row],[county_pop2018_18 and older]]</f>
        <v>0.41968351004553123</v>
      </c>
      <c r="L3084">
        <f>SAE2018_ChronicCondition5_cntyUR[[#This Row],[Obesity_number]]/SAE2018_ChronicCondition5_cntyUR[[#This Row],[county_pop2018_18 and older]]</f>
        <v>0.35100455312509948</v>
      </c>
      <c r="M3084">
        <f>SAE2018_ChronicCondition5_cntyUR[[#This Row],[Heart disease_number]]/SAE2018_ChronicCondition5_cntyUR[[#This Row],[county_pop2018_18 and older]]</f>
        <v>7.7482726780653988E-2</v>
      </c>
      <c r="N3084">
        <f>SAE2018_ChronicCondition5_cntyUR[[#This Row],[COPD_number]]/SAE2018_ChronicCondition5_cntyUR[[#This Row],[county_pop2018_18 and older]]</f>
        <v>7.3646002483522779E-2</v>
      </c>
      <c r="O3084">
        <f>SAE2018_ChronicCondition5_cntyUR[[#This Row],[diabetes_number]]/SAE2018_ChronicCondition5_cntyUR[[#This Row],[county_pop2018_18 and older]]</f>
        <v>0.10422835673575954</v>
      </c>
      <c r="P3084">
        <f>SAE2018_ChronicCondition5_cntyUR[[#This Row],[CKD_number]]/SAE2018_ChronicCondition5_cntyUR[[#This Row],[county_pop2018_18 and older]]</f>
        <v>3.1840035660839941E-2</v>
      </c>
    </row>
    <row r="3085" spans="1:16" x14ac:dyDescent="0.2">
      <c r="A3085" t="s">
        <v>119</v>
      </c>
      <c r="B3085" t="s">
        <v>48</v>
      </c>
      <c r="C3085" t="s">
        <v>118</v>
      </c>
      <c r="D3085">
        <v>104582</v>
      </c>
      <c r="E3085">
        <v>40826</v>
      </c>
      <c r="F3085">
        <v>32839</v>
      </c>
      <c r="G3085">
        <v>7420</v>
      </c>
      <c r="H3085">
        <v>6933</v>
      </c>
      <c r="I3085">
        <v>9621</v>
      </c>
      <c r="J3085">
        <v>3042</v>
      </c>
      <c r="K3085">
        <f>SAE2018_ChronicCondition5_cntyUR[[#This Row],[anycondition_number]]/SAE2018_ChronicCondition5_cntyUR[[#This Row],[county_pop2018_18 and older]]</f>
        <v>0.39037310435830258</v>
      </c>
      <c r="L3085">
        <f>SAE2018_ChronicCondition5_cntyUR[[#This Row],[Obesity_number]]/SAE2018_ChronicCondition5_cntyUR[[#This Row],[county_pop2018_18 and older]]</f>
        <v>0.31400240959247289</v>
      </c>
      <c r="M3085">
        <f>SAE2018_ChronicCondition5_cntyUR[[#This Row],[Heart disease_number]]/SAE2018_ChronicCondition5_cntyUR[[#This Row],[county_pop2018_18 and older]]</f>
        <v>7.0949111701822498E-2</v>
      </c>
      <c r="N3085">
        <f>SAE2018_ChronicCondition5_cntyUR[[#This Row],[COPD_number]]/SAE2018_ChronicCondition5_cntyUR[[#This Row],[county_pop2018_18 and older]]</f>
        <v>6.6292478629209617E-2</v>
      </c>
      <c r="O3085">
        <f>SAE2018_ChronicCondition5_cntyUR[[#This Row],[diabetes_number]]/SAE2018_ChronicCondition5_cntyUR[[#This Row],[county_pop2018_18 and older]]</f>
        <v>9.1994798340058512E-2</v>
      </c>
      <c r="P3085">
        <f>SAE2018_ChronicCondition5_cntyUR[[#This Row],[CKD_number]]/SAE2018_ChronicCondition5_cntyUR[[#This Row],[county_pop2018_18 and older]]</f>
        <v>2.9087223422768736E-2</v>
      </c>
    </row>
    <row r="3086" spans="1:16" x14ac:dyDescent="0.2">
      <c r="A3086" t="s">
        <v>117</v>
      </c>
      <c r="B3086" t="s">
        <v>48</v>
      </c>
      <c r="C3086" t="s">
        <v>116</v>
      </c>
      <c r="D3086">
        <v>32672</v>
      </c>
      <c r="E3086">
        <v>15102</v>
      </c>
      <c r="F3086">
        <v>11566</v>
      </c>
      <c r="G3086">
        <v>2984</v>
      </c>
      <c r="H3086">
        <v>2799</v>
      </c>
      <c r="I3086">
        <v>3857</v>
      </c>
      <c r="J3086">
        <v>1186</v>
      </c>
      <c r="K3086">
        <f>SAE2018_ChronicCondition5_cntyUR[[#This Row],[anycondition_number]]/SAE2018_ChronicCondition5_cntyUR[[#This Row],[county_pop2018_18 and older]]</f>
        <v>0.46223065621939274</v>
      </c>
      <c r="L3086">
        <f>SAE2018_ChronicCondition5_cntyUR[[#This Row],[Obesity_number]]/SAE2018_ChronicCondition5_cntyUR[[#This Row],[county_pop2018_18 and older]]</f>
        <v>0.35400342801175316</v>
      </c>
      <c r="M3086">
        <f>SAE2018_ChronicCondition5_cntyUR[[#This Row],[Heart disease_number]]/SAE2018_ChronicCondition5_cntyUR[[#This Row],[county_pop2018_18 and older]]</f>
        <v>9.133202742409402E-2</v>
      </c>
      <c r="N3086">
        <f>SAE2018_ChronicCondition5_cntyUR[[#This Row],[COPD_number]]/SAE2018_ChronicCondition5_cntyUR[[#This Row],[county_pop2018_18 and older]]</f>
        <v>8.5669686581782561E-2</v>
      </c>
      <c r="O3086">
        <f>SAE2018_ChronicCondition5_cntyUR[[#This Row],[diabetes_number]]/SAE2018_ChronicCondition5_cntyUR[[#This Row],[county_pop2018_18 and older]]</f>
        <v>0.11805215475024486</v>
      </c>
      <c r="P3086">
        <f>SAE2018_ChronicCondition5_cntyUR[[#This Row],[CKD_number]]/SAE2018_ChronicCondition5_cntyUR[[#This Row],[county_pop2018_18 and older]]</f>
        <v>3.6300195886385896E-2</v>
      </c>
    </row>
    <row r="3087" spans="1:16" x14ac:dyDescent="0.2">
      <c r="A3087" t="s">
        <v>115</v>
      </c>
      <c r="B3087" t="s">
        <v>48</v>
      </c>
      <c r="C3087" t="s">
        <v>114</v>
      </c>
      <c r="D3087">
        <v>12471</v>
      </c>
      <c r="E3087">
        <v>6003</v>
      </c>
      <c r="F3087">
        <v>4751</v>
      </c>
      <c r="G3087">
        <v>1145</v>
      </c>
      <c r="H3087">
        <v>1077</v>
      </c>
      <c r="I3087">
        <v>1525</v>
      </c>
      <c r="J3087">
        <v>449</v>
      </c>
      <c r="K3087">
        <f>SAE2018_ChronicCondition5_cntyUR[[#This Row],[anycondition_number]]/SAE2018_ChronicCondition5_cntyUR[[#This Row],[county_pop2018_18 and older]]</f>
        <v>0.4813567476545586</v>
      </c>
      <c r="L3087">
        <f>SAE2018_ChronicCondition5_cntyUR[[#This Row],[Obesity_number]]/SAE2018_ChronicCondition5_cntyUR[[#This Row],[county_pop2018_18 and older]]</f>
        <v>0.38096383609975143</v>
      </c>
      <c r="M3087">
        <f>SAE2018_ChronicCondition5_cntyUR[[#This Row],[Heart disease_number]]/SAE2018_ChronicCondition5_cntyUR[[#This Row],[county_pop2018_18 and older]]</f>
        <v>9.1813006174324432E-2</v>
      </c>
      <c r="N3087">
        <f>SAE2018_ChronicCondition5_cntyUR[[#This Row],[COPD_number]]/SAE2018_ChronicCondition5_cntyUR[[#This Row],[county_pop2018_18 and older]]</f>
        <v>8.6360356025980273E-2</v>
      </c>
      <c r="O3087">
        <f>SAE2018_ChronicCondition5_cntyUR[[#This Row],[diabetes_number]]/SAE2018_ChronicCondition5_cntyUR[[#This Row],[county_pop2018_18 and older]]</f>
        <v>0.12228369817977708</v>
      </c>
      <c r="P3087">
        <f>SAE2018_ChronicCondition5_cntyUR[[#This Row],[CKD_number]]/SAE2018_ChronicCondition5_cntyUR[[#This Row],[county_pop2018_18 and older]]</f>
        <v>3.6003528185390106E-2</v>
      </c>
    </row>
    <row r="3088" spans="1:16" x14ac:dyDescent="0.2">
      <c r="A3088" t="s">
        <v>113</v>
      </c>
      <c r="B3088" t="s">
        <v>48</v>
      </c>
      <c r="C3088" t="s">
        <v>112</v>
      </c>
      <c r="D3088">
        <v>3078</v>
      </c>
      <c r="E3088">
        <v>1637</v>
      </c>
      <c r="F3088">
        <v>1354</v>
      </c>
      <c r="G3088">
        <v>325</v>
      </c>
      <c r="H3088">
        <v>332</v>
      </c>
      <c r="I3088">
        <v>537</v>
      </c>
      <c r="J3088">
        <v>141</v>
      </c>
      <c r="K3088">
        <f>SAE2018_ChronicCondition5_cntyUR[[#This Row],[anycondition_number]]/SAE2018_ChronicCondition5_cntyUR[[#This Row],[county_pop2018_18 and older]]</f>
        <v>0.53183885640025996</v>
      </c>
      <c r="L3088">
        <f>SAE2018_ChronicCondition5_cntyUR[[#This Row],[Obesity_number]]/SAE2018_ChronicCondition5_cntyUR[[#This Row],[county_pop2018_18 and older]]</f>
        <v>0.43989603638726443</v>
      </c>
      <c r="M3088">
        <f>SAE2018_ChronicCondition5_cntyUR[[#This Row],[Heart disease_number]]/SAE2018_ChronicCondition5_cntyUR[[#This Row],[county_pop2018_18 and older]]</f>
        <v>0.10558804418453541</v>
      </c>
      <c r="N3088">
        <f>SAE2018_ChronicCondition5_cntyUR[[#This Row],[COPD_number]]/SAE2018_ChronicCondition5_cntyUR[[#This Row],[county_pop2018_18 and older]]</f>
        <v>0.1078622482131254</v>
      </c>
      <c r="O3088">
        <f>SAE2018_ChronicCondition5_cntyUR[[#This Row],[diabetes_number]]/SAE2018_ChronicCondition5_cntyUR[[#This Row],[county_pop2018_18 and older]]</f>
        <v>0.17446393762183235</v>
      </c>
      <c r="P3088">
        <f>SAE2018_ChronicCondition5_cntyUR[[#This Row],[CKD_number]]/SAE2018_ChronicCondition5_cntyUR[[#This Row],[county_pop2018_18 and older]]</f>
        <v>4.5808966861598438E-2</v>
      </c>
    </row>
    <row r="3089" spans="1:16" x14ac:dyDescent="0.2">
      <c r="A3089" t="s">
        <v>111</v>
      </c>
      <c r="B3089" t="s">
        <v>48</v>
      </c>
      <c r="C3089" t="s">
        <v>110</v>
      </c>
      <c r="D3089">
        <v>720779</v>
      </c>
      <c r="E3089">
        <v>305086</v>
      </c>
      <c r="F3089">
        <v>258760</v>
      </c>
      <c r="G3089">
        <v>46192</v>
      </c>
      <c r="H3089">
        <v>47780</v>
      </c>
      <c r="I3089">
        <v>79326</v>
      </c>
      <c r="J3089">
        <v>22862</v>
      </c>
      <c r="K3089">
        <f>SAE2018_ChronicCondition5_cntyUR[[#This Row],[anycondition_number]]/SAE2018_ChronicCondition5_cntyUR[[#This Row],[county_pop2018_18 and older]]</f>
        <v>0.42327259811953455</v>
      </c>
      <c r="L3089">
        <f>SAE2018_ChronicCondition5_cntyUR[[#This Row],[Obesity_number]]/SAE2018_ChronicCondition5_cntyUR[[#This Row],[county_pop2018_18 and older]]</f>
        <v>0.35900047032446841</v>
      </c>
      <c r="M3089">
        <f>SAE2018_ChronicCondition5_cntyUR[[#This Row],[Heart disease_number]]/SAE2018_ChronicCondition5_cntyUR[[#This Row],[county_pop2018_18 and older]]</f>
        <v>6.4086217828210862E-2</v>
      </c>
      <c r="N3089">
        <f>SAE2018_ChronicCondition5_cntyUR[[#This Row],[COPD_number]]/SAE2018_ChronicCondition5_cntyUR[[#This Row],[county_pop2018_18 and older]]</f>
        <v>6.628938967422747E-2</v>
      </c>
      <c r="O3089">
        <f>SAE2018_ChronicCondition5_cntyUR[[#This Row],[diabetes_number]]/SAE2018_ChronicCondition5_cntyUR[[#This Row],[county_pop2018_18 and older]]</f>
        <v>0.11005592560271595</v>
      </c>
      <c r="P3089">
        <f>SAE2018_ChronicCondition5_cntyUR[[#This Row],[CKD_number]]/SAE2018_ChronicCondition5_cntyUR[[#This Row],[county_pop2018_18 and older]]</f>
        <v>3.1718460166014824E-2</v>
      </c>
    </row>
    <row r="3090" spans="1:16" x14ac:dyDescent="0.2">
      <c r="A3090" t="s">
        <v>109</v>
      </c>
      <c r="B3090" t="s">
        <v>48</v>
      </c>
      <c r="C3090" t="s">
        <v>108</v>
      </c>
      <c r="D3090">
        <v>34358</v>
      </c>
      <c r="E3090">
        <v>14746</v>
      </c>
      <c r="F3090">
        <v>12025</v>
      </c>
      <c r="G3090">
        <v>2523</v>
      </c>
      <c r="H3090">
        <v>2470</v>
      </c>
      <c r="I3090">
        <v>3461</v>
      </c>
      <c r="J3090">
        <v>1052</v>
      </c>
      <c r="K3090">
        <f>SAE2018_ChronicCondition5_cntyUR[[#This Row],[anycondition_number]]/SAE2018_ChronicCondition5_cntyUR[[#This Row],[county_pop2018_18 and older]]</f>
        <v>0.42918679783456548</v>
      </c>
      <c r="L3090">
        <f>SAE2018_ChronicCondition5_cntyUR[[#This Row],[Obesity_number]]/SAE2018_ChronicCondition5_cntyUR[[#This Row],[county_pop2018_18 and older]]</f>
        <v>0.34999126840910416</v>
      </c>
      <c r="M3090">
        <f>SAE2018_ChronicCondition5_cntyUR[[#This Row],[Heart disease_number]]/SAE2018_ChronicCondition5_cntyUR[[#This Row],[county_pop2018_18 and older]]</f>
        <v>7.3432679434192905E-2</v>
      </c>
      <c r="N3090">
        <f>SAE2018_ChronicCondition5_cntyUR[[#This Row],[COPD_number]]/SAE2018_ChronicCondition5_cntyUR[[#This Row],[county_pop2018_18 and older]]</f>
        <v>7.1890098375924097E-2</v>
      </c>
      <c r="O3090">
        <f>SAE2018_ChronicCondition5_cntyUR[[#This Row],[diabetes_number]]/SAE2018_ChronicCondition5_cntyUR[[#This Row],[county_pop2018_18 and older]]</f>
        <v>0.10073345363525234</v>
      </c>
      <c r="P3090">
        <f>SAE2018_ChronicCondition5_cntyUR[[#This Row],[CKD_number]]/SAE2018_ChronicCondition5_cntyUR[[#This Row],[county_pop2018_18 and older]]</f>
        <v>3.0618778741486698E-2</v>
      </c>
    </row>
    <row r="3091" spans="1:16" x14ac:dyDescent="0.2">
      <c r="A3091" t="s">
        <v>107</v>
      </c>
      <c r="B3091" t="s">
        <v>48</v>
      </c>
      <c r="C3091" t="s">
        <v>106</v>
      </c>
      <c r="D3091">
        <v>30152</v>
      </c>
      <c r="E3091">
        <v>13096</v>
      </c>
      <c r="F3091">
        <v>11307</v>
      </c>
      <c r="G3091">
        <v>2417</v>
      </c>
      <c r="H3091">
        <v>2339</v>
      </c>
      <c r="I3091">
        <v>3235</v>
      </c>
      <c r="J3091">
        <v>966</v>
      </c>
      <c r="K3091">
        <f>SAE2018_ChronicCondition5_cntyUR[[#This Row],[anycondition_number]]/SAE2018_ChronicCondition5_cntyUR[[#This Row],[county_pop2018_18 and older]]</f>
        <v>0.43433271424781111</v>
      </c>
      <c r="L3091">
        <f>SAE2018_ChronicCondition5_cntyUR[[#This Row],[Obesity_number]]/SAE2018_ChronicCondition5_cntyUR[[#This Row],[county_pop2018_18 and older]]</f>
        <v>0.375</v>
      </c>
      <c r="M3091">
        <f>SAE2018_ChronicCondition5_cntyUR[[#This Row],[Heart disease_number]]/SAE2018_ChronicCondition5_cntyUR[[#This Row],[county_pop2018_18 and older]]</f>
        <v>8.0160520031838683E-2</v>
      </c>
      <c r="N3091">
        <f>SAE2018_ChronicCondition5_cntyUR[[#This Row],[COPD_number]]/SAE2018_ChronicCondition5_cntyUR[[#This Row],[county_pop2018_18 and older]]</f>
        <v>7.7573626956752448E-2</v>
      </c>
      <c r="O3091">
        <f>SAE2018_ChronicCondition5_cntyUR[[#This Row],[diabetes_number]]/SAE2018_ChronicCondition5_cntyUR[[#This Row],[county_pop2018_18 and older]]</f>
        <v>0.10728973202440965</v>
      </c>
      <c r="P3091">
        <f>SAE2018_ChronicCondition5_cntyUR[[#This Row],[CKD_number]]/SAE2018_ChronicCondition5_cntyUR[[#This Row],[county_pop2018_18 and older]]</f>
        <v>3.203767577606792E-2</v>
      </c>
    </row>
    <row r="3092" spans="1:16" x14ac:dyDescent="0.2">
      <c r="A3092" t="s">
        <v>105</v>
      </c>
      <c r="B3092" t="s">
        <v>48</v>
      </c>
      <c r="C3092" t="s">
        <v>104</v>
      </c>
      <c r="D3092">
        <v>29416</v>
      </c>
      <c r="E3092">
        <v>11900</v>
      </c>
      <c r="F3092">
        <v>10119</v>
      </c>
      <c r="G3092">
        <v>2453</v>
      </c>
      <c r="H3092">
        <v>2186</v>
      </c>
      <c r="I3092">
        <v>3219</v>
      </c>
      <c r="J3092">
        <v>994</v>
      </c>
      <c r="K3092">
        <f>SAE2018_ChronicCondition5_cntyUR[[#This Row],[anycondition_number]]/SAE2018_ChronicCondition5_cntyUR[[#This Row],[county_pop2018_18 and older]]</f>
        <v>0.40454174598857767</v>
      </c>
      <c r="L3092">
        <f>SAE2018_ChronicCondition5_cntyUR[[#This Row],[Obesity_number]]/SAE2018_ChronicCondition5_cntyUR[[#This Row],[county_pop2018_18 and older]]</f>
        <v>0.3439964645091107</v>
      </c>
      <c r="M3092">
        <f>SAE2018_ChronicCondition5_cntyUR[[#This Row],[Heart disease_number]]/SAE2018_ChronicCondition5_cntyUR[[#This Row],[county_pop2018_18 and older]]</f>
        <v>8.3389991841174876E-2</v>
      </c>
      <c r="N3092">
        <f>SAE2018_ChronicCondition5_cntyUR[[#This Row],[COPD_number]]/SAE2018_ChronicCondition5_cntyUR[[#This Row],[county_pop2018_18 and older]]</f>
        <v>7.4313298884960563E-2</v>
      </c>
      <c r="O3092">
        <f>SAE2018_ChronicCondition5_cntyUR[[#This Row],[diabetes_number]]/SAE2018_ChronicCondition5_cntyUR[[#This Row],[county_pop2018_18 and older]]</f>
        <v>0.1094302420451455</v>
      </c>
      <c r="P3092">
        <f>SAE2018_ChronicCondition5_cntyUR[[#This Row],[CKD_number]]/SAE2018_ChronicCondition5_cntyUR[[#This Row],[county_pop2018_18 and older]]</f>
        <v>3.3791134076692958E-2</v>
      </c>
    </row>
    <row r="3093" spans="1:16" x14ac:dyDescent="0.2">
      <c r="A3093" t="s">
        <v>103</v>
      </c>
      <c r="B3093" t="s">
        <v>48</v>
      </c>
      <c r="C3093" t="s">
        <v>102</v>
      </c>
      <c r="D3093">
        <v>143236</v>
      </c>
      <c r="E3093">
        <v>53418</v>
      </c>
      <c r="F3093">
        <v>45836</v>
      </c>
      <c r="G3093">
        <v>8447</v>
      </c>
      <c r="H3093">
        <v>8331</v>
      </c>
      <c r="I3093">
        <v>12475</v>
      </c>
      <c r="J3093">
        <v>3733</v>
      </c>
      <c r="K3093">
        <f>SAE2018_ChronicCondition5_cntyUR[[#This Row],[anycondition_number]]/SAE2018_ChronicCondition5_cntyUR[[#This Row],[county_pop2018_18 and older]]</f>
        <v>0.37293697115250357</v>
      </c>
      <c r="L3093">
        <f>SAE2018_ChronicCondition5_cntyUR[[#This Row],[Obesity_number]]/SAE2018_ChronicCondition5_cntyUR[[#This Row],[county_pop2018_18 and older]]</f>
        <v>0.32000335111284872</v>
      </c>
      <c r="M3093">
        <f>SAE2018_ChronicCondition5_cntyUR[[#This Row],[Heart disease_number]]/SAE2018_ChronicCondition5_cntyUR[[#This Row],[county_pop2018_18 and older]]</f>
        <v>5.8972604652461673E-2</v>
      </c>
      <c r="N3093">
        <f>SAE2018_ChronicCondition5_cntyUR[[#This Row],[COPD_number]]/SAE2018_ChronicCondition5_cntyUR[[#This Row],[county_pop2018_18 and older]]</f>
        <v>5.8162752380686418E-2</v>
      </c>
      <c r="O3093">
        <f>SAE2018_ChronicCondition5_cntyUR[[#This Row],[diabetes_number]]/SAE2018_ChronicCondition5_cntyUR[[#This Row],[county_pop2018_18 and older]]</f>
        <v>8.7094026641347147E-2</v>
      </c>
      <c r="P3093">
        <f>SAE2018_ChronicCondition5_cntyUR[[#This Row],[CKD_number]]/SAE2018_ChronicCondition5_cntyUR[[#This Row],[county_pop2018_18 and older]]</f>
        <v>2.606188388393979E-2</v>
      </c>
    </row>
    <row r="3094" spans="1:16" x14ac:dyDescent="0.2">
      <c r="A3094" t="s">
        <v>101</v>
      </c>
      <c r="B3094" t="s">
        <v>48</v>
      </c>
      <c r="C3094" t="s">
        <v>100</v>
      </c>
      <c r="D3094">
        <v>70152</v>
      </c>
      <c r="E3094">
        <v>24296</v>
      </c>
      <c r="F3094">
        <v>19151</v>
      </c>
      <c r="G3094">
        <v>4301</v>
      </c>
      <c r="H3094">
        <v>3663</v>
      </c>
      <c r="I3094">
        <v>5861</v>
      </c>
      <c r="J3094">
        <v>1889</v>
      </c>
      <c r="K3094">
        <f>SAE2018_ChronicCondition5_cntyUR[[#This Row],[anycondition_number]]/SAE2018_ChronicCondition5_cntyUR[[#This Row],[county_pop2018_18 and older]]</f>
        <v>0.34633367544759952</v>
      </c>
      <c r="L3094">
        <f>SAE2018_ChronicCondition5_cntyUR[[#This Row],[Obesity_number]]/SAE2018_ChronicCondition5_cntyUR[[#This Row],[county_pop2018_18 and older]]</f>
        <v>0.27299292963849925</v>
      </c>
      <c r="M3094">
        <f>SAE2018_ChronicCondition5_cntyUR[[#This Row],[Heart disease_number]]/SAE2018_ChronicCondition5_cntyUR[[#This Row],[county_pop2018_18 and older]]</f>
        <v>6.1309727448967954E-2</v>
      </c>
      <c r="N3094">
        <f>SAE2018_ChronicCondition5_cntyUR[[#This Row],[COPD_number]]/SAE2018_ChronicCondition5_cntyUR[[#This Row],[county_pop2018_18 and older]]</f>
        <v>5.2215189873417722E-2</v>
      </c>
      <c r="O3094">
        <f>SAE2018_ChronicCondition5_cntyUR[[#This Row],[diabetes_number]]/SAE2018_ChronicCondition5_cntyUR[[#This Row],[county_pop2018_18 and older]]</f>
        <v>8.3547154749686395E-2</v>
      </c>
      <c r="P3094">
        <f>SAE2018_ChronicCondition5_cntyUR[[#This Row],[CKD_number]]/SAE2018_ChronicCondition5_cntyUR[[#This Row],[county_pop2018_18 and older]]</f>
        <v>2.6927243699395597E-2</v>
      </c>
    </row>
    <row r="3095" spans="1:16" x14ac:dyDescent="0.2">
      <c r="A3095" t="s">
        <v>99</v>
      </c>
      <c r="B3095" t="s">
        <v>48</v>
      </c>
      <c r="C3095" t="s">
        <v>98</v>
      </c>
      <c r="D3095">
        <v>5768</v>
      </c>
      <c r="E3095">
        <v>2441</v>
      </c>
      <c r="F3095">
        <v>1927</v>
      </c>
      <c r="G3095">
        <v>494</v>
      </c>
      <c r="H3095">
        <v>464</v>
      </c>
      <c r="I3095">
        <v>642</v>
      </c>
      <c r="J3095">
        <v>197</v>
      </c>
      <c r="K3095">
        <f>SAE2018_ChronicCondition5_cntyUR[[#This Row],[anycondition_number]]/SAE2018_ChronicCondition5_cntyUR[[#This Row],[county_pop2018_18 and older]]</f>
        <v>0.42319694868238555</v>
      </c>
      <c r="L3095">
        <f>SAE2018_ChronicCondition5_cntyUR[[#This Row],[Obesity_number]]/SAE2018_ChronicCondition5_cntyUR[[#This Row],[county_pop2018_18 and older]]</f>
        <v>0.3340846047156727</v>
      </c>
      <c r="M3095">
        <f>SAE2018_ChronicCondition5_cntyUR[[#This Row],[Heart disease_number]]/SAE2018_ChronicCondition5_cntyUR[[#This Row],[county_pop2018_18 and older]]</f>
        <v>8.5644937586685163E-2</v>
      </c>
      <c r="N3095">
        <f>SAE2018_ChronicCondition5_cntyUR[[#This Row],[COPD_number]]/SAE2018_ChronicCondition5_cntyUR[[#This Row],[county_pop2018_18 and older]]</f>
        <v>8.0443828016643557E-2</v>
      </c>
      <c r="O3095">
        <f>SAE2018_ChronicCondition5_cntyUR[[#This Row],[diabetes_number]]/SAE2018_ChronicCondition5_cntyUR[[#This Row],[county_pop2018_18 and older]]</f>
        <v>0.11130374479889044</v>
      </c>
      <c r="P3095">
        <f>SAE2018_ChronicCondition5_cntyUR[[#This Row],[CKD_number]]/SAE2018_ChronicCondition5_cntyUR[[#This Row],[county_pop2018_18 and older]]</f>
        <v>3.415395284327323E-2</v>
      </c>
    </row>
    <row r="3096" spans="1:16" x14ac:dyDescent="0.2">
      <c r="A3096" t="s">
        <v>97</v>
      </c>
      <c r="B3096" t="s">
        <v>48</v>
      </c>
      <c r="C3096" t="s">
        <v>96</v>
      </c>
      <c r="D3096">
        <v>33797</v>
      </c>
      <c r="E3096">
        <v>12731</v>
      </c>
      <c r="F3096">
        <v>11018</v>
      </c>
      <c r="G3096">
        <v>1951</v>
      </c>
      <c r="H3096">
        <v>1914</v>
      </c>
      <c r="I3096">
        <v>2699</v>
      </c>
      <c r="J3096">
        <v>838</v>
      </c>
      <c r="K3096">
        <f>SAE2018_ChronicCondition5_cntyUR[[#This Row],[anycondition_number]]/SAE2018_ChronicCondition5_cntyUR[[#This Row],[county_pop2018_18 and older]]</f>
        <v>0.37669023877858981</v>
      </c>
      <c r="L3096">
        <f>SAE2018_ChronicCondition5_cntyUR[[#This Row],[Obesity_number]]/SAE2018_ChronicCondition5_cntyUR[[#This Row],[county_pop2018_18 and older]]</f>
        <v>0.32600526673965147</v>
      </c>
      <c r="M3096">
        <f>SAE2018_ChronicCondition5_cntyUR[[#This Row],[Heart disease_number]]/SAE2018_ChronicCondition5_cntyUR[[#This Row],[county_pop2018_18 and older]]</f>
        <v>5.7727017190874932E-2</v>
      </c>
      <c r="N3096">
        <f>SAE2018_ChronicCondition5_cntyUR[[#This Row],[COPD_number]]/SAE2018_ChronicCondition5_cntyUR[[#This Row],[county_pop2018_18 and older]]</f>
        <v>5.6632245465573869E-2</v>
      </c>
      <c r="O3096">
        <f>SAE2018_ChronicCondition5_cntyUR[[#This Row],[diabetes_number]]/SAE2018_ChronicCondition5_cntyUR[[#This Row],[county_pop2018_18 and older]]</f>
        <v>7.9859159096961271E-2</v>
      </c>
      <c r="P3096">
        <f>SAE2018_ChronicCondition5_cntyUR[[#This Row],[CKD_number]]/SAE2018_ChronicCondition5_cntyUR[[#This Row],[county_pop2018_18 and older]]</f>
        <v>2.4795100156818652E-2</v>
      </c>
    </row>
    <row r="3097" spans="1:16" x14ac:dyDescent="0.2">
      <c r="A3097" t="s">
        <v>95</v>
      </c>
      <c r="B3097" t="s">
        <v>48</v>
      </c>
      <c r="C3097" t="s">
        <v>94</v>
      </c>
      <c r="D3097">
        <v>34491</v>
      </c>
      <c r="E3097">
        <v>15000</v>
      </c>
      <c r="F3097">
        <v>11382</v>
      </c>
      <c r="G3097">
        <v>2722</v>
      </c>
      <c r="H3097">
        <v>2570</v>
      </c>
      <c r="I3097">
        <v>3686</v>
      </c>
      <c r="J3097">
        <v>1103</v>
      </c>
      <c r="K3097">
        <f>SAE2018_ChronicCondition5_cntyUR[[#This Row],[anycondition_number]]/SAE2018_ChronicCondition5_cntyUR[[#This Row],[county_pop2018_18 and older]]</f>
        <v>0.43489605984169782</v>
      </c>
      <c r="L3097">
        <f>SAE2018_ChronicCondition5_cntyUR[[#This Row],[Obesity_number]]/SAE2018_ChronicCondition5_cntyUR[[#This Row],[county_pop2018_18 and older]]</f>
        <v>0.3299991302078803</v>
      </c>
      <c r="M3097">
        <f>SAE2018_ChronicCondition5_cntyUR[[#This Row],[Heart disease_number]]/SAE2018_ChronicCondition5_cntyUR[[#This Row],[county_pop2018_18 and older]]</f>
        <v>7.8919138325940094E-2</v>
      </c>
      <c r="N3097">
        <f>SAE2018_ChronicCondition5_cntyUR[[#This Row],[COPD_number]]/SAE2018_ChronicCondition5_cntyUR[[#This Row],[county_pop2018_18 and older]]</f>
        <v>7.4512191586210891E-2</v>
      </c>
      <c r="O3097">
        <f>SAE2018_ChronicCondition5_cntyUR[[#This Row],[diabetes_number]]/SAE2018_ChronicCondition5_cntyUR[[#This Row],[county_pop2018_18 and older]]</f>
        <v>0.10686845843843322</v>
      </c>
      <c r="P3097">
        <f>SAE2018_ChronicCondition5_cntyUR[[#This Row],[CKD_number]]/SAE2018_ChronicCondition5_cntyUR[[#This Row],[county_pop2018_18 and older]]</f>
        <v>3.1979356933692846E-2</v>
      </c>
    </row>
    <row r="3098" spans="1:16" x14ac:dyDescent="0.2">
      <c r="A3098" t="s">
        <v>93</v>
      </c>
      <c r="B3098" t="s">
        <v>48</v>
      </c>
      <c r="C3098" t="s">
        <v>92</v>
      </c>
      <c r="D3098">
        <v>57277</v>
      </c>
      <c r="E3098">
        <v>21701</v>
      </c>
      <c r="F3098">
        <v>18443</v>
      </c>
      <c r="G3098">
        <v>3574</v>
      </c>
      <c r="H3098">
        <v>3397</v>
      </c>
      <c r="I3098">
        <v>4938</v>
      </c>
      <c r="J3098">
        <v>1541</v>
      </c>
      <c r="K3098">
        <f>SAE2018_ChronicCondition5_cntyUR[[#This Row],[anycondition_number]]/SAE2018_ChronicCondition5_cntyUR[[#This Row],[county_pop2018_18 and older]]</f>
        <v>0.37887808369851772</v>
      </c>
      <c r="L3098">
        <f>SAE2018_ChronicCondition5_cntyUR[[#This Row],[Obesity_number]]/SAE2018_ChronicCondition5_cntyUR[[#This Row],[county_pop2018_18 and older]]</f>
        <v>0.32199661295109727</v>
      </c>
      <c r="M3098">
        <f>SAE2018_ChronicCondition5_cntyUR[[#This Row],[Heart disease_number]]/SAE2018_ChronicCondition5_cntyUR[[#This Row],[county_pop2018_18 and older]]</f>
        <v>6.239851947553119E-2</v>
      </c>
      <c r="N3098">
        <f>SAE2018_ChronicCondition5_cntyUR[[#This Row],[COPD_number]]/SAE2018_ChronicCondition5_cntyUR[[#This Row],[county_pop2018_18 and older]]</f>
        <v>5.9308273827190672E-2</v>
      </c>
      <c r="O3098">
        <f>SAE2018_ChronicCondition5_cntyUR[[#This Row],[diabetes_number]]/SAE2018_ChronicCondition5_cntyUR[[#This Row],[county_pop2018_18 and older]]</f>
        <v>8.6212615884211807E-2</v>
      </c>
      <c r="P3098">
        <f>SAE2018_ChronicCondition5_cntyUR[[#This Row],[CKD_number]]/SAE2018_ChronicCondition5_cntyUR[[#This Row],[county_pop2018_18 and older]]</f>
        <v>2.6904342057021143E-2</v>
      </c>
    </row>
    <row r="3099" spans="1:16" x14ac:dyDescent="0.2">
      <c r="A3099" t="s">
        <v>91</v>
      </c>
      <c r="B3099" t="s">
        <v>48</v>
      </c>
      <c r="C3099" t="s">
        <v>90</v>
      </c>
      <c r="D3099">
        <v>10970</v>
      </c>
      <c r="E3099">
        <v>5144</v>
      </c>
      <c r="F3099">
        <v>4191</v>
      </c>
      <c r="G3099">
        <v>1038</v>
      </c>
      <c r="H3099">
        <v>937</v>
      </c>
      <c r="I3099">
        <v>1347</v>
      </c>
      <c r="J3099">
        <v>407</v>
      </c>
      <c r="K3099">
        <f>SAE2018_ChronicCondition5_cntyUR[[#This Row],[anycondition_number]]/SAE2018_ChronicCondition5_cntyUR[[#This Row],[county_pop2018_18 and older]]</f>
        <v>0.46891522333637192</v>
      </c>
      <c r="L3099">
        <f>SAE2018_ChronicCondition5_cntyUR[[#This Row],[Obesity_number]]/SAE2018_ChronicCondition5_cntyUR[[#This Row],[county_pop2018_18 and older]]</f>
        <v>0.38204193254329993</v>
      </c>
      <c r="M3099">
        <f>SAE2018_ChronicCondition5_cntyUR[[#This Row],[Heart disease_number]]/SAE2018_ChronicCondition5_cntyUR[[#This Row],[county_pop2018_18 and older]]</f>
        <v>9.4621695533272557E-2</v>
      </c>
      <c r="N3099">
        <f>SAE2018_ChronicCondition5_cntyUR[[#This Row],[COPD_number]]/SAE2018_ChronicCondition5_cntyUR[[#This Row],[county_pop2018_18 and older]]</f>
        <v>8.5414767547857789E-2</v>
      </c>
      <c r="O3099">
        <f>SAE2018_ChronicCondition5_cntyUR[[#This Row],[diabetes_number]]/SAE2018_ChronicCondition5_cntyUR[[#This Row],[county_pop2018_18 and older]]</f>
        <v>0.12278942570647219</v>
      </c>
      <c r="P3099">
        <f>SAE2018_ChronicCondition5_cntyUR[[#This Row],[CKD_number]]/SAE2018_ChronicCondition5_cntyUR[[#This Row],[county_pop2018_18 and older]]</f>
        <v>3.7101185050136737E-2</v>
      </c>
    </row>
    <row r="3100" spans="1:16" x14ac:dyDescent="0.2">
      <c r="A3100" t="s">
        <v>89</v>
      </c>
      <c r="B3100" t="s">
        <v>48</v>
      </c>
      <c r="C3100" t="s">
        <v>88</v>
      </c>
      <c r="D3100">
        <v>151233</v>
      </c>
      <c r="E3100">
        <v>70409</v>
      </c>
      <c r="F3100">
        <v>59586</v>
      </c>
      <c r="G3100">
        <v>10347</v>
      </c>
      <c r="H3100">
        <v>10189</v>
      </c>
      <c r="I3100">
        <v>16007</v>
      </c>
      <c r="J3100">
        <v>4598</v>
      </c>
      <c r="K3100">
        <f>SAE2018_ChronicCondition5_cntyUR[[#This Row],[anycondition_number]]/SAE2018_ChronicCondition5_cntyUR[[#This Row],[county_pop2018_18 and older]]</f>
        <v>0.4655663777085689</v>
      </c>
      <c r="L3100">
        <f>SAE2018_ChronicCondition5_cntyUR[[#This Row],[Obesity_number]]/SAE2018_ChronicCondition5_cntyUR[[#This Row],[county_pop2018_18 and older]]</f>
        <v>0.39400130923806315</v>
      </c>
      <c r="M3100">
        <f>SAE2018_ChronicCondition5_cntyUR[[#This Row],[Heart disease_number]]/SAE2018_ChronicCondition5_cntyUR[[#This Row],[county_pop2018_18 and older]]</f>
        <v>6.8417607268254937E-2</v>
      </c>
      <c r="N3100">
        <f>SAE2018_ChronicCondition5_cntyUR[[#This Row],[COPD_number]]/SAE2018_ChronicCondition5_cntyUR[[#This Row],[county_pop2018_18 and older]]</f>
        <v>6.7372861743138071E-2</v>
      </c>
      <c r="O3100">
        <f>SAE2018_ChronicCondition5_cntyUR[[#This Row],[diabetes_number]]/SAE2018_ChronicCondition5_cntyUR[[#This Row],[county_pop2018_18 and older]]</f>
        <v>0.10584330139585937</v>
      </c>
      <c r="P3100">
        <f>SAE2018_ChronicCondition5_cntyUR[[#This Row],[CKD_number]]/SAE2018_ChronicCondition5_cntyUR[[#This Row],[county_pop2018_18 and older]]</f>
        <v>3.0403417243591014E-2</v>
      </c>
    </row>
    <row r="3101" spans="1:16" x14ac:dyDescent="0.2">
      <c r="A3101" t="s">
        <v>87</v>
      </c>
      <c r="B3101" t="s">
        <v>48</v>
      </c>
      <c r="C3101" t="s">
        <v>86</v>
      </c>
      <c r="D3101">
        <v>13607</v>
      </c>
      <c r="E3101">
        <v>6228</v>
      </c>
      <c r="F3101">
        <v>4762</v>
      </c>
      <c r="G3101">
        <v>1197</v>
      </c>
      <c r="H3101">
        <v>1121</v>
      </c>
      <c r="I3101">
        <v>1575</v>
      </c>
      <c r="J3101">
        <v>473</v>
      </c>
      <c r="K3101">
        <f>SAE2018_ChronicCondition5_cntyUR[[#This Row],[anycondition_number]]/SAE2018_ChronicCondition5_cntyUR[[#This Row],[county_pop2018_18 and older]]</f>
        <v>0.45770559270963473</v>
      </c>
      <c r="L3101">
        <f>SAE2018_ChronicCondition5_cntyUR[[#This Row],[Obesity_number]]/SAE2018_ChronicCondition5_cntyUR[[#This Row],[county_pop2018_18 and older]]</f>
        <v>0.34996692878665392</v>
      </c>
      <c r="M3101">
        <f>SAE2018_ChronicCondition5_cntyUR[[#This Row],[Heart disease_number]]/SAE2018_ChronicCondition5_cntyUR[[#This Row],[county_pop2018_18 and older]]</f>
        <v>8.7969427500551187E-2</v>
      </c>
      <c r="N3101">
        <f>SAE2018_ChronicCondition5_cntyUR[[#This Row],[COPD_number]]/SAE2018_ChronicCondition5_cntyUR[[#This Row],[county_pop2018_18 and older]]</f>
        <v>8.2384067024325713E-2</v>
      </c>
      <c r="O3101">
        <f>SAE2018_ChronicCondition5_cntyUR[[#This Row],[diabetes_number]]/SAE2018_ChronicCondition5_cntyUR[[#This Row],[county_pop2018_18 and older]]</f>
        <v>0.11574924671125156</v>
      </c>
      <c r="P3101">
        <f>SAE2018_ChronicCondition5_cntyUR[[#This Row],[CKD_number]]/SAE2018_ChronicCondition5_cntyUR[[#This Row],[county_pop2018_18 and older]]</f>
        <v>3.4761519805982216E-2</v>
      </c>
    </row>
    <row r="3102" spans="1:16" x14ac:dyDescent="0.2">
      <c r="A3102" t="s">
        <v>85</v>
      </c>
      <c r="B3102" t="s">
        <v>48</v>
      </c>
      <c r="C3102" t="s">
        <v>84</v>
      </c>
      <c r="D3102">
        <v>125428</v>
      </c>
      <c r="E3102">
        <v>55000</v>
      </c>
      <c r="F3102">
        <v>43398</v>
      </c>
      <c r="G3102">
        <v>8720</v>
      </c>
      <c r="H3102">
        <v>8680</v>
      </c>
      <c r="I3102">
        <v>13020</v>
      </c>
      <c r="J3102">
        <v>3784</v>
      </c>
      <c r="K3102">
        <f>SAE2018_ChronicCondition5_cntyUR[[#This Row],[anycondition_number]]/SAE2018_ChronicCondition5_cntyUR[[#This Row],[county_pop2018_18 and older]]</f>
        <v>0.43849858085913829</v>
      </c>
      <c r="L3102">
        <f>SAE2018_ChronicCondition5_cntyUR[[#This Row],[Obesity_number]]/SAE2018_ChronicCondition5_cntyUR[[#This Row],[county_pop2018_18 and older]]</f>
        <v>0.34599929840227062</v>
      </c>
      <c r="M3102">
        <f>SAE2018_ChronicCondition5_cntyUR[[#This Row],[Heart disease_number]]/SAE2018_ChronicCondition5_cntyUR[[#This Row],[county_pop2018_18 and older]]</f>
        <v>6.9521956819848837E-2</v>
      </c>
      <c r="N3102">
        <f>SAE2018_ChronicCondition5_cntyUR[[#This Row],[COPD_number]]/SAE2018_ChronicCondition5_cntyUR[[#This Row],[county_pop2018_18 and older]]</f>
        <v>6.9203048761042191E-2</v>
      </c>
      <c r="O3102">
        <f>SAE2018_ChronicCondition5_cntyUR[[#This Row],[diabetes_number]]/SAE2018_ChronicCondition5_cntyUR[[#This Row],[county_pop2018_18 and older]]</f>
        <v>0.10380457314156329</v>
      </c>
      <c r="P3102">
        <f>SAE2018_ChronicCondition5_cntyUR[[#This Row],[CKD_number]]/SAE2018_ChronicCondition5_cntyUR[[#This Row],[county_pop2018_18 and older]]</f>
        <v>3.0168702363108715E-2</v>
      </c>
    </row>
    <row r="3103" spans="1:16" x14ac:dyDescent="0.2">
      <c r="A3103" t="s">
        <v>83</v>
      </c>
      <c r="B3103" t="s">
        <v>48</v>
      </c>
      <c r="C3103" t="s">
        <v>82</v>
      </c>
      <c r="D3103">
        <v>11280</v>
      </c>
      <c r="E3103">
        <v>5295</v>
      </c>
      <c r="F3103">
        <v>3914</v>
      </c>
      <c r="G3103">
        <v>1095</v>
      </c>
      <c r="H3103">
        <v>1049</v>
      </c>
      <c r="I3103">
        <v>1430</v>
      </c>
      <c r="J3103">
        <v>430</v>
      </c>
      <c r="K3103">
        <f>SAE2018_ChronicCondition5_cntyUR[[#This Row],[anycondition_number]]/SAE2018_ChronicCondition5_cntyUR[[#This Row],[county_pop2018_18 and older]]</f>
        <v>0.46941489361702127</v>
      </c>
      <c r="L3103">
        <f>SAE2018_ChronicCondition5_cntyUR[[#This Row],[Obesity_number]]/SAE2018_ChronicCondition5_cntyUR[[#This Row],[county_pop2018_18 and older]]</f>
        <v>0.34698581560283687</v>
      </c>
      <c r="M3103">
        <f>SAE2018_ChronicCondition5_cntyUR[[#This Row],[Heart disease_number]]/SAE2018_ChronicCondition5_cntyUR[[#This Row],[county_pop2018_18 and older]]</f>
        <v>9.7074468085106377E-2</v>
      </c>
      <c r="N3103">
        <f>SAE2018_ChronicCondition5_cntyUR[[#This Row],[COPD_number]]/SAE2018_ChronicCondition5_cntyUR[[#This Row],[county_pop2018_18 and older]]</f>
        <v>9.2996453900709222E-2</v>
      </c>
      <c r="O3103">
        <f>SAE2018_ChronicCondition5_cntyUR[[#This Row],[diabetes_number]]/SAE2018_ChronicCondition5_cntyUR[[#This Row],[county_pop2018_18 and older]]</f>
        <v>0.12677304964539007</v>
      </c>
      <c r="P3103">
        <f>SAE2018_ChronicCondition5_cntyUR[[#This Row],[CKD_number]]/SAE2018_ChronicCondition5_cntyUR[[#This Row],[county_pop2018_18 and older]]</f>
        <v>3.8120567375886524E-2</v>
      </c>
    </row>
    <row r="3104" spans="1:16" x14ac:dyDescent="0.2">
      <c r="A3104" t="s">
        <v>81</v>
      </c>
      <c r="B3104" t="s">
        <v>48</v>
      </c>
      <c r="C3104" t="s">
        <v>80</v>
      </c>
      <c r="D3104">
        <v>67460</v>
      </c>
      <c r="E3104">
        <v>22835</v>
      </c>
      <c r="F3104">
        <v>19766</v>
      </c>
      <c r="G3104">
        <v>3751</v>
      </c>
      <c r="H3104">
        <v>3530</v>
      </c>
      <c r="I3104">
        <v>5262</v>
      </c>
      <c r="J3104">
        <v>1640</v>
      </c>
      <c r="K3104">
        <f>SAE2018_ChronicCondition5_cntyUR[[#This Row],[anycondition_number]]/SAE2018_ChronicCondition5_cntyUR[[#This Row],[county_pop2018_18 and older]]</f>
        <v>0.3384968870441743</v>
      </c>
      <c r="L3104">
        <f>SAE2018_ChronicCondition5_cntyUR[[#This Row],[Obesity_number]]/SAE2018_ChronicCondition5_cntyUR[[#This Row],[county_pop2018_18 and older]]</f>
        <v>0.29300326119181735</v>
      </c>
      <c r="M3104">
        <f>SAE2018_ChronicCondition5_cntyUR[[#This Row],[Heart disease_number]]/SAE2018_ChronicCondition5_cntyUR[[#This Row],[county_pop2018_18 and older]]</f>
        <v>5.5603320486214053E-2</v>
      </c>
      <c r="N3104">
        <f>SAE2018_ChronicCondition5_cntyUR[[#This Row],[COPD_number]]/SAE2018_ChronicCondition5_cntyUR[[#This Row],[county_pop2018_18 and older]]</f>
        <v>5.2327305069670919E-2</v>
      </c>
      <c r="O3104">
        <f>SAE2018_ChronicCondition5_cntyUR[[#This Row],[diabetes_number]]/SAE2018_ChronicCondition5_cntyUR[[#This Row],[county_pop2018_18 and older]]</f>
        <v>7.800177883190039E-2</v>
      </c>
      <c r="P3104">
        <f>SAE2018_ChronicCondition5_cntyUR[[#This Row],[CKD_number]]/SAE2018_ChronicCondition5_cntyUR[[#This Row],[county_pop2018_18 and older]]</f>
        <v>2.4310702638600652E-2</v>
      </c>
    </row>
    <row r="3105" spans="1:16" x14ac:dyDescent="0.2">
      <c r="A3105" t="s">
        <v>79</v>
      </c>
      <c r="B3105" t="s">
        <v>48</v>
      </c>
      <c r="C3105" t="s">
        <v>78</v>
      </c>
      <c r="D3105">
        <v>49605</v>
      </c>
      <c r="E3105">
        <v>22129</v>
      </c>
      <c r="F3105">
        <v>18403</v>
      </c>
      <c r="G3105">
        <v>3573</v>
      </c>
      <c r="H3105">
        <v>3441</v>
      </c>
      <c r="I3105">
        <v>4903</v>
      </c>
      <c r="J3105">
        <v>1492</v>
      </c>
      <c r="K3105">
        <f>SAE2018_ChronicCondition5_cntyUR[[#This Row],[anycondition_number]]/SAE2018_ChronicCondition5_cntyUR[[#This Row],[county_pop2018_18 and older]]</f>
        <v>0.44610422336458017</v>
      </c>
      <c r="L3105">
        <f>SAE2018_ChronicCondition5_cntyUR[[#This Row],[Obesity_number]]/SAE2018_ChronicCondition5_cntyUR[[#This Row],[county_pop2018_18 and older]]</f>
        <v>0.37099082753754664</v>
      </c>
      <c r="M3105">
        <f>SAE2018_ChronicCondition5_cntyUR[[#This Row],[Heart disease_number]]/SAE2018_ChronicCondition5_cntyUR[[#This Row],[county_pop2018_18 and older]]</f>
        <v>7.202902933172059E-2</v>
      </c>
      <c r="N3105">
        <f>SAE2018_ChronicCondition5_cntyUR[[#This Row],[COPD_number]]/SAE2018_ChronicCondition5_cntyUR[[#This Row],[county_pop2018_18 and older]]</f>
        <v>6.9368007257332928E-2</v>
      </c>
      <c r="O3105">
        <f>SAE2018_ChronicCondition5_cntyUR[[#This Row],[diabetes_number]]/SAE2018_ChronicCondition5_cntyUR[[#This Row],[county_pop2018_18 and older]]</f>
        <v>9.8840842656990224E-2</v>
      </c>
      <c r="P3105">
        <f>SAE2018_ChronicCondition5_cntyUR[[#This Row],[CKD_number]]/SAE2018_ChronicCondition5_cntyUR[[#This Row],[county_pop2018_18 and older]]</f>
        <v>3.0077613143836307E-2</v>
      </c>
    </row>
    <row r="3106" spans="1:16" x14ac:dyDescent="0.2">
      <c r="A3106" t="s">
        <v>77</v>
      </c>
      <c r="B3106" t="s">
        <v>48</v>
      </c>
      <c r="C3106" t="s">
        <v>76</v>
      </c>
      <c r="D3106">
        <v>13274</v>
      </c>
      <c r="E3106">
        <v>6243</v>
      </c>
      <c r="F3106">
        <v>4779</v>
      </c>
      <c r="G3106">
        <v>1368</v>
      </c>
      <c r="H3106">
        <v>1239</v>
      </c>
      <c r="I3106">
        <v>1810</v>
      </c>
      <c r="J3106">
        <v>540</v>
      </c>
      <c r="K3106">
        <f>SAE2018_ChronicCondition5_cntyUR[[#This Row],[anycondition_number]]/SAE2018_ChronicCondition5_cntyUR[[#This Row],[county_pop2018_18 and older]]</f>
        <v>0.47031791472050627</v>
      </c>
      <c r="L3106">
        <f>SAE2018_ChronicCondition5_cntyUR[[#This Row],[Obesity_number]]/SAE2018_ChronicCondition5_cntyUR[[#This Row],[county_pop2018_18 and older]]</f>
        <v>0.36002712068705739</v>
      </c>
      <c r="M3106">
        <f>SAE2018_ChronicCondition5_cntyUR[[#This Row],[Heart disease_number]]/SAE2018_ChronicCondition5_cntyUR[[#This Row],[county_pop2018_18 and older]]</f>
        <v>0.10305861081814073</v>
      </c>
      <c r="N3106">
        <f>SAE2018_ChronicCondition5_cntyUR[[#This Row],[COPD_number]]/SAE2018_ChronicCondition5_cntyUR[[#This Row],[county_pop2018_18 and older]]</f>
        <v>9.3340364622570435E-2</v>
      </c>
      <c r="O3106">
        <f>SAE2018_ChronicCondition5_cntyUR[[#This Row],[diabetes_number]]/SAE2018_ChronicCondition5_cntyUR[[#This Row],[county_pop2018_18 and older]]</f>
        <v>0.13635678770528853</v>
      </c>
      <c r="P3106">
        <f>SAE2018_ChronicCondition5_cntyUR[[#This Row],[CKD_number]]/SAE2018_ChronicCondition5_cntyUR[[#This Row],[county_pop2018_18 and older]]</f>
        <v>4.0681030586108183E-2</v>
      </c>
    </row>
    <row r="3107" spans="1:16" x14ac:dyDescent="0.2">
      <c r="A3107" t="s">
        <v>75</v>
      </c>
      <c r="B3107" t="s">
        <v>48</v>
      </c>
      <c r="C3107" t="s">
        <v>74</v>
      </c>
      <c r="D3107">
        <v>32082</v>
      </c>
      <c r="E3107">
        <v>14268</v>
      </c>
      <c r="F3107">
        <v>11838</v>
      </c>
      <c r="G3107">
        <v>2655</v>
      </c>
      <c r="H3107">
        <v>2549</v>
      </c>
      <c r="I3107">
        <v>3703</v>
      </c>
      <c r="J3107">
        <v>1084</v>
      </c>
      <c r="K3107">
        <f>SAE2018_ChronicCondition5_cntyUR[[#This Row],[anycondition_number]]/SAE2018_ChronicCondition5_cntyUR[[#This Row],[county_pop2018_18 and older]]</f>
        <v>0.44473536562558447</v>
      </c>
      <c r="L3107">
        <f>SAE2018_ChronicCondition5_cntyUR[[#This Row],[Obesity_number]]/SAE2018_ChronicCondition5_cntyUR[[#This Row],[county_pop2018_18 and older]]</f>
        <v>0.36899195810734992</v>
      </c>
      <c r="M3107">
        <f>SAE2018_ChronicCondition5_cntyUR[[#This Row],[Heart disease_number]]/SAE2018_ChronicCondition5_cntyUR[[#This Row],[county_pop2018_18 and older]]</f>
        <v>8.2756685992145126E-2</v>
      </c>
      <c r="N3107">
        <f>SAE2018_ChronicCondition5_cntyUR[[#This Row],[COPD_number]]/SAE2018_ChronicCondition5_cntyUR[[#This Row],[county_pop2018_18 and older]]</f>
        <v>7.945265257776947E-2</v>
      </c>
      <c r="O3107">
        <f>SAE2018_ChronicCondition5_cntyUR[[#This Row],[diabetes_number]]/SAE2018_ChronicCondition5_cntyUR[[#This Row],[county_pop2018_18 and older]]</f>
        <v>0.11542297861729318</v>
      </c>
      <c r="P3107">
        <f>SAE2018_ChronicCondition5_cntyUR[[#This Row],[CKD_number]]/SAE2018_ChronicCondition5_cntyUR[[#This Row],[county_pop2018_18 and older]]</f>
        <v>3.3788417180973758E-2</v>
      </c>
    </row>
    <row r="3108" spans="1:16" x14ac:dyDescent="0.2">
      <c r="A3108" t="s">
        <v>73</v>
      </c>
      <c r="B3108" t="s">
        <v>48</v>
      </c>
      <c r="C3108" t="s">
        <v>72</v>
      </c>
      <c r="D3108">
        <v>90025</v>
      </c>
      <c r="E3108">
        <v>35936</v>
      </c>
      <c r="F3108">
        <v>30158</v>
      </c>
      <c r="G3108">
        <v>6107</v>
      </c>
      <c r="H3108">
        <v>5750</v>
      </c>
      <c r="I3108">
        <v>8496</v>
      </c>
      <c r="J3108">
        <v>2589</v>
      </c>
      <c r="K3108">
        <f>SAE2018_ChronicCondition5_cntyUR[[#This Row],[anycondition_number]]/SAE2018_ChronicCondition5_cntyUR[[#This Row],[county_pop2018_18 and older]]</f>
        <v>0.39917800610941406</v>
      </c>
      <c r="L3108">
        <f>SAE2018_ChronicCondition5_cntyUR[[#This Row],[Obesity_number]]/SAE2018_ChronicCondition5_cntyUR[[#This Row],[county_pop2018_18 and older]]</f>
        <v>0.33499583449041931</v>
      </c>
      <c r="M3108">
        <f>SAE2018_ChronicCondition5_cntyUR[[#This Row],[Heart disease_number]]/SAE2018_ChronicCondition5_cntyUR[[#This Row],[county_pop2018_18 and older]]</f>
        <v>6.7836712024437654E-2</v>
      </c>
      <c r="N3108">
        <f>SAE2018_ChronicCondition5_cntyUR[[#This Row],[COPD_number]]/SAE2018_ChronicCondition5_cntyUR[[#This Row],[county_pop2018_18 and older]]</f>
        <v>6.3871146903637877E-2</v>
      </c>
      <c r="O3108">
        <f>SAE2018_ChronicCondition5_cntyUR[[#This Row],[diabetes_number]]/SAE2018_ChronicCondition5_cntyUR[[#This Row],[county_pop2018_18 and older]]</f>
        <v>9.4373785059705631E-2</v>
      </c>
      <c r="P3108">
        <f>SAE2018_ChronicCondition5_cntyUR[[#This Row],[CKD_number]]/SAE2018_ChronicCondition5_cntyUR[[#This Row],[county_pop2018_18 and older]]</f>
        <v>2.8758678144959735E-2</v>
      </c>
    </row>
    <row r="3109" spans="1:16" x14ac:dyDescent="0.2">
      <c r="A3109" t="s">
        <v>71</v>
      </c>
      <c r="B3109" t="s">
        <v>48</v>
      </c>
      <c r="C3109" t="s">
        <v>70</v>
      </c>
      <c r="D3109">
        <v>15636</v>
      </c>
      <c r="E3109">
        <v>7199</v>
      </c>
      <c r="F3109">
        <v>5723</v>
      </c>
      <c r="G3109">
        <v>1300</v>
      </c>
      <c r="H3109">
        <v>1270</v>
      </c>
      <c r="I3109">
        <v>1727</v>
      </c>
      <c r="J3109">
        <v>518</v>
      </c>
      <c r="K3109">
        <f>SAE2018_ChronicCondition5_cntyUR[[#This Row],[anycondition_number]]/SAE2018_ChronicCondition5_cntyUR[[#This Row],[county_pop2018_18 and older]]</f>
        <v>0.46041187004348938</v>
      </c>
      <c r="L3109">
        <f>SAE2018_ChronicCondition5_cntyUR[[#This Row],[Obesity_number]]/SAE2018_ChronicCondition5_cntyUR[[#This Row],[county_pop2018_18 and older]]</f>
        <v>0.36601432591455613</v>
      </c>
      <c r="M3109">
        <f>SAE2018_ChronicCondition5_cntyUR[[#This Row],[Heart disease_number]]/SAE2018_ChronicCondition5_cntyUR[[#This Row],[county_pop2018_18 and older]]</f>
        <v>8.3141468406242008E-2</v>
      </c>
      <c r="N3109">
        <f>SAE2018_ChronicCondition5_cntyUR[[#This Row],[COPD_number]]/SAE2018_ChronicCondition5_cntyUR[[#This Row],[county_pop2018_18 and older]]</f>
        <v>8.1222819135328722E-2</v>
      </c>
      <c r="O3109">
        <f>SAE2018_ChronicCondition5_cntyUR[[#This Row],[diabetes_number]]/SAE2018_ChronicCondition5_cntyUR[[#This Row],[county_pop2018_18 and older]]</f>
        <v>0.11045024302890764</v>
      </c>
      <c r="P3109">
        <f>SAE2018_ChronicCondition5_cntyUR[[#This Row],[CKD_number]]/SAE2018_ChronicCondition5_cntyUR[[#This Row],[county_pop2018_18 and older]]</f>
        <v>3.3128677411102585E-2</v>
      </c>
    </row>
    <row r="3110" spans="1:16" x14ac:dyDescent="0.2">
      <c r="A3110" t="s">
        <v>69</v>
      </c>
      <c r="B3110" t="s">
        <v>48</v>
      </c>
      <c r="C3110" t="s">
        <v>68</v>
      </c>
      <c r="D3110">
        <v>22094</v>
      </c>
      <c r="E3110">
        <v>10519</v>
      </c>
      <c r="F3110">
        <v>8374</v>
      </c>
      <c r="G3110">
        <v>1655</v>
      </c>
      <c r="H3110">
        <v>1603</v>
      </c>
      <c r="I3110">
        <v>2224</v>
      </c>
      <c r="J3110">
        <v>674</v>
      </c>
      <c r="K3110">
        <f>SAE2018_ChronicCondition5_cntyUR[[#This Row],[anycondition_number]]/SAE2018_ChronicCondition5_cntyUR[[#This Row],[county_pop2018_18 and older]]</f>
        <v>0.47610210916991036</v>
      </c>
      <c r="L3110">
        <f>SAE2018_ChronicCondition5_cntyUR[[#This Row],[Obesity_number]]/SAE2018_ChronicCondition5_cntyUR[[#This Row],[county_pop2018_18 and older]]</f>
        <v>0.37901692767267131</v>
      </c>
      <c r="M3110">
        <f>SAE2018_ChronicCondition5_cntyUR[[#This Row],[Heart disease_number]]/SAE2018_ChronicCondition5_cntyUR[[#This Row],[county_pop2018_18 and older]]</f>
        <v>7.4907214628405897E-2</v>
      </c>
      <c r="N3110">
        <f>SAE2018_ChronicCondition5_cntyUR[[#This Row],[COPD_number]]/SAE2018_ChronicCondition5_cntyUR[[#This Row],[county_pop2018_18 and older]]</f>
        <v>7.2553634470897077E-2</v>
      </c>
      <c r="O3110">
        <f>SAE2018_ChronicCondition5_cntyUR[[#This Row],[diabetes_number]]/SAE2018_ChronicCondition5_cntyUR[[#This Row],[county_pop2018_18 and older]]</f>
        <v>0.10066081289037748</v>
      </c>
      <c r="P3110">
        <f>SAE2018_ChronicCondition5_cntyUR[[#This Row],[CKD_number]]/SAE2018_ChronicCondition5_cntyUR[[#This Row],[county_pop2018_18 and older]]</f>
        <v>3.0506019733864399E-2</v>
      </c>
    </row>
    <row r="3111" spans="1:16" x14ac:dyDescent="0.2">
      <c r="A3111" t="s">
        <v>67</v>
      </c>
      <c r="B3111" t="s">
        <v>48</v>
      </c>
      <c r="C3111" t="s">
        <v>66</v>
      </c>
      <c r="D3111">
        <v>22766</v>
      </c>
      <c r="E3111">
        <v>10163</v>
      </c>
      <c r="F3111">
        <v>7877</v>
      </c>
      <c r="G3111">
        <v>1977</v>
      </c>
      <c r="H3111">
        <v>1923</v>
      </c>
      <c r="I3111">
        <v>2579</v>
      </c>
      <c r="J3111">
        <v>792</v>
      </c>
      <c r="K3111">
        <f>SAE2018_ChronicCondition5_cntyUR[[#This Row],[anycondition_number]]/SAE2018_ChronicCondition5_cntyUR[[#This Row],[county_pop2018_18 and older]]</f>
        <v>0.44641131511903714</v>
      </c>
      <c r="L3111">
        <f>SAE2018_ChronicCondition5_cntyUR[[#This Row],[Obesity_number]]/SAE2018_ChronicCondition5_cntyUR[[#This Row],[county_pop2018_18 and older]]</f>
        <v>0.34599841869454451</v>
      </c>
      <c r="M3111">
        <f>SAE2018_ChronicCondition5_cntyUR[[#This Row],[Heart disease_number]]/SAE2018_ChronicCondition5_cntyUR[[#This Row],[county_pop2018_18 and older]]</f>
        <v>8.6840024598084861E-2</v>
      </c>
      <c r="N3111">
        <f>SAE2018_ChronicCondition5_cntyUR[[#This Row],[COPD_number]]/SAE2018_ChronicCondition5_cntyUR[[#This Row],[county_pop2018_18 and older]]</f>
        <v>8.4468066414829138E-2</v>
      </c>
      <c r="O3111">
        <f>SAE2018_ChronicCondition5_cntyUR[[#This Row],[diabetes_number]]/SAE2018_ChronicCondition5_cntyUR[[#This Row],[county_pop2018_18 and older]]</f>
        <v>0.1132829658262321</v>
      </c>
      <c r="P3111">
        <f>SAE2018_ChronicCondition5_cntyUR[[#This Row],[CKD_number]]/SAE2018_ChronicCondition5_cntyUR[[#This Row],[county_pop2018_18 and older]]</f>
        <v>3.4788720021084074E-2</v>
      </c>
    </row>
    <row r="3112" spans="1:16" x14ac:dyDescent="0.2">
      <c r="A3112" t="s">
        <v>65</v>
      </c>
      <c r="B3112" t="s">
        <v>48</v>
      </c>
      <c r="C3112" t="s">
        <v>64</v>
      </c>
      <c r="D3112">
        <v>18227</v>
      </c>
      <c r="E3112">
        <v>8957</v>
      </c>
      <c r="F3112">
        <v>6179</v>
      </c>
      <c r="G3112">
        <v>1844</v>
      </c>
      <c r="H3112">
        <v>1610</v>
      </c>
      <c r="I3112">
        <v>2372</v>
      </c>
      <c r="J3112">
        <v>726</v>
      </c>
      <c r="K3112">
        <f>SAE2018_ChronicCondition5_cntyUR[[#This Row],[anycondition_number]]/SAE2018_ChronicCondition5_cntyUR[[#This Row],[county_pop2018_18 and older]]</f>
        <v>0.49141383661600924</v>
      </c>
      <c r="L3112">
        <f>SAE2018_ChronicCondition5_cntyUR[[#This Row],[Obesity_number]]/SAE2018_ChronicCondition5_cntyUR[[#This Row],[county_pop2018_18 and older]]</f>
        <v>0.3390025785921984</v>
      </c>
      <c r="M3112">
        <f>SAE2018_ChronicCondition5_cntyUR[[#This Row],[Heart disease_number]]/SAE2018_ChronicCondition5_cntyUR[[#This Row],[county_pop2018_18 and older]]</f>
        <v>0.10116859603884347</v>
      </c>
      <c r="N3112">
        <f>SAE2018_ChronicCondition5_cntyUR[[#This Row],[COPD_number]]/SAE2018_ChronicCondition5_cntyUR[[#This Row],[county_pop2018_18 and older]]</f>
        <v>8.8330498710703906E-2</v>
      </c>
      <c r="O3112">
        <f>SAE2018_ChronicCondition5_cntyUR[[#This Row],[diabetes_number]]/SAE2018_ChronicCondition5_cntyUR[[#This Row],[county_pop2018_18 and older]]</f>
        <v>0.13013661052285072</v>
      </c>
      <c r="P3112">
        <f>SAE2018_ChronicCondition5_cntyUR[[#This Row],[CKD_number]]/SAE2018_ChronicCondition5_cntyUR[[#This Row],[county_pop2018_18 and older]]</f>
        <v>3.9831019915509955E-2</v>
      </c>
    </row>
    <row r="3113" spans="1:16" x14ac:dyDescent="0.2">
      <c r="A3113" t="s">
        <v>63</v>
      </c>
      <c r="B3113" t="s">
        <v>48</v>
      </c>
      <c r="C3113" t="s">
        <v>62</v>
      </c>
      <c r="D3113">
        <v>82312</v>
      </c>
      <c r="E3113">
        <v>31092</v>
      </c>
      <c r="F3113">
        <v>26504</v>
      </c>
      <c r="G3113">
        <v>5557</v>
      </c>
      <c r="H3113">
        <v>5244</v>
      </c>
      <c r="I3113">
        <v>7663</v>
      </c>
      <c r="J3113">
        <v>2374</v>
      </c>
      <c r="K3113">
        <f>SAE2018_ChronicCondition5_cntyUR[[#This Row],[anycondition_number]]/SAE2018_ChronicCondition5_cntyUR[[#This Row],[county_pop2018_18 and older]]</f>
        <v>0.37773350179803672</v>
      </c>
      <c r="L3113">
        <f>SAE2018_ChronicCondition5_cntyUR[[#This Row],[Obesity_number]]/SAE2018_ChronicCondition5_cntyUR[[#This Row],[county_pop2018_18 and older]]</f>
        <v>0.32199436291184763</v>
      </c>
      <c r="M3113">
        <f>SAE2018_ChronicCondition5_cntyUR[[#This Row],[Heart disease_number]]/SAE2018_ChronicCondition5_cntyUR[[#This Row],[county_pop2018_18 and older]]</f>
        <v>6.7511419963067351E-2</v>
      </c>
      <c r="N3113">
        <f>SAE2018_ChronicCondition5_cntyUR[[#This Row],[COPD_number]]/SAE2018_ChronicCondition5_cntyUR[[#This Row],[county_pop2018_18 and older]]</f>
        <v>6.370881523957625E-2</v>
      </c>
      <c r="O3113">
        <f>SAE2018_ChronicCondition5_cntyUR[[#This Row],[diabetes_number]]/SAE2018_ChronicCondition5_cntyUR[[#This Row],[county_pop2018_18 and older]]</f>
        <v>9.309699679269122E-2</v>
      </c>
      <c r="P3113">
        <f>SAE2018_ChronicCondition5_cntyUR[[#This Row],[CKD_number]]/SAE2018_ChronicCondition5_cntyUR[[#This Row],[county_pop2018_18 and older]]</f>
        <v>2.8841481193507629E-2</v>
      </c>
    </row>
    <row r="3114" spans="1:16" x14ac:dyDescent="0.2">
      <c r="A3114" t="s">
        <v>61</v>
      </c>
      <c r="B3114" t="s">
        <v>48</v>
      </c>
      <c r="C3114" t="s">
        <v>60</v>
      </c>
      <c r="D3114">
        <v>12836</v>
      </c>
      <c r="E3114">
        <v>6232</v>
      </c>
      <c r="F3114">
        <v>4865</v>
      </c>
      <c r="G3114">
        <v>1196</v>
      </c>
      <c r="H3114">
        <v>1089</v>
      </c>
      <c r="I3114">
        <v>1556</v>
      </c>
      <c r="J3114">
        <v>476</v>
      </c>
      <c r="K3114">
        <f>SAE2018_ChronicCondition5_cntyUR[[#This Row],[anycondition_number]]/SAE2018_ChronicCondition5_cntyUR[[#This Row],[county_pop2018_18 and older]]</f>
        <v>0.48550950451854158</v>
      </c>
      <c r="L3114">
        <f>SAE2018_ChronicCondition5_cntyUR[[#This Row],[Obesity_number]]/SAE2018_ChronicCondition5_cntyUR[[#This Row],[county_pop2018_18 and older]]</f>
        <v>0.3790121533187909</v>
      </c>
      <c r="M3114">
        <f>SAE2018_ChronicCondition5_cntyUR[[#This Row],[Heart disease_number]]/SAE2018_ChronicCondition5_cntyUR[[#This Row],[county_pop2018_18 and older]]</f>
        <v>9.31754440635712E-2</v>
      </c>
      <c r="N3114">
        <f>SAE2018_ChronicCondition5_cntyUR[[#This Row],[COPD_number]]/SAE2018_ChronicCondition5_cntyUR[[#This Row],[county_pop2018_18 and older]]</f>
        <v>8.4839513867248362E-2</v>
      </c>
      <c r="O3114">
        <f>SAE2018_ChronicCondition5_cntyUR[[#This Row],[diabetes_number]]/SAE2018_ChronicCondition5_cntyUR[[#This Row],[county_pop2018_18 and older]]</f>
        <v>0.12122156435026488</v>
      </c>
      <c r="P3114">
        <f>SAE2018_ChronicCondition5_cntyUR[[#This Row],[CKD_number]]/SAE2018_ChronicCondition5_cntyUR[[#This Row],[county_pop2018_18 and older]]</f>
        <v>3.7083203490183861E-2</v>
      </c>
    </row>
    <row r="3115" spans="1:16" x14ac:dyDescent="0.2">
      <c r="A3115" t="s">
        <v>59</v>
      </c>
      <c r="B3115" t="s">
        <v>48</v>
      </c>
      <c r="C3115" t="s">
        <v>58</v>
      </c>
      <c r="D3115">
        <v>105971</v>
      </c>
      <c r="E3115">
        <v>39992</v>
      </c>
      <c r="F3115">
        <v>33275</v>
      </c>
      <c r="G3115">
        <v>6639</v>
      </c>
      <c r="H3115">
        <v>6143</v>
      </c>
      <c r="I3115">
        <v>9375</v>
      </c>
      <c r="J3115">
        <v>2854</v>
      </c>
      <c r="K3115">
        <f>SAE2018_ChronicCondition5_cntyUR[[#This Row],[anycondition_number]]/SAE2018_ChronicCondition5_cntyUR[[#This Row],[county_pop2018_18 and older]]</f>
        <v>0.37738626605392039</v>
      </c>
      <c r="L3115">
        <f>SAE2018_ChronicCondition5_cntyUR[[#This Row],[Obesity_number]]/SAE2018_ChronicCondition5_cntyUR[[#This Row],[county_pop2018_18 and older]]</f>
        <v>0.31400100027365979</v>
      </c>
      <c r="M3115">
        <f>SAE2018_ChronicCondition5_cntyUR[[#This Row],[Heart disease_number]]/SAE2018_ChronicCondition5_cntyUR[[#This Row],[county_pop2018_18 and older]]</f>
        <v>6.2649215351369719E-2</v>
      </c>
      <c r="N3115">
        <f>SAE2018_ChronicCondition5_cntyUR[[#This Row],[COPD_number]]/SAE2018_ChronicCondition5_cntyUR[[#This Row],[county_pop2018_18 and older]]</f>
        <v>5.7968689547140254E-2</v>
      </c>
      <c r="O3115">
        <f>SAE2018_ChronicCondition5_cntyUR[[#This Row],[diabetes_number]]/SAE2018_ChronicCondition5_cntyUR[[#This Row],[county_pop2018_18 and older]]</f>
        <v>8.8467599626312857E-2</v>
      </c>
      <c r="P3115">
        <f>SAE2018_ChronicCondition5_cntyUR[[#This Row],[CKD_number]]/SAE2018_ChronicCondition5_cntyUR[[#This Row],[county_pop2018_18 and older]]</f>
        <v>2.693189646223967E-2</v>
      </c>
    </row>
    <row r="3116" spans="1:16" x14ac:dyDescent="0.2">
      <c r="A3116" t="s">
        <v>57</v>
      </c>
      <c r="B3116" t="s">
        <v>48</v>
      </c>
      <c r="C3116" t="s">
        <v>56</v>
      </c>
      <c r="D3116">
        <v>316377</v>
      </c>
      <c r="E3116">
        <v>109401</v>
      </c>
      <c r="F3116">
        <v>85105</v>
      </c>
      <c r="G3116">
        <v>18382</v>
      </c>
      <c r="H3116">
        <v>16557</v>
      </c>
      <c r="I3116">
        <v>26700</v>
      </c>
      <c r="J3116">
        <v>8305</v>
      </c>
      <c r="K3116">
        <f>SAE2018_ChronicCondition5_cntyUR[[#This Row],[anycondition_number]]/SAE2018_ChronicCondition5_cntyUR[[#This Row],[county_pop2018_18 and older]]</f>
        <v>0.34579315184099985</v>
      </c>
      <c r="L3116">
        <f>SAE2018_ChronicCondition5_cntyUR[[#This Row],[Obesity_number]]/SAE2018_ChronicCondition5_cntyUR[[#This Row],[county_pop2018_18 and older]]</f>
        <v>0.26899869459537196</v>
      </c>
      <c r="M3116">
        <f>SAE2018_ChronicCondition5_cntyUR[[#This Row],[Heart disease_number]]/SAE2018_ChronicCondition5_cntyUR[[#This Row],[county_pop2018_18 and older]]</f>
        <v>5.8101568698103845E-2</v>
      </c>
      <c r="N3116">
        <f>SAE2018_ChronicCondition5_cntyUR[[#This Row],[COPD_number]]/SAE2018_ChronicCondition5_cntyUR[[#This Row],[county_pop2018_18 and older]]</f>
        <v>5.2333134203813803E-2</v>
      </c>
      <c r="O3116">
        <f>SAE2018_ChronicCondition5_cntyUR[[#This Row],[diabetes_number]]/SAE2018_ChronicCondition5_cntyUR[[#This Row],[county_pop2018_18 and older]]</f>
        <v>8.4392986847969351E-2</v>
      </c>
      <c r="P3116">
        <f>SAE2018_ChronicCondition5_cntyUR[[#This Row],[CKD_number]]/SAE2018_ChronicCondition5_cntyUR[[#This Row],[county_pop2018_18 and older]]</f>
        <v>2.6250327931550018E-2</v>
      </c>
    </row>
    <row r="3117" spans="1:16" x14ac:dyDescent="0.2">
      <c r="A3117" t="s">
        <v>55</v>
      </c>
      <c r="B3117" t="s">
        <v>48</v>
      </c>
      <c r="C3117" t="s">
        <v>54</v>
      </c>
      <c r="D3117">
        <v>40755</v>
      </c>
      <c r="E3117">
        <v>18354</v>
      </c>
      <c r="F3117">
        <v>14060</v>
      </c>
      <c r="G3117">
        <v>3282</v>
      </c>
      <c r="H3117">
        <v>3032</v>
      </c>
      <c r="I3117">
        <v>4237</v>
      </c>
      <c r="J3117">
        <v>1316</v>
      </c>
      <c r="K3117">
        <f>SAE2018_ChronicCondition5_cntyUR[[#This Row],[anycondition_number]]/SAE2018_ChronicCondition5_cntyUR[[#This Row],[county_pop2018_18 and older]]</f>
        <v>0.45034965034965035</v>
      </c>
      <c r="L3117">
        <f>SAE2018_ChronicCondition5_cntyUR[[#This Row],[Obesity_number]]/SAE2018_ChronicCondition5_cntyUR[[#This Row],[county_pop2018_18 and older]]</f>
        <v>0.34498834498834496</v>
      </c>
      <c r="M3117">
        <f>SAE2018_ChronicCondition5_cntyUR[[#This Row],[Heart disease_number]]/SAE2018_ChronicCondition5_cntyUR[[#This Row],[county_pop2018_18 and older]]</f>
        <v>8.0529996319469999E-2</v>
      </c>
      <c r="N3117">
        <f>SAE2018_ChronicCondition5_cntyUR[[#This Row],[COPD_number]]/SAE2018_ChronicCondition5_cntyUR[[#This Row],[county_pop2018_18 and older]]</f>
        <v>7.4395779658937553E-2</v>
      </c>
      <c r="O3117">
        <f>SAE2018_ChronicCondition5_cntyUR[[#This Row],[diabetes_number]]/SAE2018_ChronicCondition5_cntyUR[[#This Row],[county_pop2018_18 and older]]</f>
        <v>0.10396270396270396</v>
      </c>
      <c r="P3117">
        <f>SAE2018_ChronicCondition5_cntyUR[[#This Row],[CKD_number]]/SAE2018_ChronicCondition5_cntyUR[[#This Row],[county_pop2018_18 and older]]</f>
        <v>3.2290516501042817E-2</v>
      </c>
    </row>
    <row r="3118" spans="1:16" x14ac:dyDescent="0.2">
      <c r="A3118" t="s">
        <v>53</v>
      </c>
      <c r="B3118" t="s">
        <v>48</v>
      </c>
      <c r="C3118" t="s">
        <v>52</v>
      </c>
      <c r="D3118">
        <v>19832</v>
      </c>
      <c r="E3118">
        <v>8974</v>
      </c>
      <c r="F3118">
        <v>7318</v>
      </c>
      <c r="G3118">
        <v>1820</v>
      </c>
      <c r="H3118">
        <v>1699</v>
      </c>
      <c r="I3118">
        <v>2409</v>
      </c>
      <c r="J3118">
        <v>713</v>
      </c>
      <c r="K3118">
        <f>SAE2018_ChronicCondition5_cntyUR[[#This Row],[anycondition_number]]/SAE2018_ChronicCondition5_cntyUR[[#This Row],[county_pop2018_18 and older]]</f>
        <v>0.45250100847115771</v>
      </c>
      <c r="L3118">
        <f>SAE2018_ChronicCondition5_cntyUR[[#This Row],[Obesity_number]]/SAE2018_ChronicCondition5_cntyUR[[#This Row],[county_pop2018_18 and older]]</f>
        <v>0.36899959661153692</v>
      </c>
      <c r="M3118">
        <f>SAE2018_ChronicCondition5_cntyUR[[#This Row],[Heart disease_number]]/SAE2018_ChronicCondition5_cntyUR[[#This Row],[county_pop2018_18 and older]]</f>
        <v>9.1770875352964909E-2</v>
      </c>
      <c r="N3118">
        <f>SAE2018_ChronicCondition5_cntyUR[[#This Row],[COPD_number]]/SAE2018_ChronicCondition5_cntyUR[[#This Row],[county_pop2018_18 and older]]</f>
        <v>8.5669624848729323E-2</v>
      </c>
      <c r="O3118">
        <f>SAE2018_ChronicCondition5_cntyUR[[#This Row],[diabetes_number]]/SAE2018_ChronicCondition5_cntyUR[[#This Row],[county_pop2018_18 and older]]</f>
        <v>0.12147035094796289</v>
      </c>
      <c r="P3118">
        <f>SAE2018_ChronicCondition5_cntyUR[[#This Row],[CKD_number]]/SAE2018_ChronicCondition5_cntyUR[[#This Row],[county_pop2018_18 and older]]</f>
        <v>3.5951996772892299E-2</v>
      </c>
    </row>
    <row r="3119" spans="1:16" x14ac:dyDescent="0.2">
      <c r="A3119" t="s">
        <v>51</v>
      </c>
      <c r="B3119" t="s">
        <v>48</v>
      </c>
      <c r="C3119" t="s">
        <v>50</v>
      </c>
      <c r="D3119">
        <v>135935</v>
      </c>
      <c r="E3119">
        <v>58037</v>
      </c>
      <c r="F3119">
        <v>49208</v>
      </c>
      <c r="G3119">
        <v>8689</v>
      </c>
      <c r="H3119">
        <v>8397</v>
      </c>
      <c r="I3119">
        <v>12041</v>
      </c>
      <c r="J3119">
        <v>3741</v>
      </c>
      <c r="K3119">
        <f>SAE2018_ChronicCondition5_cntyUR[[#This Row],[anycondition_number]]/SAE2018_ChronicCondition5_cntyUR[[#This Row],[county_pop2018_18 and older]]</f>
        <v>0.42694670246809135</v>
      </c>
      <c r="L3119">
        <f>SAE2018_ChronicCondition5_cntyUR[[#This Row],[Obesity_number]]/SAE2018_ChronicCondition5_cntyUR[[#This Row],[county_pop2018_18 and older]]</f>
        <v>0.36199654246514879</v>
      </c>
      <c r="M3119">
        <f>SAE2018_ChronicCondition5_cntyUR[[#This Row],[Heart disease_number]]/SAE2018_ChronicCondition5_cntyUR[[#This Row],[county_pop2018_18 and older]]</f>
        <v>6.3920256004708131E-2</v>
      </c>
      <c r="N3119">
        <f>SAE2018_ChronicCondition5_cntyUR[[#This Row],[COPD_number]]/SAE2018_ChronicCondition5_cntyUR[[#This Row],[county_pop2018_18 and older]]</f>
        <v>6.1772170522676279E-2</v>
      </c>
      <c r="O3119">
        <f>SAE2018_ChronicCondition5_cntyUR[[#This Row],[diabetes_number]]/SAE2018_ChronicCondition5_cntyUR[[#This Row],[county_pop2018_18 and older]]</f>
        <v>8.8579100305292965E-2</v>
      </c>
      <c r="P3119">
        <f>SAE2018_ChronicCondition5_cntyUR[[#This Row],[CKD_number]]/SAE2018_ChronicCondition5_cntyUR[[#This Row],[county_pop2018_18 and older]]</f>
        <v>2.7520506124250561E-2</v>
      </c>
    </row>
    <row r="3120" spans="1:16" x14ac:dyDescent="0.2">
      <c r="A3120" t="s">
        <v>49</v>
      </c>
      <c r="B3120" t="s">
        <v>48</v>
      </c>
      <c r="C3120" t="s">
        <v>47</v>
      </c>
      <c r="D3120">
        <v>57307</v>
      </c>
      <c r="E3120">
        <v>22246</v>
      </c>
      <c r="F3120">
        <v>17880</v>
      </c>
      <c r="G3120">
        <v>4460</v>
      </c>
      <c r="H3120">
        <v>4201</v>
      </c>
      <c r="I3120">
        <v>5944</v>
      </c>
      <c r="J3120">
        <v>1839</v>
      </c>
      <c r="K3120">
        <f>SAE2018_ChronicCondition5_cntyUR[[#This Row],[anycondition_number]]/SAE2018_ChronicCondition5_cntyUR[[#This Row],[county_pop2018_18 and older]]</f>
        <v>0.38818992444204026</v>
      </c>
      <c r="L3120">
        <f>SAE2018_ChronicCondition5_cntyUR[[#This Row],[Obesity_number]]/SAE2018_ChronicCondition5_cntyUR[[#This Row],[county_pop2018_18 and older]]</f>
        <v>0.31200376917305039</v>
      </c>
      <c r="M3120">
        <f>SAE2018_ChronicCondition5_cntyUR[[#This Row],[Heart disease_number]]/SAE2018_ChronicCondition5_cntyUR[[#This Row],[county_pop2018_18 and older]]</f>
        <v>7.7826443540928686E-2</v>
      </c>
      <c r="N3120">
        <f>SAE2018_ChronicCondition5_cntyUR[[#This Row],[COPD_number]]/SAE2018_ChronicCondition5_cntyUR[[#This Row],[county_pop2018_18 and older]]</f>
        <v>7.330692585548014E-2</v>
      </c>
      <c r="O3120">
        <f>SAE2018_ChronicCondition5_cntyUR[[#This Row],[diabetes_number]]/SAE2018_ChronicCondition5_cntyUR[[#This Row],[county_pop2018_18 and older]]</f>
        <v>0.10372205838728253</v>
      </c>
      <c r="P3120">
        <f>SAE2018_ChronicCondition5_cntyUR[[#This Row],[CKD_number]]/SAE2018_ChronicCondition5_cntyUR[[#This Row],[county_pop2018_18 and older]]</f>
        <v>3.2090320554208039E-2</v>
      </c>
    </row>
    <row r="3121" spans="1:16" x14ac:dyDescent="0.2">
      <c r="A3121" t="s">
        <v>46</v>
      </c>
      <c r="B3121" t="s">
        <v>1</v>
      </c>
      <c r="C3121" t="s">
        <v>45</v>
      </c>
      <c r="D3121">
        <v>32314</v>
      </c>
      <c r="E3121">
        <v>9956</v>
      </c>
      <c r="F3121">
        <v>8046</v>
      </c>
      <c r="G3121">
        <v>1558</v>
      </c>
      <c r="H3121">
        <v>1732</v>
      </c>
      <c r="I3121">
        <v>2391</v>
      </c>
      <c r="J3121">
        <v>732</v>
      </c>
      <c r="K3121">
        <f>SAE2018_ChronicCondition5_cntyUR[[#This Row],[anycondition_number]]/SAE2018_ChronicCondition5_cntyUR[[#This Row],[county_pop2018_18 and older]]</f>
        <v>0.30810175156279013</v>
      </c>
      <c r="L3121">
        <f>SAE2018_ChronicCondition5_cntyUR[[#This Row],[Obesity_number]]/SAE2018_ChronicCondition5_cntyUR[[#This Row],[county_pop2018_18 and older]]</f>
        <v>0.24899424398093706</v>
      </c>
      <c r="M3121">
        <f>SAE2018_ChronicCondition5_cntyUR[[#This Row],[Heart disease_number]]/SAE2018_ChronicCondition5_cntyUR[[#This Row],[county_pop2018_18 and older]]</f>
        <v>4.8214396236925174E-2</v>
      </c>
      <c r="N3121">
        <f>SAE2018_ChronicCondition5_cntyUR[[#This Row],[COPD_number]]/SAE2018_ChronicCondition5_cntyUR[[#This Row],[county_pop2018_18 and older]]</f>
        <v>5.3599059231292941E-2</v>
      </c>
      <c r="O3121">
        <f>SAE2018_ChronicCondition5_cntyUR[[#This Row],[diabetes_number]]/SAE2018_ChronicCondition5_cntyUR[[#This Row],[county_pop2018_18 and older]]</f>
        <v>7.3992696663984656E-2</v>
      </c>
      <c r="P3121">
        <f>SAE2018_ChronicCondition5_cntyUR[[#This Row],[CKD_number]]/SAE2018_ChronicCondition5_cntyUR[[#This Row],[county_pop2018_18 and older]]</f>
        <v>2.2652720183202326E-2</v>
      </c>
    </row>
    <row r="3122" spans="1:16" x14ac:dyDescent="0.2">
      <c r="A3122" t="s">
        <v>44</v>
      </c>
      <c r="B3122" t="s">
        <v>1</v>
      </c>
      <c r="C3122" t="s">
        <v>43</v>
      </c>
      <c r="D3122">
        <v>8878</v>
      </c>
      <c r="E3122">
        <v>3890</v>
      </c>
      <c r="F3122">
        <v>3036</v>
      </c>
      <c r="G3122">
        <v>738</v>
      </c>
      <c r="H3122">
        <v>757</v>
      </c>
      <c r="I3122">
        <v>1039</v>
      </c>
      <c r="J3122">
        <v>296</v>
      </c>
      <c r="K3122">
        <f>SAE2018_ChronicCondition5_cntyUR[[#This Row],[anycondition_number]]/SAE2018_ChronicCondition5_cntyUR[[#This Row],[county_pop2018_18 and older]]</f>
        <v>0.4381617481414733</v>
      </c>
      <c r="L3122">
        <f>SAE2018_ChronicCondition5_cntyUR[[#This Row],[Obesity_number]]/SAE2018_ChronicCondition5_cntyUR[[#This Row],[county_pop2018_18 and older]]</f>
        <v>0.34196891191709844</v>
      </c>
      <c r="M3122">
        <f>SAE2018_ChronicCondition5_cntyUR[[#This Row],[Heart disease_number]]/SAE2018_ChronicCondition5_cntyUR[[#This Row],[county_pop2018_18 and older]]</f>
        <v>8.3126830367199825E-2</v>
      </c>
      <c r="N3122">
        <f>SAE2018_ChronicCondition5_cntyUR[[#This Row],[COPD_number]]/SAE2018_ChronicCondition5_cntyUR[[#This Row],[county_pop2018_18 and older]]</f>
        <v>8.5266952016219866E-2</v>
      </c>
      <c r="O3122">
        <f>SAE2018_ChronicCondition5_cntyUR[[#This Row],[diabetes_number]]/SAE2018_ChronicCondition5_cntyUR[[#This Row],[county_pop2018_18 and older]]</f>
        <v>0.1170308628069385</v>
      </c>
      <c r="P3122">
        <f>SAE2018_ChronicCondition5_cntyUR[[#This Row],[CKD_number]]/SAE2018_ChronicCondition5_cntyUR[[#This Row],[county_pop2018_18 and older]]</f>
        <v>3.3340842532101823E-2</v>
      </c>
    </row>
    <row r="3123" spans="1:16" x14ac:dyDescent="0.2">
      <c r="A3123" t="s">
        <v>42</v>
      </c>
      <c r="B3123" t="s">
        <v>1</v>
      </c>
      <c r="C3123" t="s">
        <v>41</v>
      </c>
      <c r="D3123">
        <v>33529</v>
      </c>
      <c r="E3123">
        <v>12515</v>
      </c>
      <c r="F3123">
        <v>11132</v>
      </c>
      <c r="G3123">
        <v>1934</v>
      </c>
      <c r="H3123">
        <v>2290</v>
      </c>
      <c r="I3123">
        <v>2818</v>
      </c>
      <c r="J3123">
        <v>834</v>
      </c>
      <c r="K3123">
        <f>SAE2018_ChronicCondition5_cntyUR[[#This Row],[anycondition_number]]/SAE2018_ChronicCondition5_cntyUR[[#This Row],[county_pop2018_18 and older]]</f>
        <v>0.37325896984699813</v>
      </c>
      <c r="L3123">
        <f>SAE2018_ChronicCondition5_cntyUR[[#This Row],[Obesity_number]]/SAE2018_ChronicCondition5_cntyUR[[#This Row],[county_pop2018_18 and older]]</f>
        <v>0.33201109487309494</v>
      </c>
      <c r="M3123">
        <f>SAE2018_ChronicCondition5_cntyUR[[#This Row],[Heart disease_number]]/SAE2018_ChronicCondition5_cntyUR[[#This Row],[county_pop2018_18 and older]]</f>
        <v>5.7681410122580455E-2</v>
      </c>
      <c r="N3123">
        <f>SAE2018_ChronicCondition5_cntyUR[[#This Row],[COPD_number]]/SAE2018_ChronicCondition5_cntyUR[[#This Row],[county_pop2018_18 and older]]</f>
        <v>6.829908437472039E-2</v>
      </c>
      <c r="O3123">
        <f>SAE2018_ChronicCondition5_cntyUR[[#This Row],[diabetes_number]]/SAE2018_ChronicCondition5_cntyUR[[#This Row],[county_pop2018_18 and older]]</f>
        <v>8.4046646186882998E-2</v>
      </c>
      <c r="P3123">
        <f>SAE2018_ChronicCondition5_cntyUR[[#This Row],[CKD_number]]/SAE2018_ChronicCondition5_cntyUR[[#This Row],[county_pop2018_18 and older]]</f>
        <v>2.4873989680575026E-2</v>
      </c>
    </row>
    <row r="3124" spans="1:16" x14ac:dyDescent="0.2">
      <c r="A3124" t="s">
        <v>40</v>
      </c>
      <c r="B3124" t="s">
        <v>1</v>
      </c>
      <c r="C3124" t="s">
        <v>39</v>
      </c>
      <c r="D3124">
        <v>11552</v>
      </c>
      <c r="E3124">
        <v>4919</v>
      </c>
      <c r="F3124">
        <v>3766</v>
      </c>
      <c r="G3124">
        <v>825</v>
      </c>
      <c r="H3124">
        <v>886</v>
      </c>
      <c r="I3124">
        <v>1238</v>
      </c>
      <c r="J3124">
        <v>351</v>
      </c>
      <c r="K3124">
        <f>SAE2018_ChronicCondition5_cntyUR[[#This Row],[anycondition_number]]/SAE2018_ChronicCondition5_cntyUR[[#This Row],[county_pop2018_18 and older]]</f>
        <v>0.42581371191135736</v>
      </c>
      <c r="L3124">
        <f>SAE2018_ChronicCondition5_cntyUR[[#This Row],[Obesity_number]]/SAE2018_ChronicCondition5_cntyUR[[#This Row],[county_pop2018_18 and older]]</f>
        <v>0.32600415512465375</v>
      </c>
      <c r="M3124">
        <f>SAE2018_ChronicCondition5_cntyUR[[#This Row],[Heart disease_number]]/SAE2018_ChronicCondition5_cntyUR[[#This Row],[county_pop2018_18 and older]]</f>
        <v>7.141620498614959E-2</v>
      </c>
      <c r="N3124">
        <f>SAE2018_ChronicCondition5_cntyUR[[#This Row],[COPD_number]]/SAE2018_ChronicCondition5_cntyUR[[#This Row],[county_pop2018_18 and older]]</f>
        <v>7.6696675900277012E-2</v>
      </c>
      <c r="O3124">
        <f>SAE2018_ChronicCondition5_cntyUR[[#This Row],[diabetes_number]]/SAE2018_ChronicCondition5_cntyUR[[#This Row],[county_pop2018_18 and older]]</f>
        <v>0.10716759002770083</v>
      </c>
      <c r="P3124">
        <f>SAE2018_ChronicCondition5_cntyUR[[#This Row],[CKD_number]]/SAE2018_ChronicCondition5_cntyUR[[#This Row],[county_pop2018_18 and older]]</f>
        <v>3.0384349030470915E-2</v>
      </c>
    </row>
    <row r="3125" spans="1:16" x14ac:dyDescent="0.2">
      <c r="A3125" t="s">
        <v>38</v>
      </c>
      <c r="B3125" t="s">
        <v>1</v>
      </c>
      <c r="C3125" t="s">
        <v>37</v>
      </c>
      <c r="D3125">
        <v>10286</v>
      </c>
      <c r="E3125">
        <v>4300</v>
      </c>
      <c r="F3125">
        <v>3250</v>
      </c>
      <c r="G3125">
        <v>736</v>
      </c>
      <c r="H3125">
        <v>801</v>
      </c>
      <c r="I3125">
        <v>1016</v>
      </c>
      <c r="J3125">
        <v>298</v>
      </c>
      <c r="K3125">
        <f>SAE2018_ChronicCondition5_cntyUR[[#This Row],[anycondition_number]]/SAE2018_ChronicCondition5_cntyUR[[#This Row],[county_pop2018_18 and older]]</f>
        <v>0.41804394322379934</v>
      </c>
      <c r="L3125">
        <f>SAE2018_ChronicCondition5_cntyUR[[#This Row],[Obesity_number]]/SAE2018_ChronicCondition5_cntyUR[[#This Row],[county_pop2018_18 and older]]</f>
        <v>0.31596344545984834</v>
      </c>
      <c r="M3125">
        <f>SAE2018_ChronicCondition5_cntyUR[[#This Row],[Heart disease_number]]/SAE2018_ChronicCondition5_cntyUR[[#This Row],[county_pop2018_18 and older]]</f>
        <v>7.1553567956445657E-2</v>
      </c>
      <c r="N3125">
        <f>SAE2018_ChronicCondition5_cntyUR[[#This Row],[COPD_number]]/SAE2018_ChronicCondition5_cntyUR[[#This Row],[county_pop2018_18 and older]]</f>
        <v>7.7872836865642628E-2</v>
      </c>
      <c r="O3125">
        <f>SAE2018_ChronicCondition5_cntyUR[[#This Row],[diabetes_number]]/SAE2018_ChronicCondition5_cntyUR[[#This Row],[county_pop2018_18 and older]]</f>
        <v>9.8775034026832589E-2</v>
      </c>
      <c r="P3125">
        <f>SAE2018_ChronicCondition5_cntyUR[[#This Row],[CKD_number]]/SAE2018_ChronicCondition5_cntyUR[[#This Row],[county_pop2018_18 and older]]</f>
        <v>2.8971417460626092E-2</v>
      </c>
    </row>
    <row r="3126" spans="1:16" x14ac:dyDescent="0.2">
      <c r="A3126" t="s">
        <v>36</v>
      </c>
      <c r="B3126" t="s">
        <v>1</v>
      </c>
      <c r="C3126" t="s">
        <v>35</v>
      </c>
      <c r="D3126">
        <v>5639</v>
      </c>
      <c r="E3126">
        <v>2275</v>
      </c>
      <c r="F3126">
        <v>1703</v>
      </c>
      <c r="G3126">
        <v>435</v>
      </c>
      <c r="H3126">
        <v>439</v>
      </c>
      <c r="I3126">
        <v>570</v>
      </c>
      <c r="J3126">
        <v>174</v>
      </c>
      <c r="K3126">
        <f>SAE2018_ChronicCondition5_cntyUR[[#This Row],[anycondition_number]]/SAE2018_ChronicCondition5_cntyUR[[#This Row],[county_pop2018_18 and older]]</f>
        <v>0.40344032629898918</v>
      </c>
      <c r="L3126">
        <f>SAE2018_ChronicCondition5_cntyUR[[#This Row],[Obesity_number]]/SAE2018_ChronicCondition5_cntyUR[[#This Row],[county_pop2018_18 and older]]</f>
        <v>0.30200390140095762</v>
      </c>
      <c r="M3126">
        <f>SAE2018_ChronicCondition5_cntyUR[[#This Row],[Heart disease_number]]/SAE2018_ChronicCondition5_cntyUR[[#This Row],[county_pop2018_18 and older]]</f>
        <v>7.7141337116510014E-2</v>
      </c>
      <c r="N3126">
        <f>SAE2018_ChronicCondition5_cntyUR[[#This Row],[COPD_number]]/SAE2018_ChronicCondition5_cntyUR[[#This Row],[county_pop2018_18 and older]]</f>
        <v>7.7850682745167585E-2</v>
      </c>
      <c r="O3126">
        <f>SAE2018_ChronicCondition5_cntyUR[[#This Row],[diabetes_number]]/SAE2018_ChronicCondition5_cntyUR[[#This Row],[county_pop2018_18 and older]]</f>
        <v>0.10108175208370278</v>
      </c>
      <c r="P3126">
        <f>SAE2018_ChronicCondition5_cntyUR[[#This Row],[CKD_number]]/SAE2018_ChronicCondition5_cntyUR[[#This Row],[county_pop2018_18 and older]]</f>
        <v>3.0856534846604007E-2</v>
      </c>
    </row>
    <row r="3127" spans="1:16" x14ac:dyDescent="0.2">
      <c r="A3127" t="s">
        <v>34</v>
      </c>
      <c r="B3127" t="s">
        <v>1</v>
      </c>
      <c r="C3127" t="s">
        <v>33</v>
      </c>
      <c r="D3127">
        <v>29427</v>
      </c>
      <c r="E3127">
        <v>12223</v>
      </c>
      <c r="F3127">
        <v>8710</v>
      </c>
      <c r="G3127">
        <v>2360</v>
      </c>
      <c r="H3127">
        <v>2429</v>
      </c>
      <c r="I3127">
        <v>3503</v>
      </c>
      <c r="J3127">
        <v>978</v>
      </c>
      <c r="K3127">
        <f>SAE2018_ChronicCondition5_cntyUR[[#This Row],[anycondition_number]]/SAE2018_ChronicCondition5_cntyUR[[#This Row],[county_pop2018_18 and older]]</f>
        <v>0.41536683997689194</v>
      </c>
      <c r="L3127">
        <f>SAE2018_ChronicCondition5_cntyUR[[#This Row],[Obesity_number]]/SAE2018_ChronicCondition5_cntyUR[[#This Row],[county_pop2018_18 and older]]</f>
        <v>0.29598667890032965</v>
      </c>
      <c r="M3127">
        <f>SAE2018_ChronicCondition5_cntyUR[[#This Row],[Heart disease_number]]/SAE2018_ChronicCondition5_cntyUR[[#This Row],[county_pop2018_18 and older]]</f>
        <v>8.0198457199170833E-2</v>
      </c>
      <c r="N3127">
        <f>SAE2018_ChronicCondition5_cntyUR[[#This Row],[COPD_number]]/SAE2018_ChronicCondition5_cntyUR[[#This Row],[county_pop2018_18 and older]]</f>
        <v>8.2543242600333022E-2</v>
      </c>
      <c r="O3127">
        <f>SAE2018_ChronicCondition5_cntyUR[[#This Row],[diabetes_number]]/SAE2018_ChronicCondition5_cntyUR[[#This Row],[county_pop2018_18 and older]]</f>
        <v>0.11904033710537941</v>
      </c>
      <c r="P3127">
        <f>SAE2018_ChronicCondition5_cntyUR[[#This Row],[CKD_number]]/SAE2018_ChronicCondition5_cntyUR[[#This Row],[county_pop2018_18 and older]]</f>
        <v>3.3234784381690287E-2</v>
      </c>
    </row>
    <row r="3128" spans="1:16" x14ac:dyDescent="0.2">
      <c r="A3128" t="s">
        <v>32</v>
      </c>
      <c r="B3128" t="s">
        <v>1</v>
      </c>
      <c r="C3128" t="s">
        <v>31</v>
      </c>
      <c r="D3128">
        <v>10691</v>
      </c>
      <c r="E3128">
        <v>4467</v>
      </c>
      <c r="F3128">
        <v>3496</v>
      </c>
      <c r="G3128">
        <v>868</v>
      </c>
      <c r="H3128">
        <v>850</v>
      </c>
      <c r="I3128">
        <v>1141</v>
      </c>
      <c r="J3128">
        <v>351</v>
      </c>
      <c r="K3128">
        <f>SAE2018_ChronicCondition5_cntyUR[[#This Row],[anycondition_number]]/SAE2018_ChronicCondition5_cntyUR[[#This Row],[county_pop2018_18 and older]]</f>
        <v>0.41782807969319991</v>
      </c>
      <c r="L3128">
        <f>SAE2018_ChronicCondition5_cntyUR[[#This Row],[Obesity_number]]/SAE2018_ChronicCondition5_cntyUR[[#This Row],[county_pop2018_18 and older]]</f>
        <v>0.32700402207464224</v>
      </c>
      <c r="M3128">
        <f>SAE2018_ChronicCondition5_cntyUR[[#This Row],[Heart disease_number]]/SAE2018_ChronicCondition5_cntyUR[[#This Row],[county_pop2018_18 and older]]</f>
        <v>8.118978580114114E-2</v>
      </c>
      <c r="N3128">
        <f>SAE2018_ChronicCondition5_cntyUR[[#This Row],[COPD_number]]/SAE2018_ChronicCondition5_cntyUR[[#This Row],[county_pop2018_18 and older]]</f>
        <v>7.950612664858292E-2</v>
      </c>
      <c r="O3128">
        <f>SAE2018_ChronicCondition5_cntyUR[[#This Row],[diabetes_number]]/SAE2018_ChronicCondition5_cntyUR[[#This Row],[county_pop2018_18 and older]]</f>
        <v>0.10672528294827426</v>
      </c>
      <c r="P3128">
        <f>SAE2018_ChronicCondition5_cntyUR[[#This Row],[CKD_number]]/SAE2018_ChronicCondition5_cntyUR[[#This Row],[county_pop2018_18 and older]]</f>
        <v>3.2831353474885416E-2</v>
      </c>
    </row>
    <row r="3129" spans="1:16" x14ac:dyDescent="0.2">
      <c r="A3129" t="s">
        <v>30</v>
      </c>
      <c r="B3129" t="s">
        <v>1</v>
      </c>
      <c r="C3129" t="s">
        <v>29</v>
      </c>
      <c r="D3129">
        <v>3594</v>
      </c>
      <c r="E3129">
        <v>1379</v>
      </c>
      <c r="F3129">
        <v>1035</v>
      </c>
      <c r="G3129">
        <v>332</v>
      </c>
      <c r="H3129">
        <v>317</v>
      </c>
      <c r="I3129">
        <v>437</v>
      </c>
      <c r="J3129">
        <v>132</v>
      </c>
      <c r="K3129">
        <f>SAE2018_ChronicCondition5_cntyUR[[#This Row],[anycondition_number]]/SAE2018_ChronicCondition5_cntyUR[[#This Row],[county_pop2018_18 and older]]</f>
        <v>0.3836950473010573</v>
      </c>
      <c r="L3129">
        <f>SAE2018_ChronicCondition5_cntyUR[[#This Row],[Obesity_number]]/SAE2018_ChronicCondition5_cntyUR[[#This Row],[county_pop2018_18 and older]]</f>
        <v>0.28797996661101838</v>
      </c>
      <c r="M3129">
        <f>SAE2018_ChronicCondition5_cntyUR[[#This Row],[Heart disease_number]]/SAE2018_ChronicCondition5_cntyUR[[#This Row],[county_pop2018_18 and older]]</f>
        <v>9.237618252643294E-2</v>
      </c>
      <c r="N3129">
        <f>SAE2018_ChronicCondition5_cntyUR[[#This Row],[COPD_number]]/SAE2018_ChronicCondition5_cntyUR[[#This Row],[county_pop2018_18 and older]]</f>
        <v>8.820255982192543E-2</v>
      </c>
      <c r="O3129">
        <f>SAE2018_ChronicCondition5_cntyUR[[#This Row],[diabetes_number]]/SAE2018_ChronicCondition5_cntyUR[[#This Row],[county_pop2018_18 and older]]</f>
        <v>0.12159154145798554</v>
      </c>
      <c r="P3129">
        <f>SAE2018_ChronicCondition5_cntyUR[[#This Row],[CKD_number]]/SAE2018_ChronicCondition5_cntyUR[[#This Row],[county_pop2018_18 and older]]</f>
        <v>3.6727879799666109E-2</v>
      </c>
    </row>
    <row r="3130" spans="1:16" x14ac:dyDescent="0.2">
      <c r="A3130" t="s">
        <v>28</v>
      </c>
      <c r="B3130" t="s">
        <v>1</v>
      </c>
      <c r="C3130" t="s">
        <v>27</v>
      </c>
      <c r="D3130">
        <v>6606</v>
      </c>
      <c r="E3130">
        <v>2550</v>
      </c>
      <c r="F3130">
        <v>1955</v>
      </c>
      <c r="G3130">
        <v>554</v>
      </c>
      <c r="H3130">
        <v>552</v>
      </c>
      <c r="I3130">
        <v>712</v>
      </c>
      <c r="J3130">
        <v>225</v>
      </c>
      <c r="K3130">
        <f>SAE2018_ChronicCondition5_cntyUR[[#This Row],[anycondition_number]]/SAE2018_ChronicCondition5_cntyUR[[#This Row],[county_pop2018_18 and older]]</f>
        <v>0.38601271571298817</v>
      </c>
      <c r="L3130">
        <f>SAE2018_ChronicCondition5_cntyUR[[#This Row],[Obesity_number]]/SAE2018_ChronicCondition5_cntyUR[[#This Row],[county_pop2018_18 and older]]</f>
        <v>0.29594308204662428</v>
      </c>
      <c r="M3130">
        <f>SAE2018_ChronicCondition5_cntyUR[[#This Row],[Heart disease_number]]/SAE2018_ChronicCondition5_cntyUR[[#This Row],[county_pop2018_18 and older]]</f>
        <v>8.386315470784135E-2</v>
      </c>
      <c r="N3130">
        <f>SAE2018_ChronicCondition5_cntyUR[[#This Row],[COPD_number]]/SAE2018_ChronicCondition5_cntyUR[[#This Row],[county_pop2018_18 and older]]</f>
        <v>8.3560399636693913E-2</v>
      </c>
      <c r="O3130">
        <f>SAE2018_ChronicCondition5_cntyUR[[#This Row],[diabetes_number]]/SAE2018_ChronicCondition5_cntyUR[[#This Row],[county_pop2018_18 and older]]</f>
        <v>0.10778080532848926</v>
      </c>
      <c r="P3130">
        <f>SAE2018_ChronicCondition5_cntyUR[[#This Row],[CKD_number]]/SAE2018_ChronicCondition5_cntyUR[[#This Row],[county_pop2018_18 and older]]</f>
        <v>3.4059945504087197E-2</v>
      </c>
    </row>
    <row r="3131" spans="1:16" x14ac:dyDescent="0.2">
      <c r="A3131" t="s">
        <v>26</v>
      </c>
      <c r="B3131" t="s">
        <v>1</v>
      </c>
      <c r="C3131" t="s">
        <v>25</v>
      </c>
      <c r="D3131">
        <v>75944</v>
      </c>
      <c r="E3131">
        <v>30961</v>
      </c>
      <c r="F3131">
        <v>22631</v>
      </c>
      <c r="G3131">
        <v>4725</v>
      </c>
      <c r="H3131">
        <v>5211</v>
      </c>
      <c r="I3131">
        <v>7639</v>
      </c>
      <c r="J3131">
        <v>2095</v>
      </c>
      <c r="K3131">
        <f>SAE2018_ChronicCondition5_cntyUR[[#This Row],[anycondition_number]]/SAE2018_ChronicCondition5_cntyUR[[#This Row],[county_pop2018_18 and older]]</f>
        <v>0.4076819761929843</v>
      </c>
      <c r="L3131">
        <f>SAE2018_ChronicCondition5_cntyUR[[#This Row],[Obesity_number]]/SAE2018_ChronicCondition5_cntyUR[[#This Row],[county_pop2018_18 and older]]</f>
        <v>0.29799589170968083</v>
      </c>
      <c r="M3131">
        <f>SAE2018_ChronicCondition5_cntyUR[[#This Row],[Heart disease_number]]/SAE2018_ChronicCondition5_cntyUR[[#This Row],[county_pop2018_18 and older]]</f>
        <v>6.2216896660697359E-2</v>
      </c>
      <c r="N3131">
        <f>SAE2018_ChronicCondition5_cntyUR[[#This Row],[COPD_number]]/SAE2018_ChronicCondition5_cntyUR[[#This Row],[county_pop2018_18 and older]]</f>
        <v>6.8616348888654796E-2</v>
      </c>
      <c r="O3131">
        <f>SAE2018_ChronicCondition5_cntyUR[[#This Row],[diabetes_number]]/SAE2018_ChronicCondition5_cntyUR[[#This Row],[county_pop2018_18 and older]]</f>
        <v>0.10058727483408827</v>
      </c>
      <c r="P3131">
        <f>SAE2018_ChronicCondition5_cntyUR[[#This Row],[CKD_number]]/SAE2018_ChronicCondition5_cntyUR[[#This Row],[county_pop2018_18 and older]]</f>
        <v>2.758611608553671E-2</v>
      </c>
    </row>
    <row r="3132" spans="1:16" x14ac:dyDescent="0.2">
      <c r="A3132" t="s">
        <v>24</v>
      </c>
      <c r="B3132" t="s">
        <v>1</v>
      </c>
      <c r="C3132" t="s">
        <v>23</v>
      </c>
      <c r="D3132">
        <v>14298</v>
      </c>
      <c r="E3132">
        <v>5404</v>
      </c>
      <c r="F3132">
        <v>4046</v>
      </c>
      <c r="G3132">
        <v>1036</v>
      </c>
      <c r="H3132">
        <v>1071</v>
      </c>
      <c r="I3132">
        <v>1450</v>
      </c>
      <c r="J3132">
        <v>425</v>
      </c>
      <c r="K3132">
        <f>SAE2018_ChronicCondition5_cntyUR[[#This Row],[anycondition_number]]/SAE2018_ChronicCondition5_cntyUR[[#This Row],[county_pop2018_18 and older]]</f>
        <v>0.37795495873548746</v>
      </c>
      <c r="L3132">
        <f>SAE2018_ChronicCondition5_cntyUR[[#This Row],[Obesity_number]]/SAE2018_ChronicCondition5_cntyUR[[#This Row],[county_pop2018_18 and older]]</f>
        <v>0.282976640089523</v>
      </c>
      <c r="M3132">
        <f>SAE2018_ChronicCondition5_cntyUR[[#This Row],[Heart disease_number]]/SAE2018_ChronicCondition5_cntyUR[[#This Row],[county_pop2018_18 and older]]</f>
        <v>7.2457686389704859E-2</v>
      </c>
      <c r="N3132">
        <f>SAE2018_ChronicCondition5_cntyUR[[#This Row],[COPD_number]]/SAE2018_ChronicCondition5_cntyUR[[#This Row],[county_pop2018_18 and older]]</f>
        <v>7.4905581200167853E-2</v>
      </c>
      <c r="O3132">
        <f>SAE2018_ChronicCondition5_cntyUR[[#This Row],[diabetes_number]]/SAE2018_ChronicCondition5_cntyUR[[#This Row],[county_pop2018_18 and older]]</f>
        <v>0.10141278500489578</v>
      </c>
      <c r="P3132">
        <f>SAE2018_ChronicCondition5_cntyUR[[#This Row],[CKD_number]]/SAE2018_ChronicCondition5_cntyUR[[#This Row],[county_pop2018_18 and older]]</f>
        <v>2.9724436984193595E-2</v>
      </c>
    </row>
    <row r="3133" spans="1:16" x14ac:dyDescent="0.2">
      <c r="A3133" t="s">
        <v>22</v>
      </c>
      <c r="B3133" t="s">
        <v>1</v>
      </c>
      <c r="C3133" t="s">
        <v>21</v>
      </c>
      <c r="D3133">
        <v>60075</v>
      </c>
      <c r="E3133">
        <v>24897</v>
      </c>
      <c r="F3133">
        <v>18443</v>
      </c>
      <c r="G3133">
        <v>3868</v>
      </c>
      <c r="H3133">
        <v>4261</v>
      </c>
      <c r="I3133">
        <v>5864</v>
      </c>
      <c r="J3133">
        <v>1636</v>
      </c>
      <c r="K3133">
        <f>SAE2018_ChronicCondition5_cntyUR[[#This Row],[anycondition_number]]/SAE2018_ChronicCondition5_cntyUR[[#This Row],[county_pop2018_18 and older]]</f>
        <v>0.4144319600499376</v>
      </c>
      <c r="L3133">
        <f>SAE2018_ChronicCondition5_cntyUR[[#This Row],[Obesity_number]]/SAE2018_ChronicCondition5_cntyUR[[#This Row],[county_pop2018_18 and older]]</f>
        <v>0.30699958385351644</v>
      </c>
      <c r="M3133">
        <f>SAE2018_ChronicCondition5_cntyUR[[#This Row],[Heart disease_number]]/SAE2018_ChronicCondition5_cntyUR[[#This Row],[county_pop2018_18 and older]]</f>
        <v>6.4386183936745736E-2</v>
      </c>
      <c r="N3133">
        <f>SAE2018_ChronicCondition5_cntyUR[[#This Row],[COPD_number]]/SAE2018_ChronicCondition5_cntyUR[[#This Row],[county_pop2018_18 and older]]</f>
        <v>7.0928006658343742E-2</v>
      </c>
      <c r="O3133">
        <f>SAE2018_ChronicCondition5_cntyUR[[#This Row],[diabetes_number]]/SAE2018_ChronicCondition5_cntyUR[[#This Row],[county_pop2018_18 and older]]</f>
        <v>9.7611319184352896E-2</v>
      </c>
      <c r="P3133">
        <f>SAE2018_ChronicCondition5_cntyUR[[#This Row],[CKD_number]]/SAE2018_ChronicCondition5_cntyUR[[#This Row],[county_pop2018_18 and older]]</f>
        <v>2.7232625884311277E-2</v>
      </c>
    </row>
    <row r="3134" spans="1:16" x14ac:dyDescent="0.2">
      <c r="A3134" t="s">
        <v>20</v>
      </c>
      <c r="B3134" t="s">
        <v>1</v>
      </c>
      <c r="C3134" t="s">
        <v>19</v>
      </c>
      <c r="D3134">
        <v>1964</v>
      </c>
      <c r="E3134">
        <v>806</v>
      </c>
      <c r="F3134">
        <v>628</v>
      </c>
      <c r="G3134">
        <v>180</v>
      </c>
      <c r="H3134">
        <v>193</v>
      </c>
      <c r="I3134">
        <v>235</v>
      </c>
      <c r="J3134">
        <v>72</v>
      </c>
      <c r="K3134">
        <f>SAE2018_ChronicCondition5_cntyUR[[#This Row],[anycondition_number]]/SAE2018_ChronicCondition5_cntyUR[[#This Row],[county_pop2018_18 and older]]</f>
        <v>0.4103869653767821</v>
      </c>
      <c r="L3134">
        <f>SAE2018_ChronicCondition5_cntyUR[[#This Row],[Obesity_number]]/SAE2018_ChronicCondition5_cntyUR[[#This Row],[county_pop2018_18 and older]]</f>
        <v>0.31975560081466398</v>
      </c>
      <c r="M3134">
        <f>SAE2018_ChronicCondition5_cntyUR[[#This Row],[Heart disease_number]]/SAE2018_ChronicCondition5_cntyUR[[#This Row],[county_pop2018_18 and older]]</f>
        <v>9.1649694501018328E-2</v>
      </c>
      <c r="N3134">
        <f>SAE2018_ChronicCondition5_cntyUR[[#This Row],[COPD_number]]/SAE2018_ChronicCondition5_cntyUR[[#This Row],[county_pop2018_18 and older]]</f>
        <v>9.826883910386966E-2</v>
      </c>
      <c r="O3134">
        <f>SAE2018_ChronicCondition5_cntyUR[[#This Row],[diabetes_number]]/SAE2018_ChronicCondition5_cntyUR[[#This Row],[county_pop2018_18 and older]]</f>
        <v>0.11965376782077393</v>
      </c>
      <c r="P3134">
        <f>SAE2018_ChronicCondition5_cntyUR[[#This Row],[CKD_number]]/SAE2018_ChronicCondition5_cntyUR[[#This Row],[county_pop2018_18 and older]]</f>
        <v>3.6659877800407331E-2</v>
      </c>
    </row>
    <row r="3135" spans="1:16" x14ac:dyDescent="0.2">
      <c r="A3135" t="s">
        <v>18</v>
      </c>
      <c r="B3135" t="s">
        <v>1</v>
      </c>
      <c r="C3135" t="s">
        <v>17</v>
      </c>
      <c r="D3135">
        <v>23285</v>
      </c>
      <c r="E3135">
        <v>8836</v>
      </c>
      <c r="F3135">
        <v>6450</v>
      </c>
      <c r="G3135">
        <v>1726</v>
      </c>
      <c r="H3135">
        <v>1682</v>
      </c>
      <c r="I3135">
        <v>2230</v>
      </c>
      <c r="J3135">
        <v>706</v>
      </c>
      <c r="K3135">
        <f>SAE2018_ChronicCondition5_cntyUR[[#This Row],[anycondition_number]]/SAE2018_ChronicCondition5_cntyUR[[#This Row],[county_pop2018_18 and older]]</f>
        <v>0.37947176293751345</v>
      </c>
      <c r="L3135">
        <f>SAE2018_ChronicCondition5_cntyUR[[#This Row],[Obesity_number]]/SAE2018_ChronicCondition5_cntyUR[[#This Row],[county_pop2018_18 and older]]</f>
        <v>0.27700236203564527</v>
      </c>
      <c r="M3135">
        <f>SAE2018_ChronicCondition5_cntyUR[[#This Row],[Heart disease_number]]/SAE2018_ChronicCondition5_cntyUR[[#This Row],[county_pop2018_18 and older]]</f>
        <v>7.4124973158685853E-2</v>
      </c>
      <c r="N3135">
        <f>SAE2018_ChronicCondition5_cntyUR[[#This Row],[COPD_number]]/SAE2018_ChronicCondition5_cntyUR[[#This Row],[county_pop2018_18 and older]]</f>
        <v>7.2235344642473692E-2</v>
      </c>
      <c r="O3135">
        <f>SAE2018_ChronicCondition5_cntyUR[[#This Row],[diabetes_number]]/SAE2018_ChronicCondition5_cntyUR[[#This Row],[county_pop2018_18 and older]]</f>
        <v>9.5769808889843253E-2</v>
      </c>
      <c r="P3135">
        <f>SAE2018_ChronicCondition5_cntyUR[[#This Row],[CKD_number]]/SAE2018_ChronicCondition5_cntyUR[[#This Row],[county_pop2018_18 and older]]</f>
        <v>3.0319948464676831E-2</v>
      </c>
    </row>
    <row r="3136" spans="1:16" x14ac:dyDescent="0.2">
      <c r="A3136" t="s">
        <v>16</v>
      </c>
      <c r="B3136" t="s">
        <v>1</v>
      </c>
      <c r="C3136" t="s">
        <v>15</v>
      </c>
      <c r="D3136">
        <v>6835</v>
      </c>
      <c r="E3136">
        <v>2764</v>
      </c>
      <c r="F3136">
        <v>2044</v>
      </c>
      <c r="G3136">
        <v>593</v>
      </c>
      <c r="H3136">
        <v>578</v>
      </c>
      <c r="I3136">
        <v>787</v>
      </c>
      <c r="J3136">
        <v>238</v>
      </c>
      <c r="K3136">
        <f>SAE2018_ChronicCondition5_cntyUR[[#This Row],[anycondition_number]]/SAE2018_ChronicCondition5_cntyUR[[#This Row],[county_pop2018_18 and older]]</f>
        <v>0.4043891733723482</v>
      </c>
      <c r="L3136">
        <f>SAE2018_ChronicCondition5_cntyUR[[#This Row],[Obesity_number]]/SAE2018_ChronicCondition5_cntyUR[[#This Row],[county_pop2018_18 and older]]</f>
        <v>0.29904901243599125</v>
      </c>
      <c r="M3136">
        <f>SAE2018_ChronicCondition5_cntyUR[[#This Row],[Heart disease_number]]/SAE2018_ChronicCondition5_cntyUR[[#This Row],[county_pop2018_18 and older]]</f>
        <v>8.6759326993416236E-2</v>
      </c>
      <c r="N3136">
        <f>SAE2018_ChronicCondition5_cntyUR[[#This Row],[COPD_number]]/SAE2018_ChronicCondition5_cntyUR[[#This Row],[county_pop2018_18 and older]]</f>
        <v>8.4564740307242134E-2</v>
      </c>
      <c r="O3136">
        <f>SAE2018_ChronicCondition5_cntyUR[[#This Row],[diabetes_number]]/SAE2018_ChronicCondition5_cntyUR[[#This Row],[county_pop2018_18 and older]]</f>
        <v>0.11514264813460132</v>
      </c>
      <c r="P3136">
        <f>SAE2018_ChronicCondition5_cntyUR[[#This Row],[CKD_number]]/SAE2018_ChronicCondition5_cntyUR[[#This Row],[county_pop2018_18 and older]]</f>
        <v>3.4820775420629113E-2</v>
      </c>
    </row>
    <row r="3137" spans="1:16" x14ac:dyDescent="0.2">
      <c r="A3137" t="s">
        <v>14</v>
      </c>
      <c r="B3137" t="s">
        <v>1</v>
      </c>
      <c r="C3137" t="s">
        <v>13</v>
      </c>
      <c r="D3137">
        <v>23771</v>
      </c>
      <c r="E3137">
        <v>7990</v>
      </c>
      <c r="F3137">
        <v>6608</v>
      </c>
      <c r="G3137">
        <v>1603</v>
      </c>
      <c r="H3137">
        <v>1641</v>
      </c>
      <c r="I3137">
        <v>2154</v>
      </c>
      <c r="J3137">
        <v>687</v>
      </c>
      <c r="K3137">
        <f>SAE2018_ChronicCondition5_cntyUR[[#This Row],[anycondition_number]]/SAE2018_ChronicCondition5_cntyUR[[#This Row],[county_pop2018_18 and older]]</f>
        <v>0.33612384838668968</v>
      </c>
      <c r="L3137">
        <f>SAE2018_ChronicCondition5_cntyUR[[#This Row],[Obesity_number]]/SAE2018_ChronicCondition5_cntyUR[[#This Row],[county_pop2018_18 and older]]</f>
        <v>0.27798578099364774</v>
      </c>
      <c r="M3137">
        <f>SAE2018_ChronicCondition5_cntyUR[[#This Row],[Heart disease_number]]/SAE2018_ChronicCondition5_cntyUR[[#This Row],[county_pop2018_18 and older]]</f>
        <v>6.7435110007992932E-2</v>
      </c>
      <c r="N3137">
        <f>SAE2018_ChronicCondition5_cntyUR[[#This Row],[COPD_number]]/SAE2018_ChronicCondition5_cntyUR[[#This Row],[county_pop2018_18 and older]]</f>
        <v>6.9033696520970925E-2</v>
      </c>
      <c r="O3137">
        <f>SAE2018_ChronicCondition5_cntyUR[[#This Row],[diabetes_number]]/SAE2018_ChronicCondition5_cntyUR[[#This Row],[county_pop2018_18 and older]]</f>
        <v>9.0614614446173913E-2</v>
      </c>
      <c r="P3137">
        <f>SAE2018_ChronicCondition5_cntyUR[[#This Row],[CKD_number]]/SAE2018_ChronicCondition5_cntyUR[[#This Row],[county_pop2018_18 and older]]</f>
        <v>2.890076143199697E-2</v>
      </c>
    </row>
    <row r="3138" spans="1:16" x14ac:dyDescent="0.2">
      <c r="A3138" t="s">
        <v>12</v>
      </c>
      <c r="B3138" t="s">
        <v>1</v>
      </c>
      <c r="C3138" t="s">
        <v>11</v>
      </c>
      <c r="D3138">
        <v>7604</v>
      </c>
      <c r="E3138">
        <v>2704</v>
      </c>
      <c r="F3138">
        <v>2083</v>
      </c>
      <c r="G3138">
        <v>536</v>
      </c>
      <c r="H3138">
        <v>534</v>
      </c>
      <c r="I3138">
        <v>737</v>
      </c>
      <c r="J3138">
        <v>217</v>
      </c>
      <c r="K3138">
        <f>SAE2018_ChronicCondition5_cntyUR[[#This Row],[anycondition_number]]/SAE2018_ChronicCondition5_cntyUR[[#This Row],[county_pop2018_18 and older]]</f>
        <v>0.35560231457127828</v>
      </c>
      <c r="L3138">
        <f>SAE2018_ChronicCondition5_cntyUR[[#This Row],[Obesity_number]]/SAE2018_ChronicCondition5_cntyUR[[#This Row],[county_pop2018_18 and older]]</f>
        <v>0.2739347711730668</v>
      </c>
      <c r="M3138">
        <f>SAE2018_ChronicCondition5_cntyUR[[#This Row],[Heart disease_number]]/SAE2018_ChronicCondition5_cntyUR[[#This Row],[county_pop2018_18 and older]]</f>
        <v>7.0489216201998953E-2</v>
      </c>
      <c r="N3138">
        <f>SAE2018_ChronicCondition5_cntyUR[[#This Row],[COPD_number]]/SAE2018_ChronicCondition5_cntyUR[[#This Row],[county_pop2018_18 and older]]</f>
        <v>7.0226196738558649E-2</v>
      </c>
      <c r="O3138">
        <f>SAE2018_ChronicCondition5_cntyUR[[#This Row],[diabetes_number]]/SAE2018_ChronicCondition5_cntyUR[[#This Row],[county_pop2018_18 and older]]</f>
        <v>9.6922672277748548E-2</v>
      </c>
      <c r="P3138">
        <f>SAE2018_ChronicCondition5_cntyUR[[#This Row],[CKD_number]]/SAE2018_ChronicCondition5_cntyUR[[#This Row],[county_pop2018_18 and older]]</f>
        <v>2.8537611783271962E-2</v>
      </c>
    </row>
    <row r="3139" spans="1:16" x14ac:dyDescent="0.2">
      <c r="A3139" t="s">
        <v>10</v>
      </c>
      <c r="B3139" t="s">
        <v>1</v>
      </c>
      <c r="C3139" t="s">
        <v>9</v>
      </c>
      <c r="D3139">
        <v>31761</v>
      </c>
      <c r="E3139">
        <v>12796</v>
      </c>
      <c r="F3139">
        <v>10672</v>
      </c>
      <c r="G3139">
        <v>1862</v>
      </c>
      <c r="H3139">
        <v>2098</v>
      </c>
      <c r="I3139">
        <v>2834</v>
      </c>
      <c r="J3139">
        <v>821</v>
      </c>
      <c r="K3139">
        <f>SAE2018_ChronicCondition5_cntyUR[[#This Row],[anycondition_number]]/SAE2018_ChronicCondition5_cntyUR[[#This Row],[county_pop2018_18 and older]]</f>
        <v>0.40288404017505747</v>
      </c>
      <c r="L3139">
        <f>SAE2018_ChronicCondition5_cntyUR[[#This Row],[Obesity_number]]/SAE2018_ChronicCondition5_cntyUR[[#This Row],[county_pop2018_18 and older]]</f>
        <v>0.33600957148704386</v>
      </c>
      <c r="M3139">
        <f>SAE2018_ChronicCondition5_cntyUR[[#This Row],[Heart disease_number]]/SAE2018_ChronicCondition5_cntyUR[[#This Row],[county_pop2018_18 and older]]</f>
        <v>5.8625358143635273E-2</v>
      </c>
      <c r="N3139">
        <f>SAE2018_ChronicCondition5_cntyUR[[#This Row],[COPD_number]]/SAE2018_ChronicCondition5_cntyUR[[#This Row],[county_pop2018_18 and older]]</f>
        <v>6.6055854664525682E-2</v>
      </c>
      <c r="O3139">
        <f>SAE2018_ChronicCondition5_cntyUR[[#This Row],[diabetes_number]]/SAE2018_ChronicCondition5_cntyUR[[#This Row],[county_pop2018_18 and older]]</f>
        <v>8.9228928560183871E-2</v>
      </c>
      <c r="P3139">
        <f>SAE2018_ChronicCondition5_cntyUR[[#This Row],[CKD_number]]/SAE2018_ChronicCondition5_cntyUR[[#This Row],[county_pop2018_18 and older]]</f>
        <v>2.5849312049368724E-2</v>
      </c>
    </row>
    <row r="3140" spans="1:16" x14ac:dyDescent="0.2">
      <c r="A3140" t="s">
        <v>8</v>
      </c>
      <c r="B3140" t="s">
        <v>1</v>
      </c>
      <c r="C3140" t="s">
        <v>7</v>
      </c>
      <c r="D3140">
        <v>18842</v>
      </c>
      <c r="E3140">
        <v>4576</v>
      </c>
      <c r="F3140">
        <v>3655</v>
      </c>
      <c r="G3140">
        <v>981</v>
      </c>
      <c r="H3140">
        <v>928</v>
      </c>
      <c r="I3140">
        <v>1360</v>
      </c>
      <c r="J3140">
        <v>447</v>
      </c>
      <c r="K3140">
        <f>SAE2018_ChronicCondition5_cntyUR[[#This Row],[anycondition_number]]/SAE2018_ChronicCondition5_cntyUR[[#This Row],[county_pop2018_18 and older]]</f>
        <v>0.24286169196475957</v>
      </c>
      <c r="L3140">
        <f>SAE2018_ChronicCondition5_cntyUR[[#This Row],[Obesity_number]]/SAE2018_ChronicCondition5_cntyUR[[#This Row],[county_pop2018_18 and older]]</f>
        <v>0.1939815306230761</v>
      </c>
      <c r="M3140">
        <f>SAE2018_ChronicCondition5_cntyUR[[#This Row],[Heart disease_number]]/SAE2018_ChronicCondition5_cntyUR[[#This Row],[county_pop2018_18 and older]]</f>
        <v>5.2064536673389235E-2</v>
      </c>
      <c r="N3140">
        <f>SAE2018_ChronicCondition5_cntyUR[[#This Row],[COPD_number]]/SAE2018_ChronicCondition5_cntyUR[[#This Row],[county_pop2018_18 and older]]</f>
        <v>4.9251671797049146E-2</v>
      </c>
      <c r="O3140">
        <f>SAE2018_ChronicCondition5_cntyUR[[#This Row],[diabetes_number]]/SAE2018_ChronicCondition5_cntyUR[[#This Row],[county_pop2018_18 and older]]</f>
        <v>7.2179174185330638E-2</v>
      </c>
      <c r="P3140">
        <f>SAE2018_ChronicCondition5_cntyUR[[#This Row],[CKD_number]]/SAE2018_ChronicCondition5_cntyUR[[#This Row],[county_pop2018_18 and older]]</f>
        <v>2.372359622120794E-2</v>
      </c>
    </row>
    <row r="3141" spans="1:16" x14ac:dyDescent="0.2">
      <c r="A3141" t="s">
        <v>6</v>
      </c>
      <c r="B3141" t="s">
        <v>1</v>
      </c>
      <c r="C3141" t="s">
        <v>5</v>
      </c>
      <c r="D3141">
        <v>14455</v>
      </c>
      <c r="E3141">
        <v>6101</v>
      </c>
      <c r="F3141">
        <v>4944</v>
      </c>
      <c r="G3141">
        <v>1034</v>
      </c>
      <c r="H3141">
        <v>1163</v>
      </c>
      <c r="I3141">
        <v>1500</v>
      </c>
      <c r="J3141">
        <v>430</v>
      </c>
      <c r="K3141">
        <f>SAE2018_ChronicCondition5_cntyUR[[#This Row],[anycondition_number]]/SAE2018_ChronicCondition5_cntyUR[[#This Row],[county_pop2018_18 and older]]</f>
        <v>0.42206848841231409</v>
      </c>
      <c r="L3141">
        <f>SAE2018_ChronicCondition5_cntyUR[[#This Row],[Obesity_number]]/SAE2018_ChronicCondition5_cntyUR[[#This Row],[county_pop2018_18 and older]]</f>
        <v>0.34202698028363887</v>
      </c>
      <c r="M3141">
        <f>SAE2018_ChronicCondition5_cntyUR[[#This Row],[Heart disease_number]]/SAE2018_ChronicCondition5_cntyUR[[#This Row],[county_pop2018_18 and older]]</f>
        <v>7.1532341750259423E-2</v>
      </c>
      <c r="N3141">
        <f>SAE2018_ChronicCondition5_cntyUR[[#This Row],[COPD_number]]/SAE2018_ChronicCondition5_cntyUR[[#This Row],[county_pop2018_18 and older]]</f>
        <v>8.0456589415427188E-2</v>
      </c>
      <c r="O3141">
        <f>SAE2018_ChronicCondition5_cntyUR[[#This Row],[diabetes_number]]/SAE2018_ChronicCondition5_cntyUR[[#This Row],[county_pop2018_18 and older]]</f>
        <v>0.10377032168799723</v>
      </c>
      <c r="P3141">
        <f>SAE2018_ChronicCondition5_cntyUR[[#This Row],[CKD_number]]/SAE2018_ChronicCondition5_cntyUR[[#This Row],[county_pop2018_18 and older]]</f>
        <v>2.9747492217225873E-2</v>
      </c>
    </row>
    <row r="3142" spans="1:16" x14ac:dyDescent="0.2">
      <c r="A3142" t="s">
        <v>4</v>
      </c>
      <c r="B3142" t="s">
        <v>1</v>
      </c>
      <c r="C3142" t="s">
        <v>3</v>
      </c>
      <c r="D3142">
        <v>6092</v>
      </c>
      <c r="E3142">
        <v>2285</v>
      </c>
      <c r="F3142">
        <v>1730</v>
      </c>
      <c r="G3142">
        <v>500</v>
      </c>
      <c r="H3142">
        <v>506</v>
      </c>
      <c r="I3142">
        <v>686</v>
      </c>
      <c r="J3142">
        <v>207</v>
      </c>
      <c r="K3142">
        <f>SAE2018_ChronicCondition5_cntyUR[[#This Row],[anycondition_number]]/SAE2018_ChronicCondition5_cntyUR[[#This Row],[county_pop2018_18 and older]]</f>
        <v>0.37508207485226525</v>
      </c>
      <c r="L3142">
        <f>SAE2018_ChronicCondition5_cntyUR[[#This Row],[Obesity_number]]/SAE2018_ChronicCondition5_cntyUR[[#This Row],[county_pop2018_18 and older]]</f>
        <v>0.28397898883782008</v>
      </c>
      <c r="M3142">
        <f>SAE2018_ChronicCondition5_cntyUR[[#This Row],[Heart disease_number]]/SAE2018_ChronicCondition5_cntyUR[[#This Row],[county_pop2018_18 and older]]</f>
        <v>8.2074852265265924E-2</v>
      </c>
      <c r="N3142">
        <f>SAE2018_ChronicCondition5_cntyUR[[#This Row],[COPD_number]]/SAE2018_ChronicCondition5_cntyUR[[#This Row],[county_pop2018_18 and older]]</f>
        <v>8.3059750492449111E-2</v>
      </c>
      <c r="O3142">
        <f>SAE2018_ChronicCondition5_cntyUR[[#This Row],[diabetes_number]]/SAE2018_ChronicCondition5_cntyUR[[#This Row],[county_pop2018_18 and older]]</f>
        <v>0.11260669730794484</v>
      </c>
      <c r="P3142">
        <f>SAE2018_ChronicCondition5_cntyUR[[#This Row],[CKD_number]]/SAE2018_ChronicCondition5_cntyUR[[#This Row],[county_pop2018_18 and older]]</f>
        <v>3.3978988837820093E-2</v>
      </c>
    </row>
    <row r="3143" spans="1:16" x14ac:dyDescent="0.2">
      <c r="A3143" t="s">
        <v>2</v>
      </c>
      <c r="B3143" t="s">
        <v>1</v>
      </c>
      <c r="C3143" t="s">
        <v>0</v>
      </c>
      <c r="D3143">
        <v>5520</v>
      </c>
      <c r="E3143">
        <v>2539</v>
      </c>
      <c r="F3143">
        <v>1899</v>
      </c>
      <c r="G3143">
        <v>471</v>
      </c>
      <c r="H3143">
        <v>480</v>
      </c>
      <c r="I3143">
        <v>644</v>
      </c>
      <c r="J3143">
        <v>185</v>
      </c>
      <c r="K3143">
        <f>SAE2018_ChronicCondition5_cntyUR[[#This Row],[anycondition_number]]/SAE2018_ChronicCondition5_cntyUR[[#This Row],[county_pop2018_18 and older]]</f>
        <v>0.45996376811594203</v>
      </c>
      <c r="L3143">
        <f>SAE2018_ChronicCondition5_cntyUR[[#This Row],[Obesity_number]]/SAE2018_ChronicCondition5_cntyUR[[#This Row],[county_pop2018_18 and older]]</f>
        <v>0.34402173913043477</v>
      </c>
      <c r="M3143">
        <f>SAE2018_ChronicCondition5_cntyUR[[#This Row],[Heart disease_number]]/SAE2018_ChronicCondition5_cntyUR[[#This Row],[county_pop2018_18 and older]]</f>
        <v>8.5326086956521732E-2</v>
      </c>
      <c r="N3143">
        <f>SAE2018_ChronicCondition5_cntyUR[[#This Row],[COPD_number]]/SAE2018_ChronicCondition5_cntyUR[[#This Row],[county_pop2018_18 and older]]</f>
        <v>8.6956521739130432E-2</v>
      </c>
      <c r="O3143">
        <f>SAE2018_ChronicCondition5_cntyUR[[#This Row],[diabetes_number]]/SAE2018_ChronicCondition5_cntyUR[[#This Row],[county_pop2018_18 and older]]</f>
        <v>0.11666666666666667</v>
      </c>
      <c r="P3143">
        <f>SAE2018_ChronicCondition5_cntyUR[[#This Row],[CKD_number]]/SAE2018_ChronicCondition5_cntyUR[[#This Row],[county_pop2018_18 and older]]</f>
        <v>3.3514492753623192E-2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r m 3 q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u b e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3 q U M M r O h 4 R A g A A / g U A A B M A H A B G b 3 J t d W x h c y 9 T Z W N 0 a W 9 u M S 5 t I K I Y A C i g F A A A A A A A A A A A A A A A A A A A A A A A A A A A A I 2 U U Y + a Q B S F 3 0 3 8 D x P 6 4 i a E V K 3 N N h s e 3 M G t N F 2 1 g g / N 0 p B x u F V a m K E z g 1 l j / O 8 d B H V b n W 5 5 A e 5 3 u O f c T L g S q E o 5 Q 0 F 9 7 9 6 1 W + 2 W X B M B C Q q G o 9 7 b 7 m 2 M 1 4 K z l G L O k r Q S D W L K 1 H Y x R y 7 K Q L V b S F 8 B L w U F X c F y 4 3 i c l j k w 1 X l I M 3 D 0 d 0 q / y I 4 V R T S h z o p v o k L w H 9 o x m m D s x d 5 s H H / 0 g 7 g f z e F X C V J F m G 9 8 L 3 o k h Y x e C + G o Z 2 X d 2 E 8 e Z G m e K h C u Z V s 2 w j w r c y b d f t 9 G I 0 Z 5 k r K V 2 + 0 N e j b 6 U n I F g d p m 4 J 4 f n Q l n 8 O 3 G r q d 5 Y 8 0 E z z V L 0 B h I A k J a e r S Q L L W w I U 2 9 U w 9 u o 6 e m P s y y g J K M C O k q U b 5 s i d e E r X T H c F v A u V 0 o C J P f u c j r x B W U n S v + 9 m 5 n T e 8 / j X D o e 3 o + n 6 n 3 7 5 x K v b f R z s L T x S T 8 G k + G j y M N l S 4 j B c / q w I J w G I 7 + h R 7 8 W X C B c N X v K r l a p L z U x x E X v D i c V v e 2 L C 5 T E r a l x / O L C w G b Y x t W 5 k s Q l 5 r P H w b Y f 0 2 0 + B 9 R X b + M N F 2 C T K v g 1 9 M c s S n I k Z s y H L n J H o 8 9 k 3 W F T L Y V M 1 l W z G R H e Z G Y / A 7 M Z H i A J s c D N F k m K V m C A m m y P X G T 9 U l g s j 8 J T B F + p g k D 4 x E 3 1 G T f Y J N 5 g 0 3 W C 7 E k L B a l I F m s l x B c K v Q v e P / H 3 7 Q / b 4 w 5 5 H y j d 0 C z z M 5 L o w Z N u f P X a r F f L I r 9 T b u V M l O / u 9 9 Q S w E C L Q A U A A I A C A C u b e p Q V M E M a 6 Y A A A D 4 A A A A E g A A A A A A A A A A A A A A A A A A A A A A Q 2 9 u Z m l n L 1 B h Y 2 t h Z 2 U u e G 1 s U E s B A i 0 A F A A C A A g A r m 3 q U A / K 6 a u k A A A A 6 Q A A A B M A A A A A A A A A A A A A A A A A 8 g A A A F t D b 2 5 0 Z W 5 0 X 1 R 5 c G V z X S 5 4 b W x Q S w E C L Q A U A A I A C A C u b e p Q w y s 6 H h E C A A D + B Q A A E w A A A A A A A A A A A A A A A A D j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I Q A A A A A A A L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F M j A x O F 9 D a H J v b m l j Q 2 9 u Z G l 0 a W 9 u N V 9 j b n R 5 V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F F M j A x O F 9 D a H J v b m l j Q 2 9 u Z G l 0 a W 9 u N V 9 j b n R 5 V V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l Q x N D o y M z o x M y 4 0 N j U x M T I 0 W i I g L z 4 8 R W 5 0 c n k g V H l w Z T 0 i R m l s b E N v b H V t b l R 5 c G V z I i B W Y W x 1 Z T 0 i c 0 J n W U d C Z 1 l E Q l F V R k F 3 V U Z C U U 1 G Q l F V R E J R V U Z B d 1 V G Q l F N R k J R V U R B d 1 k 9 I i A v P j x F b n R y e S B U e X B l P S J G a W x s Q 2 9 s d W 1 u T m F t Z X M i I F Z h b H V l P S J z W y Z x d W 9 0 O 0 N P V U 5 U W V 9 O Q U 1 F J n F 1 b 3 Q 7 L C Z x d W 9 0 O 1 N U Q V R F X 0 5 B T U U m c X V v d D s s J n F 1 b 3 Q 7 U 1 R B V E V f R k l Q U y Z x d W 9 0 O y w m c X V v d D t D T l R Z X 0 Z J U F M m c X V v d D s s J n F 1 b 3 Q 7 R k l Q U y Z x d W 9 0 O y w m c X V v d D t j b 3 V u d H l f c G 9 w M j A x O F 8 x O H V w J n F 1 b 3 Q 7 L C Z x d W 9 0 O 2 F u e W N v b m R p d G l v b l 9 w c m V 2 J n F 1 b 3 Q 7 L C Z x d W 9 0 O 2 F u e W N v b m R p d G l v b l 9 M O T V D S S Z x d W 9 0 O y w m c X V v d D t h b n l j b 2 5 k a X R p b 2 5 f V T k 1 Q 0 k m c X V v d D s s J n F 1 b 3 Q 7 Y W 5 5 Y 2 9 u Z G l 0 a W 9 u X 2 5 1 b W J l c i Z x d W 9 0 O y w m c X V v d D t P Y m V z a X R 5 X 3 B y Z X Y m c X V v d D s s J n F 1 b 3 Q 7 T 2 J l c 2 l 0 e V 9 M O T V D S S Z x d W 9 0 O y w m c X V v d D t P Y m V z a X R 5 X 1 U 5 N U N J J n F 1 b 3 Q 7 L C Z x d W 9 0 O 0 9 i Z X N p d H l f b n V t Y m V y J n F 1 b 3 Q 7 L C Z x d W 9 0 O 0 N I R F 9 w c m V 2 J n F 1 b 3 Q 7 L C Z x d W 9 0 O 0 N I R F 9 M O T V D S S Z x d W 9 0 O y w m c X V v d D t D S E R f V T k 1 Q 0 k m c X V v d D s s J n F 1 b 3 Q 7 Q 0 h E X 2 5 1 b W J l c i Z x d W 9 0 O y w m c X V v d D t j b 3 B k X 3 B y Z X Y m c X V v d D s s J n F 1 b 3 Q 7 Y 2 9 w Z F 9 M O T V D S S Z x d W 9 0 O y w m c X V v d D t j b 3 B k X 1 U 5 N U N J J n F 1 b 3 Q 7 L C Z x d W 9 0 O 2 N v c G R f b n V t Y m V y J n F 1 b 3 Q 7 L C Z x d W 9 0 O 2 R p Y W J l d G V z X 3 B y Z X Y m c X V v d D s s J n F 1 b 3 Q 7 Z G l h Y m V 0 Z X N f T D k 1 Q 0 k m c X V v d D s s J n F 1 b 3 Q 7 Z G l h Y m V 0 Z X N f V T k 1 Q 0 k m c X V v d D s s J n F 1 b 3 Q 7 Z G l h Y m V 0 Z X N f b n V t Y m V y J n F 1 b 3 Q 7 L C Z x d W 9 0 O 2 t p Z G 5 l e V 9 w c m V 2 J n F 1 b 3 Q 7 L C Z x d W 9 0 O 2 t p Z G 5 l e V 9 M O T V D S S Z x d W 9 0 O y w m c X V v d D t r a W R u Z X l f V T k 1 Q 0 k m c X V v d D s s J n F 1 b 3 Q 7 a 2 l k b m V 5 X 2 5 1 b W J l c i Z x d W 9 0 O y w m c X V v d D t V c m J h b l 9 y d X J h b F 9 j b 2 R l J n F 1 b 3 Q 7 L C Z x d W 9 0 O 1 N U Q U I m c X V v d D t d I i A v P j x F b n R y e S B U e X B l P S J G a W x s U 3 R h d H V z I i B W Y W x 1 Z T 0 i c 0 N v b X B s Z X R l I i A v P j x F b n R y e S B U e X B l P S J R d W V y e U l E I i B W Y W x 1 Z T 0 i c z g 0 O W Z i N G J l L W U 3 M G E t N D A y N S 1 i Z j M y L T I 5 N T I 4 Z T N k M j M 4 O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R T I w M T h f Q 2 h y b 2 5 p Y 0 N v b m R p d G l v b j V f Y 2 5 0 e V V S L 0 N o Y W 5 n Z W Q g V H l w Z S 5 7 Q 0 9 V T l R Z X 0 5 B T U U s M X 0 m c X V v d D s s J n F 1 b 3 Q 7 U 2 V j d G l v b j E v U 0 F F M j A x O F 9 D a H J v b m l j Q 2 9 u Z G l 0 a W 9 u N V 9 j b n R 5 V V I v Q 2 h h b m d l Z C B U e X B l L n t T V E F U R V 9 O Q U 1 F L D J 9 J n F 1 b 3 Q 7 L C Z x d W 9 0 O 1 N l Y 3 R p b 2 4 x L 1 N B R T I w M T h f Q 2 h y b 2 5 p Y 0 N v b m R p d G l v b j V f Y 2 5 0 e V V S L 0 N o Y W 5 n Z W Q g V H l w Z S 5 7 U 1 R B V E V f R k l Q U y w z f S Z x d W 9 0 O y w m c X V v d D t T Z W N 0 a W 9 u M S 9 T Q U U y M D E 4 X 0 N o c m 9 u a W N D b 2 5 k a X R p b 2 4 1 X 2 N u d H l V U i 9 D a G F u Z 2 V k I F R 5 c G U u e 0 N O V F l f R k l Q U y w 0 f S Z x d W 9 0 O y w m c X V v d D t T Z W N 0 a W 9 u M S 9 T Q U U y M D E 4 X 0 N o c m 9 u a W N D b 2 5 k a X R p b 2 4 1 X 2 N u d H l V U i 9 D a G F u Z 2 V k I F R 5 c G U u e 0 Z J U F M s N X 0 m c X V v d D s s J n F 1 b 3 Q 7 U 2 V j d G l v b j E v U 0 F F M j A x O F 9 D a H J v b m l j Q 2 9 u Z G l 0 a W 9 u N V 9 j b n R 5 V V I v Q 2 h h b m d l Z C B U e X B l L n t j b 3 V u d H l f c G 9 w M j A x O F 8 x O H V w L D Z 9 J n F 1 b 3 Q 7 L C Z x d W 9 0 O 1 N l Y 3 R p b 2 4 x L 1 N B R T I w M T h f Q 2 h y b 2 5 p Y 0 N v b m R p d G l v b j V f Y 2 5 0 e V V S L 0 N o Y W 5 n Z W Q g V H l w Z S 5 7 Y W 5 5 Y 2 9 u Z G l 0 a W 9 u X 3 B y Z X Y s N 3 0 m c X V v d D s s J n F 1 b 3 Q 7 U 2 V j d G l v b j E v U 0 F F M j A x O F 9 D a H J v b m l j Q 2 9 u Z G l 0 a W 9 u N V 9 j b n R 5 V V I v Q 2 h h b m d l Z C B U e X B l L n t h b n l j b 2 5 k a X R p b 2 5 f T D k 1 Q 0 k s O H 0 m c X V v d D s s J n F 1 b 3 Q 7 U 2 V j d G l v b j E v U 0 F F M j A x O F 9 D a H J v b m l j Q 2 9 u Z G l 0 a W 9 u N V 9 j b n R 5 V V I v Q 2 h h b m d l Z C B U e X B l L n t h b n l j b 2 5 k a X R p b 2 5 f V T k 1 Q 0 k s O X 0 m c X V v d D s s J n F 1 b 3 Q 7 U 2 V j d G l v b j E v U 0 F F M j A x O F 9 D a H J v b m l j Q 2 9 u Z G l 0 a W 9 u N V 9 j b n R 5 V V I v Q 2 h h b m d l Z C B U e X B l L n t h b n l j b 2 5 k a X R p b 2 5 f b n V t Y m V y L D E w f S Z x d W 9 0 O y w m c X V v d D t T Z W N 0 a W 9 u M S 9 T Q U U y M D E 4 X 0 N o c m 9 u a W N D b 2 5 k a X R p b 2 4 1 X 2 N u d H l V U i 9 D a G F u Z 2 V k I F R 5 c G U u e 0 9 i Z X N p d H l f c H J l d i w x M X 0 m c X V v d D s s J n F 1 b 3 Q 7 U 2 V j d G l v b j E v U 0 F F M j A x O F 9 D a H J v b m l j Q 2 9 u Z G l 0 a W 9 u N V 9 j b n R 5 V V I v Q 2 h h b m d l Z C B U e X B l L n t P Y m V z a X R 5 X 0 w 5 N U N J L D E y f S Z x d W 9 0 O y w m c X V v d D t T Z W N 0 a W 9 u M S 9 T Q U U y M D E 4 X 0 N o c m 9 u a W N D b 2 5 k a X R p b 2 4 1 X 2 N u d H l V U i 9 D a G F u Z 2 V k I F R 5 c G U u e 0 9 i Z X N p d H l f V T k 1 Q 0 k s M T N 9 J n F 1 b 3 Q 7 L C Z x d W 9 0 O 1 N l Y 3 R p b 2 4 x L 1 N B R T I w M T h f Q 2 h y b 2 5 p Y 0 N v b m R p d G l v b j V f Y 2 5 0 e V V S L 0 N o Y W 5 n Z W Q g V H l w Z S 5 7 T 2 J l c 2 l 0 e V 9 u d W 1 i Z X I s M T R 9 J n F 1 b 3 Q 7 L C Z x d W 9 0 O 1 N l Y 3 R p b 2 4 x L 1 N B R T I w M T h f Q 2 h y b 2 5 p Y 0 N v b m R p d G l v b j V f Y 2 5 0 e V V S L 0 N o Y W 5 n Z W Q g V H l w Z S 5 7 Q 0 h E X 3 B y Z X Y s M T V 9 J n F 1 b 3 Q 7 L C Z x d W 9 0 O 1 N l Y 3 R p b 2 4 x L 1 N B R T I w M T h f Q 2 h y b 2 5 p Y 0 N v b m R p d G l v b j V f Y 2 5 0 e V V S L 0 N o Y W 5 n Z W Q g V H l w Z S 5 7 Q 0 h E X 0 w 5 N U N J L D E 2 f S Z x d W 9 0 O y w m c X V v d D t T Z W N 0 a W 9 u M S 9 T Q U U y M D E 4 X 0 N o c m 9 u a W N D b 2 5 k a X R p b 2 4 1 X 2 N u d H l V U i 9 D a G F u Z 2 V k I F R 5 c G U u e 0 N I R F 9 V O T V D S S w x N 3 0 m c X V v d D s s J n F 1 b 3 Q 7 U 2 V j d G l v b j E v U 0 F F M j A x O F 9 D a H J v b m l j Q 2 9 u Z G l 0 a W 9 u N V 9 j b n R 5 V V I v Q 2 h h b m d l Z C B U e X B l L n t D S E R f b n V t Y m V y L D E 4 f S Z x d W 9 0 O y w m c X V v d D t T Z W N 0 a W 9 u M S 9 T Q U U y M D E 4 X 0 N o c m 9 u a W N D b 2 5 k a X R p b 2 4 1 X 2 N u d H l V U i 9 D a G F u Z 2 V k I F R 5 c G U u e 2 N v c G R f c H J l d i w x O X 0 m c X V v d D s s J n F 1 b 3 Q 7 U 2 V j d G l v b j E v U 0 F F M j A x O F 9 D a H J v b m l j Q 2 9 u Z G l 0 a W 9 u N V 9 j b n R 5 V V I v Q 2 h h b m d l Z C B U e X B l L n t j b 3 B k X 0 w 5 N U N J L D I w f S Z x d W 9 0 O y w m c X V v d D t T Z W N 0 a W 9 u M S 9 T Q U U y M D E 4 X 0 N o c m 9 u a W N D b 2 5 k a X R p b 2 4 1 X 2 N u d H l V U i 9 D a G F u Z 2 V k I F R 5 c G U u e 2 N v c G R f V T k 1 Q 0 k s M j F 9 J n F 1 b 3 Q 7 L C Z x d W 9 0 O 1 N l Y 3 R p b 2 4 x L 1 N B R T I w M T h f Q 2 h y b 2 5 p Y 0 N v b m R p d G l v b j V f Y 2 5 0 e V V S L 0 N o Y W 5 n Z W Q g V H l w Z S 5 7 Y 2 9 w Z F 9 u d W 1 i Z X I s M j J 9 J n F 1 b 3 Q 7 L C Z x d W 9 0 O 1 N l Y 3 R p b 2 4 x L 1 N B R T I w M T h f Q 2 h y b 2 5 p Y 0 N v b m R p d G l v b j V f Y 2 5 0 e V V S L 0 N o Y W 5 n Z W Q g V H l w Z S 5 7 Z G l h Y m V 0 Z X N f c H J l d i w y M 3 0 m c X V v d D s s J n F 1 b 3 Q 7 U 2 V j d G l v b j E v U 0 F F M j A x O F 9 D a H J v b m l j Q 2 9 u Z G l 0 a W 9 u N V 9 j b n R 5 V V I v Q 2 h h b m d l Z C B U e X B l L n t k a W F i Z X R l c 1 9 M O T V D S S w y N H 0 m c X V v d D s s J n F 1 b 3 Q 7 U 2 V j d G l v b j E v U 0 F F M j A x O F 9 D a H J v b m l j Q 2 9 u Z G l 0 a W 9 u N V 9 j b n R 5 V V I v Q 2 h h b m d l Z C B U e X B l L n t k a W F i Z X R l c 1 9 V O T V D S S w y N X 0 m c X V v d D s s J n F 1 b 3 Q 7 U 2 V j d G l v b j E v U 0 F F M j A x O F 9 D a H J v b m l j Q 2 9 u Z G l 0 a W 9 u N V 9 j b n R 5 V V I v Q 2 h h b m d l Z C B U e X B l L n t k a W F i Z X R l c 1 9 u d W 1 i Z X I s M j Z 9 J n F 1 b 3 Q 7 L C Z x d W 9 0 O 1 N l Y 3 R p b 2 4 x L 1 N B R T I w M T h f Q 2 h y b 2 5 p Y 0 N v b m R p d G l v b j V f Y 2 5 0 e V V S L 0 N o Y W 5 n Z W Q g V H l w Z S 5 7 a 2 l k b m V 5 X 3 B y Z X Y s M j d 9 J n F 1 b 3 Q 7 L C Z x d W 9 0 O 1 N l Y 3 R p b 2 4 x L 1 N B R T I w M T h f Q 2 h y b 2 5 p Y 0 N v b m R p d G l v b j V f Y 2 5 0 e V V S L 0 N o Y W 5 n Z W Q g V H l w Z S 5 7 a 2 l k b m V 5 X 0 w 5 N U N J L D I 4 f S Z x d W 9 0 O y w m c X V v d D t T Z W N 0 a W 9 u M S 9 T Q U U y M D E 4 X 0 N o c m 9 u a W N D b 2 5 k a X R p b 2 4 1 X 2 N u d H l V U i 9 D a G F u Z 2 V k I F R 5 c G U u e 2 t p Z G 5 l e V 9 V O T V D S S w y O X 0 m c X V v d D s s J n F 1 b 3 Q 7 U 2 V j d G l v b j E v U 0 F F M j A x O F 9 D a H J v b m l j Q 2 9 u Z G l 0 a W 9 u N V 9 j b n R 5 V V I v Q 2 h h b m d l Z C B U e X B l L n t r a W R u Z X l f b n V t Y m V y L D M w f S Z x d W 9 0 O y w m c X V v d D t T Z W N 0 a W 9 u M S 9 T Q U U y M D E 4 X 0 N o c m 9 u a W N D b 2 5 k a X R p b 2 4 1 X 2 N u d H l V U i 9 D a G F u Z 2 V k I F R 5 c G U u e 1 V y Y m F u X 3 J 1 c m F s X 2 N v Z G U s M z F 9 J n F 1 b 3 Q 7 L C Z x d W 9 0 O 1 N l Y 3 R p b 2 4 x L 1 N B R T I w M T h f Q 2 h y b 2 5 p Y 0 N v b m R p d G l v b j V f Y 2 5 0 e V V S L 0 N o Y W 5 n Z W Q g V H l w Z S 5 7 U 1 R B Q i w z M n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N B R T I w M T h f Q 2 h y b 2 5 p Y 0 N v b m R p d G l v b j V f Y 2 5 0 e V V S L 0 N o Y W 5 n Z W Q g V H l w Z S 5 7 Q 0 9 V T l R Z X 0 5 B T U U s M X 0 m c X V v d D s s J n F 1 b 3 Q 7 U 2 V j d G l v b j E v U 0 F F M j A x O F 9 D a H J v b m l j Q 2 9 u Z G l 0 a W 9 u N V 9 j b n R 5 V V I v Q 2 h h b m d l Z C B U e X B l L n t T V E F U R V 9 O Q U 1 F L D J 9 J n F 1 b 3 Q 7 L C Z x d W 9 0 O 1 N l Y 3 R p b 2 4 x L 1 N B R T I w M T h f Q 2 h y b 2 5 p Y 0 N v b m R p d G l v b j V f Y 2 5 0 e V V S L 0 N o Y W 5 n Z W Q g V H l w Z S 5 7 U 1 R B V E V f R k l Q U y w z f S Z x d W 9 0 O y w m c X V v d D t T Z W N 0 a W 9 u M S 9 T Q U U y M D E 4 X 0 N o c m 9 u a W N D b 2 5 k a X R p b 2 4 1 X 2 N u d H l V U i 9 D a G F u Z 2 V k I F R 5 c G U u e 0 N O V F l f R k l Q U y w 0 f S Z x d W 9 0 O y w m c X V v d D t T Z W N 0 a W 9 u M S 9 T Q U U y M D E 4 X 0 N o c m 9 u a W N D b 2 5 k a X R p b 2 4 1 X 2 N u d H l V U i 9 D a G F u Z 2 V k I F R 5 c G U u e 0 Z J U F M s N X 0 m c X V v d D s s J n F 1 b 3 Q 7 U 2 V j d G l v b j E v U 0 F F M j A x O F 9 D a H J v b m l j Q 2 9 u Z G l 0 a W 9 u N V 9 j b n R 5 V V I v Q 2 h h b m d l Z C B U e X B l L n t j b 3 V u d H l f c G 9 w M j A x O F 8 x O H V w L D Z 9 J n F 1 b 3 Q 7 L C Z x d W 9 0 O 1 N l Y 3 R p b 2 4 x L 1 N B R T I w M T h f Q 2 h y b 2 5 p Y 0 N v b m R p d G l v b j V f Y 2 5 0 e V V S L 0 N o Y W 5 n Z W Q g V H l w Z S 5 7 Y W 5 5 Y 2 9 u Z G l 0 a W 9 u X 3 B y Z X Y s N 3 0 m c X V v d D s s J n F 1 b 3 Q 7 U 2 V j d G l v b j E v U 0 F F M j A x O F 9 D a H J v b m l j Q 2 9 u Z G l 0 a W 9 u N V 9 j b n R 5 V V I v Q 2 h h b m d l Z C B U e X B l L n t h b n l j b 2 5 k a X R p b 2 5 f T D k 1 Q 0 k s O H 0 m c X V v d D s s J n F 1 b 3 Q 7 U 2 V j d G l v b j E v U 0 F F M j A x O F 9 D a H J v b m l j Q 2 9 u Z G l 0 a W 9 u N V 9 j b n R 5 V V I v Q 2 h h b m d l Z C B U e X B l L n t h b n l j b 2 5 k a X R p b 2 5 f V T k 1 Q 0 k s O X 0 m c X V v d D s s J n F 1 b 3 Q 7 U 2 V j d G l v b j E v U 0 F F M j A x O F 9 D a H J v b m l j Q 2 9 u Z G l 0 a W 9 u N V 9 j b n R 5 V V I v Q 2 h h b m d l Z C B U e X B l L n t h b n l j b 2 5 k a X R p b 2 5 f b n V t Y m V y L D E w f S Z x d W 9 0 O y w m c X V v d D t T Z W N 0 a W 9 u M S 9 T Q U U y M D E 4 X 0 N o c m 9 u a W N D b 2 5 k a X R p b 2 4 1 X 2 N u d H l V U i 9 D a G F u Z 2 V k I F R 5 c G U u e 0 9 i Z X N p d H l f c H J l d i w x M X 0 m c X V v d D s s J n F 1 b 3 Q 7 U 2 V j d G l v b j E v U 0 F F M j A x O F 9 D a H J v b m l j Q 2 9 u Z G l 0 a W 9 u N V 9 j b n R 5 V V I v Q 2 h h b m d l Z C B U e X B l L n t P Y m V z a X R 5 X 0 w 5 N U N J L D E y f S Z x d W 9 0 O y w m c X V v d D t T Z W N 0 a W 9 u M S 9 T Q U U y M D E 4 X 0 N o c m 9 u a W N D b 2 5 k a X R p b 2 4 1 X 2 N u d H l V U i 9 D a G F u Z 2 V k I F R 5 c G U u e 0 9 i Z X N p d H l f V T k 1 Q 0 k s M T N 9 J n F 1 b 3 Q 7 L C Z x d W 9 0 O 1 N l Y 3 R p b 2 4 x L 1 N B R T I w M T h f Q 2 h y b 2 5 p Y 0 N v b m R p d G l v b j V f Y 2 5 0 e V V S L 0 N o Y W 5 n Z W Q g V H l w Z S 5 7 T 2 J l c 2 l 0 e V 9 u d W 1 i Z X I s M T R 9 J n F 1 b 3 Q 7 L C Z x d W 9 0 O 1 N l Y 3 R p b 2 4 x L 1 N B R T I w M T h f Q 2 h y b 2 5 p Y 0 N v b m R p d G l v b j V f Y 2 5 0 e V V S L 0 N o Y W 5 n Z W Q g V H l w Z S 5 7 Q 0 h E X 3 B y Z X Y s M T V 9 J n F 1 b 3 Q 7 L C Z x d W 9 0 O 1 N l Y 3 R p b 2 4 x L 1 N B R T I w M T h f Q 2 h y b 2 5 p Y 0 N v b m R p d G l v b j V f Y 2 5 0 e V V S L 0 N o Y W 5 n Z W Q g V H l w Z S 5 7 Q 0 h E X 0 w 5 N U N J L D E 2 f S Z x d W 9 0 O y w m c X V v d D t T Z W N 0 a W 9 u M S 9 T Q U U y M D E 4 X 0 N o c m 9 u a W N D b 2 5 k a X R p b 2 4 1 X 2 N u d H l V U i 9 D a G F u Z 2 V k I F R 5 c G U u e 0 N I R F 9 V O T V D S S w x N 3 0 m c X V v d D s s J n F 1 b 3 Q 7 U 2 V j d G l v b j E v U 0 F F M j A x O F 9 D a H J v b m l j Q 2 9 u Z G l 0 a W 9 u N V 9 j b n R 5 V V I v Q 2 h h b m d l Z C B U e X B l L n t D S E R f b n V t Y m V y L D E 4 f S Z x d W 9 0 O y w m c X V v d D t T Z W N 0 a W 9 u M S 9 T Q U U y M D E 4 X 0 N o c m 9 u a W N D b 2 5 k a X R p b 2 4 1 X 2 N u d H l V U i 9 D a G F u Z 2 V k I F R 5 c G U u e 2 N v c G R f c H J l d i w x O X 0 m c X V v d D s s J n F 1 b 3 Q 7 U 2 V j d G l v b j E v U 0 F F M j A x O F 9 D a H J v b m l j Q 2 9 u Z G l 0 a W 9 u N V 9 j b n R 5 V V I v Q 2 h h b m d l Z C B U e X B l L n t j b 3 B k X 0 w 5 N U N J L D I w f S Z x d W 9 0 O y w m c X V v d D t T Z W N 0 a W 9 u M S 9 T Q U U y M D E 4 X 0 N o c m 9 u a W N D b 2 5 k a X R p b 2 4 1 X 2 N u d H l V U i 9 D a G F u Z 2 V k I F R 5 c G U u e 2 N v c G R f V T k 1 Q 0 k s M j F 9 J n F 1 b 3 Q 7 L C Z x d W 9 0 O 1 N l Y 3 R p b 2 4 x L 1 N B R T I w M T h f Q 2 h y b 2 5 p Y 0 N v b m R p d G l v b j V f Y 2 5 0 e V V S L 0 N o Y W 5 n Z W Q g V H l w Z S 5 7 Y 2 9 w Z F 9 u d W 1 i Z X I s M j J 9 J n F 1 b 3 Q 7 L C Z x d W 9 0 O 1 N l Y 3 R p b 2 4 x L 1 N B R T I w M T h f Q 2 h y b 2 5 p Y 0 N v b m R p d G l v b j V f Y 2 5 0 e V V S L 0 N o Y W 5 n Z W Q g V H l w Z S 5 7 Z G l h Y m V 0 Z X N f c H J l d i w y M 3 0 m c X V v d D s s J n F 1 b 3 Q 7 U 2 V j d G l v b j E v U 0 F F M j A x O F 9 D a H J v b m l j Q 2 9 u Z G l 0 a W 9 u N V 9 j b n R 5 V V I v Q 2 h h b m d l Z C B U e X B l L n t k a W F i Z X R l c 1 9 M O T V D S S w y N H 0 m c X V v d D s s J n F 1 b 3 Q 7 U 2 V j d G l v b j E v U 0 F F M j A x O F 9 D a H J v b m l j Q 2 9 u Z G l 0 a W 9 u N V 9 j b n R 5 V V I v Q 2 h h b m d l Z C B U e X B l L n t k a W F i Z X R l c 1 9 V O T V D S S w y N X 0 m c X V v d D s s J n F 1 b 3 Q 7 U 2 V j d G l v b j E v U 0 F F M j A x O F 9 D a H J v b m l j Q 2 9 u Z G l 0 a W 9 u N V 9 j b n R 5 V V I v Q 2 h h b m d l Z C B U e X B l L n t k a W F i Z X R l c 1 9 u d W 1 i Z X I s M j Z 9 J n F 1 b 3 Q 7 L C Z x d W 9 0 O 1 N l Y 3 R p b 2 4 x L 1 N B R T I w M T h f Q 2 h y b 2 5 p Y 0 N v b m R p d G l v b j V f Y 2 5 0 e V V S L 0 N o Y W 5 n Z W Q g V H l w Z S 5 7 a 2 l k b m V 5 X 3 B y Z X Y s M j d 9 J n F 1 b 3 Q 7 L C Z x d W 9 0 O 1 N l Y 3 R p b 2 4 x L 1 N B R T I w M T h f Q 2 h y b 2 5 p Y 0 N v b m R p d G l v b j V f Y 2 5 0 e V V S L 0 N o Y W 5 n Z W Q g V H l w Z S 5 7 a 2 l k b m V 5 X 0 w 5 N U N J L D I 4 f S Z x d W 9 0 O y w m c X V v d D t T Z W N 0 a W 9 u M S 9 T Q U U y M D E 4 X 0 N o c m 9 u a W N D b 2 5 k a X R p b 2 4 1 X 2 N u d H l V U i 9 D a G F u Z 2 V k I F R 5 c G U u e 2 t p Z G 5 l e V 9 V O T V D S S w y O X 0 m c X V v d D s s J n F 1 b 3 Q 7 U 2 V j d G l v b j E v U 0 F F M j A x O F 9 D a H J v b m l j Q 2 9 u Z G l 0 a W 9 u N V 9 j b n R 5 V V I v Q 2 h h b m d l Z C B U e X B l L n t r a W R u Z X l f b n V t Y m V y L D M w f S Z x d W 9 0 O y w m c X V v d D t T Z W N 0 a W 9 u M S 9 T Q U U y M D E 4 X 0 N o c m 9 u a W N D b 2 5 k a X R p b 2 4 1 X 2 N u d H l V U i 9 D a G F u Z 2 V k I F R 5 c G U u e 1 V y Y m F u X 3 J 1 c m F s X 2 N v Z G U s M z F 9 J n F 1 b 3 Q 7 L C Z x d W 9 0 O 1 N l Y 3 R p b 2 4 x L 1 N B R T I w M T h f Q 2 h y b 2 5 p Y 0 N v b m R p d G l v b j V f Y 2 5 0 e V V S L 0 N o Y W 5 n Z W Q g V H l w Z S 5 7 U 1 R B Q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R T I w M T h f Q 2 h y b 2 5 p Y 0 N v b m R p d G l v b j V f Y 2 5 0 e V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T I w M T h f Q 2 h y b 2 5 p Y 0 N v b m R p d G l v b j V f Y 2 5 0 e V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R T I w M T h f Q 2 h y b 2 5 p Y 0 N v b m R p d G l v b j V f Y 2 5 0 e V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F M j A x O F 9 D a H J v b m l j Q 2 9 u Z G l 0 a W 9 u N V 9 j b n R 5 V V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D r T Q L y 7 N k S p d k f 1 M 2 H N v A A A A A A C A A A A A A A D Z g A A w A A A A B A A A A A f K A 3 / g R 5 T / r m 0 8 I o 9 r v E q A A A A A A S A A A C g A A A A E A A A A F U p P 2 o P d Q F x f S r e u 7 f R S m 9 Q A A A A d H B N L z 7 d Y P L R 3 j d c n X Y F M x W b y 1 9 c b 5 r P v 5 / U g b a j c g U c V + 5 s Y T X O 0 M c n i 5 K W J N V l Z 6 p F u v 5 P S v c M r 8 f u r 0 h M g 1 n B d 0 l K A i / R m Z K 0 6 o o j C v 0 U A A A A p R I z O / D 7 E c B p W 3 G h Z f 0 A T 7 s O + 5 k = < / D a t a M a s h u p > 
</file>

<file path=customXml/itemProps1.xml><?xml version="1.0" encoding="utf-8"?>
<ds:datastoreItem xmlns:ds="http://schemas.openxmlformats.org/officeDocument/2006/customXml" ds:itemID="{DA8529BE-45E9-4710-BC2B-A15F776F39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SelectedChronicCounditions_5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HGL6</dc:creator>
  <cp:lastModifiedBy>Shazia Nooruddin</cp:lastModifiedBy>
  <dcterms:created xsi:type="dcterms:W3CDTF">2020-07-10T17:45:27Z</dcterms:created>
  <dcterms:modified xsi:type="dcterms:W3CDTF">2020-11-13T18:38:09Z</dcterms:modified>
</cp:coreProperties>
</file>