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rwc6j\Desktop\"/>
    </mc:Choice>
  </mc:AlternateContent>
  <bookViews>
    <workbookView xWindow="0" yWindow="600" windowWidth="17865" windowHeight="8760" tabRatio="500" activeTab="4"/>
  </bookViews>
  <sheets>
    <sheet name="Full Service" sheetId="18" r:id="rId1"/>
    <sheet name="CGS" sheetId="23" r:id="rId2"/>
    <sheet name="CS" sheetId="2" r:id="rId3"/>
    <sheet name="Green Morn" sheetId="26" r:id="rId4"/>
    <sheet name="Hereford-IRC Express" sheetId="6" r:id="rId5"/>
    <sheet name="Inner Loop (Weekend)" sheetId="8" r:id="rId6"/>
    <sheet name="Northline (Weekday)" sheetId="9" r:id="rId7"/>
    <sheet name="Northline Saturday" sheetId="11" r:id="rId8"/>
    <sheet name="Northline Sunday" sheetId="33" r:id="rId9"/>
    <sheet name="Outer Loop Saturday" sheetId="38" r:id="rId10"/>
    <sheet name="Outer Loop Sunday" sheetId="37" r:id="rId11"/>
    <sheet name="SHS" sheetId="39" r:id="rId12"/>
    <sheet name="Inner Loop (Weekday)- NEw" sheetId="41" r:id="rId13"/>
    <sheet name="Outer Loop (Weekday)-NEW" sheetId="42" r:id="rId14"/>
    <sheet name="Green Route Afternoon-NEW" sheetId="43" r:id="rId15"/>
    <sheet name="NL Weekday-NEW" sheetId="44" r:id="rId16"/>
    <sheet name="NL Weekday Night- NEW" sheetId="46" r:id="rId1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46" i="46" l="1"/>
  <c r="A47" i="46"/>
  <c r="G47" i="46" s="1"/>
  <c r="A48" i="46"/>
  <c r="G46" i="46"/>
  <c r="G45" i="46"/>
  <c r="A5" i="46"/>
  <c r="A6" i="46"/>
  <c r="A7" i="46"/>
  <c r="G7" i="46" s="1"/>
  <c r="G6" i="46"/>
  <c r="G5" i="46"/>
  <c r="G4" i="46"/>
  <c r="R32" i="43"/>
  <c r="R31" i="43"/>
  <c r="R30" i="43"/>
  <c r="R29" i="43"/>
  <c r="R28" i="43"/>
  <c r="R27" i="43"/>
  <c r="R26" i="43"/>
  <c r="R25" i="43"/>
  <c r="R24" i="43"/>
  <c r="R23" i="43"/>
  <c r="R22" i="43"/>
  <c r="R21" i="43"/>
  <c r="R20" i="43"/>
  <c r="R19" i="43"/>
  <c r="R18" i="43"/>
  <c r="R17" i="43"/>
  <c r="R16" i="43"/>
  <c r="R15" i="43"/>
  <c r="R14" i="43"/>
  <c r="R13" i="43"/>
  <c r="F99" i="42"/>
  <c r="F98" i="42"/>
  <c r="F97" i="42"/>
  <c r="F96" i="42"/>
  <c r="F95" i="42"/>
  <c r="F94" i="42"/>
  <c r="F93" i="42"/>
  <c r="F92" i="42"/>
  <c r="F91" i="42"/>
  <c r="F90" i="42"/>
  <c r="F89" i="42"/>
  <c r="F88" i="42"/>
  <c r="F87" i="42"/>
  <c r="F86" i="42"/>
  <c r="F74" i="42"/>
  <c r="M73" i="42"/>
  <c r="F73" i="42"/>
  <c r="M72" i="42"/>
  <c r="F72" i="42"/>
  <c r="M71" i="42"/>
  <c r="F71" i="42"/>
  <c r="M70" i="42"/>
  <c r="F70" i="42"/>
  <c r="M69" i="42"/>
  <c r="F69" i="42"/>
  <c r="M68" i="42"/>
  <c r="F68" i="42"/>
  <c r="M67" i="42"/>
  <c r="F67" i="42"/>
  <c r="M66" i="42"/>
  <c r="F66" i="42"/>
  <c r="M65" i="42"/>
  <c r="F65" i="42"/>
  <c r="M64" i="42"/>
  <c r="F64" i="42"/>
  <c r="M63" i="42"/>
  <c r="F63" i="42"/>
  <c r="M62" i="42"/>
  <c r="F62" i="42"/>
  <c r="M61" i="42"/>
  <c r="F61" i="42"/>
  <c r="M60" i="42"/>
  <c r="F60" i="42"/>
  <c r="M59" i="42"/>
  <c r="F59" i="42"/>
  <c r="M58" i="42"/>
  <c r="F58" i="42"/>
  <c r="M57" i="42"/>
  <c r="F57" i="42"/>
  <c r="M56" i="42"/>
  <c r="F56" i="42"/>
  <c r="M55" i="42"/>
  <c r="F55" i="42"/>
  <c r="M54" i="42"/>
  <c r="F54" i="42"/>
  <c r="N43" i="42"/>
  <c r="G43" i="42"/>
  <c r="N42" i="42"/>
  <c r="G42" i="42"/>
  <c r="N41" i="42"/>
  <c r="G41" i="42"/>
  <c r="N40" i="42"/>
  <c r="G40" i="42"/>
  <c r="N39" i="42"/>
  <c r="G39" i="42"/>
  <c r="N38" i="42"/>
  <c r="G38" i="42"/>
  <c r="N37" i="42"/>
  <c r="G37" i="42"/>
  <c r="N36" i="42"/>
  <c r="G36" i="42"/>
  <c r="N35" i="42"/>
  <c r="G35" i="42"/>
  <c r="N34" i="42"/>
  <c r="G34" i="42"/>
  <c r="N33" i="42"/>
  <c r="G33" i="42"/>
  <c r="N32" i="42"/>
  <c r="G32" i="42"/>
  <c r="N31" i="42"/>
  <c r="G31" i="42"/>
  <c r="N30" i="42"/>
  <c r="G30" i="42"/>
  <c r="N29" i="42"/>
  <c r="G29" i="42"/>
  <c r="N28" i="42"/>
  <c r="G28" i="42"/>
  <c r="N27" i="42"/>
  <c r="G27" i="42"/>
  <c r="N26" i="42"/>
  <c r="G26" i="42"/>
  <c r="N25" i="42"/>
  <c r="G25" i="42"/>
  <c r="N24" i="42"/>
  <c r="G24" i="42"/>
  <c r="N23" i="42"/>
  <c r="G23" i="42"/>
  <c r="N22" i="42"/>
  <c r="G22" i="42"/>
  <c r="N21" i="42"/>
  <c r="G21" i="42"/>
  <c r="N20" i="42"/>
  <c r="G20" i="42"/>
  <c r="N19" i="42"/>
  <c r="G19" i="42"/>
  <c r="N18" i="42"/>
  <c r="G18" i="42"/>
  <c r="N17" i="42"/>
  <c r="G17" i="42"/>
  <c r="N16" i="42"/>
  <c r="G16" i="42"/>
  <c r="N15" i="42"/>
  <c r="G15" i="42"/>
  <c r="N14" i="42"/>
  <c r="G14" i="42"/>
  <c r="N13" i="42"/>
  <c r="G13" i="42"/>
  <c r="N12" i="42"/>
  <c r="G12" i="42"/>
  <c r="N11" i="42"/>
  <c r="G11" i="42"/>
  <c r="N10" i="42"/>
  <c r="G10" i="42"/>
  <c r="N9" i="42"/>
  <c r="G9" i="42"/>
  <c r="N8" i="42"/>
  <c r="G8" i="42"/>
  <c r="N7" i="42"/>
  <c r="G7" i="42"/>
  <c r="A6" i="8"/>
  <c r="A7" i="8"/>
  <c r="A8" i="8"/>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E5" i="8" s="1"/>
  <c r="E6" i="8" s="1"/>
  <c r="E7" i="8" s="1"/>
  <c r="E8" i="8" s="1"/>
  <c r="E9" i="8" s="1"/>
  <c r="E10" i="8" s="1"/>
  <c r="E11" i="8" s="1"/>
  <c r="E12" i="8" s="1"/>
  <c r="E13" i="8" s="1"/>
  <c r="E14" i="8" s="1"/>
  <c r="E15" i="8" s="1"/>
  <c r="E16" i="8" s="1"/>
  <c r="E17" i="8" s="1"/>
  <c r="E18" i="8" s="1"/>
  <c r="E19" i="8" s="1"/>
  <c r="E20" i="8" s="1"/>
  <c r="E21" i="8" s="1"/>
  <c r="E22" i="8" s="1"/>
  <c r="E23" i="8" s="1"/>
  <c r="E24" i="8" s="1"/>
  <c r="S29" i="39"/>
  <c r="X29" i="39"/>
  <c r="S30" i="39"/>
  <c r="X30" i="39" s="1"/>
  <c r="X28" i="39"/>
  <c r="M6" i="39"/>
  <c r="Q6" i="39"/>
  <c r="Q5" i="39"/>
  <c r="S13" i="39"/>
  <c r="S14" i="39" s="1"/>
  <c r="X13" i="39"/>
  <c r="X12" i="39"/>
  <c r="A11" i="39"/>
  <c r="A12" i="39"/>
  <c r="A13" i="39"/>
  <c r="F11" i="39"/>
  <c r="F10" i="39"/>
  <c r="F9" i="39"/>
  <c r="A6" i="39"/>
  <c r="F5" i="39"/>
  <c r="A6" i="38"/>
  <c r="A7" i="38" s="1"/>
  <c r="A8" i="38" s="1"/>
  <c r="A9" i="38" s="1"/>
  <c r="A10" i="38" s="1"/>
  <c r="A11" i="38" s="1"/>
  <c r="A12" i="38" s="1"/>
  <c r="A13" i="38" s="1"/>
  <c r="A14" i="38" s="1"/>
  <c r="A15" i="38" s="1"/>
  <c r="A16" i="38" s="1"/>
  <c r="A17" i="38" s="1"/>
  <c r="A18" i="38" s="1"/>
  <c r="A19" i="38" s="1"/>
  <c r="A20" i="38" s="1"/>
  <c r="A21" i="38" s="1"/>
  <c r="A22" i="38" s="1"/>
  <c r="A23" i="38" s="1"/>
  <c r="A24" i="38" s="1"/>
  <c r="A25" i="38" s="1"/>
  <c r="A26" i="38" s="1"/>
  <c r="A27" i="38" s="1"/>
  <c r="A28" i="38" s="1"/>
  <c r="A29" i="38" s="1"/>
  <c r="A30" i="38" s="1"/>
  <c r="A31" i="38" s="1"/>
  <c r="A32" i="38" s="1"/>
  <c r="A33" i="38" s="1"/>
  <c r="A34" i="38" s="1"/>
  <c r="A35" i="38" s="1"/>
  <c r="A36" i="38" s="1"/>
  <c r="A37" i="38" s="1"/>
  <c r="A38" i="38" s="1"/>
  <c r="E5" i="38" s="1"/>
  <c r="E6" i="38" s="1"/>
  <c r="E7" i="38" s="1"/>
  <c r="E8" i="38" s="1"/>
  <c r="E9" i="38" s="1"/>
  <c r="E10" i="38" s="1"/>
  <c r="E11" i="38" s="1"/>
  <c r="E12" i="38" s="1"/>
  <c r="E13" i="38" s="1"/>
  <c r="E14" i="38" s="1"/>
  <c r="E15" i="38" s="1"/>
  <c r="E16" i="38" s="1"/>
  <c r="E17" i="38" s="1"/>
  <c r="E18" i="38" s="1"/>
  <c r="E19" i="38" s="1"/>
  <c r="A6" i="37"/>
  <c r="A7" i="37" s="1"/>
  <c r="A8" i="37"/>
  <c r="A9" i="37"/>
  <c r="A10" i="37" s="1"/>
  <c r="A11" i="37" s="1"/>
  <c r="A12" i="37" s="1"/>
  <c r="A13" i="37" s="1"/>
  <c r="A14" i="37"/>
  <c r="A15" i="37" s="1"/>
  <c r="A16" i="37" s="1"/>
  <c r="A17" i="37" s="1"/>
  <c r="A18" i="37" s="1"/>
  <c r="A19" i="37" s="1"/>
  <c r="A20" i="37" s="1"/>
  <c r="A21" i="37" s="1"/>
  <c r="A22" i="37"/>
  <c r="A23" i="37" s="1"/>
  <c r="A24" i="37" s="1"/>
  <c r="A25" i="37" s="1"/>
  <c r="A26" i="37" s="1"/>
  <c r="A27" i="37" s="1"/>
  <c r="A28" i="37" s="1"/>
  <c r="A29" i="37" s="1"/>
  <c r="A30" i="37" s="1"/>
  <c r="A31" i="37" s="1"/>
  <c r="A32" i="37" s="1"/>
  <c r="A33" i="37" s="1"/>
  <c r="E5" i="37" s="1"/>
  <c r="E6" i="37" s="1"/>
  <c r="E7" i="37" s="1"/>
  <c r="E8" i="37" s="1"/>
  <c r="E9" i="37" s="1"/>
  <c r="E10" i="37" s="1"/>
  <c r="E11" i="37" s="1"/>
  <c r="E12" i="37" s="1"/>
  <c r="E13" i="37" s="1"/>
  <c r="E14" i="37" s="1"/>
  <c r="E15" i="37" s="1"/>
  <c r="E16" i="37" s="1"/>
  <c r="E17" i="37" s="1"/>
  <c r="E18" i="37" s="1"/>
  <c r="E19" i="37" s="1"/>
  <c r="E20" i="37" s="1"/>
  <c r="E21" i="37" s="1"/>
  <c r="E22" i="37" s="1"/>
  <c r="E23" i="37" s="1"/>
  <c r="E24" i="37" s="1"/>
  <c r="M7" i="39"/>
  <c r="S31" i="39"/>
  <c r="F12" i="39"/>
  <c r="X31" i="39"/>
  <c r="S32" i="39"/>
  <c r="A6" i="33"/>
  <c r="E5" i="33"/>
  <c r="E5" i="11"/>
  <c r="A6" i="11"/>
  <c r="H87" i="9"/>
  <c r="H5" i="9"/>
  <c r="A6" i="9"/>
  <c r="A7" i="9" s="1"/>
  <c r="H7" i="9" s="1"/>
  <c r="A8" i="9"/>
  <c r="A88" i="9"/>
  <c r="H6" i="9"/>
  <c r="D6" i="6"/>
  <c r="D7" i="6"/>
  <c r="D8" i="6" s="1"/>
  <c r="D9" i="6"/>
  <c r="D10" i="6" s="1"/>
  <c r="D11" i="6" s="1"/>
  <c r="D12" i="6" s="1"/>
  <c r="D13" i="6" s="1"/>
  <c r="D14" i="6" s="1"/>
  <c r="D15" i="6" s="1"/>
  <c r="D16" i="6" s="1"/>
  <c r="D17" i="6" s="1"/>
  <c r="D18" i="6" s="1"/>
  <c r="D19" i="6" s="1"/>
  <c r="D20" i="6" s="1"/>
  <c r="A7" i="26"/>
  <c r="A9" i="26" s="1"/>
  <c r="A11" i="26"/>
  <c r="A8" i="26"/>
  <c r="A10" i="26" s="1"/>
  <c r="I20" i="26"/>
  <c r="I21" i="26" s="1"/>
  <c r="I22" i="26" s="1"/>
  <c r="I23" i="26"/>
  <c r="I24" i="26" s="1"/>
  <c r="I25" i="26" s="1"/>
  <c r="I26" i="26" s="1"/>
  <c r="I27" i="26" s="1"/>
  <c r="I28" i="26" s="1"/>
  <c r="I29" i="26" s="1"/>
  <c r="I6" i="26"/>
  <c r="I8" i="26" s="1"/>
  <c r="I10" i="26" s="1"/>
  <c r="I12" i="26" s="1"/>
  <c r="I14" i="26" s="1"/>
  <c r="I16" i="26" s="1"/>
  <c r="I18" i="26" s="1"/>
  <c r="I7" i="26"/>
  <c r="I9" i="26" s="1"/>
  <c r="I11" i="26"/>
  <c r="I13" i="26" s="1"/>
  <c r="I15" i="26" s="1"/>
  <c r="I17" i="26" s="1"/>
  <c r="G9" i="26"/>
  <c r="G7" i="26"/>
  <c r="G6" i="26"/>
  <c r="G5" i="26"/>
  <c r="G4" i="26"/>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H88" i="9"/>
  <c r="A89" i="9"/>
  <c r="A90" i="9"/>
  <c r="H89" i="9"/>
  <c r="A91" i="9"/>
  <c r="A92" i="9" s="1"/>
  <c r="H90" i="9"/>
  <c r="H91" i="9"/>
  <c r="G10" i="26" l="1"/>
  <c r="A12" i="26"/>
  <c r="A13" i="26"/>
  <c r="G11" i="26"/>
  <c r="H92" i="9"/>
  <c r="A93" i="9"/>
  <c r="G8" i="26"/>
  <c r="A9" i="9"/>
  <c r="H8" i="9"/>
  <c r="Q7" i="39"/>
  <c r="M8" i="39"/>
  <c r="A7" i="33"/>
  <c r="E6" i="33"/>
  <c r="A7" i="39"/>
  <c r="F6" i="39"/>
  <c r="A14" i="39"/>
  <c r="F13" i="39"/>
  <c r="E6" i="11"/>
  <c r="A7" i="11"/>
  <c r="G48" i="46"/>
  <c r="A49" i="46"/>
  <c r="S33" i="39"/>
  <c r="X32" i="39"/>
  <c r="X14" i="39"/>
  <c r="S15" i="39"/>
  <c r="A8" i="46"/>
  <c r="M9" i="39" l="1"/>
  <c r="Q8" i="39"/>
  <c r="A15" i="26"/>
  <c r="G13" i="26"/>
  <c r="F14" i="39"/>
  <c r="A15" i="39"/>
  <c r="E7" i="33"/>
  <c r="A8" i="33"/>
  <c r="A10" i="9"/>
  <c r="H9" i="9"/>
  <c r="A9" i="46"/>
  <c r="G8" i="46"/>
  <c r="E7" i="11"/>
  <c r="A8" i="11"/>
  <c r="S16" i="39"/>
  <c r="X15" i="39"/>
  <c r="X33" i="39"/>
  <c r="S34" i="39"/>
  <c r="A8" i="39"/>
  <c r="F8" i="39" s="1"/>
  <c r="F7" i="39"/>
  <c r="A94" i="9"/>
  <c r="H93" i="9"/>
  <c r="A14" i="26"/>
  <c r="G12" i="26"/>
  <c r="A50" i="46"/>
  <c r="G49" i="46"/>
  <c r="S35" i="39" l="1"/>
  <c r="X34" i="39"/>
  <c r="H94" i="9"/>
  <c r="A95" i="9"/>
  <c r="H10" i="9"/>
  <c r="A11" i="9"/>
  <c r="A17" i="26"/>
  <c r="G15" i="26"/>
  <c r="A9" i="11"/>
  <c r="E8" i="11"/>
  <c r="F15" i="39"/>
  <c r="A16" i="39"/>
  <c r="G50" i="46"/>
  <c r="A51" i="46"/>
  <c r="A9" i="33"/>
  <c r="E8" i="33"/>
  <c r="G14" i="26"/>
  <c r="A16" i="26"/>
  <c r="S17" i="39"/>
  <c r="X16" i="39"/>
  <c r="A10" i="46"/>
  <c r="G9" i="46"/>
  <c r="Q9" i="39"/>
  <c r="M10" i="39"/>
  <c r="A18" i="26" l="1"/>
  <c r="G16" i="26"/>
  <c r="F16" i="39"/>
  <c r="A17" i="39"/>
  <c r="A96" i="9"/>
  <c r="H95" i="9"/>
  <c r="A11" i="46"/>
  <c r="G10" i="46"/>
  <c r="A10" i="33"/>
  <c r="E9" i="33"/>
  <c r="A19" i="26"/>
  <c r="G17" i="26"/>
  <c r="Q10" i="39"/>
  <c r="M11" i="39"/>
  <c r="A52" i="46"/>
  <c r="G51" i="46"/>
  <c r="A12" i="9"/>
  <c r="H11" i="9"/>
  <c r="X17" i="39"/>
  <c r="S18" i="39"/>
  <c r="A10" i="11"/>
  <c r="E9" i="11"/>
  <c r="X35" i="39"/>
  <c r="Z5" i="39"/>
  <c r="X18" i="39" l="1"/>
  <c r="S19" i="39"/>
  <c r="F17" i="39"/>
  <c r="A18" i="39"/>
  <c r="G52" i="46"/>
  <c r="A53" i="46"/>
  <c r="A21" i="26"/>
  <c r="G19" i="26"/>
  <c r="G11" i="46"/>
  <c r="A12" i="46"/>
  <c r="E10" i="11"/>
  <c r="A11" i="11"/>
  <c r="AD5" i="39"/>
  <c r="Z6" i="39"/>
  <c r="M12" i="39"/>
  <c r="Q11" i="39"/>
  <c r="A13" i="9"/>
  <c r="H12" i="9"/>
  <c r="E10" i="33"/>
  <c r="A11" i="33"/>
  <c r="H96" i="9"/>
  <c r="A97" i="9"/>
  <c r="A20" i="26"/>
  <c r="G18" i="26"/>
  <c r="A14" i="9" l="1"/>
  <c r="H13" i="9"/>
  <c r="A98" i="9"/>
  <c r="H97" i="9"/>
  <c r="E11" i="11"/>
  <c r="A12" i="11"/>
  <c r="F18" i="39"/>
  <c r="A19" i="39"/>
  <c r="Q12" i="39"/>
  <c r="M13" i="39"/>
  <c r="G21" i="26"/>
  <c r="A23" i="26"/>
  <c r="A12" i="33"/>
  <c r="E11" i="33"/>
  <c r="AD6" i="39"/>
  <c r="Z7" i="39"/>
  <c r="A13" i="46"/>
  <c r="G12" i="46"/>
  <c r="A54" i="46"/>
  <c r="G53" i="46"/>
  <c r="S20" i="39"/>
  <c r="X19" i="39"/>
  <c r="A22" i="26"/>
  <c r="G20" i="26"/>
  <c r="A25" i="26" l="1"/>
  <c r="G23" i="26"/>
  <c r="A14" i="46"/>
  <c r="G13" i="46"/>
  <c r="A99" i="9"/>
  <c r="H98" i="9"/>
  <c r="A20" i="39"/>
  <c r="F19" i="39"/>
  <c r="S21" i="39"/>
  <c r="X20" i="39"/>
  <c r="Z8" i="39"/>
  <c r="AD7" i="39"/>
  <c r="Q13" i="39"/>
  <c r="M14" i="39"/>
  <c r="A13" i="11"/>
  <c r="E12" i="11"/>
  <c r="G22" i="26"/>
  <c r="A24" i="26"/>
  <c r="G54" i="46"/>
  <c r="A55" i="46"/>
  <c r="A13" i="33"/>
  <c r="E12" i="33"/>
  <c r="A15" i="9"/>
  <c r="H14" i="9"/>
  <c r="X21" i="39" l="1"/>
  <c r="S22" i="39"/>
  <c r="G24" i="26"/>
  <c r="A26" i="26"/>
  <c r="Q14" i="39"/>
  <c r="M15" i="39"/>
  <c r="E13" i="33"/>
  <c r="A14" i="33"/>
  <c r="A100" i="9"/>
  <c r="H99" i="9"/>
  <c r="A15" i="46"/>
  <c r="G14" i="46"/>
  <c r="G55" i="46"/>
  <c r="A56" i="46"/>
  <c r="H15" i="9"/>
  <c r="A16" i="9"/>
  <c r="A14" i="11"/>
  <c r="E13" i="11"/>
  <c r="AD8" i="39"/>
  <c r="Z9" i="39"/>
  <c r="F20" i="39"/>
  <c r="A21" i="39"/>
  <c r="G25" i="26"/>
  <c r="A27" i="26"/>
  <c r="Z10" i="39" l="1"/>
  <c r="AD9" i="39"/>
  <c r="A28" i="26"/>
  <c r="G26" i="26"/>
  <c r="G15" i="46"/>
  <c r="A16" i="46"/>
  <c r="A17" i="9"/>
  <c r="H16" i="9"/>
  <c r="E14" i="33"/>
  <c r="A15" i="33"/>
  <c r="A29" i="26"/>
  <c r="G27" i="26"/>
  <c r="F21" i="39"/>
  <c r="A22" i="39"/>
  <c r="G56" i="46"/>
  <c r="A57" i="46"/>
  <c r="M16" i="39"/>
  <c r="Q15" i="39"/>
  <c r="S23" i="39"/>
  <c r="X22" i="39"/>
  <c r="E14" i="11"/>
  <c r="A15" i="11"/>
  <c r="H100" i="9"/>
  <c r="A101" i="9"/>
  <c r="E15" i="11" l="1"/>
  <c r="A16" i="11"/>
  <c r="A23" i="39"/>
  <c r="F22" i="39"/>
  <c r="A16" i="33"/>
  <c r="E15" i="33"/>
  <c r="M17" i="39"/>
  <c r="Q16" i="39"/>
  <c r="A30" i="26"/>
  <c r="G28" i="26"/>
  <c r="A102" i="9"/>
  <c r="H101" i="9"/>
  <c r="A58" i="46"/>
  <c r="G57" i="46"/>
  <c r="A17" i="46"/>
  <c r="G16" i="46"/>
  <c r="S24" i="39"/>
  <c r="X23" i="39"/>
  <c r="A31" i="26"/>
  <c r="G29" i="26"/>
  <c r="A18" i="9"/>
  <c r="H17" i="9"/>
  <c r="Z11" i="39"/>
  <c r="AD10" i="39"/>
  <c r="X24" i="39" l="1"/>
  <c r="S25" i="39"/>
  <c r="G58" i="46"/>
  <c r="A59" i="46"/>
  <c r="G30" i="26"/>
  <c r="A32" i="26"/>
  <c r="A24" i="39"/>
  <c r="F23" i="39"/>
  <c r="A19" i="9"/>
  <c r="H18" i="9"/>
  <c r="A17" i="11"/>
  <c r="E16" i="11"/>
  <c r="AD11" i="39"/>
  <c r="Z12" i="39"/>
  <c r="A33" i="26"/>
  <c r="G31" i="26"/>
  <c r="A18" i="46"/>
  <c r="G17" i="46"/>
  <c r="A103" i="9"/>
  <c r="H102" i="9"/>
  <c r="Q17" i="39"/>
  <c r="M18" i="39"/>
  <c r="A17" i="33"/>
  <c r="E16" i="33"/>
  <c r="A19" i="46" l="1"/>
  <c r="G18" i="46"/>
  <c r="M19" i="39"/>
  <c r="Q18" i="39"/>
  <c r="AD12" i="39"/>
  <c r="Z13" i="39"/>
  <c r="A60" i="46"/>
  <c r="G59" i="46"/>
  <c r="A20" i="9"/>
  <c r="H19" i="9"/>
  <c r="G32" i="26"/>
  <c r="A34" i="26"/>
  <c r="S26" i="39"/>
  <c r="X25" i="39"/>
  <c r="A18" i="33"/>
  <c r="E17" i="33"/>
  <c r="A104" i="9"/>
  <c r="H103" i="9"/>
  <c r="G33" i="26"/>
  <c r="A35" i="26"/>
  <c r="A18" i="11"/>
  <c r="E17" i="11"/>
  <c r="F24" i="39"/>
  <c r="A25" i="39"/>
  <c r="H104" i="9" l="1"/>
  <c r="A105" i="9"/>
  <c r="S27" i="39"/>
  <c r="X27" i="39" s="1"/>
  <c r="X26" i="39"/>
  <c r="A61" i="46"/>
  <c r="G60" i="46"/>
  <c r="Q19" i="39"/>
  <c r="S5" i="39"/>
  <c r="E18" i="11"/>
  <c r="A19" i="11"/>
  <c r="F25" i="39"/>
  <c r="A26" i="39"/>
  <c r="G35" i="26"/>
  <c r="A37" i="26"/>
  <c r="A36" i="26"/>
  <c r="G34" i="26"/>
  <c r="AD13" i="39"/>
  <c r="Z14" i="39"/>
  <c r="A19" i="33"/>
  <c r="E18" i="33"/>
  <c r="A21" i="9"/>
  <c r="H20" i="9"/>
  <c r="G19" i="46"/>
  <c r="A20" i="46"/>
  <c r="A22" i="9" l="1"/>
  <c r="H21" i="9"/>
  <c r="Z15" i="39"/>
  <c r="AD14" i="39"/>
  <c r="A39" i="26"/>
  <c r="G39" i="26" s="1"/>
  <c r="G37" i="26"/>
  <c r="E19" i="11"/>
  <c r="A20" i="11"/>
  <c r="A62" i="46"/>
  <c r="G61" i="46"/>
  <c r="A21" i="46"/>
  <c r="G20" i="46"/>
  <c r="A27" i="39"/>
  <c r="F26" i="39"/>
  <c r="X5" i="39"/>
  <c r="S6" i="39"/>
  <c r="A106" i="9"/>
  <c r="H105" i="9"/>
  <c r="E19" i="33"/>
  <c r="A20" i="33"/>
  <c r="A38" i="26"/>
  <c r="G38" i="26" s="1"/>
  <c r="G36" i="26"/>
  <c r="S7" i="39" l="1"/>
  <c r="X6" i="39"/>
  <c r="A107" i="9"/>
  <c r="H106" i="9"/>
  <c r="A22" i="46"/>
  <c r="G21" i="46"/>
  <c r="Z16" i="39"/>
  <c r="AD15" i="39"/>
  <c r="A21" i="11"/>
  <c r="E20" i="11"/>
  <c r="E20" i="33"/>
  <c r="A21" i="33"/>
  <c r="A28" i="39"/>
  <c r="F27" i="39"/>
  <c r="G62" i="46"/>
  <c r="A63" i="46"/>
  <c r="A23" i="9"/>
  <c r="H22" i="9"/>
  <c r="A24" i="9" l="1"/>
  <c r="H23" i="9"/>
  <c r="E21" i="33"/>
  <c r="A22" i="33"/>
  <c r="F28" i="39"/>
  <c r="A29" i="39"/>
  <c r="AD16" i="39"/>
  <c r="Z17" i="39"/>
  <c r="A108" i="9"/>
  <c r="H107" i="9"/>
  <c r="A64" i="46"/>
  <c r="G63" i="46"/>
  <c r="A22" i="11"/>
  <c r="E21" i="11"/>
  <c r="A23" i="46"/>
  <c r="G22" i="46"/>
  <c r="X7" i="39"/>
  <c r="S8" i="39"/>
  <c r="X8" i="39" l="1"/>
  <c r="S9" i="39"/>
  <c r="A23" i="33"/>
  <c r="E22" i="33"/>
  <c r="E22" i="11"/>
  <c r="A23" i="11"/>
  <c r="AD17" i="39"/>
  <c r="Z18" i="39"/>
  <c r="A65" i="46"/>
  <c r="G64" i="46"/>
  <c r="A30" i="39"/>
  <c r="F29" i="39"/>
  <c r="G23" i="46"/>
  <c r="A24" i="46"/>
  <c r="H108" i="9"/>
  <c r="A109" i="9"/>
  <c r="A25" i="9"/>
  <c r="H24" i="9"/>
  <c r="A26" i="9" l="1"/>
  <c r="H25" i="9"/>
  <c r="AD18" i="39"/>
  <c r="Z19" i="39"/>
  <c r="A31" i="39"/>
  <c r="F30" i="39"/>
  <c r="E23" i="33"/>
  <c r="A24" i="33"/>
  <c r="A110" i="9"/>
  <c r="H109" i="9"/>
  <c r="A25" i="46"/>
  <c r="G24" i="46"/>
  <c r="E23" i="11"/>
  <c r="A24" i="11"/>
  <c r="S10" i="39"/>
  <c r="X9" i="39"/>
  <c r="A66" i="46"/>
  <c r="G65" i="46"/>
  <c r="F31" i="39" l="1"/>
  <c r="A32" i="39"/>
  <c r="A25" i="11"/>
  <c r="E24" i="11"/>
  <c r="G66" i="46"/>
  <c r="A67" i="46"/>
  <c r="A111" i="9"/>
  <c r="H110" i="9"/>
  <c r="A25" i="33"/>
  <c r="E24" i="33"/>
  <c r="AD19" i="39"/>
  <c r="Z20" i="39"/>
  <c r="S11" i="39"/>
  <c r="X11" i="39" s="1"/>
  <c r="X10" i="39"/>
  <c r="A26" i="46"/>
  <c r="G25" i="46"/>
  <c r="H26" i="9"/>
  <c r="A27" i="9"/>
  <c r="A28" i="9" l="1"/>
  <c r="H27" i="9"/>
  <c r="A68" i="46"/>
  <c r="G67" i="46"/>
  <c r="F32" i="39"/>
  <c r="A33" i="39"/>
  <c r="A26" i="33"/>
  <c r="E25" i="33"/>
  <c r="Z21" i="39"/>
  <c r="AD20" i="39"/>
  <c r="A27" i="46"/>
  <c r="G26" i="46"/>
  <c r="N87" i="9"/>
  <c r="H111" i="9"/>
  <c r="A26" i="11"/>
  <c r="E25" i="11"/>
  <c r="E26" i="11" l="1"/>
  <c r="A27" i="11"/>
  <c r="A27" i="33"/>
  <c r="E26" i="33"/>
  <c r="G27" i="46"/>
  <c r="A28" i="46"/>
  <c r="A69" i="46"/>
  <c r="G68" i="46"/>
  <c r="A34" i="39"/>
  <c r="F33" i="39"/>
  <c r="Q87" i="9"/>
  <c r="N88" i="9"/>
  <c r="Z22" i="39"/>
  <c r="AD21" i="39"/>
  <c r="A29" i="9"/>
  <c r="H28" i="9"/>
  <c r="AD22" i="39" l="1"/>
  <c r="Z23" i="39"/>
  <c r="A70" i="46"/>
  <c r="G69" i="46"/>
  <c r="E27" i="33"/>
  <c r="A28" i="33"/>
  <c r="N89" i="9"/>
  <c r="Q88" i="9"/>
  <c r="A29" i="46"/>
  <c r="G28" i="46"/>
  <c r="E27" i="11"/>
  <c r="A28" i="11"/>
  <c r="H29" i="9"/>
  <c r="A30" i="9"/>
  <c r="A35" i="39"/>
  <c r="F34" i="39"/>
  <c r="A30" i="46" l="1"/>
  <c r="G29" i="46"/>
  <c r="A31" i="9"/>
  <c r="H30" i="9"/>
  <c r="A29" i="33"/>
  <c r="E28" i="33"/>
  <c r="A29" i="11"/>
  <c r="E28" i="11"/>
  <c r="AD23" i="39"/>
  <c r="Z24" i="39"/>
  <c r="F35" i="39"/>
  <c r="A36" i="39"/>
  <c r="N90" i="9"/>
  <c r="Q89" i="9"/>
  <c r="G70" i="46"/>
  <c r="A71" i="46"/>
  <c r="Z25" i="39" l="1"/>
  <c r="AD24" i="39"/>
  <c r="N91" i="9"/>
  <c r="Q90" i="9"/>
  <c r="G5" i="33"/>
  <c r="E29" i="33"/>
  <c r="A72" i="46"/>
  <c r="G71" i="46"/>
  <c r="F36" i="39"/>
  <c r="A37" i="39"/>
  <c r="G5" i="11"/>
  <c r="E29" i="11"/>
  <c r="H31" i="9"/>
  <c r="A32" i="9"/>
  <c r="G30" i="46"/>
  <c r="A31" i="46"/>
  <c r="F37" i="39" l="1"/>
  <c r="A38" i="39"/>
  <c r="A33" i="9"/>
  <c r="H32" i="9"/>
  <c r="Q91" i="9"/>
  <c r="N92" i="9"/>
  <c r="G31" i="46"/>
  <c r="A32" i="46"/>
  <c r="K5" i="11"/>
  <c r="G6" i="11"/>
  <c r="A73" i="46"/>
  <c r="G72" i="46"/>
  <c r="K5" i="33"/>
  <c r="G6" i="33"/>
  <c r="AD25" i="39"/>
  <c r="Z26" i="39"/>
  <c r="K6" i="33" l="1"/>
  <c r="G7" i="33"/>
  <c r="K6" i="11"/>
  <c r="G7" i="11"/>
  <c r="N93" i="9"/>
  <c r="Q92" i="9"/>
  <c r="A34" i="9"/>
  <c r="H33" i="9"/>
  <c r="AD26" i="39"/>
  <c r="Z27" i="39"/>
  <c r="A33" i="46"/>
  <c r="G32" i="46"/>
  <c r="A39" i="39"/>
  <c r="F38" i="39"/>
  <c r="A74" i="46"/>
  <c r="G73" i="46"/>
  <c r="F39" i="39" l="1"/>
  <c r="A40" i="39"/>
  <c r="A35" i="9"/>
  <c r="H34" i="9"/>
  <c r="G8" i="11"/>
  <c r="K7" i="11"/>
  <c r="A34" i="46"/>
  <c r="G33" i="46"/>
  <c r="AD27" i="39"/>
  <c r="Z28" i="39"/>
  <c r="G8" i="33"/>
  <c r="K7" i="33"/>
  <c r="G74" i="46"/>
  <c r="A75" i="46"/>
  <c r="N94" i="9"/>
  <c r="Q93" i="9"/>
  <c r="G9" i="33" l="1"/>
  <c r="K8" i="33"/>
  <c r="A35" i="46"/>
  <c r="G34" i="46"/>
  <c r="A36" i="9"/>
  <c r="H35" i="9"/>
  <c r="A76" i="46"/>
  <c r="G75" i="46"/>
  <c r="Z29" i="39"/>
  <c r="AD28" i="39"/>
  <c r="F40" i="39"/>
  <c r="A41" i="39"/>
  <c r="N95" i="9"/>
  <c r="Q94" i="9"/>
  <c r="G9" i="11"/>
  <c r="K8" i="11"/>
  <c r="N96" i="9" l="1"/>
  <c r="Q95" i="9"/>
  <c r="A37" i="9"/>
  <c r="H36" i="9"/>
  <c r="Z30" i="39"/>
  <c r="AD29" i="39"/>
  <c r="K9" i="33"/>
  <c r="G10" i="33"/>
  <c r="F41" i="39"/>
  <c r="A42" i="39"/>
  <c r="K9" i="11"/>
  <c r="G10" i="11"/>
  <c r="A77" i="46"/>
  <c r="G76" i="46"/>
  <c r="G35" i="46"/>
  <c r="A36" i="46"/>
  <c r="A37" i="46" l="1"/>
  <c r="G36" i="46"/>
  <c r="K10" i="11"/>
  <c r="G11" i="11"/>
  <c r="K10" i="33"/>
  <c r="G11" i="33"/>
  <c r="H37" i="9"/>
  <c r="A38" i="9"/>
  <c r="H5" i="39"/>
  <c r="F42" i="39"/>
  <c r="A78" i="46"/>
  <c r="G77" i="46"/>
  <c r="Z31" i="39"/>
  <c r="AD30" i="39"/>
  <c r="Q96" i="9"/>
  <c r="N97" i="9"/>
  <c r="A39" i="9" l="1"/>
  <c r="H38" i="9"/>
  <c r="L5" i="39"/>
  <c r="H6" i="39"/>
  <c r="G12" i="11"/>
  <c r="K11" i="11"/>
  <c r="AD31" i="39"/>
  <c r="Z32" i="39"/>
  <c r="Q97" i="9"/>
  <c r="N98" i="9"/>
  <c r="G12" i="33"/>
  <c r="K11" i="33"/>
  <c r="G78" i="46"/>
  <c r="A79" i="46"/>
  <c r="A38" i="46"/>
  <c r="G37" i="46"/>
  <c r="Z33" i="39" l="1"/>
  <c r="AD32" i="39"/>
  <c r="L6" i="39"/>
  <c r="H7" i="39"/>
  <c r="G13" i="33"/>
  <c r="K12" i="33"/>
  <c r="I45" i="46"/>
  <c r="G79" i="46"/>
  <c r="N99" i="9"/>
  <c r="Q98" i="9"/>
  <c r="G38" i="46"/>
  <c r="I4" i="46"/>
  <c r="G13" i="11"/>
  <c r="K12" i="11"/>
  <c r="H39" i="9"/>
  <c r="J5" i="9"/>
  <c r="K13" i="11" l="1"/>
  <c r="G14" i="11"/>
  <c r="K13" i="33"/>
  <c r="G14" i="33"/>
  <c r="L7" i="39"/>
  <c r="H8" i="39"/>
  <c r="N100" i="9"/>
  <c r="Q99" i="9"/>
  <c r="J6" i="9"/>
  <c r="Q5" i="9"/>
  <c r="L4" i="46"/>
  <c r="I5" i="46"/>
  <c r="I46" i="46"/>
  <c r="L45" i="46"/>
  <c r="Z34" i="39"/>
  <c r="AD33" i="39"/>
  <c r="I6" i="46" l="1"/>
  <c r="L6" i="46" s="1"/>
  <c r="L5" i="46"/>
  <c r="G15" i="33"/>
  <c r="K14" i="33"/>
  <c r="N101" i="9"/>
  <c r="Q100" i="9"/>
  <c r="L8" i="39"/>
  <c r="H9" i="39"/>
  <c r="K14" i="11"/>
  <c r="G15" i="11"/>
  <c r="Z35" i="39"/>
  <c r="AD35" i="39" s="1"/>
  <c r="AD34" i="39"/>
  <c r="I47" i="46"/>
  <c r="L46" i="46"/>
  <c r="J7" i="9"/>
  <c r="Q6" i="9"/>
  <c r="K15" i="11" l="1"/>
  <c r="G16" i="11"/>
  <c r="Q101" i="9"/>
  <c r="N102" i="9"/>
  <c r="I48" i="46"/>
  <c r="L47" i="46"/>
  <c r="L9" i="39"/>
  <c r="H10" i="39"/>
  <c r="Q7" i="9"/>
  <c r="J8" i="9"/>
  <c r="G16" i="33"/>
  <c r="K15" i="33"/>
  <c r="J9" i="9" l="1"/>
  <c r="Q8" i="9"/>
  <c r="N103" i="9"/>
  <c r="Q102" i="9"/>
  <c r="H11" i="39"/>
  <c r="L10" i="39"/>
  <c r="G17" i="11"/>
  <c r="K16" i="11"/>
  <c r="G17" i="33"/>
  <c r="K16" i="33"/>
  <c r="L48" i="46"/>
  <c r="I49" i="46"/>
  <c r="K17" i="11" l="1"/>
  <c r="G18" i="11"/>
  <c r="Q103" i="9"/>
  <c r="N104" i="9"/>
  <c r="I50" i="46"/>
  <c r="L49" i="46"/>
  <c r="K17" i="33"/>
  <c r="G18" i="33"/>
  <c r="L11" i="39"/>
  <c r="H12" i="39"/>
  <c r="J10" i="9"/>
  <c r="Q9" i="9"/>
  <c r="K18" i="11" l="1"/>
  <c r="G19" i="11"/>
  <c r="L12" i="39"/>
  <c r="H13" i="39"/>
  <c r="I51" i="46"/>
  <c r="L50" i="46"/>
  <c r="K18" i="33"/>
  <c r="G19" i="33"/>
  <c r="Q104" i="9"/>
  <c r="N105" i="9"/>
  <c r="Q10" i="9"/>
  <c r="J11" i="9"/>
  <c r="G20" i="33" l="1"/>
  <c r="K19" i="33"/>
  <c r="H14" i="39"/>
  <c r="L13" i="39"/>
  <c r="Q11" i="9"/>
  <c r="J12" i="9"/>
  <c r="Q105" i="9"/>
  <c r="N106" i="9"/>
  <c r="K19" i="11"/>
  <c r="G20" i="11"/>
  <c r="L51" i="46"/>
  <c r="I52" i="46"/>
  <c r="G21" i="11" l="1"/>
  <c r="K20" i="11"/>
  <c r="Q12" i="9"/>
  <c r="J13" i="9"/>
  <c r="G21" i="33"/>
  <c r="K20" i="33"/>
  <c r="L52" i="46"/>
  <c r="I53" i="46"/>
  <c r="Q106" i="9"/>
  <c r="N107" i="9"/>
  <c r="L14" i="39"/>
  <c r="H15" i="39"/>
  <c r="I54" i="46" l="1"/>
  <c r="L53" i="46"/>
  <c r="L15" i="39"/>
  <c r="H16" i="39"/>
  <c r="J14" i="9"/>
  <c r="Q13" i="9"/>
  <c r="Q107" i="9"/>
  <c r="N108" i="9"/>
  <c r="K21" i="33"/>
  <c r="G22" i="33"/>
  <c r="K21" i="11"/>
  <c r="G22" i="11"/>
  <c r="L16" i="39" l="1"/>
  <c r="H17" i="39"/>
  <c r="L17" i="39" s="1"/>
  <c r="G23" i="33"/>
  <c r="K22" i="33"/>
  <c r="G23" i="11"/>
  <c r="K22" i="11"/>
  <c r="Q108" i="9"/>
  <c r="N109" i="9"/>
  <c r="J15" i="9"/>
  <c r="Q14" i="9"/>
  <c r="I55" i="46"/>
  <c r="L54" i="46"/>
  <c r="Q15" i="9" l="1"/>
  <c r="J16" i="9"/>
  <c r="K23" i="11"/>
  <c r="G24" i="11"/>
  <c r="G24" i="33"/>
  <c r="K23" i="33"/>
  <c r="Q109" i="9"/>
  <c r="N110" i="9"/>
  <c r="Q110" i="9" s="1"/>
  <c r="I56" i="46"/>
  <c r="L55" i="46"/>
  <c r="G25" i="11" l="1"/>
  <c r="K24" i="11"/>
  <c r="J17" i="9"/>
  <c r="Q16" i="9"/>
  <c r="L56" i="46"/>
  <c r="I57" i="46"/>
  <c r="G25" i="33"/>
  <c r="K24" i="33"/>
  <c r="I58" i="46" l="1"/>
  <c r="L57" i="46"/>
  <c r="K25" i="33"/>
  <c r="G26" i="33"/>
  <c r="J18" i="9"/>
  <c r="Q17" i="9"/>
  <c r="K25" i="11"/>
  <c r="G26" i="11"/>
  <c r="Q18" i="9" l="1"/>
  <c r="J19" i="9"/>
  <c r="G27" i="11"/>
  <c r="K26" i="11"/>
  <c r="G27" i="33"/>
  <c r="K26" i="33"/>
  <c r="I59" i="46"/>
  <c r="L59" i="46" s="1"/>
  <c r="L58" i="46"/>
  <c r="J20" i="9" l="1"/>
  <c r="Q19" i="9"/>
  <c r="G28" i="33"/>
  <c r="K27" i="33"/>
  <c r="K27" i="11"/>
  <c r="G28" i="11"/>
  <c r="G29" i="11" l="1"/>
  <c r="K28" i="11"/>
  <c r="G29" i="33"/>
  <c r="K28" i="33"/>
  <c r="Q20" i="9"/>
  <c r="J21" i="9"/>
  <c r="J22" i="9" l="1"/>
  <c r="Q21" i="9"/>
  <c r="K29" i="33"/>
  <c r="M5" i="33"/>
  <c r="K29" i="11"/>
  <c r="M5" i="11"/>
  <c r="M6" i="11" l="1"/>
  <c r="Q5" i="11"/>
  <c r="Q5" i="33"/>
  <c r="M6" i="33"/>
  <c r="J23" i="9"/>
  <c r="Q22" i="9"/>
  <c r="Q6" i="33" l="1"/>
  <c r="M7" i="33"/>
  <c r="Q23" i="9"/>
  <c r="J24" i="9"/>
  <c r="Q6" i="11"/>
  <c r="M7" i="11"/>
  <c r="Q7" i="11" l="1"/>
  <c r="M8" i="11"/>
  <c r="J25" i="9"/>
  <c r="Q24" i="9"/>
  <c r="Q7" i="33"/>
  <c r="M8" i="33"/>
  <c r="J26" i="9" l="1"/>
  <c r="Q25" i="9"/>
  <c r="Q8" i="33"/>
  <c r="M9" i="33"/>
  <c r="Q8" i="11"/>
  <c r="M9" i="11"/>
  <c r="Q9" i="11" l="1"/>
  <c r="M10" i="11"/>
  <c r="Q26" i="9"/>
  <c r="J27" i="9"/>
  <c r="Q9" i="33"/>
  <c r="M10" i="33"/>
  <c r="J28" i="9" l="1"/>
  <c r="Q27" i="9"/>
  <c r="Q10" i="33"/>
  <c r="M11" i="33"/>
  <c r="Q10" i="11"/>
  <c r="M11" i="11"/>
  <c r="Q11" i="11" l="1"/>
  <c r="M12" i="11"/>
  <c r="Q11" i="33"/>
  <c r="M12" i="33"/>
  <c r="J29" i="9"/>
  <c r="Q28" i="9"/>
  <c r="J30" i="9" l="1"/>
  <c r="Q29" i="9"/>
  <c r="Q12" i="33"/>
  <c r="M13" i="33"/>
  <c r="Q12" i="11"/>
  <c r="M13" i="11"/>
  <c r="M14" i="11" l="1"/>
  <c r="Q13" i="11"/>
  <c r="Q30" i="9"/>
  <c r="J31" i="9"/>
  <c r="Q13" i="33"/>
  <c r="M14" i="33"/>
  <c r="J32" i="9" l="1"/>
  <c r="Q31" i="9"/>
  <c r="Q14" i="33"/>
  <c r="M15" i="33"/>
  <c r="M15" i="11"/>
  <c r="Q14" i="11"/>
  <c r="M16" i="11" l="1"/>
  <c r="Q15" i="11"/>
  <c r="Q15" i="33"/>
  <c r="M16" i="33"/>
  <c r="Q32" i="9"/>
  <c r="J33" i="9"/>
  <c r="J34" i="9" l="1"/>
  <c r="Q33" i="9"/>
  <c r="Q16" i="33"/>
  <c r="M17" i="33"/>
  <c r="M17" i="11"/>
  <c r="Q16" i="11"/>
  <c r="M18" i="11" l="1"/>
  <c r="Q17" i="11"/>
  <c r="Q17" i="33"/>
  <c r="M18" i="33"/>
  <c r="Q34" i="9"/>
  <c r="J35" i="9"/>
  <c r="J36" i="9" l="1"/>
  <c r="Q35" i="9"/>
  <c r="M19" i="11"/>
  <c r="Q18" i="11"/>
  <c r="Q18" i="33"/>
  <c r="M19" i="33"/>
  <c r="Q19" i="11" l="1"/>
  <c r="M20" i="11"/>
  <c r="Q19" i="33"/>
  <c r="M20" i="33"/>
  <c r="Q36" i="9"/>
  <c r="J37" i="9"/>
  <c r="J38" i="9" l="1"/>
  <c r="Q37" i="9"/>
  <c r="Q20" i="11"/>
  <c r="M21" i="11"/>
  <c r="Q20" i="33"/>
  <c r="M21" i="33"/>
  <c r="M22" i="11" l="1"/>
  <c r="Q21" i="11"/>
  <c r="Q21" i="33"/>
  <c r="M22" i="33"/>
  <c r="J39" i="9"/>
  <c r="Q38" i="9"/>
  <c r="Q39" i="9" l="1"/>
  <c r="A46" i="9"/>
  <c r="Q22" i="33"/>
  <c r="M23" i="33"/>
  <c r="M23" i="11"/>
  <c r="Q22" i="11"/>
  <c r="H46" i="9" l="1"/>
  <c r="A47" i="9"/>
  <c r="M24" i="11"/>
  <c r="Q23" i="11"/>
  <c r="Q23" i="33"/>
  <c r="M24" i="33"/>
  <c r="M25" i="11" l="1"/>
  <c r="Q24" i="11"/>
  <c r="M25" i="33"/>
  <c r="Q24" i="33"/>
  <c r="A48" i="9"/>
  <c r="H47" i="9"/>
  <c r="H48" i="9" l="1"/>
  <c r="A49" i="9"/>
  <c r="M26" i="11"/>
  <c r="Q25" i="11"/>
  <c r="Q25" i="33"/>
  <c r="M26" i="33"/>
  <c r="M27" i="11" l="1"/>
  <c r="Q26" i="11"/>
  <c r="Q26" i="33"/>
  <c r="M27" i="33"/>
  <c r="A50" i="9"/>
  <c r="H49" i="9"/>
  <c r="H50" i="9" l="1"/>
  <c r="A51" i="9"/>
  <c r="M28" i="11"/>
  <c r="Q27" i="11"/>
  <c r="Q27" i="33"/>
  <c r="M28" i="33"/>
  <c r="Q28" i="11" l="1"/>
  <c r="M29" i="11"/>
  <c r="M29" i="33"/>
  <c r="Q28" i="33"/>
  <c r="H51" i="9"/>
  <c r="A52" i="9"/>
  <c r="Q29" i="33" l="1"/>
  <c r="S5" i="33"/>
  <c r="A53" i="9"/>
  <c r="H52" i="9"/>
  <c r="S5" i="11"/>
  <c r="Q29" i="11"/>
  <c r="V5" i="33" l="1"/>
  <c r="S6" i="33"/>
  <c r="H53" i="9"/>
  <c r="A54" i="9"/>
  <c r="S6" i="11"/>
  <c r="V5" i="11"/>
  <c r="H54" i="9" l="1"/>
  <c r="A55" i="9"/>
  <c r="V6" i="33"/>
  <c r="S7" i="33"/>
  <c r="S7" i="11"/>
  <c r="V6" i="11"/>
  <c r="V7" i="33" l="1"/>
  <c r="S8" i="33"/>
  <c r="A56" i="9"/>
  <c r="H55" i="9"/>
  <c r="S8" i="11"/>
  <c r="V7" i="11"/>
  <c r="A57" i="9" l="1"/>
  <c r="H56" i="9"/>
  <c r="V8" i="33"/>
  <c r="S9" i="33"/>
  <c r="V9" i="33" s="1"/>
  <c r="S9" i="11"/>
  <c r="V8" i="11"/>
  <c r="V9" i="11" l="1"/>
  <c r="S10" i="11"/>
  <c r="H57" i="9"/>
  <c r="A58" i="9"/>
  <c r="H58" i="9" l="1"/>
  <c r="A59" i="9"/>
  <c r="V10" i="11"/>
  <c r="S11" i="11"/>
  <c r="V11" i="11" l="1"/>
  <c r="S12" i="11"/>
  <c r="A60" i="9"/>
  <c r="H59" i="9"/>
  <c r="A61" i="9" l="1"/>
  <c r="H60" i="9"/>
  <c r="V12" i="11"/>
  <c r="S13" i="11"/>
  <c r="V13" i="11" l="1"/>
  <c r="S14" i="11"/>
  <c r="H61" i="9"/>
  <c r="A62" i="9"/>
  <c r="H62" i="9" l="1"/>
  <c r="A63" i="9"/>
  <c r="S15" i="11"/>
  <c r="V14" i="11"/>
  <c r="V15" i="11" l="1"/>
  <c r="S16" i="11"/>
  <c r="A64" i="9"/>
  <c r="H63" i="9"/>
  <c r="A65" i="9" l="1"/>
  <c r="H64" i="9"/>
  <c r="V16" i="11"/>
  <c r="S17" i="11"/>
  <c r="V17" i="11" l="1"/>
  <c r="S18" i="11"/>
  <c r="H65" i="9"/>
  <c r="A66" i="9"/>
  <c r="H66" i="9" l="1"/>
  <c r="A67" i="9"/>
  <c r="V18" i="11"/>
  <c r="S19" i="11"/>
  <c r="V19" i="11" l="1"/>
  <c r="S20" i="11"/>
  <c r="A68" i="9"/>
  <c r="H67" i="9"/>
  <c r="A69" i="9" l="1"/>
  <c r="H68" i="9"/>
  <c r="S21" i="11"/>
  <c r="V21" i="11" s="1"/>
  <c r="V20" i="11"/>
  <c r="H69" i="9" l="1"/>
  <c r="N46" i="9"/>
  <c r="Q46" i="9" l="1"/>
  <c r="N47" i="9"/>
  <c r="N48" i="9" l="1"/>
  <c r="Q47" i="9"/>
  <c r="N49" i="9" l="1"/>
  <c r="Q48" i="9"/>
  <c r="Q49" i="9" l="1"/>
  <c r="N50" i="9"/>
  <c r="Q50" i="9" l="1"/>
  <c r="N51" i="9"/>
  <c r="N52" i="9" l="1"/>
  <c r="Q51" i="9"/>
  <c r="N53" i="9" l="1"/>
  <c r="Q52" i="9"/>
  <c r="Q53" i="9" l="1"/>
  <c r="N54" i="9"/>
  <c r="Q54" i="9" l="1"/>
  <c r="N55" i="9"/>
  <c r="N56" i="9" l="1"/>
  <c r="Q55" i="9"/>
  <c r="N57" i="9" l="1"/>
  <c r="Q56" i="9"/>
  <c r="N58" i="9" l="1"/>
  <c r="Q58" i="9" s="1"/>
  <c r="Q57" i="9"/>
</calcChain>
</file>

<file path=xl/sharedStrings.xml><?xml version="1.0" encoding="utf-8"?>
<sst xmlns="http://schemas.openxmlformats.org/spreadsheetml/2006/main" count="4357" uniqueCount="118">
  <si>
    <t>Full Service</t>
  </si>
  <si>
    <t>MONDAY through FRIDAY</t>
  </si>
  <si>
    <t>Central Grounds Shuttle</t>
  </si>
  <si>
    <t>CHP</t>
  </si>
  <si>
    <t>COP</t>
  </si>
  <si>
    <t>END</t>
  </si>
  <si>
    <t>Colonnade Shuttle</t>
  </si>
  <si>
    <t>UHT</t>
  </si>
  <si>
    <t>LIB</t>
  </si>
  <si>
    <t>Green Route</t>
  </si>
  <si>
    <t>JPA</t>
  </si>
  <si>
    <t>IVY</t>
  </si>
  <si>
    <t>UHL</t>
  </si>
  <si>
    <t>Hereford/IRC Express</t>
  </si>
  <si>
    <t>HER</t>
  </si>
  <si>
    <t>Inner Loop</t>
  </si>
  <si>
    <t>MP</t>
  </si>
  <si>
    <t>STD</t>
  </si>
  <si>
    <t>SATURDAY and SUNDAY</t>
  </si>
  <si>
    <t>Northline</t>
  </si>
  <si>
    <t>BWW</t>
  </si>
  <si>
    <t>Full Service Weekend</t>
  </si>
  <si>
    <t>SATURDAY</t>
  </si>
  <si>
    <t>SUNDAY</t>
  </si>
  <si>
    <t>Outer Loop</t>
  </si>
  <si>
    <t>JOR</t>
  </si>
  <si>
    <t>Stadium/Hospital Shuttle (SHS)</t>
  </si>
  <si>
    <t>Timestops</t>
  </si>
  <si>
    <t>Abbreviation</t>
  </si>
  <si>
    <t>Stop Number</t>
  </si>
  <si>
    <t>Name</t>
  </si>
  <si>
    <t>Arlington Boulevard at Barracks Road Shopping Centre</t>
  </si>
  <si>
    <t>McCormick Rd at UVA Chapel</t>
  </si>
  <si>
    <t>Seymour Court at Copeley Hill Housing</t>
  </si>
  <si>
    <t>Hereford Drive at Runk Dining Hall</t>
  </si>
  <si>
    <t>Ivy Road at Emmet/Ivy Garage</t>
  </si>
  <si>
    <t>Jefferson Park Avenue at Jordan Hall</t>
  </si>
  <si>
    <t>Jefferson Park Avenue at UVA Hospital</t>
  </si>
  <si>
    <t>McCormick Road at Alderman Library</t>
  </si>
  <si>
    <t>Madison Avenue at Preston Avenue</t>
  </si>
  <si>
    <t>U-Hall at West Entrance</t>
  </si>
  <si>
    <t>Colonnade Drive at University Heights</t>
  </si>
  <si>
    <t>Scott Stadium</t>
  </si>
  <si>
    <t>Other In-Service Locations</t>
  </si>
  <si>
    <t>Stadium Road</t>
  </si>
  <si>
    <t>Stadium Road at Scott Stadium Parking Garage</t>
  </si>
  <si>
    <t>Lane Road</t>
  </si>
  <si>
    <t>Beta Bridge</t>
  </si>
  <si>
    <t>Beta Bridge (Outbound)</t>
  </si>
  <si>
    <t>U-Hall</t>
  </si>
  <si>
    <t>U-Hall at Copeley Road</t>
  </si>
  <si>
    <r>
      <rPr>
        <b/>
        <u/>
        <sz val="10"/>
        <color theme="1"/>
        <rFont val="Arial"/>
        <family val="2"/>
      </rPr>
      <t>Full Service</t>
    </r>
    <r>
      <rPr>
        <sz val="10"/>
        <color theme="1"/>
        <rFont val="Arial"/>
        <family val="2"/>
      </rPr>
      <t xml:space="preserve"> is the most commonly used form of service at University Transit Service. During this service, we have up to 26 buses on the road at the same time. It is during Full Service that we will offer our </t>
    </r>
    <r>
      <rPr>
        <b/>
        <sz val="10"/>
        <color theme="1"/>
        <rFont val="Arial"/>
        <family val="2"/>
      </rPr>
      <t xml:space="preserve">Extended Late Night </t>
    </r>
    <r>
      <rPr>
        <sz val="10"/>
        <color theme="1"/>
        <rFont val="Arial"/>
        <family val="2"/>
      </rPr>
      <t xml:space="preserve">service, meaning that </t>
    </r>
    <r>
      <rPr>
        <u/>
        <sz val="10"/>
        <color theme="1"/>
        <rFont val="Arial"/>
        <family val="2"/>
      </rPr>
      <t>two Northline blocks</t>
    </r>
    <r>
      <rPr>
        <sz val="10"/>
        <color theme="1"/>
        <rFont val="Arial"/>
        <family val="2"/>
      </rPr>
      <t xml:space="preserve"> and</t>
    </r>
    <r>
      <rPr>
        <u/>
        <sz val="10"/>
        <color theme="1"/>
        <rFont val="Arial"/>
        <family val="2"/>
      </rPr>
      <t xml:space="preserve"> two Outer Loop</t>
    </r>
    <r>
      <rPr>
        <sz val="10"/>
        <color theme="1"/>
        <rFont val="Arial"/>
        <family val="2"/>
      </rPr>
      <t xml:space="preserve"> blocks will remain in service until 0230 on Thursdays, Fridays, and Saturdays. As a result, there are four separate schedule sheets for these routes. Importantly, this is also the only form of service under which the </t>
    </r>
    <r>
      <rPr>
        <u/>
        <sz val="10"/>
        <color theme="1"/>
        <rFont val="Arial"/>
        <family val="2"/>
      </rPr>
      <t>Colonnade Shuttle</t>
    </r>
    <r>
      <rPr>
        <sz val="10"/>
        <color theme="1"/>
        <rFont val="Arial"/>
        <family val="2"/>
      </rPr>
      <t xml:space="preserve"> and the </t>
    </r>
    <r>
      <rPr>
        <u/>
        <sz val="10"/>
        <color theme="1"/>
        <rFont val="Arial"/>
        <family val="2"/>
      </rPr>
      <t>Hereford/IRC Express</t>
    </r>
    <r>
      <rPr>
        <sz val="10"/>
        <color theme="1"/>
        <rFont val="Arial"/>
        <family val="2"/>
      </rPr>
      <t xml:space="preserve"> will run. Furthermore, this is the only form of service under which the </t>
    </r>
    <r>
      <rPr>
        <u/>
        <sz val="10"/>
        <color theme="1"/>
        <rFont val="Arial"/>
        <family val="2"/>
      </rPr>
      <t>Stadium/Hospital Shuttle</t>
    </r>
    <r>
      <rPr>
        <sz val="10"/>
        <color theme="1"/>
        <rFont val="Arial"/>
        <family val="2"/>
      </rPr>
      <t xml:space="preserve"> will </t>
    </r>
    <r>
      <rPr>
        <b/>
        <sz val="10"/>
        <color theme="1"/>
        <rFont val="Arial"/>
        <family val="2"/>
      </rPr>
      <t>NOT</t>
    </r>
    <r>
      <rPr>
        <sz val="10"/>
        <color theme="1"/>
        <rFont val="Arial"/>
        <family val="2"/>
      </rPr>
      <t xml:space="preserve"> remain in service all day.</t>
    </r>
  </si>
  <si>
    <t>When going out of service, [21] should remain in service until it reaches the EIG. At this point, it should put up its Not In Service sign, take passengers as far as the Chapel, and then return to base.</t>
  </si>
  <si>
    <t>When going out of service at UHL, all Green routes should remain in service until they reach the EIG. At this point, they should put up their Not In Service signs, take their passengers as far as Lower JPA, and then return to base.</t>
  </si>
  <si>
    <t>* Block 17 starts up at 1505 at Lane Road.</t>
  </si>
  <si>
    <r>
      <t>All</t>
    </r>
    <r>
      <rPr>
        <sz val="13"/>
        <color theme="1"/>
        <rFont val="Arial"/>
        <family val="2"/>
      </rPr>
      <t xml:space="preserve"> Stadium/Hospital Shuttle buses should run down JPA until (and including!) the 0724 run from Scott Stadium.</t>
    </r>
  </si>
  <si>
    <t>Time</t>
  </si>
  <si>
    <t>[20]</t>
  </si>
  <si>
    <t>[21]</t>
  </si>
  <si>
    <t>5:55</t>
  </si>
  <si>
    <t>-----</t>
  </si>
  <si>
    <t>6:10</t>
  </si>
  <si>
    <t>6:25</t>
  </si>
  <si>
    <t>[26]</t>
  </si>
  <si>
    <t>[15]</t>
  </si>
  <si>
    <t>[16]</t>
  </si>
  <si>
    <t>[17]</t>
  </si>
  <si>
    <t>[18]</t>
  </si>
  <si>
    <t>6:00</t>
  </si>
  <si>
    <t>JPA*</t>
  </si>
  <si>
    <t>Lane*</t>
  </si>
  <si>
    <t>[19]</t>
  </si>
  <si>
    <t>[1]</t>
  </si>
  <si>
    <t>[2]</t>
  </si>
  <si>
    <t>[3]</t>
  </si>
  <si>
    <t>[4]</t>
  </si>
  <si>
    <r>
      <t xml:space="preserve">*Block 13 starts up at </t>
    </r>
    <r>
      <rPr>
        <b/>
        <sz val="9"/>
        <rFont val="Arial"/>
        <family val="2"/>
      </rPr>
      <t>7:30</t>
    </r>
    <r>
      <rPr>
        <sz val="9"/>
        <rFont val="Arial"/>
        <family val="2"/>
      </rPr>
      <t xml:space="preserve"> in UHL headed towards BWW.  Block 11 starts up at </t>
    </r>
    <r>
      <rPr>
        <b/>
        <sz val="9"/>
        <rFont val="Arial"/>
        <family val="2"/>
      </rPr>
      <t xml:space="preserve">7:30 </t>
    </r>
    <r>
      <rPr>
        <sz val="9"/>
        <rFont val="Arial"/>
        <family val="2"/>
      </rPr>
      <t>in UHL towards LIB.</t>
    </r>
  </si>
  <si>
    <t>[9]</t>
  </si>
  <si>
    <t>[10]</t>
  </si>
  <si>
    <t>[11]</t>
  </si>
  <si>
    <t>[12]</t>
  </si>
  <si>
    <t>[13]</t>
  </si>
  <si>
    <t>[14]</t>
  </si>
  <si>
    <t>UHL*</t>
  </si>
  <si>
    <r>
      <t xml:space="preserve">All Northlines should stop going through </t>
    </r>
    <r>
      <rPr>
        <b/>
        <u/>
        <sz val="12"/>
        <color theme="1"/>
        <rFont val="Arial"/>
        <family val="2"/>
      </rPr>
      <t>U-Hall</t>
    </r>
    <r>
      <rPr>
        <b/>
        <sz val="12"/>
        <color theme="1"/>
        <rFont val="Arial"/>
        <family val="2"/>
      </rPr>
      <t xml:space="preserve"> at 2000. They should stop going through </t>
    </r>
    <r>
      <rPr>
        <b/>
        <u/>
        <sz val="12"/>
        <color theme="1"/>
        <rFont val="Arial"/>
        <family val="2"/>
      </rPr>
      <t>Darden</t>
    </r>
    <r>
      <rPr>
        <b/>
        <sz val="12"/>
        <color theme="1"/>
        <rFont val="Arial"/>
        <family val="2"/>
      </rPr>
      <t xml:space="preserve"> at 2200.</t>
    </r>
  </si>
  <si>
    <t>MONDAY through WEDNESDAY Night</t>
  </si>
  <si>
    <t>THURSDAY and FRIDAY Night</t>
  </si>
  <si>
    <r>
      <t xml:space="preserve">All Northlines should stop going through </t>
    </r>
    <r>
      <rPr>
        <b/>
        <u/>
        <sz val="14"/>
        <color theme="1"/>
        <rFont val="Arial"/>
        <family val="2"/>
      </rPr>
      <t>U-Hall</t>
    </r>
    <r>
      <rPr>
        <b/>
        <sz val="14"/>
        <color theme="1"/>
        <rFont val="Arial"/>
        <family val="2"/>
      </rPr>
      <t xml:space="preserve"> at 2000. They should stop going through </t>
    </r>
    <r>
      <rPr>
        <b/>
        <u/>
        <sz val="14"/>
        <color theme="1"/>
        <rFont val="Arial"/>
        <family val="2"/>
      </rPr>
      <t>Darden</t>
    </r>
    <r>
      <rPr>
        <b/>
        <sz val="14"/>
        <color theme="1"/>
        <rFont val="Arial"/>
        <family val="2"/>
      </rPr>
      <t xml:space="preserve"> at 2200.</t>
    </r>
  </si>
  <si>
    <t>[5]</t>
  </si>
  <si>
    <t>[6]</t>
  </si>
  <si>
    <t>[7]</t>
  </si>
  <si>
    <t>[8]</t>
  </si>
  <si>
    <t>Saturday</t>
  </si>
  <si>
    <t>Sunday</t>
  </si>
  <si>
    <t>MONDAY through FRIDAY Morning</t>
  </si>
  <si>
    <t>MONDAY through FRIDAY Afternoon</t>
  </si>
  <si>
    <t>[22]</t>
  </si>
  <si>
    <t>[23]</t>
  </si>
  <si>
    <t>[24]</t>
  </si>
  <si>
    <t>[25]</t>
  </si>
  <si>
    <t>STD*</t>
  </si>
  <si>
    <r>
      <t xml:space="preserve">* Block 24 comes into service at 05:56 at </t>
    </r>
    <r>
      <rPr>
        <u/>
        <sz val="9"/>
        <color theme="1"/>
        <rFont val="Arial"/>
        <family val="2"/>
      </rPr>
      <t>Stadium Rd @ Stadium Garage</t>
    </r>
    <r>
      <rPr>
        <sz val="9"/>
        <color theme="1"/>
        <rFont val="Arial"/>
        <family val="2"/>
      </rPr>
      <t>.</t>
    </r>
  </si>
  <si>
    <r>
      <t xml:space="preserve">* Block 25 comes into service at 06:26 at </t>
    </r>
    <r>
      <rPr>
        <u/>
        <sz val="9"/>
        <color theme="1"/>
        <rFont val="Arial"/>
        <family val="2"/>
      </rPr>
      <t>Stadium Rd @ Stadium Garage</t>
    </r>
    <r>
      <rPr>
        <sz val="9"/>
        <color theme="1"/>
        <rFont val="Arial"/>
        <family val="2"/>
      </rPr>
      <t>.</t>
    </r>
  </si>
  <si>
    <r>
      <t>* Block 23 comes into service at 1430  at</t>
    </r>
    <r>
      <rPr>
        <u/>
        <sz val="9"/>
        <color theme="1"/>
        <rFont val="Arial"/>
        <family val="2"/>
      </rPr>
      <t xml:space="preserve"> Lane Road</t>
    </r>
    <r>
      <rPr>
        <sz val="9"/>
        <color theme="1"/>
        <rFont val="Arial"/>
        <family val="2"/>
      </rPr>
      <t>.</t>
    </r>
  </si>
  <si>
    <r>
      <t xml:space="preserve">* Block 24 comes into service at 1430 at </t>
    </r>
    <r>
      <rPr>
        <u/>
        <sz val="9"/>
        <color theme="1"/>
        <rFont val="Arial"/>
        <family val="2"/>
      </rPr>
      <t>Stadium Rd @ Stadium Garage</t>
    </r>
    <r>
      <rPr>
        <sz val="9"/>
        <color theme="1"/>
        <rFont val="Arial"/>
        <family val="2"/>
      </rPr>
      <t>.</t>
    </r>
  </si>
  <si>
    <t>Monday through Friday Morning</t>
  </si>
  <si>
    <t>Monday through Friday Afternoon</t>
  </si>
  <si>
    <t>[27]</t>
  </si>
  <si>
    <t xml:space="preserve">[15] </t>
  </si>
  <si>
    <t>*When Block 19 goes out of service, aim to leave between Blocks 16 and 17.</t>
  </si>
  <si>
    <t>----</t>
  </si>
  <si>
    <t>------</t>
  </si>
  <si>
    <t>End</t>
  </si>
  <si>
    <t>MONDAY through WEDNESDAY NIGHT</t>
  </si>
  <si>
    <r>
      <t>All Northlines</t>
    </r>
    <r>
      <rPr>
        <b/>
        <sz val="14"/>
        <color theme="1"/>
        <rFont val="Arial"/>
        <family val="2"/>
      </rPr>
      <t xml:space="preserve"> should stop going through </t>
    </r>
    <r>
      <rPr>
        <b/>
        <u/>
        <sz val="14"/>
        <color theme="1"/>
        <rFont val="Arial"/>
        <family val="2"/>
      </rPr>
      <t>Darden</t>
    </r>
    <r>
      <rPr>
        <b/>
        <sz val="14"/>
        <color theme="1"/>
        <rFont val="Arial"/>
        <family val="2"/>
      </rPr>
      <t xml:space="preserve"> at 2200.</t>
    </r>
  </si>
  <si>
    <t>THURSDAY through FRIDAY NIGHT</t>
  </si>
  <si>
    <t>BAR</t>
  </si>
  <si>
    <t>PIN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</si>
</sst>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46" x14ac:knownFonts="1">
    <font>
      <sz val="12"/>
      <color theme="1"/>
      <name val="Calibri"/>
      <family val="2"/>
      <scheme val="minor"/>
    </font>
    <font>
      <b/>
      <sz val="12"/>
      <color theme="1"/>
      <name val="Calibri"/>
      <family val="2"/>
      <scheme val="minor"/>
    </font>
    <font>
      <b/>
      <sz val="24"/>
      <name val="Arial"/>
      <family val="2"/>
    </font>
    <font>
      <sz val="11"/>
      <color theme="1"/>
      <name val="Arial"/>
      <family val="2"/>
    </font>
    <font>
      <b/>
      <sz val="18"/>
      <name val="Arial"/>
      <family val="2"/>
    </font>
    <font>
      <b/>
      <sz val="12"/>
      <color theme="1"/>
      <name val="Arial"/>
      <family val="2"/>
    </font>
    <font>
      <sz val="10"/>
      <name val="Arial"/>
      <family val="2"/>
    </font>
    <font>
      <b/>
      <sz val="10"/>
      <name val="Arial"/>
      <family val="2"/>
    </font>
    <font>
      <b/>
      <sz val="11"/>
      <color theme="1"/>
      <name val="Arial"/>
      <family val="2"/>
    </font>
    <font>
      <b/>
      <sz val="10"/>
      <color theme="1"/>
      <name val="Arial"/>
      <family val="2"/>
    </font>
    <font>
      <b/>
      <sz val="24"/>
      <color theme="1"/>
      <name val="Arial"/>
      <family val="2"/>
    </font>
    <font>
      <b/>
      <sz val="18"/>
      <color theme="1"/>
      <name val="Arial"/>
      <family val="2"/>
    </font>
    <font>
      <sz val="10"/>
      <color theme="1"/>
      <name val="Arial"/>
      <family val="2"/>
    </font>
    <font>
      <u/>
      <sz val="12"/>
      <color theme="10"/>
      <name val="Calibri"/>
      <family val="2"/>
      <scheme val="minor"/>
    </font>
    <font>
      <u/>
      <sz val="12"/>
      <color theme="11"/>
      <name val="Calibri"/>
      <family val="2"/>
      <scheme val="minor"/>
    </font>
    <font>
      <u/>
      <sz val="10"/>
      <color theme="1"/>
      <name val="Arial"/>
      <family val="2"/>
    </font>
    <font>
      <sz val="9"/>
      <name val="Arial"/>
      <family val="2"/>
    </font>
    <font>
      <b/>
      <sz val="9"/>
      <name val="Arial"/>
      <family val="2"/>
    </font>
    <font>
      <b/>
      <sz val="24"/>
      <color rgb="FF000000"/>
      <name val="Arial"/>
      <family val="2"/>
    </font>
    <font>
      <b/>
      <sz val="18"/>
      <color rgb="FF000000"/>
      <name val="Arial"/>
      <family val="2"/>
    </font>
    <font>
      <sz val="10"/>
      <color rgb="FF000000"/>
      <name val="Arial"/>
      <family val="2"/>
    </font>
    <font>
      <b/>
      <sz val="16"/>
      <color theme="1"/>
      <name val="Arial"/>
      <family val="2"/>
    </font>
    <font>
      <sz val="12"/>
      <color theme="1"/>
      <name val="Arial"/>
      <family val="2"/>
    </font>
    <font>
      <b/>
      <sz val="20"/>
      <color theme="1"/>
      <name val="Arial"/>
      <family val="2"/>
    </font>
    <font>
      <b/>
      <u/>
      <sz val="11"/>
      <color theme="1"/>
      <name val="Arial"/>
      <family val="2"/>
    </font>
    <font>
      <b/>
      <u/>
      <sz val="10"/>
      <color theme="1"/>
      <name val="Arial"/>
      <family val="2"/>
    </font>
    <font>
      <b/>
      <sz val="12"/>
      <name val="Arial"/>
      <family val="2"/>
    </font>
    <font>
      <b/>
      <sz val="16"/>
      <color theme="1"/>
      <name val="Arial"/>
      <family val="2"/>
    </font>
    <font>
      <sz val="9"/>
      <color theme="1"/>
      <name val="Arial"/>
      <family val="2"/>
    </font>
    <font>
      <u/>
      <sz val="9"/>
      <color theme="1"/>
      <name val="Arial"/>
      <family val="2"/>
    </font>
    <font>
      <sz val="12"/>
      <color theme="1"/>
      <name val="Calibri"/>
      <family val="2"/>
      <scheme val="minor"/>
    </font>
    <font>
      <b/>
      <u/>
      <sz val="13"/>
      <color theme="1"/>
      <name val="Arial"/>
      <family val="2"/>
    </font>
    <font>
      <sz val="13"/>
      <color theme="1"/>
      <name val="Arial"/>
      <family val="2"/>
    </font>
    <font>
      <sz val="10"/>
      <color theme="0"/>
      <name val="Arial"/>
      <family val="2"/>
    </font>
    <font>
      <sz val="11"/>
      <color theme="0"/>
      <name val="Arial"/>
      <family val="2"/>
    </font>
    <font>
      <sz val="12"/>
      <color theme="0"/>
      <name val="Calibri"/>
      <family val="2"/>
      <scheme val="minor"/>
    </font>
    <font>
      <b/>
      <sz val="10"/>
      <color theme="0"/>
      <name val="Arial"/>
      <family val="2"/>
    </font>
    <font>
      <b/>
      <u/>
      <sz val="12"/>
      <color theme="1"/>
      <name val="Arial"/>
      <family val="2"/>
    </font>
    <font>
      <b/>
      <sz val="14"/>
      <color theme="1"/>
      <name val="Arial"/>
      <family val="2"/>
    </font>
    <font>
      <b/>
      <u/>
      <sz val="14"/>
      <color theme="1"/>
      <name val="Arial"/>
      <family val="2"/>
    </font>
    <font>
      <b/>
      <sz val="22"/>
      <color theme="1"/>
      <name val="Arial"/>
      <family val="2"/>
    </font>
    <font>
      <b/>
      <sz val="10"/>
      <color rgb="FF000000"/>
      <name val="Arial"/>
      <family val="2"/>
    </font>
    <font>
      <sz val="8"/>
      <name val="Calibri"/>
      <family val="2"/>
      <scheme val="minor"/>
    </font>
    <font>
      <sz val="12"/>
      <color rgb="FF000000"/>
      <name val="Calibri"/>
      <family val="2"/>
      <scheme val="minor"/>
    </font>
    <font>
      <sz val="10"/>
      <color rgb="FFFFFFFF"/>
      <name val="Arial"/>
      <family val="2"/>
    </font>
    <font>
      <sz val="10"/>
      <color rgb="FFFF0000"/>
      <name val="Arial"/>
      <family val="2"/>
    </font>
  </fonts>
  <fills count="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tint="-0.249977111117893"/>
        <bgColor indexed="64"/>
      </patternFill>
    </fill>
    <fill>
      <patternFill patternType="solid">
        <fgColor rgb="FFFFFF00"/>
        <bgColor indexed="64"/>
      </patternFill>
    </fill>
    <fill>
      <patternFill patternType="solid">
        <fgColor rgb="FFBFBFBF"/>
        <bgColor rgb="FF000000"/>
      </patternFill>
    </fill>
    <fill>
      <patternFill patternType="solid">
        <fgColor theme="0" tint="-0.24994659260841701"/>
        <bgColor indexed="64"/>
      </patternFill>
    </fill>
    <fill>
      <patternFill patternType="solid">
        <fgColor rgb="FFFFFFFF"/>
        <bgColor rgb="FF000000"/>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top/>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rgb="FF000000"/>
      </right>
      <top style="medium">
        <color auto="1"/>
      </top>
      <bottom style="medium">
        <color auto="1"/>
      </bottom>
      <diagonal/>
    </border>
    <border>
      <left/>
      <right style="medium">
        <color rgb="FF000000"/>
      </right>
      <top style="medium">
        <color auto="1"/>
      </top>
      <bottom/>
      <diagonal/>
    </border>
  </borders>
  <cellStyleXfs count="14">
    <xf numFmtId="0" fontId="0" fillId="0" borderId="0"/>
    <xf numFmtId="0" fontId="6"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30" fillId="0" borderId="0"/>
    <xf numFmtId="9" fontId="30"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87">
    <xf numFmtId="0" fontId="0" fillId="0" borderId="0" xfId="0"/>
    <xf numFmtId="0" fontId="3" fillId="0" borderId="0" xfId="0" applyFont="1"/>
    <xf numFmtId="164" fontId="6" fillId="4" borderId="0" xfId="0" applyNumberFormat="1" applyFont="1" applyFill="1" applyBorder="1" applyAlignment="1">
      <alignment horizontal="center" vertical="center"/>
    </xf>
    <xf numFmtId="164" fontId="7" fillId="4" borderId="0" xfId="0" applyNumberFormat="1" applyFont="1" applyFill="1" applyBorder="1" applyAlignment="1">
      <alignment horizontal="center" vertical="center"/>
    </xf>
    <xf numFmtId="49" fontId="7" fillId="4" borderId="0" xfId="0" applyNumberFormat="1" applyFont="1" applyFill="1" applyBorder="1" applyAlignment="1">
      <alignment horizontal="center" vertical="center"/>
    </xf>
    <xf numFmtId="20" fontId="7" fillId="2" borderId="2" xfId="0" applyNumberFormat="1" applyFont="1" applyFill="1" applyBorder="1" applyAlignment="1">
      <alignment horizontal="center" vertical="center"/>
    </xf>
    <xf numFmtId="20" fontId="7" fillId="2" borderId="8" xfId="1" applyNumberFormat="1" applyFont="1" applyFill="1" applyBorder="1" applyAlignment="1">
      <alignment horizontal="center" vertical="center"/>
    </xf>
    <xf numFmtId="20" fontId="7" fillId="2" borderId="7" xfId="1" applyNumberFormat="1" applyFont="1" applyFill="1" applyBorder="1" applyAlignment="1">
      <alignment horizontal="center" vertical="center"/>
    </xf>
    <xf numFmtId="20" fontId="7" fillId="2" borderId="4" xfId="1" applyNumberFormat="1" applyFont="1" applyFill="1" applyBorder="1" applyAlignment="1">
      <alignment horizontal="center" vertical="center"/>
    </xf>
    <xf numFmtId="20" fontId="7" fillId="2" borderId="2" xfId="1" applyNumberFormat="1" applyFont="1" applyFill="1" applyBorder="1" applyAlignment="1">
      <alignment horizontal="center" vertical="center"/>
    </xf>
    <xf numFmtId="0" fontId="9" fillId="0" borderId="4" xfId="0" applyFont="1" applyBorder="1" applyAlignment="1">
      <alignment horizontal="center"/>
    </xf>
    <xf numFmtId="0" fontId="1" fillId="0" borderId="0" xfId="0" applyFont="1"/>
    <xf numFmtId="0" fontId="22" fillId="0" borderId="0" xfId="0" applyFont="1"/>
    <xf numFmtId="0" fontId="24" fillId="0" borderId="0" xfId="0" applyFont="1" applyFill="1" applyBorder="1" applyAlignment="1">
      <alignment horizontal="center"/>
    </xf>
    <xf numFmtId="0" fontId="10" fillId="0" borderId="0" xfId="0" applyFont="1" applyBorder="1" applyAlignment="1">
      <alignment vertical="center"/>
    </xf>
    <xf numFmtId="0" fontId="0" fillId="0" borderId="0" xfId="0" applyBorder="1"/>
    <xf numFmtId="0" fontId="12" fillId="0" borderId="0" xfId="0" applyFont="1" applyBorder="1" applyAlignment="1">
      <alignment vertical="top" wrapText="1"/>
    </xf>
    <xf numFmtId="0" fontId="24" fillId="0" borderId="0" xfId="0" applyFont="1" applyBorder="1" applyAlignment="1">
      <alignment horizontal="center"/>
    </xf>
    <xf numFmtId="0" fontId="3" fillId="0" borderId="0" xfId="0" applyFont="1" applyBorder="1" applyAlignment="1">
      <alignment horizontal="center"/>
    </xf>
    <xf numFmtId="0" fontId="3" fillId="0" borderId="0" xfId="0" applyFont="1" applyBorder="1"/>
    <xf numFmtId="164" fontId="7" fillId="2" borderId="0" xfId="1" applyNumberFormat="1" applyFont="1" applyFill="1" applyBorder="1" applyAlignment="1">
      <alignment horizontal="center"/>
    </xf>
    <xf numFmtId="0" fontId="9" fillId="4" borderId="5" xfId="0" applyFont="1" applyFill="1" applyBorder="1" applyAlignment="1">
      <alignment horizontal="center"/>
    </xf>
    <xf numFmtId="0" fontId="9" fillId="4" borderId="0" xfId="0" applyFont="1" applyFill="1" applyAlignment="1">
      <alignment horizontal="center"/>
    </xf>
    <xf numFmtId="0" fontId="9" fillId="4" borderId="12" xfId="0" applyFont="1" applyFill="1" applyBorder="1" applyAlignment="1">
      <alignment horizontal="center"/>
    </xf>
    <xf numFmtId="20" fontId="12" fillId="0" borderId="0" xfId="0" applyNumberFormat="1" applyFont="1" applyFill="1" applyBorder="1" applyAlignment="1">
      <alignment horizontal="center"/>
    </xf>
    <xf numFmtId="0" fontId="9" fillId="0" borderId="0" xfId="0" applyFont="1" applyFill="1" applyBorder="1" applyAlignment="1">
      <alignment horizontal="center"/>
    </xf>
    <xf numFmtId="49" fontId="7" fillId="2" borderId="7" xfId="1" applyNumberFormat="1" applyFont="1" applyFill="1" applyBorder="1" applyAlignment="1">
      <alignment horizontal="center"/>
    </xf>
    <xf numFmtId="0" fontId="10" fillId="0" borderId="0" xfId="0" applyFont="1" applyFill="1" applyBorder="1" applyAlignment="1"/>
    <xf numFmtId="0" fontId="11" fillId="0" borderId="0" xfId="0" applyFont="1" applyFill="1" applyBorder="1" applyAlignment="1"/>
    <xf numFmtId="0" fontId="26" fillId="0" borderId="0" xfId="0" applyFont="1" applyFill="1" applyBorder="1" applyAlignment="1"/>
    <xf numFmtId="0" fontId="0" fillId="0" borderId="0" xfId="0" applyFill="1"/>
    <xf numFmtId="164" fontId="7" fillId="2" borderId="12" xfId="1" applyNumberFormat="1" applyFont="1" applyFill="1" applyBorder="1" applyAlignment="1">
      <alignment horizontal="center"/>
    </xf>
    <xf numFmtId="49" fontId="7" fillId="2" borderId="13" xfId="1" applyNumberFormat="1" applyFont="1" applyFill="1" applyBorder="1" applyAlignment="1">
      <alignment horizontal="center"/>
    </xf>
    <xf numFmtId="164" fontId="7" fillId="2" borderId="13" xfId="1" applyNumberFormat="1" applyFont="1" applyFill="1" applyBorder="1" applyAlignment="1">
      <alignment horizontal="center"/>
    </xf>
    <xf numFmtId="164" fontId="7" fillId="2" borderId="14" xfId="1" applyNumberFormat="1" applyFont="1" applyFill="1" applyBorder="1" applyAlignment="1">
      <alignment horizontal="center"/>
    </xf>
    <xf numFmtId="164" fontId="7" fillId="4" borderId="9" xfId="1" applyNumberFormat="1" applyFont="1" applyFill="1" applyBorder="1" applyAlignment="1">
      <alignment horizontal="center"/>
    </xf>
    <xf numFmtId="164" fontId="6" fillId="4" borderId="10" xfId="1" quotePrefix="1" applyNumberFormat="1" applyFont="1" applyFill="1" applyBorder="1" applyAlignment="1">
      <alignment horizontal="center"/>
    </xf>
    <xf numFmtId="164" fontId="7" fillId="4" borderId="11" xfId="1" applyNumberFormat="1" applyFont="1" applyFill="1" applyBorder="1" applyAlignment="1">
      <alignment horizontal="center"/>
    </xf>
    <xf numFmtId="20" fontId="9" fillId="0" borderId="6" xfId="0" applyNumberFormat="1" applyFont="1" applyBorder="1" applyAlignment="1">
      <alignment horizontal="center"/>
    </xf>
    <xf numFmtId="164" fontId="6" fillId="2" borderId="10" xfId="1" applyNumberFormat="1" applyFont="1" applyFill="1" applyBorder="1" applyAlignment="1">
      <alignment horizontal="center"/>
    </xf>
    <xf numFmtId="164" fontId="6" fillId="0" borderId="11" xfId="1" quotePrefix="1" applyNumberFormat="1" applyFont="1" applyFill="1" applyBorder="1" applyAlignment="1">
      <alignment horizontal="center"/>
    </xf>
    <xf numFmtId="20" fontId="0" fillId="0" borderId="0" xfId="0" applyNumberFormat="1"/>
    <xf numFmtId="164" fontId="7" fillId="2" borderId="9" xfId="1" applyNumberFormat="1" applyFont="1" applyFill="1" applyBorder="1" applyAlignment="1">
      <alignment horizontal="center"/>
    </xf>
    <xf numFmtId="164" fontId="6" fillId="2" borderId="12" xfId="1" applyNumberFormat="1" applyFont="1" applyFill="1" applyBorder="1" applyAlignment="1">
      <alignment horizontal="center"/>
    </xf>
    <xf numFmtId="20" fontId="9" fillId="4" borderId="5" xfId="0" applyNumberFormat="1" applyFont="1" applyFill="1" applyBorder="1" applyAlignment="1">
      <alignment horizontal="center"/>
    </xf>
    <xf numFmtId="164" fontId="6" fillId="4" borderId="9" xfId="1" applyNumberFormat="1" applyFont="1" applyFill="1" applyBorder="1" applyAlignment="1">
      <alignment horizontal="center"/>
    </xf>
    <xf numFmtId="164" fontId="7" fillId="4" borderId="12" xfId="1" applyNumberFormat="1" applyFont="1" applyFill="1" applyBorder="1" applyAlignment="1">
      <alignment horizontal="center"/>
    </xf>
    <xf numFmtId="164" fontId="6" fillId="4" borderId="12" xfId="1" applyNumberFormat="1" applyFont="1" applyFill="1" applyBorder="1" applyAlignment="1">
      <alignment horizontal="center"/>
    </xf>
    <xf numFmtId="20" fontId="9" fillId="0" borderId="5" xfId="0" applyNumberFormat="1" applyFont="1" applyBorder="1" applyAlignment="1">
      <alignment horizontal="center"/>
    </xf>
    <xf numFmtId="164" fontId="6" fillId="2" borderId="9" xfId="1" applyNumberFormat="1" applyFont="1" applyFill="1" applyBorder="1" applyAlignment="1">
      <alignment horizontal="center"/>
    </xf>
    <xf numFmtId="9" fontId="0" fillId="0" borderId="0" xfId="7" applyFont="1"/>
    <xf numFmtId="0" fontId="0" fillId="0" borderId="0" xfId="0" quotePrefix="1"/>
    <xf numFmtId="164" fontId="6" fillId="4" borderId="12" xfId="1" quotePrefix="1" applyNumberFormat="1" applyFont="1" applyFill="1" applyBorder="1" applyAlignment="1">
      <alignment horizontal="center"/>
    </xf>
    <xf numFmtId="164" fontId="6" fillId="2" borderId="12" xfId="1" quotePrefix="1" applyNumberFormat="1" applyFont="1" applyFill="1" applyBorder="1" applyAlignment="1">
      <alignment horizontal="center"/>
    </xf>
    <xf numFmtId="0" fontId="1" fillId="0" borderId="7" xfId="0" applyFont="1" applyBorder="1" applyAlignment="1">
      <alignment horizontal="center"/>
    </xf>
    <xf numFmtId="0" fontId="1" fillId="0" borderId="13" xfId="0" applyFont="1" applyBorder="1" applyAlignment="1">
      <alignment horizontal="center"/>
    </xf>
    <xf numFmtId="49" fontId="7" fillId="2" borderId="1" xfId="1" applyNumberFormat="1" applyFont="1" applyFill="1" applyBorder="1" applyAlignment="1">
      <alignment horizontal="center"/>
    </xf>
    <xf numFmtId="164" fontId="7" fillId="2" borderId="1" xfId="1" applyNumberFormat="1" applyFont="1" applyFill="1" applyBorder="1" applyAlignment="1">
      <alignment horizontal="center"/>
    </xf>
    <xf numFmtId="164" fontId="7" fillId="2" borderId="3" xfId="1" applyNumberFormat="1" applyFont="1" applyFill="1" applyBorder="1" applyAlignment="1">
      <alignment horizontal="center"/>
    </xf>
    <xf numFmtId="0" fontId="12" fillId="0" borderId="0" xfId="0" applyFont="1" applyFill="1"/>
    <xf numFmtId="164" fontId="7" fillId="0" borderId="5" xfId="0" applyNumberFormat="1" applyFont="1" applyFill="1" applyBorder="1" applyAlignment="1">
      <alignment horizontal="center"/>
    </xf>
    <xf numFmtId="0" fontId="12" fillId="0" borderId="0" xfId="0" applyFont="1" applyFill="1" applyBorder="1"/>
    <xf numFmtId="0" fontId="12" fillId="0" borderId="0" xfId="0" applyFont="1" applyFill="1" applyBorder="1" applyAlignment="1">
      <alignment horizontal="center"/>
    </xf>
    <xf numFmtId="49" fontId="7" fillId="0" borderId="4" xfId="0" applyNumberFormat="1" applyFont="1" applyFill="1" applyBorder="1" applyAlignment="1">
      <alignment horizontal="center"/>
    </xf>
    <xf numFmtId="164" fontId="7" fillId="0" borderId="4" xfId="0" applyNumberFormat="1" applyFont="1" applyFill="1" applyBorder="1" applyAlignment="1">
      <alignment horizontal="center"/>
    </xf>
    <xf numFmtId="164" fontId="6" fillId="0" borderId="5" xfId="0" applyNumberFormat="1" applyFont="1" applyFill="1" applyBorder="1" applyAlignment="1">
      <alignment horizontal="center"/>
    </xf>
    <xf numFmtId="20" fontId="33" fillId="0" borderId="0" xfId="0" applyNumberFormat="1" applyFont="1" applyFill="1"/>
    <xf numFmtId="20" fontId="7" fillId="0" borderId="4" xfId="1" applyNumberFormat="1" applyFont="1" applyFill="1" applyBorder="1" applyAlignment="1">
      <alignment horizontal="center" vertical="center"/>
    </xf>
    <xf numFmtId="0" fontId="3" fillId="0" borderId="0" xfId="0" applyFont="1" applyFill="1"/>
    <xf numFmtId="20" fontId="7" fillId="0" borderId="8" xfId="1" applyNumberFormat="1" applyFont="1" applyFill="1" applyBorder="1" applyAlignment="1">
      <alignment horizontal="center" vertical="center"/>
    </xf>
    <xf numFmtId="20" fontId="7" fillId="0" borderId="7" xfId="1" applyNumberFormat="1" applyFont="1" applyFill="1" applyBorder="1" applyAlignment="1">
      <alignment horizontal="center" vertical="center"/>
    </xf>
    <xf numFmtId="49" fontId="7" fillId="4" borderId="10" xfId="0" applyNumberFormat="1" applyFont="1" applyFill="1" applyBorder="1" applyAlignment="1">
      <alignment horizontal="center" vertical="center"/>
    </xf>
    <xf numFmtId="20" fontId="9" fillId="0" borderId="5" xfId="0" applyNumberFormat="1" applyFont="1" applyFill="1" applyBorder="1" applyAlignment="1">
      <alignment horizontal="center"/>
    </xf>
    <xf numFmtId="0" fontId="12" fillId="0" borderId="0" xfId="0" applyFont="1" applyFill="1" applyAlignment="1">
      <alignment horizontal="center"/>
    </xf>
    <xf numFmtId="20" fontId="7" fillId="0" borderId="5" xfId="1" applyNumberFormat="1" applyFont="1" applyFill="1" applyBorder="1" applyAlignment="1">
      <alignment horizontal="center" vertical="center"/>
    </xf>
    <xf numFmtId="164" fontId="7" fillId="0" borderId="9" xfId="0" applyNumberFormat="1" applyFont="1" applyFill="1" applyBorder="1" applyAlignment="1">
      <alignment horizontal="center" vertical="center"/>
    </xf>
    <xf numFmtId="164" fontId="7" fillId="0" borderId="0" xfId="0" applyNumberFormat="1" applyFont="1" applyFill="1" applyBorder="1" applyAlignment="1">
      <alignment horizontal="center" vertical="center"/>
    </xf>
    <xf numFmtId="0" fontId="12" fillId="4" borderId="0" xfId="0" applyFont="1" applyFill="1" applyAlignment="1">
      <alignment horizontal="center"/>
    </xf>
    <xf numFmtId="20" fontId="7" fillId="4" borderId="5" xfId="1" applyNumberFormat="1" applyFont="1" applyFill="1" applyBorder="1" applyAlignment="1">
      <alignment horizontal="center" vertical="center"/>
    </xf>
    <xf numFmtId="164" fontId="7" fillId="4" borderId="9" xfId="0" applyNumberFormat="1" applyFont="1" applyFill="1" applyBorder="1" applyAlignment="1">
      <alignment horizontal="center" vertical="center"/>
    </xf>
    <xf numFmtId="164" fontId="6" fillId="4" borderId="9" xfId="0" applyNumberFormat="1" applyFont="1" applyFill="1" applyBorder="1" applyAlignment="1">
      <alignment horizontal="center" vertical="center"/>
    </xf>
    <xf numFmtId="164" fontId="6" fillId="0" borderId="9"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0" fontId="9" fillId="0" borderId="0" xfId="0" applyFont="1" applyFill="1" applyAlignment="1">
      <alignment horizontal="center"/>
    </xf>
    <xf numFmtId="0" fontId="12" fillId="4" borderId="0" xfId="0" quotePrefix="1" applyFont="1" applyFill="1" applyAlignment="1">
      <alignment horizontal="center"/>
    </xf>
    <xf numFmtId="0" fontId="12" fillId="0" borderId="0" xfId="0" quotePrefix="1" applyFont="1" applyFill="1" applyAlignment="1">
      <alignment horizontal="center"/>
    </xf>
    <xf numFmtId="20" fontId="7" fillId="0" borderId="2" xfId="1" applyNumberFormat="1" applyFont="1" applyFill="1" applyBorder="1" applyAlignment="1">
      <alignment horizontal="center" vertical="center"/>
    </xf>
    <xf numFmtId="0" fontId="0" fillId="0" borderId="0" xfId="0" applyFill="1" applyAlignment="1">
      <alignment horizontal="center"/>
    </xf>
    <xf numFmtId="20" fontId="34" fillId="0" borderId="0" xfId="0" applyNumberFormat="1" applyFont="1" applyFill="1"/>
    <xf numFmtId="20" fontId="35" fillId="0" borderId="0" xfId="0" applyNumberFormat="1" applyFont="1" applyFill="1"/>
    <xf numFmtId="164" fontId="7" fillId="4" borderId="5" xfId="1" applyNumberFormat="1" applyFont="1" applyFill="1" applyBorder="1" applyAlignment="1">
      <alignment horizontal="center" vertical="center"/>
    </xf>
    <xf numFmtId="164" fontId="7" fillId="0" borderId="5" xfId="1" applyNumberFormat="1" applyFont="1" applyFill="1" applyBorder="1" applyAlignment="1">
      <alignment horizontal="center" vertical="center"/>
    </xf>
    <xf numFmtId="0" fontId="12" fillId="0" borderId="0" xfId="0" applyFont="1" applyAlignment="1">
      <alignment horizontal="center"/>
    </xf>
    <xf numFmtId="0" fontId="12" fillId="0" borderId="0" xfId="0" applyFont="1" applyBorder="1" applyAlignment="1">
      <alignment horizontal="center"/>
    </xf>
    <xf numFmtId="20" fontId="33" fillId="0" borderId="0" xfId="0" applyNumberFormat="1" applyFont="1" applyAlignment="1">
      <alignment horizontal="center"/>
    </xf>
    <xf numFmtId="20" fontId="12" fillId="0" borderId="0" xfId="0" applyNumberFormat="1" applyFont="1" applyAlignment="1">
      <alignment horizontal="center"/>
    </xf>
    <xf numFmtId="0" fontId="12" fillId="0" borderId="5" xfId="0" applyFont="1" applyBorder="1" applyAlignment="1">
      <alignment horizontal="center"/>
    </xf>
    <xf numFmtId="0" fontId="12" fillId="4" borderId="5" xfId="0" applyFont="1" applyFill="1" applyBorder="1" applyAlignment="1">
      <alignment horizontal="center"/>
    </xf>
    <xf numFmtId="0" fontId="12" fillId="2" borderId="5" xfId="0" applyFont="1" applyFill="1" applyBorder="1" applyAlignment="1">
      <alignment horizontal="center"/>
    </xf>
    <xf numFmtId="0" fontId="9" fillId="0" borderId="5" xfId="0" applyFont="1" applyBorder="1" applyAlignment="1">
      <alignment horizontal="center"/>
    </xf>
    <xf numFmtId="20" fontId="36" fillId="0" borderId="0" xfId="0" applyNumberFormat="1" applyFont="1" applyBorder="1" applyAlignment="1">
      <alignment horizontal="center"/>
    </xf>
    <xf numFmtId="0" fontId="0" fillId="4" borderId="5" xfId="0" applyFill="1" applyBorder="1"/>
    <xf numFmtId="0" fontId="9" fillId="0" borderId="7" xfId="0" applyFont="1" applyBorder="1" applyAlignment="1">
      <alignment horizontal="center"/>
    </xf>
    <xf numFmtId="0" fontId="27" fillId="0" borderId="0" xfId="0" applyFont="1" applyFill="1" applyBorder="1" applyAlignment="1"/>
    <xf numFmtId="20" fontId="7" fillId="0" borderId="4" xfId="0" applyNumberFormat="1" applyFont="1" applyFill="1" applyBorder="1" applyAlignment="1">
      <alignment horizontal="center" vertical="center"/>
    </xf>
    <xf numFmtId="0" fontId="9" fillId="0" borderId="0" xfId="0" applyFont="1" applyAlignment="1">
      <alignment horizontal="center"/>
    </xf>
    <xf numFmtId="20" fontId="12" fillId="0" borderId="0" xfId="0" applyNumberFormat="1" applyFont="1" applyBorder="1" applyAlignment="1">
      <alignment horizontal="center"/>
    </xf>
    <xf numFmtId="0" fontId="9" fillId="0" borderId="0" xfId="0" applyFont="1" applyBorder="1" applyAlignment="1">
      <alignment horizontal="center"/>
    </xf>
    <xf numFmtId="20" fontId="33" fillId="0" borderId="0" xfId="0" applyNumberFormat="1" applyFont="1" applyBorder="1" applyAlignment="1">
      <alignment horizontal="center"/>
    </xf>
    <xf numFmtId="0" fontId="12" fillId="0" borderId="12" xfId="0" applyFont="1" applyBorder="1" applyAlignment="1">
      <alignment horizontal="center"/>
    </xf>
    <xf numFmtId="0" fontId="9" fillId="0" borderId="8" xfId="0" applyFont="1" applyBorder="1" applyAlignment="1">
      <alignment horizontal="center"/>
    </xf>
    <xf numFmtId="0" fontId="9" fillId="0" borderId="14" xfId="0" applyFont="1" applyBorder="1" applyAlignment="1">
      <alignment horizontal="center"/>
    </xf>
    <xf numFmtId="0" fontId="12" fillId="0" borderId="0" xfId="0" quotePrefix="1" applyFont="1" applyBorder="1" applyAlignment="1">
      <alignment horizontal="center"/>
    </xf>
    <xf numFmtId="0" fontId="12" fillId="0" borderId="12" xfId="0" quotePrefix="1"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4" borderId="0" xfId="0" applyFont="1" applyFill="1" applyBorder="1" applyAlignment="1">
      <alignment horizontal="center"/>
    </xf>
    <xf numFmtId="0" fontId="12" fillId="4" borderId="0" xfId="0" applyFont="1" applyFill="1" applyBorder="1" applyAlignment="1">
      <alignment horizontal="center"/>
    </xf>
    <xf numFmtId="0" fontId="12" fillId="4" borderId="12" xfId="0" applyFont="1" applyFill="1" applyBorder="1" applyAlignment="1">
      <alignment horizontal="center"/>
    </xf>
    <xf numFmtId="20" fontId="7" fillId="0" borderId="3" xfId="0" applyNumberFormat="1" applyFont="1" applyFill="1" applyBorder="1" applyAlignment="1">
      <alignment horizontal="center" vertical="center"/>
    </xf>
    <xf numFmtId="0" fontId="9" fillId="0" borderId="1" xfId="0" applyFont="1" applyBorder="1" applyAlignment="1">
      <alignment horizontal="center"/>
    </xf>
    <xf numFmtId="0" fontId="16" fillId="0" borderId="0" xfId="1" applyNumberFormat="1" applyFont="1" applyFill="1" applyBorder="1" applyAlignment="1">
      <alignment vertical="center"/>
    </xf>
    <xf numFmtId="0" fontId="12" fillId="4" borderId="0" xfId="0" quotePrefix="1" applyFont="1" applyFill="1" applyBorder="1" applyAlignment="1">
      <alignment horizontal="center"/>
    </xf>
    <xf numFmtId="0" fontId="12" fillId="0" borderId="0" xfId="0" applyFont="1"/>
    <xf numFmtId="0" fontId="12" fillId="0" borderId="0" xfId="0" quotePrefix="1" applyFont="1" applyAlignment="1">
      <alignment horizontal="center"/>
    </xf>
    <xf numFmtId="20" fontId="1" fillId="0" borderId="0" xfId="0" applyNumberFormat="1" applyFont="1"/>
    <xf numFmtId="0" fontId="20" fillId="0" borderId="0" xfId="0" applyFont="1" applyAlignment="1">
      <alignment horizontal="center"/>
    </xf>
    <xf numFmtId="0" fontId="41" fillId="0" borderId="0" xfId="0" applyFont="1" applyAlignment="1">
      <alignment horizontal="center"/>
    </xf>
    <xf numFmtId="0" fontId="12" fillId="0" borderId="12" xfId="0" applyFont="1" applyFill="1" applyBorder="1" applyAlignment="1">
      <alignment horizontal="center"/>
    </xf>
    <xf numFmtId="0" fontId="7" fillId="0" borderId="0" xfId="0" applyFont="1" applyAlignment="1">
      <alignment horizontal="center"/>
    </xf>
    <xf numFmtId="20" fontId="9" fillId="4" borderId="5" xfId="0" quotePrefix="1" applyNumberFormat="1" applyFont="1" applyFill="1" applyBorder="1" applyAlignment="1">
      <alignment horizontal="center"/>
    </xf>
    <xf numFmtId="20" fontId="9" fillId="0" borderId="5" xfId="0" quotePrefix="1" applyNumberFormat="1" applyFont="1" applyBorder="1" applyAlignment="1">
      <alignment horizontal="center"/>
    </xf>
    <xf numFmtId="164" fontId="9" fillId="0" borderId="5" xfId="0" applyNumberFormat="1" applyFont="1" applyBorder="1" applyAlignment="1">
      <alignment horizontal="center"/>
    </xf>
    <xf numFmtId="164" fontId="9" fillId="4" borderId="5" xfId="0" applyNumberFormat="1" applyFont="1" applyFill="1" applyBorder="1" applyAlignment="1">
      <alignment horizontal="center"/>
    </xf>
    <xf numFmtId="0" fontId="6" fillId="0" borderId="0" xfId="0" applyFont="1" applyAlignment="1">
      <alignment horizontal="center"/>
    </xf>
    <xf numFmtId="0" fontId="9" fillId="4" borderId="0" xfId="0" quotePrefix="1" applyFont="1" applyFill="1" applyBorder="1" applyAlignment="1">
      <alignment horizontal="center"/>
    </xf>
    <xf numFmtId="0" fontId="9" fillId="0" borderId="0" xfId="0" quotePrefix="1" applyFont="1" applyBorder="1" applyAlignment="1">
      <alignment horizontal="center"/>
    </xf>
    <xf numFmtId="0" fontId="0" fillId="0" borderId="0" xfId="0" applyAlignment="1">
      <alignment vertical="center"/>
    </xf>
    <xf numFmtId="0" fontId="12" fillId="0" borderId="0" xfId="0" applyFont="1" applyAlignment="1">
      <alignment horizontal="center" vertical="center"/>
    </xf>
    <xf numFmtId="0" fontId="12" fillId="0" borderId="0" xfId="0" applyFont="1" applyAlignment="1">
      <alignment vertical="center"/>
    </xf>
    <xf numFmtId="0" fontId="31" fillId="0" borderId="0" xfId="0" applyFont="1" applyBorder="1" applyAlignment="1">
      <alignment vertical="center"/>
    </xf>
    <xf numFmtId="164" fontId="7" fillId="4" borderId="5" xfId="0" applyNumberFormat="1" applyFont="1" applyFill="1" applyBorder="1" applyAlignment="1">
      <alignment horizontal="center"/>
    </xf>
    <xf numFmtId="164" fontId="6" fillId="4" borderId="5" xfId="0" applyNumberFormat="1" applyFont="1" applyFill="1" applyBorder="1" applyAlignment="1">
      <alignment horizontal="center"/>
    </xf>
    <xf numFmtId="0" fontId="0" fillId="0" borderId="0" xfId="0" applyFill="1" applyBorder="1" applyAlignment="1">
      <alignment horizontal="center" vertical="center" wrapText="1"/>
    </xf>
    <xf numFmtId="20" fontId="7" fillId="0" borderId="0" xfId="1" applyNumberFormat="1" applyFont="1" applyFill="1" applyBorder="1" applyAlignment="1">
      <alignment horizontal="center" vertical="center"/>
    </xf>
    <xf numFmtId="20" fontId="7" fillId="0" borderId="3" xfId="1" applyNumberFormat="1" applyFont="1" applyFill="1" applyBorder="1" applyAlignment="1">
      <alignment horizontal="center" vertical="center"/>
    </xf>
    <xf numFmtId="0" fontId="20" fillId="6" borderId="0" xfId="0" applyFont="1" applyFill="1" applyAlignment="1">
      <alignment horizontal="center"/>
    </xf>
    <xf numFmtId="49" fontId="6" fillId="4"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164" fontId="7" fillId="4" borderId="6" xfId="1" applyNumberFormat="1" applyFont="1" applyFill="1" applyBorder="1" applyAlignment="1">
      <alignment horizontal="center" vertical="center"/>
    </xf>
    <xf numFmtId="164" fontId="6" fillId="4" borderId="0" xfId="0" quotePrefix="1" applyNumberFormat="1" applyFont="1" applyFill="1" applyBorder="1" applyAlignment="1">
      <alignment horizontal="center" vertical="center"/>
    </xf>
    <xf numFmtId="20" fontId="7" fillId="0" borderId="1" xfId="1" applyNumberFormat="1" applyFont="1" applyFill="1" applyBorder="1" applyAlignment="1">
      <alignment horizontal="center" vertical="center"/>
    </xf>
    <xf numFmtId="20" fontId="7" fillId="0" borderId="13" xfId="1" applyNumberFormat="1" applyFont="1" applyFill="1" applyBorder="1" applyAlignment="1">
      <alignment horizontal="center" vertical="center"/>
    </xf>
    <xf numFmtId="20" fontId="7" fillId="0" borderId="14" xfId="1" applyNumberFormat="1" applyFont="1" applyFill="1" applyBorder="1" applyAlignment="1">
      <alignment horizontal="center" vertical="center"/>
    </xf>
    <xf numFmtId="0" fontId="9" fillId="0" borderId="12" xfId="0" applyFont="1" applyFill="1" applyBorder="1" applyAlignment="1">
      <alignment horizontal="center"/>
    </xf>
    <xf numFmtId="0" fontId="12" fillId="4" borderId="12" xfId="0" quotePrefix="1" applyFont="1" applyFill="1" applyBorder="1" applyAlignment="1">
      <alignment horizontal="center"/>
    </xf>
    <xf numFmtId="0" fontId="9" fillId="0" borderId="12" xfId="0" quotePrefix="1" applyFont="1" applyBorder="1" applyAlignment="1">
      <alignment horizontal="center"/>
    </xf>
    <xf numFmtId="20" fontId="9" fillId="7" borderId="5" xfId="0" applyNumberFormat="1" applyFont="1" applyFill="1" applyBorder="1" applyAlignment="1">
      <alignment horizontal="center"/>
    </xf>
    <xf numFmtId="0" fontId="12" fillId="7" borderId="0" xfId="0" applyFont="1" applyFill="1" applyBorder="1" applyAlignment="1">
      <alignment horizontal="center"/>
    </xf>
    <xf numFmtId="0" fontId="12" fillId="7" borderId="0" xfId="0" quotePrefix="1" applyFont="1" applyFill="1" applyBorder="1" applyAlignment="1">
      <alignment horizontal="center"/>
    </xf>
    <xf numFmtId="0" fontId="12" fillId="7" borderId="12" xfId="0" applyFont="1" applyFill="1" applyBorder="1" applyAlignment="1">
      <alignment horizontal="center"/>
    </xf>
    <xf numFmtId="0" fontId="20" fillId="7" borderId="0" xfId="0" applyFont="1" applyFill="1" applyAlignment="1">
      <alignment horizontal="center"/>
    </xf>
    <xf numFmtId="0" fontId="9" fillId="4" borderId="12" xfId="0" quotePrefix="1" applyFont="1" applyFill="1" applyBorder="1" applyAlignment="1">
      <alignment horizontal="center"/>
    </xf>
    <xf numFmtId="20" fontId="9" fillId="0" borderId="4" xfId="0" applyNumberFormat="1" applyFont="1" applyBorder="1" applyAlignment="1">
      <alignment horizontal="center"/>
    </xf>
    <xf numFmtId="0" fontId="9" fillId="0" borderId="2" xfId="0" quotePrefix="1" applyFont="1" applyBorder="1" applyAlignment="1">
      <alignment horizontal="center"/>
    </xf>
    <xf numFmtId="0" fontId="9" fillId="4" borderId="0" xfId="0" quotePrefix="1" applyFont="1" applyFill="1" applyAlignment="1">
      <alignment horizontal="center"/>
    </xf>
    <xf numFmtId="0" fontId="9" fillId="0" borderId="0" xfId="0" quotePrefix="1" applyFont="1" applyAlignment="1">
      <alignment horizontal="center"/>
    </xf>
    <xf numFmtId="0" fontId="9" fillId="7" borderId="0" xfId="0" applyFont="1" applyFill="1" applyAlignment="1">
      <alignment horizontal="center"/>
    </xf>
    <xf numFmtId="0" fontId="12" fillId="7" borderId="0" xfId="0" applyFont="1" applyFill="1" applyAlignment="1">
      <alignment horizontal="center"/>
    </xf>
    <xf numFmtId="0" fontId="12" fillId="7" borderId="0" xfId="0" quotePrefix="1" applyFont="1" applyFill="1" applyAlignment="1">
      <alignment horizontal="center"/>
    </xf>
    <xf numFmtId="20" fontId="7" fillId="0" borderId="13" xfId="0" applyNumberFormat="1" applyFont="1" applyBorder="1" applyAlignment="1">
      <alignment horizontal="center" vertical="center"/>
    </xf>
    <xf numFmtId="20" fontId="7" fillId="0" borderId="8" xfId="0" applyNumberFormat="1" applyFont="1" applyBorder="1" applyAlignment="1">
      <alignment horizontal="center" vertical="center"/>
    </xf>
    <xf numFmtId="20" fontId="7" fillId="0" borderId="14" xfId="0" applyNumberFormat="1" applyFont="1" applyBorder="1" applyAlignment="1">
      <alignment horizontal="center" vertical="center"/>
    </xf>
    <xf numFmtId="20" fontId="20" fillId="0" borderId="0" xfId="0" applyNumberFormat="1" applyFont="1" applyAlignment="1">
      <alignment horizontal="center"/>
    </xf>
    <xf numFmtId="20" fontId="7" fillId="0" borderId="7" xfId="0" applyNumberFormat="1" applyFont="1" applyBorder="1" applyAlignment="1">
      <alignment horizontal="center" vertical="center"/>
    </xf>
    <xf numFmtId="164" fontId="7" fillId="6" borderId="5" xfId="0" applyNumberFormat="1" applyFont="1" applyFill="1" applyBorder="1" applyAlignment="1">
      <alignment horizontal="center" vertical="center"/>
    </xf>
    <xf numFmtId="164" fontId="7" fillId="0" borderId="5" xfId="0" applyNumberFormat="1" applyFont="1" applyBorder="1" applyAlignment="1">
      <alignment horizontal="center" vertical="center"/>
    </xf>
    <xf numFmtId="164" fontId="6" fillId="0" borderId="0" xfId="0" applyNumberFormat="1" applyFont="1" applyAlignment="1">
      <alignment horizontal="center" vertical="center"/>
    </xf>
    <xf numFmtId="164" fontId="6" fillId="6" borderId="0" xfId="0" applyNumberFormat="1" applyFont="1" applyFill="1" applyAlignment="1">
      <alignment horizontal="center" vertical="center"/>
    </xf>
    <xf numFmtId="20" fontId="7" fillId="6" borderId="5" xfId="0" applyNumberFormat="1" applyFont="1" applyFill="1" applyBorder="1" applyAlignment="1">
      <alignment horizontal="center" vertical="center"/>
    </xf>
    <xf numFmtId="20" fontId="7" fillId="0" borderId="5" xfId="0" applyNumberFormat="1" applyFont="1" applyBorder="1" applyAlignment="1">
      <alignment horizontal="center" vertical="center"/>
    </xf>
    <xf numFmtId="164" fontId="7" fillId="0" borderId="0" xfId="0" applyNumberFormat="1" applyFont="1" applyAlignment="1">
      <alignment horizontal="center" vertical="center"/>
    </xf>
    <xf numFmtId="164" fontId="7" fillId="6" borderId="0" xfId="0" applyNumberFormat="1" applyFont="1" applyFill="1" applyAlignment="1">
      <alignment horizontal="center" vertical="center"/>
    </xf>
    <xf numFmtId="164" fontId="41" fillId="6" borderId="5" xfId="0" applyNumberFormat="1" applyFont="1" applyFill="1" applyBorder="1" applyAlignment="1">
      <alignment horizontal="center" vertical="center"/>
    </xf>
    <xf numFmtId="164" fontId="20" fillId="6" borderId="0" xfId="0" applyNumberFormat="1" applyFont="1" applyFill="1" applyAlignment="1">
      <alignment horizontal="center" vertical="center"/>
    </xf>
    <xf numFmtId="164" fontId="41" fillId="0" borderId="5" xfId="0" applyNumberFormat="1" applyFont="1" applyBorder="1" applyAlignment="1">
      <alignment horizontal="center" vertical="center"/>
    </xf>
    <xf numFmtId="164" fontId="20" fillId="0" borderId="0" xfId="0" applyNumberFormat="1" applyFont="1" applyAlignment="1">
      <alignment horizontal="center" vertical="center"/>
    </xf>
    <xf numFmtId="0" fontId="41" fillId="6" borderId="0" xfId="0" applyFont="1" applyFill="1" applyAlignment="1">
      <alignment horizontal="center"/>
    </xf>
    <xf numFmtId="164" fontId="41" fillId="6" borderId="0" xfId="0" applyNumberFormat="1" applyFont="1" applyFill="1" applyAlignment="1">
      <alignment horizontal="center" vertical="center"/>
    </xf>
    <xf numFmtId="20" fontId="7" fillId="0" borderId="4" xfId="0" applyNumberFormat="1" applyFont="1" applyBorder="1" applyAlignment="1">
      <alignment horizontal="center" vertical="center"/>
    </xf>
    <xf numFmtId="20" fontId="7" fillId="0" borderId="2" xfId="0" applyNumberFormat="1" applyFont="1" applyBorder="1" applyAlignment="1">
      <alignment horizontal="center" vertical="center"/>
    </xf>
    <xf numFmtId="164" fontId="41" fillId="0" borderId="14" xfId="0" applyNumberFormat="1" applyFont="1" applyBorder="1" applyAlignment="1">
      <alignment horizontal="center" vertical="center"/>
    </xf>
    <xf numFmtId="164" fontId="41" fillId="0" borderId="12" xfId="0" applyNumberFormat="1" applyFont="1" applyBorder="1" applyAlignment="1">
      <alignment horizontal="center" vertical="center"/>
    </xf>
    <xf numFmtId="0" fontId="43" fillId="0" borderId="0" xfId="0" applyFont="1"/>
    <xf numFmtId="0" fontId="41" fillId="0" borderId="4" xfId="0" applyFont="1" applyBorder="1" applyAlignment="1">
      <alignment horizontal="center"/>
    </xf>
    <xf numFmtId="0" fontId="41" fillId="0" borderId="2" xfId="0" applyFont="1" applyBorder="1" applyAlignment="1">
      <alignment horizontal="center"/>
    </xf>
    <xf numFmtId="20" fontId="41" fillId="6" borderId="5" xfId="0" applyNumberFormat="1" applyFont="1" applyFill="1" applyBorder="1" applyAlignment="1">
      <alignment horizontal="center"/>
    </xf>
    <xf numFmtId="20" fontId="44" fillId="0" borderId="0" xfId="0" applyNumberFormat="1" applyFont="1" applyAlignment="1">
      <alignment horizontal="center"/>
    </xf>
    <xf numFmtId="20" fontId="41" fillId="0" borderId="5" xfId="0" applyNumberFormat="1" applyFont="1" applyBorder="1" applyAlignment="1">
      <alignment horizontal="center"/>
    </xf>
    <xf numFmtId="0" fontId="16" fillId="0" borderId="0" xfId="0" applyFont="1" applyAlignment="1">
      <alignment vertical="center"/>
    </xf>
    <xf numFmtId="20" fontId="45" fillId="0" borderId="0" xfId="0" applyNumberFormat="1" applyFont="1" applyAlignment="1">
      <alignment horizontal="center"/>
    </xf>
    <xf numFmtId="0" fontId="9" fillId="0" borderId="2" xfId="0" applyFont="1" applyFill="1" applyBorder="1" applyAlignment="1">
      <alignment horizontal="center"/>
    </xf>
    <xf numFmtId="0" fontId="33" fillId="0" borderId="0" xfId="0" applyFont="1" applyAlignment="1">
      <alignment horizontal="center"/>
    </xf>
    <xf numFmtId="20" fontId="9" fillId="0" borderId="0" xfId="0" applyNumberFormat="1" applyFont="1" applyFill="1" applyBorder="1" applyAlignment="1">
      <alignment horizontal="center"/>
    </xf>
    <xf numFmtId="0" fontId="23" fillId="0" borderId="0" xfId="0" applyFont="1" applyBorder="1" applyAlignment="1">
      <alignment horizontal="center"/>
    </xf>
    <xf numFmtId="0" fontId="10" fillId="0" borderId="10" xfId="0" applyFont="1" applyBorder="1" applyAlignment="1">
      <alignment horizontal="center" vertical="center"/>
    </xf>
    <xf numFmtId="0" fontId="10" fillId="0" borderId="15" xfId="0" applyFont="1" applyBorder="1" applyAlignment="1">
      <alignment horizontal="center" vertical="center"/>
    </xf>
    <xf numFmtId="0" fontId="10" fillId="0" borderId="11" xfId="0" applyFont="1" applyBorder="1" applyAlignment="1">
      <alignment horizontal="center" vertical="center"/>
    </xf>
    <xf numFmtId="0" fontId="10" fillId="0" borderId="13" xfId="0" applyFont="1" applyBorder="1" applyAlignment="1">
      <alignment horizontal="center" vertical="center"/>
    </xf>
    <xf numFmtId="0" fontId="10" fillId="0" borderId="8" xfId="0" applyFont="1" applyBorder="1" applyAlignment="1">
      <alignment horizontal="center" vertical="center"/>
    </xf>
    <xf numFmtId="0" fontId="10" fillId="0" borderId="14" xfId="0" applyFont="1" applyBorder="1" applyAlignment="1">
      <alignment horizontal="center" vertical="center"/>
    </xf>
    <xf numFmtId="0" fontId="12" fillId="0" borderId="16" xfId="0" applyFont="1" applyBorder="1" applyAlignment="1">
      <alignment horizontal="left" vertical="top" wrapText="1"/>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9" xfId="0" applyFont="1" applyBorder="1" applyAlignment="1">
      <alignment horizontal="left" vertical="top" wrapText="1"/>
    </xf>
    <xf numFmtId="0" fontId="12" fillId="0" borderId="0" xfId="0" applyFont="1" applyBorder="1" applyAlignment="1">
      <alignment horizontal="left" vertical="top" wrapText="1"/>
    </xf>
    <xf numFmtId="0" fontId="12"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26" fillId="2" borderId="1" xfId="0" applyFont="1" applyFill="1" applyBorder="1" applyAlignment="1">
      <alignment horizontal="center"/>
    </xf>
    <xf numFmtId="0" fontId="26" fillId="2" borderId="2" xfId="0" applyFont="1" applyFill="1" applyBorder="1" applyAlignment="1">
      <alignment horizontal="center"/>
    </xf>
    <xf numFmtId="0" fontId="26" fillId="2" borderId="3" xfId="0" applyFont="1" applyFill="1" applyBorder="1" applyAlignment="1">
      <alignment horizont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0"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10" fillId="0" borderId="10" xfId="0" applyFont="1" applyFill="1" applyBorder="1" applyAlignment="1">
      <alignment horizontal="center"/>
    </xf>
    <xf numFmtId="0" fontId="10" fillId="0" borderId="15" xfId="0" applyFont="1" applyFill="1" applyBorder="1" applyAlignment="1">
      <alignment horizontal="center"/>
    </xf>
    <xf numFmtId="0" fontId="10" fillId="0" borderId="11" xfId="0" applyFont="1" applyFill="1" applyBorder="1" applyAlignment="1">
      <alignment horizontal="center"/>
    </xf>
    <xf numFmtId="0" fontId="21" fillId="0" borderId="1" xfId="0" applyFont="1" applyFill="1" applyBorder="1" applyAlignment="1">
      <alignment horizontal="center"/>
    </xf>
    <xf numFmtId="0" fontId="21" fillId="0" borderId="2" xfId="0" applyFont="1" applyFill="1" applyBorder="1" applyAlignment="1">
      <alignment horizontal="center"/>
    </xf>
    <xf numFmtId="0" fontId="21" fillId="0" borderId="3" xfId="0" applyFont="1" applyFill="1" applyBorder="1" applyAlignment="1">
      <alignment horizontal="center"/>
    </xf>
    <xf numFmtId="0" fontId="26" fillId="0" borderId="9" xfId="0" applyFont="1" applyFill="1" applyBorder="1" applyAlignment="1">
      <alignment horizontal="center"/>
    </xf>
    <xf numFmtId="0" fontId="26" fillId="0" borderId="0" xfId="0" applyFont="1" applyFill="1" applyBorder="1" applyAlignment="1">
      <alignment horizontal="center"/>
    </xf>
    <xf numFmtId="0" fontId="26" fillId="0" borderId="8" xfId="0" applyFont="1" applyFill="1" applyBorder="1" applyAlignment="1">
      <alignment horizontal="center"/>
    </xf>
    <xf numFmtId="0" fontId="26" fillId="0" borderId="12" xfId="0" applyFont="1" applyFill="1" applyBorder="1" applyAlignment="1">
      <alignment horizontal="center"/>
    </xf>
    <xf numFmtId="0" fontId="0" fillId="0" borderId="16"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0"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23" xfId="0" applyFill="1" applyBorder="1" applyAlignment="1">
      <alignment horizontal="center" vertical="center" wrapText="1"/>
    </xf>
    <xf numFmtId="0" fontId="27" fillId="0" borderId="1" xfId="0" applyFont="1" applyFill="1" applyBorder="1" applyAlignment="1">
      <alignment horizontal="center"/>
    </xf>
    <xf numFmtId="0" fontId="27" fillId="0" borderId="2" xfId="0" applyFont="1" applyFill="1" applyBorder="1" applyAlignment="1">
      <alignment horizontal="center"/>
    </xf>
    <xf numFmtId="0" fontId="27" fillId="0" borderId="3" xfId="0" applyFont="1" applyFill="1" applyBorder="1" applyAlignment="1">
      <alignment horizontal="center"/>
    </xf>
    <xf numFmtId="0" fontId="26" fillId="0" borderId="13" xfId="0" applyFont="1" applyFill="1" applyBorder="1" applyAlignment="1">
      <alignment horizontal="center"/>
    </xf>
    <xf numFmtId="0" fontId="26" fillId="0" borderId="14" xfId="0" applyFont="1" applyFill="1" applyBorder="1" applyAlignment="1">
      <alignment horizontal="center"/>
    </xf>
    <xf numFmtId="0" fontId="10" fillId="0" borderId="10" xfId="0" applyFont="1" applyBorder="1" applyAlignment="1">
      <alignment horizontal="center"/>
    </xf>
    <xf numFmtId="0" fontId="10" fillId="0" borderId="15" xfId="0" applyFont="1" applyBorder="1" applyAlignment="1">
      <alignment horizontal="center"/>
    </xf>
    <xf numFmtId="0" fontId="10" fillId="0" borderId="11" xfId="0" applyFont="1" applyBorder="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5" fillId="2" borderId="13" xfId="0" applyFont="1" applyFill="1" applyBorder="1" applyAlignment="1">
      <alignment horizontal="center"/>
    </xf>
    <xf numFmtId="0" fontId="5" fillId="2" borderId="8" xfId="0" applyFont="1" applyFill="1" applyBorder="1" applyAlignment="1">
      <alignment horizontal="center"/>
    </xf>
    <xf numFmtId="0" fontId="5" fillId="2" borderId="14" xfId="0" applyFont="1" applyFill="1" applyBorder="1" applyAlignment="1">
      <alignment horizontal="center"/>
    </xf>
    <xf numFmtId="0" fontId="2" fillId="0" borderId="10" xfId="1" applyFont="1" applyBorder="1" applyAlignment="1">
      <alignment horizontal="center" vertical="top"/>
    </xf>
    <xf numFmtId="0" fontId="2" fillId="0" borderId="15" xfId="1" applyFont="1" applyBorder="1" applyAlignment="1">
      <alignment horizontal="center" vertical="top"/>
    </xf>
    <xf numFmtId="0" fontId="2" fillId="0" borderId="11" xfId="1" applyFont="1" applyBorder="1" applyAlignment="1">
      <alignment horizontal="center" vertical="top"/>
    </xf>
    <xf numFmtId="0" fontId="26" fillId="2" borderId="9" xfId="1" applyFont="1" applyFill="1" applyBorder="1" applyAlignment="1">
      <alignment horizontal="center" vertical="center"/>
    </xf>
    <xf numFmtId="0" fontId="26" fillId="2" borderId="0" xfId="1" applyFont="1" applyFill="1" applyBorder="1" applyAlignment="1">
      <alignment horizontal="center" vertical="center"/>
    </xf>
    <xf numFmtId="0" fontId="26" fillId="2" borderId="8" xfId="1" applyFont="1" applyFill="1" applyBorder="1" applyAlignment="1">
      <alignment horizontal="center" vertical="center"/>
    </xf>
    <xf numFmtId="0" fontId="26" fillId="2" borderId="12" xfId="1" applyFont="1" applyFill="1" applyBorder="1" applyAlignment="1">
      <alignment horizontal="center" vertical="center"/>
    </xf>
    <xf numFmtId="0" fontId="5" fillId="5" borderId="16"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5" fillId="5" borderId="19"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26" fillId="2" borderId="13" xfId="1" applyFont="1" applyFill="1" applyBorder="1" applyAlignment="1">
      <alignment horizontal="center" vertical="center"/>
    </xf>
    <xf numFmtId="0" fontId="26" fillId="2" borderId="14" xfId="1" applyFont="1" applyFill="1" applyBorder="1" applyAlignment="1">
      <alignment horizontal="center" vertical="center"/>
    </xf>
    <xf numFmtId="0" fontId="38" fillId="5" borderId="16" xfId="0" applyFont="1" applyFill="1" applyBorder="1" applyAlignment="1">
      <alignment horizontal="center" vertical="center" wrapText="1"/>
    </xf>
    <xf numFmtId="0" fontId="38" fillId="5" borderId="17" xfId="0" applyFont="1" applyFill="1" applyBorder="1" applyAlignment="1">
      <alignment horizontal="center" vertical="center" wrapText="1"/>
    </xf>
    <xf numFmtId="0" fontId="38" fillId="5" borderId="18" xfId="0" applyFont="1" applyFill="1" applyBorder="1" applyAlignment="1">
      <alignment horizontal="center" vertical="center" wrapText="1"/>
    </xf>
    <xf numFmtId="0" fontId="38" fillId="5" borderId="19" xfId="0" applyFont="1" applyFill="1" applyBorder="1" applyAlignment="1">
      <alignment horizontal="center" vertical="center" wrapText="1"/>
    </xf>
    <xf numFmtId="0" fontId="38" fillId="5" borderId="0" xfId="0" applyFont="1" applyFill="1" applyBorder="1" applyAlignment="1">
      <alignment horizontal="center" vertical="center" wrapText="1"/>
    </xf>
    <xf numFmtId="0" fontId="38" fillId="5" borderId="20" xfId="0" applyFont="1" applyFill="1" applyBorder="1" applyAlignment="1">
      <alignment horizontal="center" vertical="center" wrapText="1"/>
    </xf>
    <xf numFmtId="0" fontId="38" fillId="5" borderId="21" xfId="0" applyFont="1" applyFill="1" applyBorder="1" applyAlignment="1">
      <alignment horizontal="center" vertical="center" wrapText="1"/>
    </xf>
    <xf numFmtId="0" fontId="38" fillId="5" borderId="22"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8" fillId="0" borderId="1" xfId="0" applyFont="1" applyBorder="1" applyAlignment="1">
      <alignment horizontal="center"/>
    </xf>
    <xf numFmtId="0" fontId="18" fillId="0" borderId="2" xfId="0" applyFont="1" applyBorder="1" applyAlignment="1">
      <alignment horizontal="center"/>
    </xf>
    <xf numFmtId="0" fontId="18" fillId="0" borderId="3" xfId="0" applyFont="1" applyBorder="1" applyAlignment="1">
      <alignment horizontal="center"/>
    </xf>
    <xf numFmtId="0" fontId="19" fillId="0" borderId="1" xfId="0" applyFont="1" applyBorder="1" applyAlignment="1">
      <alignment horizontal="center"/>
    </xf>
    <xf numFmtId="0" fontId="19" fillId="0" borderId="2" xfId="0" applyFont="1" applyBorder="1" applyAlignment="1">
      <alignment horizontal="center"/>
    </xf>
    <xf numFmtId="0" fontId="19" fillId="0" borderId="3" xfId="0" applyFont="1" applyBorder="1" applyAlignment="1">
      <alignment horizontal="center"/>
    </xf>
    <xf numFmtId="0" fontId="26" fillId="3" borderId="10" xfId="0" applyFont="1" applyFill="1" applyBorder="1" applyAlignment="1">
      <alignment horizontal="center"/>
    </xf>
    <xf numFmtId="0" fontId="26" fillId="3" borderId="15" xfId="0" applyFont="1" applyFill="1" applyBorder="1" applyAlignment="1">
      <alignment horizontal="center"/>
    </xf>
    <xf numFmtId="0" fontId="26" fillId="3" borderId="2" xfId="0" applyFont="1" applyFill="1" applyBorder="1" applyAlignment="1">
      <alignment horizontal="center"/>
    </xf>
    <xf numFmtId="0" fontId="26" fillId="3" borderId="11" xfId="0" applyFont="1" applyFill="1" applyBorder="1" applyAlignment="1">
      <alignment horizontal="center"/>
    </xf>
    <xf numFmtId="0" fontId="5" fillId="0" borderId="9" xfId="0" applyFont="1" applyBorder="1" applyAlignment="1">
      <alignment horizontal="center" vertical="center"/>
    </xf>
    <xf numFmtId="0" fontId="5" fillId="0" borderId="0" xfId="0" applyFont="1" applyBorder="1" applyAlignment="1">
      <alignment horizontal="center" vertical="center"/>
    </xf>
    <xf numFmtId="0" fontId="5" fillId="0" borderId="8" xfId="0" applyFont="1" applyBorder="1" applyAlignment="1">
      <alignment horizontal="center" vertical="center"/>
    </xf>
    <xf numFmtId="0" fontId="5" fillId="0" borderId="12" xfId="0" applyFont="1" applyBorder="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28" fillId="0" borderId="16"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21"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22" xfId="0" applyFont="1" applyBorder="1" applyAlignment="1">
      <alignment horizontal="center" vertical="center" wrapText="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18"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0" xfId="0" applyFont="1" applyBorder="1" applyAlignment="1">
      <alignment horizontal="center" vertical="center" wrapText="1"/>
    </xf>
    <xf numFmtId="0" fontId="31" fillId="0" borderId="20" xfId="0" applyFont="1" applyBorder="1" applyAlignment="1">
      <alignment horizontal="center" vertical="center" wrapText="1"/>
    </xf>
    <xf numFmtId="0" fontId="31" fillId="0" borderId="21" xfId="0" applyFont="1" applyBorder="1" applyAlignment="1">
      <alignment horizontal="center" vertical="center" wrapText="1"/>
    </xf>
    <xf numFmtId="0" fontId="31" fillId="0" borderId="22" xfId="0" applyFont="1" applyBorder="1" applyAlignment="1">
      <alignment horizontal="center" vertical="center" wrapText="1"/>
    </xf>
    <xf numFmtId="0" fontId="31" fillId="0" borderId="23" xfId="0" applyFont="1" applyBorder="1" applyAlignment="1">
      <alignment horizontal="center" vertical="center" wrapText="1"/>
    </xf>
    <xf numFmtId="0" fontId="40" fillId="0" borderId="1" xfId="0" applyFont="1" applyBorder="1" applyAlignment="1">
      <alignment horizontal="center"/>
    </xf>
    <xf numFmtId="0" fontId="40" fillId="0" borderId="2" xfId="0" applyFont="1" applyBorder="1" applyAlignment="1">
      <alignment horizontal="center"/>
    </xf>
    <xf numFmtId="0" fontId="40" fillId="0" borderId="3" xfId="0" applyFont="1" applyBorder="1" applyAlignment="1">
      <alignment horizontal="center"/>
    </xf>
    <xf numFmtId="0" fontId="40" fillId="0" borderId="10" xfId="0" applyFont="1" applyBorder="1" applyAlignment="1">
      <alignment horizontal="center"/>
    </xf>
    <xf numFmtId="0" fontId="40" fillId="0" borderId="15" xfId="0" applyFont="1" applyBorder="1" applyAlignment="1">
      <alignment horizontal="center"/>
    </xf>
    <xf numFmtId="0" fontId="40" fillId="0" borderId="11" xfId="0" applyFont="1" applyBorder="1" applyAlignment="1">
      <alignment horizontal="center"/>
    </xf>
    <xf numFmtId="0" fontId="38" fillId="0" borderId="1" xfId="0" applyFont="1" applyBorder="1" applyAlignment="1">
      <alignment horizontal="center"/>
    </xf>
    <xf numFmtId="0" fontId="38" fillId="0" borderId="2" xfId="0" applyFont="1" applyBorder="1" applyAlignment="1">
      <alignment horizontal="center"/>
    </xf>
    <xf numFmtId="0" fontId="38" fillId="0" borderId="3" xfId="0" applyFont="1" applyBorder="1" applyAlignment="1">
      <alignment horizontal="center"/>
    </xf>
    <xf numFmtId="0" fontId="8" fillId="0" borderId="10" xfId="0" applyFont="1" applyBorder="1" applyAlignment="1">
      <alignment horizontal="center"/>
    </xf>
    <xf numFmtId="0" fontId="8" fillId="0" borderId="15" xfId="0" applyFont="1" applyBorder="1" applyAlignment="1">
      <alignment horizontal="center"/>
    </xf>
    <xf numFmtId="0" fontId="8" fillId="0" borderId="2" xfId="0" applyFont="1" applyBorder="1" applyAlignment="1">
      <alignment horizontal="center"/>
    </xf>
    <xf numFmtId="0" fontId="8" fillId="0" borderId="11" xfId="0" applyFont="1" applyBorder="1" applyAlignment="1">
      <alignment horizontal="center"/>
    </xf>
    <xf numFmtId="0" fontId="8" fillId="0" borderId="13" xfId="0" applyFont="1" applyBorder="1" applyAlignment="1">
      <alignment horizontal="center"/>
    </xf>
    <xf numFmtId="0" fontId="8" fillId="0" borderId="8" xfId="0" applyFont="1" applyBorder="1" applyAlignment="1">
      <alignment horizontal="center"/>
    </xf>
    <xf numFmtId="0" fontId="8" fillId="0" borderId="14" xfId="0" applyFont="1" applyBorder="1" applyAlignment="1">
      <alignment horizontal="center"/>
    </xf>
    <xf numFmtId="0" fontId="2" fillId="8" borderId="1" xfId="0" applyFont="1" applyFill="1" applyBorder="1" applyAlignment="1">
      <alignment horizontal="center"/>
    </xf>
    <xf numFmtId="0" fontId="2" fillId="8" borderId="2" xfId="0" applyFont="1" applyFill="1" applyBorder="1" applyAlignment="1">
      <alignment horizontal="center"/>
    </xf>
    <xf numFmtId="0" fontId="2" fillId="8" borderId="24" xfId="0" applyFont="1" applyFill="1" applyBorder="1" applyAlignment="1">
      <alignment horizontal="center"/>
    </xf>
    <xf numFmtId="0" fontId="26" fillId="8" borderId="1" xfId="0" applyFont="1" applyFill="1" applyBorder="1" applyAlignment="1">
      <alignment horizontal="center"/>
    </xf>
    <xf numFmtId="0" fontId="26" fillId="8" borderId="2" xfId="0" applyFont="1" applyFill="1" applyBorder="1" applyAlignment="1">
      <alignment horizontal="center"/>
    </xf>
    <xf numFmtId="0" fontId="26" fillId="8" borderId="24" xfId="0" applyFont="1" applyFill="1" applyBorder="1" applyAlignment="1">
      <alignment horizontal="center"/>
    </xf>
    <xf numFmtId="0" fontId="20" fillId="0" borderId="19"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18" xfId="0" applyFont="1" applyBorder="1" applyAlignment="1">
      <alignment horizontal="center" vertical="center"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4" xfId="0" applyFont="1" applyBorder="1" applyAlignment="1">
      <alignment horizontal="center" vertical="top"/>
    </xf>
    <xf numFmtId="0" fontId="26" fillId="8" borderId="10" xfId="0" applyFont="1" applyFill="1" applyBorder="1" applyAlignment="1">
      <alignment horizontal="center" vertical="center"/>
    </xf>
    <xf numFmtId="0" fontId="26" fillId="8" borderId="15" xfId="0" applyFont="1" applyFill="1" applyBorder="1" applyAlignment="1">
      <alignment horizontal="center" vertical="center"/>
    </xf>
    <xf numFmtId="0" fontId="26" fillId="8" borderId="25" xfId="0" applyFont="1" applyFill="1" applyBorder="1" applyAlignment="1">
      <alignment horizontal="center" vertical="center"/>
    </xf>
    <xf numFmtId="0" fontId="19" fillId="0" borderId="24" xfId="0" applyFont="1" applyBorder="1" applyAlignment="1">
      <alignment horizontal="center"/>
    </xf>
    <xf numFmtId="0" fontId="26" fillId="2" borderId="1" xfId="1" applyFont="1" applyFill="1" applyBorder="1" applyAlignment="1">
      <alignment horizontal="center" vertical="center"/>
    </xf>
    <xf numFmtId="0" fontId="26" fillId="2" borderId="2" xfId="1" applyFont="1" applyFill="1" applyBorder="1" applyAlignment="1">
      <alignment horizontal="center" vertical="center"/>
    </xf>
    <xf numFmtId="0" fontId="26" fillId="2" borderId="3" xfId="1" applyFont="1" applyFill="1" applyBorder="1" applyAlignment="1">
      <alignment horizontal="center" vertical="center"/>
    </xf>
  </cellXfs>
  <cellStyles count="14">
    <cellStyle name="Followed Hyperlink" xfId="3" builtinId="9" hidden="1"/>
    <cellStyle name="Followed Hyperlink" xfId="5"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8" builtinId="8" hidden="1"/>
    <cellStyle name="Hyperlink" xfId="10" builtinId="8" hidden="1"/>
    <cellStyle name="Hyperlink" xfId="12" builtinId="8" hidden="1"/>
    <cellStyle name="Normal" xfId="0" builtinId="0"/>
    <cellStyle name="Normal 3" xfId="1"/>
    <cellStyle name="Normal 3 2" xfId="6"/>
    <cellStyle name="Percent" xfId="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view="pageLayout" topLeftCell="A7" zoomScale="80" zoomScalePageLayoutView="80" workbookViewId="0">
      <selection activeCell="C24" sqref="C24"/>
    </sheetView>
  </sheetViews>
  <sheetFormatPr defaultColWidth="11" defaultRowHeight="15.75" x14ac:dyDescent="0.25"/>
  <cols>
    <col min="1" max="1" width="13" bestFit="1" customWidth="1"/>
    <col min="2" max="2" width="12.875" bestFit="1" customWidth="1"/>
    <col min="3" max="3" width="46.375" bestFit="1" customWidth="1"/>
  </cols>
  <sheetData>
    <row r="1" spans="1:4" ht="15" customHeight="1" x14ac:dyDescent="0.25">
      <c r="A1" s="206" t="s">
        <v>0</v>
      </c>
      <c r="B1" s="207"/>
      <c r="C1" s="208"/>
      <c r="D1" s="14"/>
    </row>
    <row r="2" spans="1:4" ht="15.95" customHeight="1" thickBot="1" x14ac:dyDescent="0.3">
      <c r="A2" s="209"/>
      <c r="B2" s="210"/>
      <c r="C2" s="211"/>
      <c r="D2" s="14"/>
    </row>
    <row r="3" spans="1:4" ht="15" customHeight="1" x14ac:dyDescent="0.25">
      <c r="A3" s="212" t="s">
        <v>51</v>
      </c>
      <c r="B3" s="213"/>
      <c r="C3" s="214"/>
      <c r="D3" s="15"/>
    </row>
    <row r="4" spans="1:4" x14ac:dyDescent="0.25">
      <c r="A4" s="215"/>
      <c r="B4" s="216"/>
      <c r="C4" s="217"/>
    </row>
    <row r="5" spans="1:4" x14ac:dyDescent="0.25">
      <c r="A5" s="215"/>
      <c r="B5" s="216"/>
      <c r="C5" s="217"/>
    </row>
    <row r="6" spans="1:4" x14ac:dyDescent="0.25">
      <c r="A6" s="215"/>
      <c r="B6" s="216"/>
      <c r="C6" s="217"/>
    </row>
    <row r="7" spans="1:4" x14ac:dyDescent="0.25">
      <c r="A7" s="215"/>
      <c r="B7" s="216"/>
      <c r="C7" s="217"/>
    </row>
    <row r="8" spans="1:4" x14ac:dyDescent="0.25">
      <c r="A8" s="215"/>
      <c r="B8" s="216"/>
      <c r="C8" s="217"/>
    </row>
    <row r="9" spans="1:4" x14ac:dyDescent="0.25">
      <c r="A9" s="218"/>
      <c r="B9" s="219"/>
      <c r="C9" s="220"/>
    </row>
    <row r="10" spans="1:4" x14ac:dyDescent="0.25">
      <c r="A10" s="16"/>
      <c r="B10" s="16"/>
      <c r="C10" s="16"/>
    </row>
    <row r="11" spans="1:4" ht="26.25" x14ac:dyDescent="0.4">
      <c r="A11" s="205" t="s">
        <v>27</v>
      </c>
      <c r="B11" s="205"/>
      <c r="C11" s="205"/>
    </row>
    <row r="12" spans="1:4" x14ac:dyDescent="0.25">
      <c r="A12" s="17" t="s">
        <v>28</v>
      </c>
      <c r="B12" s="17" t="s">
        <v>29</v>
      </c>
      <c r="C12" s="17" t="s">
        <v>30</v>
      </c>
    </row>
    <row r="13" spans="1:4" x14ac:dyDescent="0.25">
      <c r="A13" s="18" t="s">
        <v>20</v>
      </c>
      <c r="B13" s="18">
        <v>11</v>
      </c>
      <c r="C13" s="19" t="s">
        <v>31</v>
      </c>
    </row>
    <row r="14" spans="1:4" x14ac:dyDescent="0.25">
      <c r="A14" s="18" t="s">
        <v>3</v>
      </c>
      <c r="B14" s="18">
        <v>76</v>
      </c>
      <c r="C14" s="19" t="s">
        <v>32</v>
      </c>
    </row>
    <row r="15" spans="1:4" x14ac:dyDescent="0.25">
      <c r="A15" s="18" t="s">
        <v>4</v>
      </c>
      <c r="B15" s="18">
        <v>84</v>
      </c>
      <c r="C15" s="19" t="s">
        <v>33</v>
      </c>
    </row>
    <row r="16" spans="1:4" x14ac:dyDescent="0.25">
      <c r="A16" s="18" t="s">
        <v>14</v>
      </c>
      <c r="B16" s="18">
        <v>40</v>
      </c>
      <c r="C16" s="19" t="s">
        <v>34</v>
      </c>
    </row>
    <row r="17" spans="1:3" x14ac:dyDescent="0.25">
      <c r="A17" s="18" t="s">
        <v>11</v>
      </c>
      <c r="B17" s="18">
        <v>41</v>
      </c>
      <c r="C17" s="19" t="s">
        <v>35</v>
      </c>
    </row>
    <row r="18" spans="1:3" x14ac:dyDescent="0.25">
      <c r="A18" s="18" t="s">
        <v>25</v>
      </c>
      <c r="B18" s="18">
        <v>45</v>
      </c>
      <c r="C18" s="19" t="s">
        <v>36</v>
      </c>
    </row>
    <row r="19" spans="1:3" x14ac:dyDescent="0.25">
      <c r="A19" s="18" t="s">
        <v>10</v>
      </c>
      <c r="B19" s="18">
        <v>52</v>
      </c>
      <c r="C19" s="19" t="s">
        <v>37</v>
      </c>
    </row>
    <row r="20" spans="1:3" x14ac:dyDescent="0.25">
      <c r="A20" s="18" t="s">
        <v>8</v>
      </c>
      <c r="B20" s="18">
        <v>65</v>
      </c>
      <c r="C20" s="19" t="s">
        <v>38</v>
      </c>
    </row>
    <row r="21" spans="1:3" x14ac:dyDescent="0.25">
      <c r="A21" s="18" t="s">
        <v>16</v>
      </c>
      <c r="B21" s="18">
        <v>58</v>
      </c>
      <c r="C21" s="19" t="s">
        <v>39</v>
      </c>
    </row>
    <row r="22" spans="1:3" x14ac:dyDescent="0.25">
      <c r="A22" s="18" t="s">
        <v>12</v>
      </c>
      <c r="B22" s="18">
        <v>92</v>
      </c>
      <c r="C22" s="19" t="s">
        <v>40</v>
      </c>
    </row>
    <row r="23" spans="1:3" x14ac:dyDescent="0.25">
      <c r="A23" s="18" t="s">
        <v>7</v>
      </c>
      <c r="B23" s="18">
        <v>14</v>
      </c>
      <c r="C23" s="19" t="s">
        <v>41</v>
      </c>
    </row>
    <row r="24" spans="1:3" x14ac:dyDescent="0.25">
      <c r="A24" s="18" t="s">
        <v>17</v>
      </c>
      <c r="B24" s="18">
        <v>31</v>
      </c>
      <c r="C24" s="19" t="s">
        <v>42</v>
      </c>
    </row>
    <row r="25" spans="1:3" x14ac:dyDescent="0.25">
      <c r="A25" s="15"/>
      <c r="B25" s="15"/>
      <c r="C25" s="15"/>
    </row>
    <row r="26" spans="1:3" ht="26.25" x14ac:dyDescent="0.4">
      <c r="A26" s="205" t="s">
        <v>43</v>
      </c>
      <c r="B26" s="205"/>
      <c r="C26" s="205"/>
    </row>
    <row r="27" spans="1:3" x14ac:dyDescent="0.25">
      <c r="A27" s="13" t="s">
        <v>28</v>
      </c>
      <c r="B27" s="17" t="s">
        <v>29</v>
      </c>
      <c r="C27" s="13" t="s">
        <v>30</v>
      </c>
    </row>
    <row r="28" spans="1:3" x14ac:dyDescent="0.25">
      <c r="A28" s="18" t="s">
        <v>44</v>
      </c>
      <c r="B28" s="18">
        <v>88</v>
      </c>
      <c r="C28" s="19" t="s">
        <v>45</v>
      </c>
    </row>
    <row r="29" spans="1:3" x14ac:dyDescent="0.25">
      <c r="A29" s="18" t="s">
        <v>46</v>
      </c>
      <c r="B29" s="18">
        <v>55</v>
      </c>
      <c r="C29" s="19" t="s">
        <v>46</v>
      </c>
    </row>
    <row r="30" spans="1:3" x14ac:dyDescent="0.25">
      <c r="A30" s="18" t="s">
        <v>47</v>
      </c>
      <c r="B30" s="18">
        <v>81</v>
      </c>
      <c r="C30" s="19" t="s">
        <v>48</v>
      </c>
    </row>
    <row r="31" spans="1:3" x14ac:dyDescent="0.25">
      <c r="A31" s="18" t="s">
        <v>49</v>
      </c>
      <c r="B31" s="18">
        <v>90</v>
      </c>
      <c r="C31" s="19" t="s">
        <v>50</v>
      </c>
    </row>
  </sheetData>
  <mergeCells count="4">
    <mergeCell ref="A26:C26"/>
    <mergeCell ref="A1:C2"/>
    <mergeCell ref="A3:C9"/>
    <mergeCell ref="A11:C11"/>
  </mergeCells>
  <phoneticPr fontId="42" type="noConversion"/>
  <pageMargins left="0.75" right="0.75" top="1" bottom="1" header="0.5" footer="0.5"/>
  <pageSetup orientation="portrait" r:id="rId1"/>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Layout" zoomScale="130" zoomScalePageLayoutView="130" workbookViewId="0">
      <selection activeCell="J27" sqref="J27"/>
    </sheetView>
  </sheetViews>
  <sheetFormatPr defaultColWidth="11" defaultRowHeight="15.75" x14ac:dyDescent="0.25"/>
  <cols>
    <col min="1" max="3" width="9.625" customWidth="1"/>
    <col min="4" max="4" width="3.125" customWidth="1"/>
    <col min="5" max="7" width="9.625" customWidth="1"/>
    <col min="8" max="8" width="3.125" customWidth="1"/>
    <col min="9" max="11" width="9.625" customWidth="1"/>
  </cols>
  <sheetData>
    <row r="1" spans="1:11" ht="30.75" thickBot="1" x14ac:dyDescent="0.45">
      <c r="A1" s="322" t="s">
        <v>0</v>
      </c>
      <c r="B1" s="323"/>
      <c r="C1" s="323"/>
      <c r="D1" s="323"/>
      <c r="E1" s="323"/>
      <c r="F1" s="323"/>
      <c r="G1" s="323"/>
      <c r="H1" s="323"/>
      <c r="I1" s="323"/>
      <c r="J1" s="323"/>
      <c r="K1" s="324"/>
    </row>
    <row r="2" spans="1:11" ht="24" thickBot="1" x14ac:dyDescent="0.4">
      <c r="A2" s="266" t="s">
        <v>92</v>
      </c>
      <c r="B2" s="267"/>
      <c r="C2" s="267"/>
      <c r="D2" s="267"/>
      <c r="E2" s="267"/>
      <c r="F2" s="267"/>
      <c r="G2" s="267"/>
      <c r="H2" s="267"/>
      <c r="I2" s="267"/>
      <c r="J2" s="267"/>
      <c r="K2" s="268"/>
    </row>
    <row r="3" spans="1:11" ht="16.5" thickBot="1" x14ac:dyDescent="0.3">
      <c r="A3" s="325" t="s">
        <v>24</v>
      </c>
      <c r="B3" s="326"/>
      <c r="C3" s="326"/>
      <c r="D3" s="326"/>
      <c r="E3" s="326"/>
      <c r="F3" s="326"/>
      <c r="G3" s="326"/>
      <c r="H3" s="326"/>
      <c r="I3" s="326"/>
      <c r="J3" s="326"/>
      <c r="K3" s="327"/>
    </row>
    <row r="4" spans="1:11" ht="16.5" thickBot="1" x14ac:dyDescent="0.3">
      <c r="A4" s="104" t="s">
        <v>56</v>
      </c>
      <c r="B4" s="5" t="s">
        <v>88</v>
      </c>
      <c r="C4" s="119" t="s">
        <v>89</v>
      </c>
      <c r="D4" s="92"/>
      <c r="E4" s="104" t="s">
        <v>56</v>
      </c>
      <c r="F4" s="5" t="s">
        <v>88</v>
      </c>
      <c r="G4" s="119" t="s">
        <v>89</v>
      </c>
      <c r="H4" s="92"/>
      <c r="I4" s="104" t="s">
        <v>56</v>
      </c>
      <c r="J4" s="5" t="s">
        <v>88</v>
      </c>
      <c r="K4" s="119" t="s">
        <v>89</v>
      </c>
    </row>
    <row r="5" spans="1:11" x14ac:dyDescent="0.25">
      <c r="A5" s="44">
        <v>0.5</v>
      </c>
      <c r="B5" s="116" t="s">
        <v>8</v>
      </c>
      <c r="C5" s="23" t="s">
        <v>117</v>
      </c>
      <c r="D5" s="94">
        <v>6.9444444444444441E-3</v>
      </c>
      <c r="E5" s="72">
        <f>A38+$D$5</f>
        <v>0.73611111111111027</v>
      </c>
      <c r="F5" s="62" t="s">
        <v>117</v>
      </c>
      <c r="G5" s="128" t="s">
        <v>8</v>
      </c>
      <c r="H5" s="92"/>
      <c r="I5" s="44">
        <v>0.97222222222222221</v>
      </c>
      <c r="J5" s="117" t="s">
        <v>8</v>
      </c>
      <c r="K5" s="118" t="s">
        <v>117</v>
      </c>
    </row>
    <row r="6" spans="1:11" x14ac:dyDescent="0.25">
      <c r="A6" s="48">
        <f t="shared" ref="A6:A33" si="0">A5+$D$5</f>
        <v>0.50694444444444442</v>
      </c>
      <c r="B6" s="93" t="s">
        <v>17</v>
      </c>
      <c r="C6" s="109" t="s">
        <v>16</v>
      </c>
      <c r="D6" s="94">
        <v>4.8611111111111112E-3</v>
      </c>
      <c r="E6" s="44">
        <f t="shared" ref="E6:E19" si="1">E5+$D$5</f>
        <v>0.74305555555555469</v>
      </c>
      <c r="F6" s="117" t="s">
        <v>16</v>
      </c>
      <c r="G6" s="118" t="s">
        <v>17</v>
      </c>
      <c r="H6" s="92"/>
      <c r="I6" s="48">
        <v>0.97916666666666663</v>
      </c>
      <c r="J6" s="93" t="s">
        <v>17</v>
      </c>
      <c r="K6" s="109" t="s">
        <v>16</v>
      </c>
    </row>
    <row r="7" spans="1:11" x14ac:dyDescent="0.25">
      <c r="A7" s="44">
        <f t="shared" si="0"/>
        <v>0.51388888888888884</v>
      </c>
      <c r="B7" s="117" t="s">
        <v>117</v>
      </c>
      <c r="C7" s="118" t="s">
        <v>8</v>
      </c>
      <c r="D7" s="94">
        <v>5.5555555555555558E-3</v>
      </c>
      <c r="E7" s="72">
        <f t="shared" si="1"/>
        <v>0.74999999999999911</v>
      </c>
      <c r="F7" s="62" t="s">
        <v>8</v>
      </c>
      <c r="G7" s="128" t="s">
        <v>117</v>
      </c>
      <c r="H7" s="92"/>
      <c r="I7" s="44">
        <v>0.98611111111111116</v>
      </c>
      <c r="J7" s="117" t="s">
        <v>117</v>
      </c>
      <c r="K7" s="118" t="s">
        <v>8</v>
      </c>
    </row>
    <row r="8" spans="1:11" x14ac:dyDescent="0.25">
      <c r="A8" s="48">
        <f t="shared" si="0"/>
        <v>0.52083333333333326</v>
      </c>
      <c r="B8" s="93" t="s">
        <v>16</v>
      </c>
      <c r="C8" s="109" t="s">
        <v>17</v>
      </c>
      <c r="D8" s="92"/>
      <c r="E8" s="44">
        <f t="shared" si="1"/>
        <v>0.75694444444444353</v>
      </c>
      <c r="F8" s="117" t="s">
        <v>17</v>
      </c>
      <c r="G8" s="118" t="s">
        <v>16</v>
      </c>
      <c r="H8" s="92"/>
      <c r="I8" s="48">
        <v>0.99305555555555547</v>
      </c>
      <c r="J8" s="93" t="s">
        <v>16</v>
      </c>
      <c r="K8" s="109" t="s">
        <v>17</v>
      </c>
    </row>
    <row r="9" spans="1:11" x14ac:dyDescent="0.25">
      <c r="A9" s="44">
        <f t="shared" si="0"/>
        <v>0.52777777777777768</v>
      </c>
      <c r="B9" s="117" t="s">
        <v>8</v>
      </c>
      <c r="C9" s="118" t="s">
        <v>117</v>
      </c>
      <c r="D9" s="92"/>
      <c r="E9" s="72">
        <f t="shared" si="1"/>
        <v>0.76388888888888795</v>
      </c>
      <c r="F9" s="62" t="s">
        <v>117</v>
      </c>
      <c r="G9" s="128" t="s">
        <v>8</v>
      </c>
      <c r="H9" s="92"/>
      <c r="I9" s="44">
        <v>0</v>
      </c>
      <c r="J9" s="117" t="s">
        <v>8</v>
      </c>
      <c r="K9" s="118" t="s">
        <v>117</v>
      </c>
    </row>
    <row r="10" spans="1:11" x14ac:dyDescent="0.25">
      <c r="A10" s="48">
        <f t="shared" si="0"/>
        <v>0.5347222222222221</v>
      </c>
      <c r="B10" s="93" t="s">
        <v>17</v>
      </c>
      <c r="C10" s="109" t="s">
        <v>16</v>
      </c>
      <c r="D10" s="92"/>
      <c r="E10" s="44">
        <f t="shared" si="1"/>
        <v>0.77083333333333237</v>
      </c>
      <c r="F10" s="117" t="s">
        <v>16</v>
      </c>
      <c r="G10" s="118" t="s">
        <v>17</v>
      </c>
      <c r="H10" s="92"/>
      <c r="I10" s="48">
        <v>6.9444444444444441E-3</v>
      </c>
      <c r="J10" s="93" t="s">
        <v>17</v>
      </c>
      <c r="K10" s="109" t="s">
        <v>16</v>
      </c>
    </row>
    <row r="11" spans="1:11" x14ac:dyDescent="0.25">
      <c r="A11" s="44">
        <f t="shared" si="0"/>
        <v>0.54166666666666652</v>
      </c>
      <c r="B11" s="117" t="s">
        <v>117</v>
      </c>
      <c r="C11" s="118" t="s">
        <v>8</v>
      </c>
      <c r="D11" s="92"/>
      <c r="E11" s="72">
        <f t="shared" si="1"/>
        <v>0.77777777777777679</v>
      </c>
      <c r="F11" s="62" t="s">
        <v>8</v>
      </c>
      <c r="G11" s="128" t="s">
        <v>117</v>
      </c>
      <c r="H11" s="92"/>
      <c r="I11" s="44">
        <v>1.3888888888888888E-2</v>
      </c>
      <c r="J11" s="117" t="s">
        <v>117</v>
      </c>
      <c r="K11" s="118" t="s">
        <v>8</v>
      </c>
    </row>
    <row r="12" spans="1:11" x14ac:dyDescent="0.25">
      <c r="A12" s="48">
        <f t="shared" si="0"/>
        <v>0.54861111111111094</v>
      </c>
      <c r="B12" s="93" t="s">
        <v>16</v>
      </c>
      <c r="C12" s="109" t="s">
        <v>17</v>
      </c>
      <c r="D12" s="92"/>
      <c r="E12" s="44">
        <f t="shared" si="1"/>
        <v>0.78472222222222121</v>
      </c>
      <c r="F12" s="117" t="s">
        <v>17</v>
      </c>
      <c r="G12" s="118" t="s">
        <v>16</v>
      </c>
      <c r="H12" s="92"/>
      <c r="I12" s="48">
        <v>2.0833333333333332E-2</v>
      </c>
      <c r="J12" s="93" t="s">
        <v>16</v>
      </c>
      <c r="K12" s="109" t="s">
        <v>17</v>
      </c>
    </row>
    <row r="13" spans="1:11" x14ac:dyDescent="0.25">
      <c r="A13" s="44">
        <f t="shared" si="0"/>
        <v>0.55555555555555536</v>
      </c>
      <c r="B13" s="117" t="s">
        <v>8</v>
      </c>
      <c r="C13" s="118" t="s">
        <v>117</v>
      </c>
      <c r="D13" s="92"/>
      <c r="E13" s="72">
        <f t="shared" si="1"/>
        <v>0.79166666666666563</v>
      </c>
      <c r="F13" s="62" t="s">
        <v>117</v>
      </c>
      <c r="G13" s="128" t="s">
        <v>8</v>
      </c>
      <c r="H13" s="92"/>
      <c r="I13" s="44">
        <v>2.7777777777777776E-2</v>
      </c>
      <c r="J13" s="117" t="s">
        <v>8</v>
      </c>
      <c r="K13" s="118" t="s">
        <v>117</v>
      </c>
    </row>
    <row r="14" spans="1:11" x14ac:dyDescent="0.25">
      <c r="A14" s="48">
        <f t="shared" si="0"/>
        <v>0.56249999999999978</v>
      </c>
      <c r="B14" s="93" t="s">
        <v>17</v>
      </c>
      <c r="C14" s="109" t="s">
        <v>16</v>
      </c>
      <c r="D14" s="92"/>
      <c r="E14" s="44">
        <f t="shared" si="1"/>
        <v>0.79861111111111005</v>
      </c>
      <c r="F14" s="117" t="s">
        <v>16</v>
      </c>
      <c r="G14" s="118" t="s">
        <v>17</v>
      </c>
      <c r="H14" s="92"/>
      <c r="I14" s="48">
        <v>3.4722222222222224E-2</v>
      </c>
      <c r="J14" s="93" t="s">
        <v>17</v>
      </c>
      <c r="K14" s="109" t="s">
        <v>16</v>
      </c>
    </row>
    <row r="15" spans="1:11" x14ac:dyDescent="0.25">
      <c r="A15" s="44">
        <f t="shared" si="0"/>
        <v>0.5694444444444442</v>
      </c>
      <c r="B15" s="117" t="s">
        <v>117</v>
      </c>
      <c r="C15" s="118" t="s">
        <v>8</v>
      </c>
      <c r="D15" s="92"/>
      <c r="E15" s="72">
        <f t="shared" si="1"/>
        <v>0.80555555555555447</v>
      </c>
      <c r="F15" s="62" t="s">
        <v>8</v>
      </c>
      <c r="G15" s="128" t="s">
        <v>117</v>
      </c>
      <c r="H15" s="92"/>
      <c r="I15" s="44">
        <v>4.1666666666666664E-2</v>
      </c>
      <c r="J15" s="117" t="s">
        <v>117</v>
      </c>
      <c r="K15" s="118" t="s">
        <v>8</v>
      </c>
    </row>
    <row r="16" spans="1:11" x14ac:dyDescent="0.25">
      <c r="A16" s="48">
        <f t="shared" si="0"/>
        <v>0.57638888888888862</v>
      </c>
      <c r="B16" s="93" t="s">
        <v>16</v>
      </c>
      <c r="C16" s="109" t="s">
        <v>17</v>
      </c>
      <c r="D16" s="92"/>
      <c r="E16" s="44">
        <f t="shared" si="1"/>
        <v>0.81249999999999889</v>
      </c>
      <c r="F16" s="117" t="s">
        <v>17</v>
      </c>
      <c r="G16" s="118" t="s">
        <v>16</v>
      </c>
      <c r="H16" s="92"/>
      <c r="I16" s="48">
        <v>4.8611111111111112E-2</v>
      </c>
      <c r="J16" s="93" t="s">
        <v>16</v>
      </c>
      <c r="K16" s="109" t="s">
        <v>17</v>
      </c>
    </row>
    <row r="17" spans="1:11" x14ac:dyDescent="0.25">
      <c r="A17" s="44">
        <f t="shared" si="0"/>
        <v>0.58333333333333304</v>
      </c>
      <c r="B17" s="117" t="s">
        <v>8</v>
      </c>
      <c r="C17" s="118" t="s">
        <v>117</v>
      </c>
      <c r="D17" s="92"/>
      <c r="E17" s="72">
        <f t="shared" si="1"/>
        <v>0.81944444444444331</v>
      </c>
      <c r="F17" s="62" t="s">
        <v>117</v>
      </c>
      <c r="G17" s="128" t="s">
        <v>8</v>
      </c>
      <c r="H17" s="92"/>
      <c r="I17" s="44">
        <v>5.5555555555555552E-2</v>
      </c>
      <c r="J17" s="117" t="s">
        <v>8</v>
      </c>
      <c r="K17" s="118" t="s">
        <v>117</v>
      </c>
    </row>
    <row r="18" spans="1:11" x14ac:dyDescent="0.25">
      <c r="A18" s="48">
        <f t="shared" si="0"/>
        <v>0.59027777777777746</v>
      </c>
      <c r="B18" s="93" t="s">
        <v>17</v>
      </c>
      <c r="C18" s="109" t="s">
        <v>16</v>
      </c>
      <c r="D18" s="92"/>
      <c r="E18" s="44">
        <f t="shared" si="1"/>
        <v>0.82638888888888773</v>
      </c>
      <c r="F18" s="117" t="s">
        <v>16</v>
      </c>
      <c r="G18" s="118" t="s">
        <v>17</v>
      </c>
      <c r="H18" s="92"/>
      <c r="I18" s="48">
        <v>6.25E-2</v>
      </c>
      <c r="J18" s="93" t="s">
        <v>17</v>
      </c>
      <c r="K18" s="109" t="s">
        <v>16</v>
      </c>
    </row>
    <row r="19" spans="1:11" x14ac:dyDescent="0.25">
      <c r="A19" s="44">
        <f t="shared" si="0"/>
        <v>0.59722222222222188</v>
      </c>
      <c r="B19" s="117" t="s">
        <v>117</v>
      </c>
      <c r="C19" s="118" t="s">
        <v>8</v>
      </c>
      <c r="D19" s="92"/>
      <c r="E19" s="72">
        <f t="shared" si="1"/>
        <v>0.83333333333333215</v>
      </c>
      <c r="F19" s="62" t="s">
        <v>8</v>
      </c>
      <c r="G19" s="128" t="s">
        <v>117</v>
      </c>
      <c r="H19" s="92"/>
      <c r="I19" s="44">
        <v>6.9444444444444434E-2</v>
      </c>
      <c r="J19" s="117" t="s">
        <v>117</v>
      </c>
      <c r="K19" s="118" t="s">
        <v>8</v>
      </c>
    </row>
    <row r="20" spans="1:11" x14ac:dyDescent="0.25">
      <c r="A20" s="48">
        <f t="shared" si="0"/>
        <v>0.6041666666666663</v>
      </c>
      <c r="B20" s="93" t="s">
        <v>16</v>
      </c>
      <c r="C20" s="109" t="s">
        <v>17</v>
      </c>
      <c r="D20" s="92"/>
      <c r="E20" s="44">
        <v>0.84027777777777779</v>
      </c>
      <c r="F20" s="117" t="s">
        <v>17</v>
      </c>
      <c r="G20" s="118" t="s">
        <v>16</v>
      </c>
      <c r="H20" s="92"/>
      <c r="I20" s="48">
        <v>7.6388888888888895E-2</v>
      </c>
      <c r="J20" s="93" t="s">
        <v>16</v>
      </c>
      <c r="K20" s="109" t="s">
        <v>17</v>
      </c>
    </row>
    <row r="21" spans="1:11" x14ac:dyDescent="0.25">
      <c r="A21" s="44">
        <f t="shared" si="0"/>
        <v>0.61111111111111072</v>
      </c>
      <c r="B21" s="117" t="s">
        <v>8</v>
      </c>
      <c r="C21" s="118" t="s">
        <v>117</v>
      </c>
      <c r="D21" s="92"/>
      <c r="E21" s="72">
        <v>0.84722222222222221</v>
      </c>
      <c r="F21" s="62" t="s">
        <v>117</v>
      </c>
      <c r="G21" s="128" t="s">
        <v>8</v>
      </c>
      <c r="H21" s="92"/>
      <c r="I21" s="44">
        <v>8.3333333333333329E-2</v>
      </c>
      <c r="J21" s="117" t="s">
        <v>8</v>
      </c>
      <c r="K21" s="118" t="s">
        <v>117</v>
      </c>
    </row>
    <row r="22" spans="1:11" x14ac:dyDescent="0.25">
      <c r="A22" s="48">
        <f t="shared" si="0"/>
        <v>0.61805555555555514</v>
      </c>
      <c r="B22" s="93" t="s">
        <v>17</v>
      </c>
      <c r="C22" s="109" t="s">
        <v>16</v>
      </c>
      <c r="D22" s="92"/>
      <c r="E22" s="44">
        <v>0.85416666666666663</v>
      </c>
      <c r="F22" s="117" t="s">
        <v>16</v>
      </c>
      <c r="G22" s="118" t="s">
        <v>17</v>
      </c>
      <c r="H22" s="92"/>
      <c r="I22" s="48">
        <v>9.0277777777777776E-2</v>
      </c>
      <c r="J22" s="93" t="s">
        <v>17</v>
      </c>
      <c r="K22" s="109" t="s">
        <v>16</v>
      </c>
    </row>
    <row r="23" spans="1:11" x14ac:dyDescent="0.25">
      <c r="A23" s="44">
        <f t="shared" si="0"/>
        <v>0.62499999999999956</v>
      </c>
      <c r="B23" s="117" t="s">
        <v>117</v>
      </c>
      <c r="C23" s="118" t="s">
        <v>8</v>
      </c>
      <c r="D23" s="92"/>
      <c r="E23" s="72">
        <v>0.86111111111111116</v>
      </c>
      <c r="F23" s="62" t="s">
        <v>8</v>
      </c>
      <c r="G23" s="128" t="s">
        <v>117</v>
      </c>
      <c r="H23" s="92"/>
      <c r="I23" s="44">
        <v>9.7222222222222224E-2</v>
      </c>
      <c r="J23" s="117" t="s">
        <v>117</v>
      </c>
      <c r="K23" s="118" t="s">
        <v>8</v>
      </c>
    </row>
    <row r="24" spans="1:11" x14ac:dyDescent="0.25">
      <c r="A24" s="48">
        <f t="shared" si="0"/>
        <v>0.63194444444444398</v>
      </c>
      <c r="B24" s="93" t="s">
        <v>16</v>
      </c>
      <c r="C24" s="109" t="s">
        <v>17</v>
      </c>
      <c r="D24" s="92"/>
      <c r="E24" s="44">
        <v>0.86805555555555547</v>
      </c>
      <c r="F24" s="117" t="s">
        <v>17</v>
      </c>
      <c r="G24" s="118" t="s">
        <v>16</v>
      </c>
      <c r="H24" s="92"/>
      <c r="I24" s="48">
        <v>0.10416666666666667</v>
      </c>
      <c r="J24" s="93" t="s">
        <v>16</v>
      </c>
      <c r="K24" s="109" t="s">
        <v>17</v>
      </c>
    </row>
    <row r="25" spans="1:11" ht="16.5" thickBot="1" x14ac:dyDescent="0.3">
      <c r="A25" s="44">
        <f t="shared" si="0"/>
        <v>0.6388888888888884</v>
      </c>
      <c r="B25" s="117" t="s">
        <v>8</v>
      </c>
      <c r="C25" s="118" t="s">
        <v>117</v>
      </c>
      <c r="D25" s="92"/>
      <c r="E25" s="72">
        <v>0.875</v>
      </c>
      <c r="F25" s="62" t="s">
        <v>117</v>
      </c>
      <c r="G25" s="128" t="s">
        <v>8</v>
      </c>
      <c r="H25" s="92"/>
      <c r="I25" s="44"/>
      <c r="J25" s="116" t="s">
        <v>5</v>
      </c>
      <c r="K25" s="23" t="s">
        <v>5</v>
      </c>
    </row>
    <row r="26" spans="1:11" ht="16.5" thickBot="1" x14ac:dyDescent="0.3">
      <c r="A26" s="48">
        <f t="shared" si="0"/>
        <v>0.64583333333333282</v>
      </c>
      <c r="B26" s="93" t="s">
        <v>17</v>
      </c>
      <c r="C26" s="109" t="s">
        <v>16</v>
      </c>
      <c r="D26" s="92"/>
      <c r="E26" s="44">
        <v>0.88194444444444453</v>
      </c>
      <c r="F26" s="117" t="s">
        <v>16</v>
      </c>
      <c r="G26" s="118" t="s">
        <v>17</v>
      </c>
      <c r="H26" s="92"/>
      <c r="I26" s="104" t="s">
        <v>56</v>
      </c>
      <c r="J26" s="5" t="s">
        <v>88</v>
      </c>
      <c r="K26" s="119" t="s">
        <v>89</v>
      </c>
    </row>
    <row r="27" spans="1:11" x14ac:dyDescent="0.25">
      <c r="A27" s="44">
        <f t="shared" si="0"/>
        <v>0.65277777777777724</v>
      </c>
      <c r="B27" s="117" t="s">
        <v>117</v>
      </c>
      <c r="C27" s="118" t="s">
        <v>8</v>
      </c>
      <c r="D27" s="92"/>
      <c r="E27" s="72">
        <v>0.88888888888888884</v>
      </c>
      <c r="F27" s="62" t="s">
        <v>8</v>
      </c>
      <c r="G27" s="128" t="s">
        <v>117</v>
      </c>
      <c r="H27" s="92"/>
    </row>
    <row r="28" spans="1:11" x14ac:dyDescent="0.25">
      <c r="A28" s="48">
        <f t="shared" si="0"/>
        <v>0.65972222222222165</v>
      </c>
      <c r="B28" s="93" t="s">
        <v>16</v>
      </c>
      <c r="C28" s="109" t="s">
        <v>17</v>
      </c>
      <c r="D28" s="92"/>
      <c r="E28" s="44">
        <v>0.89583333333333337</v>
      </c>
      <c r="F28" s="117" t="s">
        <v>17</v>
      </c>
      <c r="G28" s="118" t="s">
        <v>16</v>
      </c>
      <c r="H28" s="92"/>
    </row>
    <row r="29" spans="1:11" x14ac:dyDescent="0.25">
      <c r="A29" s="44">
        <f t="shared" si="0"/>
        <v>0.66666666666666607</v>
      </c>
      <c r="B29" s="117" t="s">
        <v>8</v>
      </c>
      <c r="C29" s="118" t="s">
        <v>117</v>
      </c>
      <c r="D29" s="92"/>
      <c r="E29" s="72">
        <v>0.90277777777777779</v>
      </c>
      <c r="F29" s="62" t="s">
        <v>117</v>
      </c>
      <c r="G29" s="128" t="s">
        <v>8</v>
      </c>
      <c r="H29" s="92"/>
    </row>
    <row r="30" spans="1:11" x14ac:dyDescent="0.25">
      <c r="A30" s="48">
        <f t="shared" si="0"/>
        <v>0.67361111111111049</v>
      </c>
      <c r="B30" s="93" t="s">
        <v>17</v>
      </c>
      <c r="C30" s="109" t="s">
        <v>16</v>
      </c>
      <c r="D30" s="92"/>
      <c r="E30" s="44">
        <v>0.90972222222222221</v>
      </c>
      <c r="F30" s="117" t="s">
        <v>16</v>
      </c>
      <c r="G30" s="118" t="s">
        <v>17</v>
      </c>
      <c r="H30" s="92"/>
    </row>
    <row r="31" spans="1:11" x14ac:dyDescent="0.25">
      <c r="A31" s="44">
        <f t="shared" si="0"/>
        <v>0.68055555555555491</v>
      </c>
      <c r="B31" s="117" t="s">
        <v>117</v>
      </c>
      <c r="C31" s="118" t="s">
        <v>8</v>
      </c>
      <c r="D31" s="92"/>
      <c r="E31" s="72">
        <v>0.91666666666666663</v>
      </c>
      <c r="F31" s="62" t="s">
        <v>8</v>
      </c>
      <c r="G31" s="128" t="s">
        <v>117</v>
      </c>
      <c r="H31" s="92"/>
    </row>
    <row r="32" spans="1:11" x14ac:dyDescent="0.25">
      <c r="A32" s="48">
        <f t="shared" si="0"/>
        <v>0.68749999999999933</v>
      </c>
      <c r="B32" s="93" t="s">
        <v>16</v>
      </c>
      <c r="C32" s="109" t="s">
        <v>17</v>
      </c>
      <c r="D32" s="92"/>
      <c r="E32" s="44">
        <v>0.92361111111111116</v>
      </c>
      <c r="F32" s="117" t="s">
        <v>17</v>
      </c>
      <c r="G32" s="118" t="s">
        <v>16</v>
      </c>
      <c r="H32" s="92"/>
    </row>
    <row r="33" spans="1:8" x14ac:dyDescent="0.25">
      <c r="A33" s="44">
        <f t="shared" si="0"/>
        <v>0.69444444444444375</v>
      </c>
      <c r="B33" s="117" t="s">
        <v>8</v>
      </c>
      <c r="C33" s="118" t="s">
        <v>117</v>
      </c>
      <c r="D33" s="92"/>
      <c r="E33" s="72">
        <v>0.93055555555555547</v>
      </c>
      <c r="F33" s="62" t="s">
        <v>117</v>
      </c>
      <c r="G33" s="128" t="s">
        <v>8</v>
      </c>
      <c r="H33" s="92"/>
    </row>
    <row r="34" spans="1:8" x14ac:dyDescent="0.25">
      <c r="A34" s="48">
        <f>A33+$D$5</f>
        <v>0.70138888888888817</v>
      </c>
      <c r="B34" s="93" t="s">
        <v>17</v>
      </c>
      <c r="C34" s="109" t="s">
        <v>16</v>
      </c>
      <c r="E34" s="44">
        <v>0.9375</v>
      </c>
      <c r="F34" s="117" t="s">
        <v>16</v>
      </c>
      <c r="G34" s="118" t="s">
        <v>17</v>
      </c>
    </row>
    <row r="35" spans="1:8" x14ac:dyDescent="0.25">
      <c r="A35" s="44">
        <f>A34+$D$5</f>
        <v>0.70833333333333259</v>
      </c>
      <c r="B35" s="117" t="s">
        <v>117</v>
      </c>
      <c r="C35" s="118" t="s">
        <v>8</v>
      </c>
      <c r="E35" s="72">
        <v>0.94444444444444453</v>
      </c>
      <c r="F35" s="62" t="s">
        <v>8</v>
      </c>
      <c r="G35" s="128" t="s">
        <v>117</v>
      </c>
    </row>
    <row r="36" spans="1:8" x14ac:dyDescent="0.25">
      <c r="A36" s="48">
        <f>A35+$D$5</f>
        <v>0.71527777777777701</v>
      </c>
      <c r="B36" s="93" t="s">
        <v>16</v>
      </c>
      <c r="C36" s="109" t="s">
        <v>17</v>
      </c>
      <c r="E36" s="44">
        <v>0.95138888888888884</v>
      </c>
      <c r="F36" s="117" t="s">
        <v>17</v>
      </c>
      <c r="G36" s="118" t="s">
        <v>16</v>
      </c>
    </row>
    <row r="37" spans="1:8" x14ac:dyDescent="0.25">
      <c r="A37" s="44">
        <f>A36+$D$5</f>
        <v>0.72222222222222143</v>
      </c>
      <c r="B37" s="117" t="s">
        <v>8</v>
      </c>
      <c r="C37" s="118" t="s">
        <v>117</v>
      </c>
      <c r="E37" s="72">
        <v>0.95833333333333337</v>
      </c>
      <c r="F37" s="62" t="s">
        <v>117</v>
      </c>
      <c r="G37" s="128" t="s">
        <v>8</v>
      </c>
    </row>
    <row r="38" spans="1:8" ht="16.5" thickBot="1" x14ac:dyDescent="0.3">
      <c r="A38" s="48">
        <f>A37+$D$5</f>
        <v>0.72916666666666585</v>
      </c>
      <c r="B38" s="93" t="s">
        <v>17</v>
      </c>
      <c r="C38" s="109" t="s">
        <v>16</v>
      </c>
      <c r="E38" s="44">
        <v>0.96527777777777779</v>
      </c>
      <c r="F38" s="117" t="s">
        <v>16</v>
      </c>
      <c r="G38" s="118" t="s">
        <v>17</v>
      </c>
    </row>
    <row r="39" spans="1:8" ht="16.5" thickBot="1" x14ac:dyDescent="0.3">
      <c r="A39" s="104" t="s">
        <v>56</v>
      </c>
      <c r="B39" s="5" t="s">
        <v>88</v>
      </c>
      <c r="C39" s="119" t="s">
        <v>89</v>
      </c>
      <c r="D39" s="92"/>
      <c r="E39" s="104" t="s">
        <v>56</v>
      </c>
      <c r="F39" s="5" t="s">
        <v>88</v>
      </c>
      <c r="G39" s="119" t="s">
        <v>89</v>
      </c>
      <c r="H39" s="92"/>
    </row>
    <row r="54" spans="1:5" x14ac:dyDescent="0.25">
      <c r="A54" s="41"/>
    </row>
    <row r="60" spans="1:5" x14ac:dyDescent="0.25">
      <c r="E60" s="41"/>
    </row>
    <row r="61" spans="1:5" x14ac:dyDescent="0.25">
      <c r="E61" s="41"/>
    </row>
    <row r="62" spans="1:5" x14ac:dyDescent="0.25">
      <c r="E62" s="41"/>
    </row>
  </sheetData>
  <mergeCells count="3">
    <mergeCell ref="A1:K1"/>
    <mergeCell ref="A2:K2"/>
    <mergeCell ref="A3:K3"/>
  </mergeCells>
  <phoneticPr fontId="42" type="noConversion"/>
  <pageMargins left="0.25" right="0.25" top="0.75" bottom="0.75" header="0.3" footer="0.3"/>
  <pageSetup orientation="portrait" r:id="rId1"/>
  <extLst>
    <ext xmlns:mx="http://schemas.microsoft.com/office/mac/excel/2008/main" uri="{64002731-A6B0-56B0-2670-7721B7C09600}">
      <mx:PLV Mode="1"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Layout" topLeftCell="A7" zoomScale="120" zoomScalePageLayoutView="120" workbookViewId="0">
      <selection activeCell="A7" sqref="A7"/>
    </sheetView>
  </sheetViews>
  <sheetFormatPr defaultColWidth="11" defaultRowHeight="15.75" x14ac:dyDescent="0.25"/>
  <cols>
    <col min="1" max="3" width="9.625" customWidth="1"/>
    <col min="4" max="4" width="3.125" customWidth="1"/>
    <col min="5" max="7" width="9.625" customWidth="1"/>
    <col min="8" max="8" width="3.125" customWidth="1"/>
    <col min="9" max="11" width="9.625" customWidth="1"/>
  </cols>
  <sheetData>
    <row r="1" spans="1:11" ht="30.75" thickBot="1" x14ac:dyDescent="0.45">
      <c r="A1" s="322" t="s">
        <v>0</v>
      </c>
      <c r="B1" s="323"/>
      <c r="C1" s="323"/>
      <c r="D1" s="323"/>
      <c r="E1" s="323"/>
      <c r="F1" s="323"/>
      <c r="G1" s="323"/>
      <c r="H1" s="323"/>
      <c r="I1" s="323"/>
      <c r="J1" s="323"/>
      <c r="K1" s="324"/>
    </row>
    <row r="2" spans="1:11" ht="24" thickBot="1" x14ac:dyDescent="0.4">
      <c r="A2" s="266" t="s">
        <v>93</v>
      </c>
      <c r="B2" s="267"/>
      <c r="C2" s="267"/>
      <c r="D2" s="267"/>
      <c r="E2" s="267"/>
      <c r="F2" s="267"/>
      <c r="G2" s="267"/>
      <c r="H2" s="267"/>
      <c r="I2" s="267"/>
      <c r="J2" s="267"/>
      <c r="K2" s="268"/>
    </row>
    <row r="3" spans="1:11" ht="16.5" thickBot="1" x14ac:dyDescent="0.3">
      <c r="A3" s="325" t="s">
        <v>24</v>
      </c>
      <c r="B3" s="326"/>
      <c r="C3" s="326"/>
      <c r="D3" s="326"/>
      <c r="E3" s="326"/>
      <c r="F3" s="326"/>
      <c r="G3" s="326"/>
      <c r="H3" s="326"/>
      <c r="I3" s="326"/>
      <c r="J3" s="326"/>
      <c r="K3" s="327"/>
    </row>
    <row r="4" spans="1:11" ht="16.5" thickBot="1" x14ac:dyDescent="0.3">
      <c r="A4" s="104" t="s">
        <v>56</v>
      </c>
      <c r="B4" s="5" t="s">
        <v>88</v>
      </c>
      <c r="C4" s="119" t="s">
        <v>89</v>
      </c>
      <c r="D4" s="92"/>
      <c r="E4" s="104" t="s">
        <v>56</v>
      </c>
      <c r="F4" s="5" t="s">
        <v>88</v>
      </c>
      <c r="G4" s="119" t="s">
        <v>89</v>
      </c>
      <c r="H4" s="92"/>
      <c r="I4" s="104" t="s">
        <v>56</v>
      </c>
      <c r="J4" s="5" t="s">
        <v>88</v>
      </c>
      <c r="K4" s="119" t="s">
        <v>89</v>
      </c>
    </row>
    <row r="5" spans="1:11" x14ac:dyDescent="0.25">
      <c r="A5" s="44">
        <v>0.5</v>
      </c>
      <c r="B5" s="116" t="s">
        <v>8</v>
      </c>
      <c r="C5" s="23" t="s">
        <v>117</v>
      </c>
      <c r="D5" s="94">
        <v>6.9444444444444441E-3</v>
      </c>
      <c r="E5" s="48">
        <f>A33+$D$5</f>
        <v>0.70138888888888817</v>
      </c>
      <c r="F5" s="93" t="s">
        <v>17</v>
      </c>
      <c r="G5" s="109" t="s">
        <v>16</v>
      </c>
      <c r="H5" s="92"/>
      <c r="I5" s="44">
        <v>0.90277777777777779</v>
      </c>
      <c r="J5" s="117" t="s">
        <v>117</v>
      </c>
      <c r="K5" s="118" t="s">
        <v>8</v>
      </c>
    </row>
    <row r="6" spans="1:11" x14ac:dyDescent="0.25">
      <c r="A6" s="48">
        <f t="shared" ref="A6:A33" si="0">A5+$D$5</f>
        <v>0.50694444444444442</v>
      </c>
      <c r="B6" s="93" t="s">
        <v>17</v>
      </c>
      <c r="C6" s="109" t="s">
        <v>16</v>
      </c>
      <c r="D6" s="94">
        <v>4.8611111111111112E-3</v>
      </c>
      <c r="E6" s="44">
        <f t="shared" ref="E6:E24" si="1">E5+$D$5</f>
        <v>0.70833333333333259</v>
      </c>
      <c r="F6" s="117" t="s">
        <v>117</v>
      </c>
      <c r="G6" s="118" t="s">
        <v>8</v>
      </c>
      <c r="H6" s="92"/>
      <c r="I6" s="48">
        <v>0.90972222222222221</v>
      </c>
      <c r="J6" s="93" t="s">
        <v>16</v>
      </c>
      <c r="K6" s="109" t="s">
        <v>17</v>
      </c>
    </row>
    <row r="7" spans="1:11" x14ac:dyDescent="0.25">
      <c r="A7" s="44">
        <f t="shared" si="0"/>
        <v>0.51388888888888884</v>
      </c>
      <c r="B7" s="117" t="s">
        <v>117</v>
      </c>
      <c r="C7" s="118" t="s">
        <v>8</v>
      </c>
      <c r="D7" s="94">
        <v>5.5555555555555558E-3</v>
      </c>
      <c r="E7" s="48">
        <f t="shared" si="1"/>
        <v>0.71527777777777701</v>
      </c>
      <c r="F7" s="93" t="s">
        <v>16</v>
      </c>
      <c r="G7" s="109" t="s">
        <v>17</v>
      </c>
      <c r="H7" s="92"/>
      <c r="I7" s="44">
        <v>0.91666666666666663</v>
      </c>
      <c r="J7" s="117" t="s">
        <v>8</v>
      </c>
      <c r="K7" s="118" t="s">
        <v>117</v>
      </c>
    </row>
    <row r="8" spans="1:11" x14ac:dyDescent="0.25">
      <c r="A8" s="48">
        <f t="shared" si="0"/>
        <v>0.52083333333333326</v>
      </c>
      <c r="B8" s="93" t="s">
        <v>16</v>
      </c>
      <c r="C8" s="109" t="s">
        <v>17</v>
      </c>
      <c r="D8" s="92"/>
      <c r="E8" s="44">
        <f t="shared" si="1"/>
        <v>0.72222222222222143</v>
      </c>
      <c r="F8" s="117" t="s">
        <v>8</v>
      </c>
      <c r="G8" s="118" t="s">
        <v>117</v>
      </c>
      <c r="H8" s="92"/>
      <c r="I8" s="48">
        <v>0.92361111111111116</v>
      </c>
      <c r="J8" s="93" t="s">
        <v>17</v>
      </c>
      <c r="K8" s="109" t="s">
        <v>16</v>
      </c>
    </row>
    <row r="9" spans="1:11" x14ac:dyDescent="0.25">
      <c r="A9" s="44">
        <f t="shared" si="0"/>
        <v>0.52777777777777768</v>
      </c>
      <c r="B9" s="117" t="s">
        <v>8</v>
      </c>
      <c r="C9" s="118" t="s">
        <v>117</v>
      </c>
      <c r="D9" s="92"/>
      <c r="E9" s="48">
        <f t="shared" si="1"/>
        <v>0.72916666666666585</v>
      </c>
      <c r="F9" s="93" t="s">
        <v>17</v>
      </c>
      <c r="G9" s="109" t="s">
        <v>16</v>
      </c>
      <c r="H9" s="92"/>
      <c r="I9" s="44">
        <v>0.93055555555555547</v>
      </c>
      <c r="J9" s="117" t="s">
        <v>117</v>
      </c>
      <c r="K9" s="118" t="s">
        <v>8</v>
      </c>
    </row>
    <row r="10" spans="1:11" x14ac:dyDescent="0.25">
      <c r="A10" s="48">
        <f t="shared" si="0"/>
        <v>0.5347222222222221</v>
      </c>
      <c r="B10" s="93" t="s">
        <v>17</v>
      </c>
      <c r="C10" s="109" t="s">
        <v>16</v>
      </c>
      <c r="D10" s="92"/>
      <c r="E10" s="44">
        <f t="shared" si="1"/>
        <v>0.73611111111111027</v>
      </c>
      <c r="F10" s="117" t="s">
        <v>117</v>
      </c>
      <c r="G10" s="118" t="s">
        <v>8</v>
      </c>
      <c r="H10" s="92"/>
      <c r="I10" s="48">
        <v>0.9375</v>
      </c>
      <c r="J10" s="93" t="s">
        <v>16</v>
      </c>
      <c r="K10" s="109" t="s">
        <v>17</v>
      </c>
    </row>
    <row r="11" spans="1:11" x14ac:dyDescent="0.25">
      <c r="A11" s="44">
        <f t="shared" si="0"/>
        <v>0.54166666666666652</v>
      </c>
      <c r="B11" s="117" t="s">
        <v>117</v>
      </c>
      <c r="C11" s="118" t="s">
        <v>8</v>
      </c>
      <c r="D11" s="92"/>
      <c r="E11" s="48">
        <f t="shared" si="1"/>
        <v>0.74305555555555469</v>
      </c>
      <c r="F11" s="93" t="s">
        <v>16</v>
      </c>
      <c r="G11" s="109" t="s">
        <v>17</v>
      </c>
      <c r="H11" s="92"/>
      <c r="I11" s="44">
        <v>0.94444444444444453</v>
      </c>
      <c r="J11" s="117" t="s">
        <v>8</v>
      </c>
      <c r="K11" s="118" t="s">
        <v>117</v>
      </c>
    </row>
    <row r="12" spans="1:11" x14ac:dyDescent="0.25">
      <c r="A12" s="48">
        <f t="shared" si="0"/>
        <v>0.54861111111111094</v>
      </c>
      <c r="B12" s="93" t="s">
        <v>16</v>
      </c>
      <c r="C12" s="109" t="s">
        <v>17</v>
      </c>
      <c r="D12" s="92"/>
      <c r="E12" s="44">
        <f t="shared" si="1"/>
        <v>0.74999999999999911</v>
      </c>
      <c r="F12" s="117" t="s">
        <v>8</v>
      </c>
      <c r="G12" s="118" t="s">
        <v>117</v>
      </c>
      <c r="H12" s="92"/>
      <c r="I12" s="48">
        <v>0.95138888888888884</v>
      </c>
      <c r="J12" s="93" t="s">
        <v>17</v>
      </c>
      <c r="K12" s="109" t="s">
        <v>16</v>
      </c>
    </row>
    <row r="13" spans="1:11" x14ac:dyDescent="0.25">
      <c r="A13" s="44">
        <f t="shared" si="0"/>
        <v>0.55555555555555536</v>
      </c>
      <c r="B13" s="117" t="s">
        <v>8</v>
      </c>
      <c r="C13" s="118" t="s">
        <v>117</v>
      </c>
      <c r="D13" s="92"/>
      <c r="E13" s="48">
        <f t="shared" si="1"/>
        <v>0.75694444444444353</v>
      </c>
      <c r="F13" s="93" t="s">
        <v>17</v>
      </c>
      <c r="G13" s="109" t="s">
        <v>16</v>
      </c>
      <c r="H13" s="92"/>
      <c r="I13" s="44">
        <v>0.95833333333333337</v>
      </c>
      <c r="J13" s="117" t="s">
        <v>117</v>
      </c>
      <c r="K13" s="118" t="s">
        <v>8</v>
      </c>
    </row>
    <row r="14" spans="1:11" x14ac:dyDescent="0.25">
      <c r="A14" s="48">
        <f t="shared" si="0"/>
        <v>0.56249999999999978</v>
      </c>
      <c r="B14" s="93" t="s">
        <v>17</v>
      </c>
      <c r="C14" s="109" t="s">
        <v>16</v>
      </c>
      <c r="D14" s="92"/>
      <c r="E14" s="44">
        <f t="shared" si="1"/>
        <v>0.76388888888888795</v>
      </c>
      <c r="F14" s="117" t="s">
        <v>117</v>
      </c>
      <c r="G14" s="118" t="s">
        <v>8</v>
      </c>
      <c r="H14" s="92"/>
      <c r="I14" s="48">
        <v>0.96527777777777779</v>
      </c>
      <c r="J14" s="93" t="s">
        <v>16</v>
      </c>
      <c r="K14" s="109" t="s">
        <v>17</v>
      </c>
    </row>
    <row r="15" spans="1:11" x14ac:dyDescent="0.25">
      <c r="A15" s="44">
        <f t="shared" si="0"/>
        <v>0.5694444444444442</v>
      </c>
      <c r="B15" s="117" t="s">
        <v>117</v>
      </c>
      <c r="C15" s="118" t="s">
        <v>8</v>
      </c>
      <c r="D15" s="92"/>
      <c r="E15" s="48">
        <f t="shared" si="1"/>
        <v>0.77083333333333237</v>
      </c>
      <c r="F15" s="93" t="s">
        <v>16</v>
      </c>
      <c r="G15" s="109" t="s">
        <v>17</v>
      </c>
      <c r="H15" s="92"/>
      <c r="I15" s="44">
        <v>0.97222222222222221</v>
      </c>
      <c r="J15" s="117" t="s">
        <v>8</v>
      </c>
      <c r="K15" s="118" t="s">
        <v>117</v>
      </c>
    </row>
    <row r="16" spans="1:11" x14ac:dyDescent="0.25">
      <c r="A16" s="48">
        <f t="shared" si="0"/>
        <v>0.57638888888888862</v>
      </c>
      <c r="B16" s="93" t="s">
        <v>16</v>
      </c>
      <c r="C16" s="109" t="s">
        <v>17</v>
      </c>
      <c r="D16" s="92"/>
      <c r="E16" s="44">
        <f t="shared" si="1"/>
        <v>0.77777777777777679</v>
      </c>
      <c r="F16" s="117" t="s">
        <v>8</v>
      </c>
      <c r="G16" s="118" t="s">
        <v>117</v>
      </c>
      <c r="H16" s="92"/>
      <c r="I16" s="48">
        <v>0.97916666666666663</v>
      </c>
      <c r="J16" s="93" t="s">
        <v>17</v>
      </c>
      <c r="K16" s="109" t="s">
        <v>16</v>
      </c>
    </row>
    <row r="17" spans="1:11" x14ac:dyDescent="0.25">
      <c r="A17" s="44">
        <f t="shared" si="0"/>
        <v>0.58333333333333304</v>
      </c>
      <c r="B17" s="117" t="s">
        <v>8</v>
      </c>
      <c r="C17" s="118" t="s">
        <v>117</v>
      </c>
      <c r="D17" s="92"/>
      <c r="E17" s="48">
        <f t="shared" si="1"/>
        <v>0.78472222222222121</v>
      </c>
      <c r="F17" s="93" t="s">
        <v>17</v>
      </c>
      <c r="G17" s="109" t="s">
        <v>16</v>
      </c>
      <c r="H17" s="92"/>
      <c r="I17" s="44">
        <v>0.98611111111111116</v>
      </c>
      <c r="J17" s="117" t="s">
        <v>117</v>
      </c>
      <c r="K17" s="118" t="s">
        <v>8</v>
      </c>
    </row>
    <row r="18" spans="1:11" x14ac:dyDescent="0.25">
      <c r="A18" s="48">
        <f t="shared" si="0"/>
        <v>0.59027777777777746</v>
      </c>
      <c r="B18" s="93" t="s">
        <v>17</v>
      </c>
      <c r="C18" s="109" t="s">
        <v>16</v>
      </c>
      <c r="D18" s="92"/>
      <c r="E18" s="44">
        <f t="shared" si="1"/>
        <v>0.79166666666666563</v>
      </c>
      <c r="F18" s="117" t="s">
        <v>117</v>
      </c>
      <c r="G18" s="118" t="s">
        <v>8</v>
      </c>
      <c r="H18" s="92"/>
      <c r="I18" s="48">
        <v>0.99305555555555547</v>
      </c>
      <c r="J18" s="93" t="s">
        <v>16</v>
      </c>
      <c r="K18" s="109" t="s">
        <v>17</v>
      </c>
    </row>
    <row r="19" spans="1:11" x14ac:dyDescent="0.25">
      <c r="A19" s="44">
        <f t="shared" si="0"/>
        <v>0.59722222222222188</v>
      </c>
      <c r="B19" s="117" t="s">
        <v>117</v>
      </c>
      <c r="C19" s="118" t="s">
        <v>8</v>
      </c>
      <c r="D19" s="92"/>
      <c r="E19" s="48">
        <f t="shared" si="1"/>
        <v>0.79861111111111005</v>
      </c>
      <c r="F19" s="93" t="s">
        <v>16</v>
      </c>
      <c r="G19" s="109" t="s">
        <v>17</v>
      </c>
      <c r="H19" s="92"/>
      <c r="I19" s="44">
        <v>0</v>
      </c>
      <c r="J19" s="117" t="s">
        <v>8</v>
      </c>
      <c r="K19" s="118" t="s">
        <v>117</v>
      </c>
    </row>
    <row r="20" spans="1:11" x14ac:dyDescent="0.25">
      <c r="A20" s="48">
        <f t="shared" si="0"/>
        <v>0.6041666666666663</v>
      </c>
      <c r="B20" s="93" t="s">
        <v>16</v>
      </c>
      <c r="C20" s="109" t="s">
        <v>17</v>
      </c>
      <c r="D20" s="92"/>
      <c r="E20" s="44">
        <f t="shared" si="1"/>
        <v>0.80555555555555447</v>
      </c>
      <c r="F20" s="117" t="s">
        <v>8</v>
      </c>
      <c r="G20" s="118" t="s">
        <v>117</v>
      </c>
      <c r="H20" s="92"/>
      <c r="I20" s="48">
        <v>6.9444444444444441E-3</v>
      </c>
      <c r="J20" s="93" t="s">
        <v>17</v>
      </c>
      <c r="K20" s="109" t="s">
        <v>16</v>
      </c>
    </row>
    <row r="21" spans="1:11" x14ac:dyDescent="0.25">
      <c r="A21" s="44">
        <f t="shared" si="0"/>
        <v>0.61111111111111072</v>
      </c>
      <c r="B21" s="117" t="s">
        <v>8</v>
      </c>
      <c r="C21" s="118" t="s">
        <v>117</v>
      </c>
      <c r="D21" s="92"/>
      <c r="E21" s="48">
        <f t="shared" si="1"/>
        <v>0.81249999999999889</v>
      </c>
      <c r="F21" s="93" t="s">
        <v>17</v>
      </c>
      <c r="G21" s="109" t="s">
        <v>16</v>
      </c>
      <c r="H21" s="92"/>
      <c r="I21" s="44">
        <v>1.3888888888888888E-2</v>
      </c>
      <c r="J21" s="117" t="s">
        <v>117</v>
      </c>
      <c r="K21" s="118" t="s">
        <v>8</v>
      </c>
    </row>
    <row r="22" spans="1:11" x14ac:dyDescent="0.25">
      <c r="A22" s="48">
        <f t="shared" si="0"/>
        <v>0.61805555555555514</v>
      </c>
      <c r="B22" s="93" t="s">
        <v>17</v>
      </c>
      <c r="C22" s="109" t="s">
        <v>16</v>
      </c>
      <c r="D22" s="92"/>
      <c r="E22" s="44">
        <f t="shared" si="1"/>
        <v>0.81944444444444331</v>
      </c>
      <c r="F22" s="117" t="s">
        <v>117</v>
      </c>
      <c r="G22" s="118" t="s">
        <v>8</v>
      </c>
      <c r="H22" s="92"/>
      <c r="I22" s="48">
        <v>2.0833333333333332E-2</v>
      </c>
      <c r="J22" s="93" t="s">
        <v>16</v>
      </c>
      <c r="K22" s="109" t="s">
        <v>17</v>
      </c>
    </row>
    <row r="23" spans="1:11" ht="16.5" thickBot="1" x14ac:dyDescent="0.3">
      <c r="A23" s="44">
        <f t="shared" si="0"/>
        <v>0.62499999999999956</v>
      </c>
      <c r="B23" s="117" t="s">
        <v>117</v>
      </c>
      <c r="C23" s="118" t="s">
        <v>8</v>
      </c>
      <c r="D23" s="92"/>
      <c r="E23" s="48">
        <f t="shared" si="1"/>
        <v>0.82638888888888773</v>
      </c>
      <c r="F23" s="93" t="s">
        <v>16</v>
      </c>
      <c r="G23" s="109" t="s">
        <v>17</v>
      </c>
      <c r="H23" s="92"/>
      <c r="I23" s="44"/>
      <c r="J23" s="116" t="s">
        <v>5</v>
      </c>
      <c r="K23" s="23" t="s">
        <v>5</v>
      </c>
    </row>
    <row r="24" spans="1:11" ht="16.5" thickBot="1" x14ac:dyDescent="0.3">
      <c r="A24" s="48">
        <f t="shared" si="0"/>
        <v>0.63194444444444398</v>
      </c>
      <c r="B24" s="93" t="s">
        <v>16</v>
      </c>
      <c r="C24" s="109" t="s">
        <v>17</v>
      </c>
      <c r="D24" s="92"/>
      <c r="E24" s="44">
        <f t="shared" si="1"/>
        <v>0.83333333333333215</v>
      </c>
      <c r="F24" s="117" t="s">
        <v>8</v>
      </c>
      <c r="G24" s="118" t="s">
        <v>117</v>
      </c>
      <c r="H24" s="92"/>
      <c r="I24" s="104" t="s">
        <v>56</v>
      </c>
      <c r="J24" s="5" t="s">
        <v>88</v>
      </c>
      <c r="K24" s="119" t="s">
        <v>89</v>
      </c>
    </row>
    <row r="25" spans="1:11" x14ac:dyDescent="0.25">
      <c r="A25" s="44">
        <f t="shared" si="0"/>
        <v>0.6388888888888884</v>
      </c>
      <c r="B25" s="117" t="s">
        <v>8</v>
      </c>
      <c r="C25" s="118" t="s">
        <v>117</v>
      </c>
      <c r="D25" s="92"/>
      <c r="E25" s="48">
        <v>0.84027777777777779</v>
      </c>
      <c r="F25" s="93" t="s">
        <v>17</v>
      </c>
      <c r="G25" s="109" t="s">
        <v>16</v>
      </c>
      <c r="H25" s="92"/>
      <c r="I25" s="92"/>
      <c r="J25" s="92"/>
      <c r="K25" s="92"/>
    </row>
    <row r="26" spans="1:11" x14ac:dyDescent="0.25">
      <c r="A26" s="48">
        <f t="shared" si="0"/>
        <v>0.64583333333333282</v>
      </c>
      <c r="B26" s="93" t="s">
        <v>17</v>
      </c>
      <c r="C26" s="109" t="s">
        <v>16</v>
      </c>
      <c r="D26" s="92"/>
      <c r="E26" s="44">
        <v>0.84722222222222221</v>
      </c>
      <c r="F26" s="117" t="s">
        <v>117</v>
      </c>
      <c r="G26" s="118" t="s">
        <v>8</v>
      </c>
      <c r="H26" s="92"/>
    </row>
    <row r="27" spans="1:11" x14ac:dyDescent="0.25">
      <c r="A27" s="44">
        <f t="shared" si="0"/>
        <v>0.65277777777777724</v>
      </c>
      <c r="B27" s="117" t="s">
        <v>117</v>
      </c>
      <c r="C27" s="118" t="s">
        <v>8</v>
      </c>
      <c r="D27" s="92"/>
      <c r="E27" s="48">
        <v>0.85416666666666663</v>
      </c>
      <c r="F27" s="93" t="s">
        <v>16</v>
      </c>
      <c r="G27" s="109" t="s">
        <v>17</v>
      </c>
      <c r="H27" s="92"/>
    </row>
    <row r="28" spans="1:11" x14ac:dyDescent="0.25">
      <c r="A28" s="48">
        <f t="shared" si="0"/>
        <v>0.65972222222222165</v>
      </c>
      <c r="B28" s="93" t="s">
        <v>16</v>
      </c>
      <c r="C28" s="109" t="s">
        <v>17</v>
      </c>
      <c r="D28" s="92"/>
      <c r="E28" s="44">
        <v>0.86111111111111116</v>
      </c>
      <c r="F28" s="117" t="s">
        <v>8</v>
      </c>
      <c r="G28" s="118" t="s">
        <v>117</v>
      </c>
      <c r="H28" s="92"/>
    </row>
    <row r="29" spans="1:11" x14ac:dyDescent="0.25">
      <c r="A29" s="44">
        <f t="shared" si="0"/>
        <v>0.66666666666666607</v>
      </c>
      <c r="B29" s="117" t="s">
        <v>8</v>
      </c>
      <c r="C29" s="118" t="s">
        <v>117</v>
      </c>
      <c r="D29" s="92"/>
      <c r="E29" s="48">
        <v>0.86805555555555547</v>
      </c>
      <c r="F29" s="93" t="s">
        <v>17</v>
      </c>
      <c r="G29" s="109" t="s">
        <v>16</v>
      </c>
      <c r="H29" s="92"/>
    </row>
    <row r="30" spans="1:11" x14ac:dyDescent="0.25">
      <c r="A30" s="48">
        <f t="shared" si="0"/>
        <v>0.67361111111111049</v>
      </c>
      <c r="B30" s="93" t="s">
        <v>17</v>
      </c>
      <c r="C30" s="109" t="s">
        <v>16</v>
      </c>
      <c r="D30" s="92"/>
      <c r="E30" s="44">
        <v>0.875</v>
      </c>
      <c r="F30" s="117" t="s">
        <v>117</v>
      </c>
      <c r="G30" s="118" t="s">
        <v>8</v>
      </c>
      <c r="H30" s="92"/>
    </row>
    <row r="31" spans="1:11" x14ac:dyDescent="0.25">
      <c r="A31" s="44">
        <f t="shared" si="0"/>
        <v>0.68055555555555491</v>
      </c>
      <c r="B31" s="117" t="s">
        <v>117</v>
      </c>
      <c r="C31" s="118" t="s">
        <v>8</v>
      </c>
      <c r="D31" s="92"/>
      <c r="E31" s="48">
        <v>0.88194444444444453</v>
      </c>
      <c r="F31" s="93" t="s">
        <v>16</v>
      </c>
      <c r="G31" s="109" t="s">
        <v>17</v>
      </c>
      <c r="H31" s="92"/>
    </row>
    <row r="32" spans="1:11" x14ac:dyDescent="0.25">
      <c r="A32" s="48">
        <f t="shared" si="0"/>
        <v>0.68749999999999933</v>
      </c>
      <c r="B32" s="93" t="s">
        <v>16</v>
      </c>
      <c r="C32" s="109" t="s">
        <v>17</v>
      </c>
      <c r="D32" s="92"/>
      <c r="E32" s="44">
        <v>0.88888888888888884</v>
      </c>
      <c r="F32" s="117" t="s">
        <v>8</v>
      </c>
      <c r="G32" s="118" t="s">
        <v>117</v>
      </c>
      <c r="H32" s="92"/>
    </row>
    <row r="33" spans="1:8" ht="16.5" thickBot="1" x14ac:dyDescent="0.3">
      <c r="A33" s="44">
        <f t="shared" si="0"/>
        <v>0.69444444444444375</v>
      </c>
      <c r="B33" s="117" t="s">
        <v>8</v>
      </c>
      <c r="C33" s="118" t="s">
        <v>117</v>
      </c>
      <c r="D33" s="92"/>
      <c r="E33" s="48">
        <v>0.89583333333333337</v>
      </c>
      <c r="F33" s="93" t="s">
        <v>17</v>
      </c>
      <c r="G33" s="109" t="s">
        <v>16</v>
      </c>
      <c r="H33" s="92"/>
    </row>
    <row r="34" spans="1:8" ht="16.5" thickBot="1" x14ac:dyDescent="0.3">
      <c r="A34" s="104" t="s">
        <v>56</v>
      </c>
      <c r="B34" s="5" t="s">
        <v>88</v>
      </c>
      <c r="C34" s="119" t="s">
        <v>89</v>
      </c>
      <c r="D34" s="92"/>
      <c r="E34" s="104" t="s">
        <v>56</v>
      </c>
      <c r="F34" s="5" t="s">
        <v>88</v>
      </c>
      <c r="G34" s="119" t="s">
        <v>89</v>
      </c>
      <c r="H34" s="92"/>
    </row>
    <row r="54" spans="1:5" x14ac:dyDescent="0.25">
      <c r="A54" s="41"/>
    </row>
    <row r="60" spans="1:5" x14ac:dyDescent="0.25">
      <c r="E60" s="41"/>
    </row>
    <row r="61" spans="1:5" x14ac:dyDescent="0.25">
      <c r="E61" s="41"/>
    </row>
    <row r="62" spans="1:5" x14ac:dyDescent="0.25">
      <c r="E62" s="41"/>
    </row>
  </sheetData>
  <mergeCells count="3">
    <mergeCell ref="A1:K1"/>
    <mergeCell ref="A2:K2"/>
    <mergeCell ref="A3:K3"/>
  </mergeCells>
  <phoneticPr fontId="42" type="noConversion"/>
  <pageMargins left="0.25" right="0.25" top="0.75" bottom="0.75" header="0.3" footer="0.3"/>
  <pageSetup orientation="portrait" r:id="rId1"/>
  <extLst>
    <ext xmlns:mx="http://schemas.microsoft.com/office/mac/excel/2008/main" uri="{64002731-A6B0-56B0-2670-7721B7C09600}">
      <mx:PLV Mode="1"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3"/>
  <sheetViews>
    <sheetView view="pageLayout" zoomScale="70" zoomScalePageLayoutView="70" workbookViewId="0">
      <selection activeCell="J32" sqref="J32"/>
    </sheetView>
  </sheetViews>
  <sheetFormatPr defaultColWidth="11" defaultRowHeight="15.75" x14ac:dyDescent="0.25"/>
  <cols>
    <col min="1" max="6" width="8" customWidth="1"/>
    <col min="7" max="7" width="3.125" customWidth="1"/>
    <col min="8" max="12" width="8" customWidth="1"/>
    <col min="13" max="17" width="5.625" customWidth="1"/>
    <col min="18" max="18" width="2.125" customWidth="1"/>
    <col min="19" max="24" width="5.625" customWidth="1"/>
    <col min="25" max="25" width="2.125" customWidth="1"/>
    <col min="26" max="30" width="5.625" customWidth="1"/>
    <col min="31" max="31" width="10.625" customWidth="1"/>
    <col min="32" max="33" width="7.5" customWidth="1"/>
  </cols>
  <sheetData>
    <row r="1" spans="1:30" ht="28.5" thickBot="1" x14ac:dyDescent="0.45">
      <c r="A1" s="346" t="s">
        <v>0</v>
      </c>
      <c r="B1" s="347"/>
      <c r="C1" s="347"/>
      <c r="D1" s="347"/>
      <c r="E1" s="347"/>
      <c r="F1" s="347"/>
      <c r="G1" s="347"/>
      <c r="H1" s="347"/>
      <c r="I1" s="347"/>
      <c r="J1" s="347"/>
      <c r="K1" s="347"/>
      <c r="L1" s="348"/>
      <c r="M1" s="349" t="s">
        <v>0</v>
      </c>
      <c r="N1" s="350"/>
      <c r="O1" s="350"/>
      <c r="P1" s="350"/>
      <c r="Q1" s="350"/>
      <c r="R1" s="350"/>
      <c r="S1" s="350"/>
      <c r="T1" s="350"/>
      <c r="U1" s="350"/>
      <c r="V1" s="350"/>
      <c r="W1" s="350"/>
      <c r="X1" s="350"/>
      <c r="Y1" s="350"/>
      <c r="Z1" s="350"/>
      <c r="AA1" s="350"/>
      <c r="AB1" s="350"/>
      <c r="AC1" s="350"/>
      <c r="AD1" s="351"/>
    </row>
    <row r="2" spans="1:30" ht="18.75" thickBot="1" x14ac:dyDescent="0.3">
      <c r="A2" s="352" t="s">
        <v>94</v>
      </c>
      <c r="B2" s="353"/>
      <c r="C2" s="353"/>
      <c r="D2" s="353"/>
      <c r="E2" s="353"/>
      <c r="F2" s="353"/>
      <c r="G2" s="353"/>
      <c r="H2" s="353"/>
      <c r="I2" s="353"/>
      <c r="J2" s="353"/>
      <c r="K2" s="353"/>
      <c r="L2" s="354"/>
      <c r="M2" s="352" t="s">
        <v>95</v>
      </c>
      <c r="N2" s="353"/>
      <c r="O2" s="353"/>
      <c r="P2" s="353"/>
      <c r="Q2" s="353"/>
      <c r="R2" s="353"/>
      <c r="S2" s="353"/>
      <c r="T2" s="353"/>
      <c r="U2" s="353"/>
      <c r="V2" s="353"/>
      <c r="W2" s="353"/>
      <c r="X2" s="353"/>
      <c r="Y2" s="353"/>
      <c r="Z2" s="353"/>
      <c r="AA2" s="353"/>
      <c r="AB2" s="353"/>
      <c r="AC2" s="353"/>
      <c r="AD2" s="354"/>
    </row>
    <row r="3" spans="1:30" ht="16.5" thickBot="1" x14ac:dyDescent="0.3">
      <c r="A3" s="355" t="s">
        <v>26</v>
      </c>
      <c r="B3" s="356"/>
      <c r="C3" s="356"/>
      <c r="D3" s="356"/>
      <c r="E3" s="356"/>
      <c r="F3" s="356"/>
      <c r="G3" s="357"/>
      <c r="H3" s="356"/>
      <c r="I3" s="356"/>
      <c r="J3" s="356"/>
      <c r="K3" s="356"/>
      <c r="L3" s="358"/>
      <c r="M3" s="359" t="s">
        <v>26</v>
      </c>
      <c r="N3" s="360"/>
      <c r="O3" s="360"/>
      <c r="P3" s="360"/>
      <c r="Q3" s="360"/>
      <c r="R3" s="360"/>
      <c r="S3" s="360"/>
      <c r="T3" s="360"/>
      <c r="U3" s="360"/>
      <c r="V3" s="360"/>
      <c r="W3" s="360"/>
      <c r="X3" s="360"/>
      <c r="Y3" s="360"/>
      <c r="Z3" s="360"/>
      <c r="AA3" s="360"/>
      <c r="AB3" s="360"/>
      <c r="AC3" s="360"/>
      <c r="AD3" s="361"/>
    </row>
    <row r="4" spans="1:30" ht="16.5" thickBot="1" x14ac:dyDescent="0.3">
      <c r="A4" s="10" t="s">
        <v>56</v>
      </c>
      <c r="B4" s="114" t="s">
        <v>96</v>
      </c>
      <c r="C4" s="114" t="s">
        <v>97</v>
      </c>
      <c r="D4" s="114" t="s">
        <v>98</v>
      </c>
      <c r="E4" s="114" t="s">
        <v>99</v>
      </c>
      <c r="F4" s="10" t="s">
        <v>56</v>
      </c>
      <c r="G4" s="129"/>
      <c r="H4" s="10" t="s">
        <v>56</v>
      </c>
      <c r="I4" s="114" t="s">
        <v>96</v>
      </c>
      <c r="J4" s="114" t="s">
        <v>97</v>
      </c>
      <c r="K4" s="114" t="s">
        <v>98</v>
      </c>
      <c r="L4" s="10" t="s">
        <v>56</v>
      </c>
      <c r="M4" s="10" t="s">
        <v>56</v>
      </c>
      <c r="N4" s="110" t="s">
        <v>96</v>
      </c>
      <c r="O4" s="110" t="s">
        <v>97</v>
      </c>
      <c r="P4" s="110" t="s">
        <v>98</v>
      </c>
      <c r="Q4" s="10" t="s">
        <v>56</v>
      </c>
      <c r="R4" s="92"/>
      <c r="S4" s="10" t="s">
        <v>56</v>
      </c>
      <c r="T4" s="110" t="s">
        <v>96</v>
      </c>
      <c r="U4" s="110" t="s">
        <v>97</v>
      </c>
      <c r="V4" s="110" t="s">
        <v>98</v>
      </c>
      <c r="W4" s="110" t="s">
        <v>99</v>
      </c>
      <c r="X4" s="10" t="s">
        <v>56</v>
      </c>
      <c r="Y4" s="105"/>
      <c r="Z4" s="10" t="s">
        <v>56</v>
      </c>
      <c r="AA4" s="110" t="s">
        <v>96</v>
      </c>
      <c r="AB4" s="110" t="s">
        <v>97</v>
      </c>
      <c r="AC4" s="110" t="s">
        <v>98</v>
      </c>
      <c r="AD4" s="10" t="s">
        <v>56</v>
      </c>
    </row>
    <row r="5" spans="1:30" x14ac:dyDescent="0.25">
      <c r="A5" s="44">
        <v>0.25</v>
      </c>
      <c r="B5" s="116" t="s">
        <v>10</v>
      </c>
      <c r="C5" s="122" t="s">
        <v>60</v>
      </c>
      <c r="D5" s="116" t="s">
        <v>100</v>
      </c>
      <c r="E5" s="122" t="s">
        <v>60</v>
      </c>
      <c r="F5" s="130">
        <f>A5</f>
        <v>0.25</v>
      </c>
      <c r="G5" s="94">
        <v>1.3888888888888889E-3</v>
      </c>
      <c r="H5" s="48">
        <f>A42+$G$5</f>
        <v>0.34305555555555528</v>
      </c>
      <c r="I5" s="93"/>
      <c r="J5" s="93" t="s">
        <v>10</v>
      </c>
      <c r="K5" s="93"/>
      <c r="L5" s="48">
        <f t="shared" ref="L5:L17" si="0">H5</f>
        <v>0.34305555555555528</v>
      </c>
      <c r="M5" s="44">
        <v>0.60555555555555551</v>
      </c>
      <c r="N5" s="122" t="s">
        <v>60</v>
      </c>
      <c r="O5" s="122" t="s">
        <v>60</v>
      </c>
      <c r="P5" s="135" t="s">
        <v>100</v>
      </c>
      <c r="Q5" s="130">
        <f t="shared" ref="Q5:Q19" si="1">M5</f>
        <v>0.60555555555555551</v>
      </c>
      <c r="S5" s="48">
        <f>M19+$R$6</f>
        <v>0.64722222222222203</v>
      </c>
      <c r="T5" s="93"/>
      <c r="U5" s="93"/>
      <c r="V5" s="93" t="s">
        <v>10</v>
      </c>
      <c r="W5" s="112" t="s">
        <v>60</v>
      </c>
      <c r="X5" s="131">
        <f t="shared" ref="X5:X35" si="2">S5</f>
        <v>0.64722222222222203</v>
      </c>
      <c r="Z5" s="44">
        <f>S35+$R$6</f>
        <v>0.75138888888888877</v>
      </c>
      <c r="AA5" s="117"/>
      <c r="AB5" s="117"/>
      <c r="AC5" s="117" t="s">
        <v>10</v>
      </c>
      <c r="AD5" s="44">
        <f>Z5</f>
        <v>0.75138888888888877</v>
      </c>
    </row>
    <row r="6" spans="1:30" x14ac:dyDescent="0.25">
      <c r="A6" s="48">
        <f>A5+$G$8</f>
        <v>0.25555555555555554</v>
      </c>
      <c r="B6" s="93" t="s">
        <v>17</v>
      </c>
      <c r="C6" s="107" t="s">
        <v>10</v>
      </c>
      <c r="D6" s="93"/>
      <c r="E6" s="112" t="s">
        <v>60</v>
      </c>
      <c r="F6" s="131">
        <f t="shared" ref="F6:F42" si="3">A6</f>
        <v>0.25555555555555554</v>
      </c>
      <c r="G6" s="94">
        <v>2.7777777777777779E-3</v>
      </c>
      <c r="H6" s="44">
        <f>H5+$G$7</f>
        <v>0.34722222222222193</v>
      </c>
      <c r="I6" s="117"/>
      <c r="J6" s="117" t="s">
        <v>17</v>
      </c>
      <c r="K6" s="117"/>
      <c r="L6" s="44">
        <f t="shared" si="0"/>
        <v>0.34722222222222193</v>
      </c>
      <c r="M6" s="48">
        <f t="shared" ref="M6:M19" si="4">M5+$R$6</f>
        <v>0.60833333333333328</v>
      </c>
      <c r="N6" s="112" t="s">
        <v>60</v>
      </c>
      <c r="O6" s="136" t="s">
        <v>69</v>
      </c>
      <c r="P6" s="112"/>
      <c r="Q6" s="131">
        <f t="shared" si="1"/>
        <v>0.60833333333333328</v>
      </c>
      <c r="R6" s="94">
        <v>2.7777777777777779E-3</v>
      </c>
      <c r="S6" s="44">
        <f t="shared" ref="S6:S11" si="5">S5+$R$6</f>
        <v>0.6499999999999998</v>
      </c>
      <c r="T6" s="117"/>
      <c r="U6" s="117" t="s">
        <v>17</v>
      </c>
      <c r="V6" s="117"/>
      <c r="W6" s="122" t="s">
        <v>60</v>
      </c>
      <c r="X6" s="130">
        <f t="shared" si="2"/>
        <v>0.6499999999999998</v>
      </c>
      <c r="Y6" s="92"/>
      <c r="Z6" s="48">
        <f t="shared" ref="Z6:Z35" si="6">Z5+$R$6</f>
        <v>0.75416666666666654</v>
      </c>
      <c r="AA6" s="93"/>
      <c r="AB6" s="93" t="s">
        <v>17</v>
      </c>
      <c r="AC6" s="93"/>
      <c r="AD6" s="132">
        <f>Z6</f>
        <v>0.75416666666666654</v>
      </c>
    </row>
    <row r="7" spans="1:30" ht="15.75" customHeight="1" x14ac:dyDescent="0.25">
      <c r="A7" s="44">
        <f>A6+$G$8</f>
        <v>0.26111111111111107</v>
      </c>
      <c r="B7" s="117"/>
      <c r="C7" s="117" t="s">
        <v>17</v>
      </c>
      <c r="D7" s="117" t="s">
        <v>10</v>
      </c>
      <c r="E7" s="122" t="s">
        <v>60</v>
      </c>
      <c r="F7" s="130">
        <f t="shared" si="3"/>
        <v>0.26111111111111107</v>
      </c>
      <c r="G7" s="94">
        <v>4.1666666666666666E-3</v>
      </c>
      <c r="H7" s="48">
        <f>H6+$G$5</f>
        <v>0.34861111111111082</v>
      </c>
      <c r="I7" s="93"/>
      <c r="J7" s="93"/>
      <c r="K7" s="93" t="s">
        <v>10</v>
      </c>
      <c r="L7" s="48">
        <f t="shared" si="0"/>
        <v>0.34861111111111082</v>
      </c>
      <c r="M7" s="44">
        <f t="shared" si="4"/>
        <v>0.61111111111111105</v>
      </c>
      <c r="N7" s="116" t="s">
        <v>17</v>
      </c>
      <c r="O7" s="122"/>
      <c r="P7" s="122"/>
      <c r="Q7" s="130">
        <f t="shared" si="1"/>
        <v>0.61111111111111105</v>
      </c>
      <c r="R7" s="94">
        <v>4.1666666666666666E-3</v>
      </c>
      <c r="S7" s="48">
        <f t="shared" si="5"/>
        <v>0.65277777777777757</v>
      </c>
      <c r="T7" s="93" t="s">
        <v>10</v>
      </c>
      <c r="U7" s="93"/>
      <c r="V7" s="93"/>
      <c r="W7" s="112" t="s">
        <v>60</v>
      </c>
      <c r="X7" s="48">
        <f t="shared" si="2"/>
        <v>0.65277777777777757</v>
      </c>
      <c r="Y7" s="92"/>
      <c r="Z7" s="44">
        <f t="shared" si="6"/>
        <v>0.75694444444444431</v>
      </c>
      <c r="AA7" s="117" t="s">
        <v>10</v>
      </c>
      <c r="AB7" s="117"/>
      <c r="AC7" s="117"/>
      <c r="AD7" s="133">
        <f t="shared" ref="AD7:AD35" si="7">Z7</f>
        <v>0.75694444444444431</v>
      </c>
    </row>
    <row r="8" spans="1:30" x14ac:dyDescent="0.25">
      <c r="A8" s="48">
        <f>A7+$G$8</f>
        <v>0.26666666666666661</v>
      </c>
      <c r="B8" s="93"/>
      <c r="C8" s="93"/>
      <c r="D8" s="93" t="s">
        <v>17</v>
      </c>
      <c r="E8" s="112" t="s">
        <v>60</v>
      </c>
      <c r="F8" s="131">
        <f t="shared" si="3"/>
        <v>0.26666666666666661</v>
      </c>
      <c r="G8" s="94">
        <v>5.5555555555555558E-3</v>
      </c>
      <c r="H8" s="44">
        <f>H7+$G$7</f>
        <v>0.35277777777777747</v>
      </c>
      <c r="I8" s="117"/>
      <c r="J8" s="117"/>
      <c r="K8" s="117" t="s">
        <v>17</v>
      </c>
      <c r="L8" s="44">
        <f t="shared" si="0"/>
        <v>0.35277777777777747</v>
      </c>
      <c r="M8" s="48">
        <f t="shared" si="4"/>
        <v>0.61388888888888882</v>
      </c>
      <c r="N8" s="93"/>
      <c r="O8" s="93"/>
      <c r="P8" s="93" t="s">
        <v>10</v>
      </c>
      <c r="Q8" s="131">
        <f t="shared" si="1"/>
        <v>0.61388888888888882</v>
      </c>
      <c r="R8" s="94">
        <v>6.9444444444444441E-3</v>
      </c>
      <c r="S8" s="44">
        <f t="shared" si="5"/>
        <v>0.65555555555555534</v>
      </c>
      <c r="T8" s="117"/>
      <c r="U8" s="117"/>
      <c r="V8" s="117" t="s">
        <v>17</v>
      </c>
      <c r="W8" s="122" t="s">
        <v>60</v>
      </c>
      <c r="X8" s="44">
        <f t="shared" si="2"/>
        <v>0.65555555555555534</v>
      </c>
      <c r="Y8" s="92"/>
      <c r="Z8" s="48">
        <f t="shared" si="6"/>
        <v>0.75972222222222208</v>
      </c>
      <c r="AA8" s="93"/>
      <c r="AB8" s="93"/>
      <c r="AC8" s="93" t="s">
        <v>17</v>
      </c>
      <c r="AD8" s="132">
        <f t="shared" si="7"/>
        <v>0.75972222222222208</v>
      </c>
    </row>
    <row r="9" spans="1:30" x14ac:dyDescent="0.25">
      <c r="A9" s="44">
        <v>0.26944444444444443</v>
      </c>
      <c r="B9" s="117" t="s">
        <v>10</v>
      </c>
      <c r="C9" s="117"/>
      <c r="D9" s="117"/>
      <c r="E9" s="122" t="s">
        <v>60</v>
      </c>
      <c r="F9" s="130">
        <f t="shared" si="3"/>
        <v>0.26944444444444443</v>
      </c>
      <c r="G9" s="94">
        <v>6.9444444444444441E-3</v>
      </c>
      <c r="H9" s="48">
        <f>H8+$G$5</f>
        <v>0.35416666666666635</v>
      </c>
      <c r="I9" s="93" t="s">
        <v>10</v>
      </c>
      <c r="J9" s="93"/>
      <c r="K9" s="93"/>
      <c r="L9" s="48">
        <f t="shared" si="0"/>
        <v>0.35416666666666635</v>
      </c>
      <c r="M9" s="44">
        <f t="shared" si="4"/>
        <v>0.61666666666666659</v>
      </c>
      <c r="N9" s="117"/>
      <c r="O9" s="117" t="s">
        <v>17</v>
      </c>
      <c r="P9" s="117"/>
      <c r="Q9" s="130">
        <f t="shared" si="1"/>
        <v>0.61666666666666659</v>
      </c>
      <c r="R9" s="92"/>
      <c r="S9" s="48">
        <f t="shared" si="5"/>
        <v>0.6583333333333331</v>
      </c>
      <c r="T9" s="93"/>
      <c r="U9" s="93" t="s">
        <v>10</v>
      </c>
      <c r="V9" s="93"/>
      <c r="W9" s="112" t="s">
        <v>60</v>
      </c>
      <c r="X9" s="48">
        <f t="shared" si="2"/>
        <v>0.6583333333333331</v>
      </c>
      <c r="Y9" s="92"/>
      <c r="Z9" s="44">
        <f t="shared" si="6"/>
        <v>0.76249999999999984</v>
      </c>
      <c r="AA9" s="117"/>
      <c r="AB9" s="117" t="s">
        <v>10</v>
      </c>
      <c r="AC9" s="117"/>
      <c r="AD9" s="133">
        <f t="shared" si="7"/>
        <v>0.76249999999999984</v>
      </c>
    </row>
    <row r="10" spans="1:30" x14ac:dyDescent="0.25">
      <c r="A10" s="48">
        <v>0.27083333333333331</v>
      </c>
      <c r="B10" s="93"/>
      <c r="C10" s="93"/>
      <c r="D10" s="93"/>
      <c r="E10" s="107" t="s">
        <v>100</v>
      </c>
      <c r="F10" s="131">
        <f t="shared" si="3"/>
        <v>0.27083333333333331</v>
      </c>
      <c r="G10" s="134"/>
      <c r="H10" s="44">
        <f>H9+$G$7</f>
        <v>0.358333333333333</v>
      </c>
      <c r="I10" s="117" t="s">
        <v>17</v>
      </c>
      <c r="J10" s="117"/>
      <c r="K10" s="117"/>
      <c r="L10" s="44">
        <f t="shared" si="0"/>
        <v>0.358333333333333</v>
      </c>
      <c r="M10" s="48">
        <f t="shared" si="4"/>
        <v>0.61944444444444435</v>
      </c>
      <c r="N10" s="93" t="s">
        <v>10</v>
      </c>
      <c r="O10" s="93"/>
      <c r="P10" s="93"/>
      <c r="Q10" s="131">
        <f t="shared" si="1"/>
        <v>0.61944444444444435</v>
      </c>
      <c r="R10" s="92"/>
      <c r="S10" s="44">
        <f t="shared" si="5"/>
        <v>0.66111111111111087</v>
      </c>
      <c r="T10" s="117"/>
      <c r="U10" s="122"/>
      <c r="V10" s="122"/>
      <c r="W10" s="116" t="s">
        <v>17</v>
      </c>
      <c r="X10" s="44">
        <f t="shared" si="2"/>
        <v>0.66111111111111087</v>
      </c>
      <c r="Y10" s="92"/>
      <c r="Z10" s="48">
        <f t="shared" si="6"/>
        <v>0.76527777777777761</v>
      </c>
      <c r="AA10" s="93" t="s">
        <v>17</v>
      </c>
      <c r="AB10" s="112"/>
      <c r="AC10" s="112"/>
      <c r="AD10" s="132">
        <f t="shared" si="7"/>
        <v>0.76527777777777761</v>
      </c>
    </row>
    <row r="11" spans="1:30" ht="15.75" customHeight="1" x14ac:dyDescent="0.25">
      <c r="A11" s="44">
        <f>A10+$G$6</f>
        <v>0.27361111111111108</v>
      </c>
      <c r="B11" s="117"/>
      <c r="C11" s="117" t="s">
        <v>10</v>
      </c>
      <c r="D11" s="117"/>
      <c r="E11" s="117"/>
      <c r="F11" s="130">
        <f t="shared" si="3"/>
        <v>0.27361111111111108</v>
      </c>
      <c r="G11" s="134"/>
      <c r="H11" s="48">
        <f>H10+$G$5</f>
        <v>0.35972222222222189</v>
      </c>
      <c r="I11" s="93"/>
      <c r="J11" s="93" t="s">
        <v>10</v>
      </c>
      <c r="K11" s="93"/>
      <c r="L11" s="48">
        <f t="shared" si="0"/>
        <v>0.35972222222222189</v>
      </c>
      <c r="M11" s="44">
        <f t="shared" si="4"/>
        <v>0.62222222222222212</v>
      </c>
      <c r="N11" s="117"/>
      <c r="O11" s="117"/>
      <c r="P11" s="117" t="s">
        <v>17</v>
      </c>
      <c r="Q11" s="130">
        <f t="shared" si="1"/>
        <v>0.62222222222222212</v>
      </c>
      <c r="R11" s="92"/>
      <c r="S11" s="48">
        <f t="shared" si="5"/>
        <v>0.66388888888888864</v>
      </c>
      <c r="T11" s="93"/>
      <c r="U11" s="93"/>
      <c r="V11" s="93" t="s">
        <v>10</v>
      </c>
      <c r="W11" s="93"/>
      <c r="X11" s="48">
        <f t="shared" si="2"/>
        <v>0.66388888888888864</v>
      </c>
      <c r="Y11" s="92"/>
      <c r="Z11" s="44">
        <f t="shared" si="6"/>
        <v>0.76805555555555538</v>
      </c>
      <c r="AA11" s="117"/>
      <c r="AB11" s="117"/>
      <c r="AC11" s="117" t="s">
        <v>10</v>
      </c>
      <c r="AD11" s="133">
        <f t="shared" si="7"/>
        <v>0.76805555555555538</v>
      </c>
    </row>
    <row r="12" spans="1:30" x14ac:dyDescent="0.25">
      <c r="A12" s="48">
        <f>A11+$G$5</f>
        <v>0.27499999999999997</v>
      </c>
      <c r="B12" s="93" t="s">
        <v>17</v>
      </c>
      <c r="C12" s="93"/>
      <c r="D12" s="93"/>
      <c r="E12" s="93"/>
      <c r="F12" s="131">
        <f t="shared" si="3"/>
        <v>0.27499999999999997</v>
      </c>
      <c r="G12" s="134"/>
      <c r="H12" s="44">
        <f>H11+$G$7</f>
        <v>0.36388888888888854</v>
      </c>
      <c r="I12" s="117"/>
      <c r="J12" s="117" t="s">
        <v>17</v>
      </c>
      <c r="K12" s="117"/>
      <c r="L12" s="44">
        <f t="shared" si="0"/>
        <v>0.36388888888888854</v>
      </c>
      <c r="M12" s="48">
        <f t="shared" si="4"/>
        <v>0.62499999999999989</v>
      </c>
      <c r="N12" s="93"/>
      <c r="O12" s="93" t="s">
        <v>10</v>
      </c>
      <c r="P12" s="93"/>
      <c r="Q12" s="131">
        <f t="shared" si="1"/>
        <v>0.62499999999999989</v>
      </c>
      <c r="R12" s="92"/>
      <c r="S12" s="44">
        <v>0.66527777777777775</v>
      </c>
      <c r="T12" s="117" t="s">
        <v>17</v>
      </c>
      <c r="U12" s="117"/>
      <c r="V12" s="117"/>
      <c r="W12" s="117"/>
      <c r="X12" s="44">
        <f t="shared" si="2"/>
        <v>0.66527777777777775</v>
      </c>
      <c r="Y12" s="92"/>
      <c r="Z12" s="48">
        <f t="shared" si="6"/>
        <v>0.77083333333333315</v>
      </c>
      <c r="AA12" s="93"/>
      <c r="AB12" s="93" t="s">
        <v>17</v>
      </c>
      <c r="AC12" s="93"/>
      <c r="AD12" s="132">
        <f t="shared" si="7"/>
        <v>0.77083333333333315</v>
      </c>
    </row>
    <row r="13" spans="1:30" x14ac:dyDescent="0.25">
      <c r="A13" s="44">
        <f>A12+$G$6</f>
        <v>0.27777777777777773</v>
      </c>
      <c r="B13" s="117"/>
      <c r="C13" s="117"/>
      <c r="D13" s="117" t="s">
        <v>10</v>
      </c>
      <c r="E13" s="117"/>
      <c r="F13" s="130">
        <f t="shared" si="3"/>
        <v>0.27777777777777773</v>
      </c>
      <c r="G13" s="92"/>
      <c r="H13" s="48">
        <f>H12+$G$5</f>
        <v>0.36527777777777742</v>
      </c>
      <c r="I13" s="93"/>
      <c r="J13" s="93"/>
      <c r="K13" s="93" t="s">
        <v>10</v>
      </c>
      <c r="L13" s="48">
        <f t="shared" si="0"/>
        <v>0.36527777777777742</v>
      </c>
      <c r="M13" s="44">
        <f t="shared" si="4"/>
        <v>0.62777777777777766</v>
      </c>
      <c r="N13" s="117" t="s">
        <v>17</v>
      </c>
      <c r="O13" s="122"/>
      <c r="P13" s="122"/>
      <c r="Q13" s="130">
        <f t="shared" si="1"/>
        <v>0.62777777777777766</v>
      </c>
      <c r="R13" s="92"/>
      <c r="S13" s="48">
        <f t="shared" ref="S13:S27" si="8">S12+$R$7</f>
        <v>0.6694444444444444</v>
      </c>
      <c r="T13" s="93"/>
      <c r="U13" s="93" t="s">
        <v>17</v>
      </c>
      <c r="V13" s="93"/>
      <c r="W13" s="93" t="s">
        <v>10</v>
      </c>
      <c r="X13" s="48">
        <f t="shared" si="2"/>
        <v>0.6694444444444444</v>
      </c>
      <c r="Y13" s="92"/>
      <c r="Z13" s="44">
        <f t="shared" si="6"/>
        <v>0.77361111111111092</v>
      </c>
      <c r="AA13" s="117" t="s">
        <v>10</v>
      </c>
      <c r="AB13" s="117"/>
      <c r="AC13" s="117"/>
      <c r="AD13" s="133">
        <f t="shared" si="7"/>
        <v>0.77361111111111092</v>
      </c>
    </row>
    <row r="14" spans="1:30" x14ac:dyDescent="0.25">
      <c r="A14" s="48">
        <f>A13+$G$5</f>
        <v>0.27916666666666662</v>
      </c>
      <c r="B14" s="93"/>
      <c r="C14" s="93" t="s">
        <v>17</v>
      </c>
      <c r="D14" s="93"/>
      <c r="E14" s="93"/>
      <c r="F14" s="131">
        <f t="shared" si="3"/>
        <v>0.27916666666666662</v>
      </c>
      <c r="G14" s="92"/>
      <c r="H14" s="44">
        <f>H13+$G$7</f>
        <v>0.36944444444444408</v>
      </c>
      <c r="I14" s="117"/>
      <c r="J14" s="117"/>
      <c r="K14" s="116" t="s">
        <v>17</v>
      </c>
      <c r="L14" s="44">
        <f t="shared" si="0"/>
        <v>0.36944444444444408</v>
      </c>
      <c r="M14" s="48">
        <f t="shared" si="4"/>
        <v>0.63055555555555542</v>
      </c>
      <c r="N14" s="93"/>
      <c r="O14" s="93"/>
      <c r="P14" s="93" t="s">
        <v>10</v>
      </c>
      <c r="Q14" s="131">
        <f t="shared" si="1"/>
        <v>0.63055555555555542</v>
      </c>
      <c r="R14" s="92"/>
      <c r="S14" s="44">
        <f t="shared" si="8"/>
        <v>0.67361111111111105</v>
      </c>
      <c r="T14" s="117" t="s">
        <v>10</v>
      </c>
      <c r="U14" s="117"/>
      <c r="V14" s="117" t="s">
        <v>17</v>
      </c>
      <c r="W14" s="117"/>
      <c r="X14" s="44">
        <f t="shared" si="2"/>
        <v>0.67361111111111105</v>
      </c>
      <c r="Y14" s="92"/>
      <c r="Z14" s="48">
        <f t="shared" si="6"/>
        <v>0.77638888888888868</v>
      </c>
      <c r="AA14" s="93"/>
      <c r="AB14" s="93"/>
      <c r="AC14" s="93" t="s">
        <v>17</v>
      </c>
      <c r="AD14" s="132">
        <f t="shared" si="7"/>
        <v>0.77638888888888868</v>
      </c>
    </row>
    <row r="15" spans="1:30" x14ac:dyDescent="0.25">
      <c r="A15" s="44">
        <f>A14+$G$6</f>
        <v>0.28194444444444439</v>
      </c>
      <c r="B15" s="117"/>
      <c r="C15" s="117"/>
      <c r="D15" s="117"/>
      <c r="E15" s="117" t="s">
        <v>10</v>
      </c>
      <c r="F15" s="130">
        <f t="shared" si="3"/>
        <v>0.28194444444444439</v>
      </c>
      <c r="G15" s="92"/>
      <c r="H15" s="48">
        <f>H14+$G$5</f>
        <v>0.37083333333333296</v>
      </c>
      <c r="I15" s="93" t="s">
        <v>10</v>
      </c>
      <c r="J15" s="93"/>
      <c r="K15" s="107" t="s">
        <v>5</v>
      </c>
      <c r="L15" s="48">
        <f t="shared" si="0"/>
        <v>0.37083333333333296</v>
      </c>
      <c r="M15" s="44">
        <f t="shared" si="4"/>
        <v>0.63333333333333319</v>
      </c>
      <c r="N15" s="117"/>
      <c r="O15" s="117" t="s">
        <v>17</v>
      </c>
      <c r="P15" s="117"/>
      <c r="Q15" s="130">
        <f t="shared" si="1"/>
        <v>0.63333333333333319</v>
      </c>
      <c r="R15" s="92"/>
      <c r="S15" s="48">
        <f t="shared" si="8"/>
        <v>0.6777777777777777</v>
      </c>
      <c r="T15" s="93"/>
      <c r="U15" s="93" t="s">
        <v>10</v>
      </c>
      <c r="V15" s="93"/>
      <c r="W15" s="93" t="s">
        <v>17</v>
      </c>
      <c r="X15" s="48">
        <f t="shared" si="2"/>
        <v>0.6777777777777777</v>
      </c>
      <c r="Y15" s="92"/>
      <c r="Z15" s="44">
        <f t="shared" si="6"/>
        <v>0.77916666666666645</v>
      </c>
      <c r="AA15" s="117"/>
      <c r="AB15" s="117" t="s">
        <v>10</v>
      </c>
      <c r="AC15" s="117"/>
      <c r="AD15" s="133">
        <f t="shared" si="7"/>
        <v>0.77916666666666645</v>
      </c>
    </row>
    <row r="16" spans="1:30" x14ac:dyDescent="0.25">
      <c r="A16" s="48">
        <f>A15+$G$5</f>
        <v>0.28333333333333327</v>
      </c>
      <c r="B16" s="93"/>
      <c r="C16" s="93"/>
      <c r="D16" s="93" t="s">
        <v>17</v>
      </c>
      <c r="E16" s="93"/>
      <c r="F16" s="131">
        <f t="shared" si="3"/>
        <v>0.28333333333333327</v>
      </c>
      <c r="G16" s="92"/>
      <c r="H16" s="44">
        <f>H15+$G$7</f>
        <v>0.37499999999999961</v>
      </c>
      <c r="I16" s="116" t="s">
        <v>17</v>
      </c>
      <c r="J16" s="117"/>
      <c r="K16" s="122" t="s">
        <v>60</v>
      </c>
      <c r="L16" s="44">
        <f t="shared" si="0"/>
        <v>0.37499999999999961</v>
      </c>
      <c r="M16" s="48">
        <f t="shared" si="4"/>
        <v>0.63611111111111096</v>
      </c>
      <c r="N16" s="93" t="s">
        <v>10</v>
      </c>
      <c r="O16" s="93"/>
      <c r="P16" s="93"/>
      <c r="Q16" s="131">
        <f t="shared" si="1"/>
        <v>0.63611111111111096</v>
      </c>
      <c r="R16" s="92"/>
      <c r="S16" s="44">
        <f t="shared" si="8"/>
        <v>0.68194444444444435</v>
      </c>
      <c r="T16" s="117" t="s">
        <v>17</v>
      </c>
      <c r="U16" s="117"/>
      <c r="V16" s="117" t="s">
        <v>10</v>
      </c>
      <c r="W16" s="117"/>
      <c r="X16" s="44">
        <f t="shared" si="2"/>
        <v>0.68194444444444435</v>
      </c>
      <c r="Y16" s="92"/>
      <c r="Z16" s="48">
        <f t="shared" si="6"/>
        <v>0.78194444444444422</v>
      </c>
      <c r="AA16" s="93" t="s">
        <v>17</v>
      </c>
      <c r="AB16" s="112"/>
      <c r="AC16" s="112"/>
      <c r="AD16" s="132">
        <f t="shared" si="7"/>
        <v>0.78194444444444422</v>
      </c>
    </row>
    <row r="17" spans="1:30" x14ac:dyDescent="0.25">
      <c r="A17" s="44">
        <f>A16+$G$6</f>
        <v>0.28611111111111104</v>
      </c>
      <c r="B17" s="117" t="s">
        <v>10</v>
      </c>
      <c r="C17" s="117"/>
      <c r="D17" s="117"/>
      <c r="E17" s="117"/>
      <c r="F17" s="130">
        <f t="shared" si="3"/>
        <v>0.28611111111111104</v>
      </c>
      <c r="G17" s="92"/>
      <c r="H17" s="48">
        <f>H16+$G$5</f>
        <v>0.3763888888888885</v>
      </c>
      <c r="I17" s="107" t="s">
        <v>5</v>
      </c>
      <c r="J17" s="107" t="s">
        <v>10</v>
      </c>
      <c r="K17" s="112" t="s">
        <v>60</v>
      </c>
      <c r="L17" s="48">
        <f t="shared" si="0"/>
        <v>0.3763888888888885</v>
      </c>
      <c r="M17" s="44">
        <f t="shared" si="4"/>
        <v>0.63888888888888873</v>
      </c>
      <c r="N17" s="117"/>
      <c r="O17" s="117"/>
      <c r="P17" s="117" t="s">
        <v>17</v>
      </c>
      <c r="Q17" s="130">
        <f t="shared" si="1"/>
        <v>0.63888888888888873</v>
      </c>
      <c r="R17" s="92"/>
      <c r="S17" s="48">
        <f t="shared" si="8"/>
        <v>0.68611111111111101</v>
      </c>
      <c r="T17" s="93"/>
      <c r="U17" s="93" t="s">
        <v>17</v>
      </c>
      <c r="V17" s="93"/>
      <c r="W17" s="93" t="s">
        <v>10</v>
      </c>
      <c r="X17" s="48">
        <f t="shared" si="2"/>
        <v>0.68611111111111101</v>
      </c>
      <c r="Y17" s="92"/>
      <c r="Z17" s="44">
        <f t="shared" si="6"/>
        <v>0.78472222222222199</v>
      </c>
      <c r="AA17" s="117"/>
      <c r="AB17" s="117"/>
      <c r="AC17" s="117" t="s">
        <v>10</v>
      </c>
      <c r="AD17" s="133">
        <f t="shared" si="7"/>
        <v>0.78472222222222199</v>
      </c>
    </row>
    <row r="18" spans="1:30" ht="16.5" thickBot="1" x14ac:dyDescent="0.3">
      <c r="A18" s="48">
        <f>A17+$G$5</f>
        <v>0.28749999999999992</v>
      </c>
      <c r="B18" s="93"/>
      <c r="C18" s="93"/>
      <c r="D18" s="93"/>
      <c r="E18" s="93" t="s">
        <v>17</v>
      </c>
      <c r="F18" s="131">
        <f t="shared" si="3"/>
        <v>0.28749999999999992</v>
      </c>
      <c r="G18" s="92"/>
      <c r="H18" s="44"/>
      <c r="I18" s="122" t="s">
        <v>60</v>
      </c>
      <c r="J18" s="116" t="s">
        <v>5</v>
      </c>
      <c r="K18" s="122" t="s">
        <v>60</v>
      </c>
      <c r="L18" s="44"/>
      <c r="M18" s="48">
        <f t="shared" si="4"/>
        <v>0.6416666666666665</v>
      </c>
      <c r="N18" s="93"/>
      <c r="O18" s="93" t="s">
        <v>10</v>
      </c>
      <c r="P18" s="93"/>
      <c r="Q18" s="131">
        <f t="shared" si="1"/>
        <v>0.6416666666666665</v>
      </c>
      <c r="R18" s="92"/>
      <c r="S18" s="44">
        <f t="shared" si="8"/>
        <v>0.69027777777777766</v>
      </c>
      <c r="T18" s="117" t="s">
        <v>10</v>
      </c>
      <c r="U18" s="117"/>
      <c r="V18" s="117" t="s">
        <v>17</v>
      </c>
      <c r="W18" s="117"/>
      <c r="X18" s="44">
        <f t="shared" si="2"/>
        <v>0.69027777777777766</v>
      </c>
      <c r="Y18" s="92"/>
      <c r="Z18" s="48">
        <f t="shared" si="6"/>
        <v>0.78749999999999976</v>
      </c>
      <c r="AA18" s="93"/>
      <c r="AB18" s="93" t="s">
        <v>17</v>
      </c>
      <c r="AC18" s="93"/>
      <c r="AD18" s="132">
        <f t="shared" si="7"/>
        <v>0.78749999999999976</v>
      </c>
    </row>
    <row r="19" spans="1:30" ht="16.5" thickBot="1" x14ac:dyDescent="0.3">
      <c r="A19" s="44">
        <f>A18+$G$6</f>
        <v>0.29027777777777769</v>
      </c>
      <c r="B19" s="117"/>
      <c r="C19" s="117" t="s">
        <v>10</v>
      </c>
      <c r="D19" s="117"/>
      <c r="E19" s="117"/>
      <c r="F19" s="130">
        <f t="shared" si="3"/>
        <v>0.29027777777777769</v>
      </c>
      <c r="G19" s="92"/>
      <c r="H19" s="10" t="s">
        <v>56</v>
      </c>
      <c r="I19" s="114" t="s">
        <v>96</v>
      </c>
      <c r="J19" s="114" t="s">
        <v>97</v>
      </c>
      <c r="K19" s="114" t="s">
        <v>98</v>
      </c>
      <c r="L19" s="10" t="s">
        <v>56</v>
      </c>
      <c r="M19" s="44">
        <f t="shared" si="4"/>
        <v>0.64444444444444426</v>
      </c>
      <c r="N19" s="117" t="s">
        <v>17</v>
      </c>
      <c r="O19" s="117"/>
      <c r="P19" s="117"/>
      <c r="Q19" s="130">
        <f t="shared" si="1"/>
        <v>0.64444444444444426</v>
      </c>
      <c r="R19" s="92"/>
      <c r="S19" s="48">
        <f t="shared" si="8"/>
        <v>0.69444444444444431</v>
      </c>
      <c r="T19" s="93"/>
      <c r="U19" s="93" t="s">
        <v>10</v>
      </c>
      <c r="V19" s="93"/>
      <c r="W19" s="93" t="s">
        <v>17</v>
      </c>
      <c r="X19" s="48">
        <f t="shared" si="2"/>
        <v>0.69444444444444431</v>
      </c>
      <c r="Y19" s="92"/>
      <c r="Z19" s="44">
        <f t="shared" si="6"/>
        <v>0.79027777777777752</v>
      </c>
      <c r="AA19" s="117" t="s">
        <v>10</v>
      </c>
      <c r="AB19" s="117"/>
      <c r="AC19" s="117"/>
      <c r="AD19" s="133">
        <f t="shared" si="7"/>
        <v>0.79027777777777752</v>
      </c>
    </row>
    <row r="20" spans="1:30" ht="16.5" thickBot="1" x14ac:dyDescent="0.3">
      <c r="A20" s="48">
        <f>A19+$G$5</f>
        <v>0.29166666666666657</v>
      </c>
      <c r="B20" s="93" t="s">
        <v>17</v>
      </c>
      <c r="C20" s="93"/>
      <c r="D20" s="93"/>
      <c r="E20" s="93"/>
      <c r="F20" s="131">
        <f t="shared" si="3"/>
        <v>0.29166666666666657</v>
      </c>
      <c r="G20" s="92"/>
      <c r="M20" s="10" t="s">
        <v>56</v>
      </c>
      <c r="N20" s="114" t="s">
        <v>96</v>
      </c>
      <c r="O20" s="114" t="s">
        <v>97</v>
      </c>
      <c r="P20" s="114" t="s">
        <v>98</v>
      </c>
      <c r="Q20" s="10" t="s">
        <v>56</v>
      </c>
      <c r="R20" s="92"/>
      <c r="S20" s="44">
        <f t="shared" si="8"/>
        <v>0.69861111111111096</v>
      </c>
      <c r="T20" s="117" t="s">
        <v>17</v>
      </c>
      <c r="U20" s="117"/>
      <c r="V20" s="117" t="s">
        <v>10</v>
      </c>
      <c r="W20" s="117"/>
      <c r="X20" s="44">
        <f t="shared" si="2"/>
        <v>0.69861111111111096</v>
      </c>
      <c r="Y20" s="92"/>
      <c r="Z20" s="48">
        <f t="shared" si="6"/>
        <v>0.79305555555555529</v>
      </c>
      <c r="AA20" s="93"/>
      <c r="AB20" s="93"/>
      <c r="AC20" s="93" t="s">
        <v>17</v>
      </c>
      <c r="AD20" s="132">
        <f t="shared" si="7"/>
        <v>0.79305555555555529</v>
      </c>
    </row>
    <row r="21" spans="1:30" x14ac:dyDescent="0.25">
      <c r="A21" s="44">
        <f>A20+$G$6</f>
        <v>0.29444444444444434</v>
      </c>
      <c r="B21" s="117"/>
      <c r="C21" s="117"/>
      <c r="D21" s="117" t="s">
        <v>10</v>
      </c>
      <c r="E21" s="117"/>
      <c r="F21" s="130">
        <f t="shared" si="3"/>
        <v>0.29444444444444434</v>
      </c>
      <c r="G21" s="92"/>
      <c r="H21" s="328" t="s">
        <v>101</v>
      </c>
      <c r="I21" s="329"/>
      <c r="K21" s="328" t="s">
        <v>102</v>
      </c>
      <c r="L21" s="329"/>
      <c r="R21" s="92"/>
      <c r="S21" s="48">
        <f t="shared" si="8"/>
        <v>0.70277777777777761</v>
      </c>
      <c r="T21" s="93"/>
      <c r="U21" s="93" t="s">
        <v>17</v>
      </c>
      <c r="V21" s="93"/>
      <c r="W21" s="93" t="s">
        <v>10</v>
      </c>
      <c r="X21" s="48">
        <f t="shared" si="2"/>
        <v>0.70277777777777761</v>
      </c>
      <c r="Y21" s="92"/>
      <c r="Z21" s="44">
        <f t="shared" si="6"/>
        <v>0.79583333333333306</v>
      </c>
      <c r="AA21" s="117"/>
      <c r="AB21" s="117" t="s">
        <v>10</v>
      </c>
      <c r="AC21" s="117"/>
      <c r="AD21" s="133">
        <f t="shared" si="7"/>
        <v>0.79583333333333306</v>
      </c>
    </row>
    <row r="22" spans="1:30" x14ac:dyDescent="0.25">
      <c r="A22" s="48">
        <f>A21+$G$5</f>
        <v>0.29583333333333323</v>
      </c>
      <c r="B22" s="93"/>
      <c r="C22" s="93" t="s">
        <v>17</v>
      </c>
      <c r="D22" s="93"/>
      <c r="E22" s="93"/>
      <c r="F22" s="131">
        <f t="shared" si="3"/>
        <v>0.29583333333333323</v>
      </c>
      <c r="G22" s="92"/>
      <c r="H22" s="330"/>
      <c r="I22" s="331"/>
      <c r="K22" s="330"/>
      <c r="L22" s="331"/>
      <c r="N22" s="328" t="s">
        <v>103</v>
      </c>
      <c r="O22" s="334"/>
      <c r="P22" s="329"/>
      <c r="R22" s="92"/>
      <c r="S22" s="44">
        <f t="shared" si="8"/>
        <v>0.70694444444444426</v>
      </c>
      <c r="T22" s="117" t="s">
        <v>10</v>
      </c>
      <c r="U22" s="117"/>
      <c r="V22" s="117" t="s">
        <v>17</v>
      </c>
      <c r="W22" s="117"/>
      <c r="X22" s="44">
        <f t="shared" si="2"/>
        <v>0.70694444444444426</v>
      </c>
      <c r="Y22" s="92"/>
      <c r="Z22" s="48">
        <f t="shared" si="6"/>
        <v>0.79861111111111083</v>
      </c>
      <c r="AA22" s="93" t="s">
        <v>17</v>
      </c>
      <c r="AB22" s="112"/>
      <c r="AC22" s="112"/>
      <c r="AD22" s="132">
        <f t="shared" si="7"/>
        <v>0.79861111111111083</v>
      </c>
    </row>
    <row r="23" spans="1:30" x14ac:dyDescent="0.25">
      <c r="A23" s="44">
        <f>A22+$G$6</f>
        <v>0.29861111111111099</v>
      </c>
      <c r="B23" s="117"/>
      <c r="C23" s="117"/>
      <c r="D23" s="117"/>
      <c r="E23" s="117" t="s">
        <v>10</v>
      </c>
      <c r="F23" s="130">
        <f t="shared" si="3"/>
        <v>0.29861111111111099</v>
      </c>
      <c r="G23" s="92"/>
      <c r="H23" s="330"/>
      <c r="I23" s="331"/>
      <c r="K23" s="330"/>
      <c r="L23" s="331"/>
      <c r="N23" s="330"/>
      <c r="O23" s="335"/>
      <c r="P23" s="331"/>
      <c r="R23" s="92"/>
      <c r="S23" s="48">
        <f t="shared" si="8"/>
        <v>0.71111111111111092</v>
      </c>
      <c r="T23" s="93"/>
      <c r="U23" s="93" t="s">
        <v>10</v>
      </c>
      <c r="V23" s="93"/>
      <c r="W23" s="93" t="s">
        <v>17</v>
      </c>
      <c r="X23" s="48">
        <f t="shared" si="2"/>
        <v>0.71111111111111092</v>
      </c>
      <c r="Y23" s="92"/>
      <c r="Z23" s="44">
        <f t="shared" si="6"/>
        <v>0.8013888888888886</v>
      </c>
      <c r="AA23" s="117"/>
      <c r="AB23" s="117"/>
      <c r="AC23" s="117" t="s">
        <v>10</v>
      </c>
      <c r="AD23" s="133">
        <f t="shared" si="7"/>
        <v>0.8013888888888886</v>
      </c>
    </row>
    <row r="24" spans="1:30" x14ac:dyDescent="0.25">
      <c r="A24" s="48">
        <f>A23+$G$5</f>
        <v>0.29999999999999988</v>
      </c>
      <c r="B24" s="93"/>
      <c r="C24" s="93"/>
      <c r="D24" s="93" t="s">
        <v>17</v>
      </c>
      <c r="E24" s="93"/>
      <c r="F24" s="131">
        <f t="shared" si="3"/>
        <v>0.29999999999999988</v>
      </c>
      <c r="G24" s="92"/>
      <c r="H24" s="332"/>
      <c r="I24" s="333"/>
      <c r="K24" s="332"/>
      <c r="L24" s="333"/>
      <c r="N24" s="332"/>
      <c r="O24" s="336"/>
      <c r="P24" s="333"/>
      <c r="R24" s="92"/>
      <c r="S24" s="44">
        <f t="shared" si="8"/>
        <v>0.71527777777777757</v>
      </c>
      <c r="T24" s="117" t="s">
        <v>17</v>
      </c>
      <c r="U24" s="117"/>
      <c r="V24" s="117" t="s">
        <v>10</v>
      </c>
      <c r="W24" s="117"/>
      <c r="X24" s="44">
        <f t="shared" si="2"/>
        <v>0.71527777777777757</v>
      </c>
      <c r="Y24" s="92"/>
      <c r="Z24" s="48">
        <f t="shared" si="6"/>
        <v>0.80416666666666636</v>
      </c>
      <c r="AA24" s="93"/>
      <c r="AB24" s="93" t="s">
        <v>17</v>
      </c>
      <c r="AC24" s="93"/>
      <c r="AD24" s="132">
        <f t="shared" si="7"/>
        <v>0.80416666666666636</v>
      </c>
    </row>
    <row r="25" spans="1:30" x14ac:dyDescent="0.25">
      <c r="A25" s="44">
        <f>A24+$G$6</f>
        <v>0.30277777777777765</v>
      </c>
      <c r="B25" s="117" t="s">
        <v>10</v>
      </c>
      <c r="C25" s="117"/>
      <c r="D25" s="117"/>
      <c r="E25" s="117"/>
      <c r="F25" s="130">
        <f t="shared" si="3"/>
        <v>0.30277777777777765</v>
      </c>
      <c r="G25" s="92"/>
      <c r="R25" s="92"/>
      <c r="S25" s="48">
        <f t="shared" si="8"/>
        <v>0.71944444444444422</v>
      </c>
      <c r="T25" s="93"/>
      <c r="U25" s="93" t="s">
        <v>17</v>
      </c>
      <c r="V25" s="93"/>
      <c r="W25" s="93" t="s">
        <v>10</v>
      </c>
      <c r="X25" s="48">
        <f t="shared" si="2"/>
        <v>0.71944444444444422</v>
      </c>
      <c r="Y25" s="92"/>
      <c r="Z25" s="44">
        <f t="shared" si="6"/>
        <v>0.80694444444444413</v>
      </c>
      <c r="AA25" s="117" t="s">
        <v>10</v>
      </c>
      <c r="AB25" s="117"/>
      <c r="AC25" s="117"/>
      <c r="AD25" s="133">
        <f t="shared" si="7"/>
        <v>0.80694444444444413</v>
      </c>
    </row>
    <row r="26" spans="1:30" x14ac:dyDescent="0.25">
      <c r="A26" s="48">
        <f>A25+$G$5</f>
        <v>0.30416666666666653</v>
      </c>
      <c r="B26" s="93"/>
      <c r="C26" s="93"/>
      <c r="D26" s="93"/>
      <c r="E26" s="93" t="s">
        <v>17</v>
      </c>
      <c r="F26" s="131">
        <f t="shared" si="3"/>
        <v>0.30416666666666653</v>
      </c>
      <c r="G26" s="92"/>
      <c r="N26" s="328" t="s">
        <v>104</v>
      </c>
      <c r="O26" s="334"/>
      <c r="P26" s="329"/>
      <c r="R26" s="92"/>
      <c r="S26" s="44">
        <f t="shared" si="8"/>
        <v>0.72361111111111087</v>
      </c>
      <c r="T26" s="117" t="s">
        <v>10</v>
      </c>
      <c r="U26" s="117"/>
      <c r="V26" s="117" t="s">
        <v>17</v>
      </c>
      <c r="W26" s="117"/>
      <c r="X26" s="44">
        <f t="shared" si="2"/>
        <v>0.72361111111111087</v>
      </c>
      <c r="Y26" s="92"/>
      <c r="Z26" s="48">
        <f t="shared" si="6"/>
        <v>0.8097222222222219</v>
      </c>
      <c r="AA26" s="93"/>
      <c r="AB26" s="93"/>
      <c r="AC26" s="93" t="s">
        <v>17</v>
      </c>
      <c r="AD26" s="132">
        <f t="shared" si="7"/>
        <v>0.8097222222222219</v>
      </c>
    </row>
    <row r="27" spans="1:30" x14ac:dyDescent="0.25">
      <c r="A27" s="44">
        <f>A26+$G$6</f>
        <v>0.3069444444444443</v>
      </c>
      <c r="B27" s="117"/>
      <c r="C27" s="117" t="s">
        <v>10</v>
      </c>
      <c r="D27" s="117"/>
      <c r="E27" s="117"/>
      <c r="F27" s="130">
        <f t="shared" si="3"/>
        <v>0.3069444444444443</v>
      </c>
      <c r="G27" s="92"/>
      <c r="N27" s="330"/>
      <c r="O27" s="335"/>
      <c r="P27" s="331"/>
      <c r="R27" s="92"/>
      <c r="S27" s="48">
        <f t="shared" si="8"/>
        <v>0.72777777777777752</v>
      </c>
      <c r="T27" s="93"/>
      <c r="U27" s="93"/>
      <c r="V27" s="93"/>
      <c r="W27" s="107" t="s">
        <v>17</v>
      </c>
      <c r="X27" s="48">
        <f t="shared" si="2"/>
        <v>0.72777777777777752</v>
      </c>
      <c r="Y27" s="92"/>
      <c r="Z27" s="44">
        <f t="shared" si="6"/>
        <v>0.81249999999999967</v>
      </c>
      <c r="AA27" s="117"/>
      <c r="AB27" s="117" t="s">
        <v>10</v>
      </c>
      <c r="AC27" s="117"/>
      <c r="AD27" s="133">
        <f t="shared" si="7"/>
        <v>0.81249999999999967</v>
      </c>
    </row>
    <row r="28" spans="1:30" x14ac:dyDescent="0.25">
      <c r="A28" s="48">
        <f>A27+$G$5</f>
        <v>0.30833333333333318</v>
      </c>
      <c r="B28" s="93" t="s">
        <v>17</v>
      </c>
      <c r="C28" s="93"/>
      <c r="D28" s="93"/>
      <c r="E28" s="93"/>
      <c r="F28" s="131">
        <f t="shared" si="3"/>
        <v>0.30833333333333318</v>
      </c>
      <c r="G28" s="92"/>
      <c r="N28" s="332"/>
      <c r="O28" s="336"/>
      <c r="P28" s="333"/>
      <c r="R28" s="92"/>
      <c r="S28" s="44">
        <v>0.72916666666666663</v>
      </c>
      <c r="T28" s="117"/>
      <c r="U28" s="117" t="s">
        <v>10</v>
      </c>
      <c r="V28" s="117"/>
      <c r="W28" s="116" t="s">
        <v>5</v>
      </c>
      <c r="X28" s="44">
        <f t="shared" si="2"/>
        <v>0.72916666666666663</v>
      </c>
      <c r="Y28" s="92"/>
      <c r="Z28" s="48">
        <f t="shared" si="6"/>
        <v>0.81527777777777743</v>
      </c>
      <c r="AA28" s="93" t="s">
        <v>17</v>
      </c>
      <c r="AB28" s="112"/>
      <c r="AC28" s="112"/>
      <c r="AD28" s="132">
        <f t="shared" si="7"/>
        <v>0.81527777777777743</v>
      </c>
    </row>
    <row r="29" spans="1:30" x14ac:dyDescent="0.25">
      <c r="A29" s="44">
        <f>A28+$G$6</f>
        <v>0.31111111111111095</v>
      </c>
      <c r="B29" s="117"/>
      <c r="C29" s="117"/>
      <c r="D29" s="117" t="s">
        <v>10</v>
      </c>
      <c r="E29" s="117"/>
      <c r="F29" s="130">
        <f t="shared" si="3"/>
        <v>0.31111111111111095</v>
      </c>
      <c r="G29" s="92"/>
      <c r="R29" s="92"/>
      <c r="S29" s="48">
        <f t="shared" ref="S29:S35" si="9">S28+$R$6</f>
        <v>0.7319444444444444</v>
      </c>
      <c r="T29" s="93" t="s">
        <v>17</v>
      </c>
      <c r="U29" s="112"/>
      <c r="V29" s="112"/>
      <c r="W29" s="112" t="s">
        <v>60</v>
      </c>
      <c r="X29" s="48">
        <f t="shared" si="2"/>
        <v>0.7319444444444444</v>
      </c>
      <c r="Y29" s="92"/>
      <c r="Z29" s="44">
        <f t="shared" si="6"/>
        <v>0.8180555555555552</v>
      </c>
      <c r="AA29" s="117"/>
      <c r="AB29" s="117"/>
      <c r="AC29" s="117" t="s">
        <v>10</v>
      </c>
      <c r="AD29" s="133">
        <f t="shared" si="7"/>
        <v>0.8180555555555552</v>
      </c>
    </row>
    <row r="30" spans="1:30" x14ac:dyDescent="0.25">
      <c r="A30" s="48">
        <f>A29+$G$5</f>
        <v>0.31249999999999983</v>
      </c>
      <c r="B30" s="93"/>
      <c r="C30" s="93" t="s">
        <v>17</v>
      </c>
      <c r="D30" s="93"/>
      <c r="E30" s="93"/>
      <c r="F30" s="131">
        <f t="shared" si="3"/>
        <v>0.31249999999999983</v>
      </c>
      <c r="R30" s="92"/>
      <c r="S30" s="44">
        <f t="shared" si="9"/>
        <v>0.73472222222222217</v>
      </c>
      <c r="T30" s="117"/>
      <c r="U30" s="117"/>
      <c r="V30" s="117" t="s">
        <v>10</v>
      </c>
      <c r="W30" s="122" t="s">
        <v>60</v>
      </c>
      <c r="X30" s="44">
        <f t="shared" si="2"/>
        <v>0.73472222222222217</v>
      </c>
      <c r="Y30" s="92"/>
      <c r="Z30" s="48">
        <f t="shared" si="6"/>
        <v>0.82083333333333297</v>
      </c>
      <c r="AA30" s="93"/>
      <c r="AB30" s="93" t="s">
        <v>17</v>
      </c>
      <c r="AC30" s="93"/>
      <c r="AD30" s="132">
        <f t="shared" si="7"/>
        <v>0.82083333333333297</v>
      </c>
    </row>
    <row r="31" spans="1:30" x14ac:dyDescent="0.25">
      <c r="A31" s="44">
        <f>A30+$G$6</f>
        <v>0.3152777777777776</v>
      </c>
      <c r="B31" s="117"/>
      <c r="C31" s="117"/>
      <c r="D31" s="117"/>
      <c r="E31" s="117" t="s">
        <v>10</v>
      </c>
      <c r="F31" s="130">
        <f t="shared" si="3"/>
        <v>0.3152777777777776</v>
      </c>
      <c r="R31" s="92"/>
      <c r="S31" s="48">
        <f t="shared" si="9"/>
        <v>0.73749999999999993</v>
      </c>
      <c r="T31" s="93"/>
      <c r="U31" s="93" t="s">
        <v>17</v>
      </c>
      <c r="V31" s="93"/>
      <c r="W31" s="112" t="s">
        <v>60</v>
      </c>
      <c r="X31" s="48">
        <f t="shared" si="2"/>
        <v>0.73749999999999993</v>
      </c>
      <c r="Y31" s="92"/>
      <c r="Z31" s="44">
        <f t="shared" si="6"/>
        <v>0.82361111111111074</v>
      </c>
      <c r="AA31" s="117" t="s">
        <v>10</v>
      </c>
      <c r="AB31" s="117"/>
      <c r="AC31" s="117"/>
      <c r="AD31" s="133">
        <f t="shared" si="7"/>
        <v>0.82361111111111074</v>
      </c>
    </row>
    <row r="32" spans="1:30" x14ac:dyDescent="0.25">
      <c r="A32" s="48">
        <f>A31+$G$5</f>
        <v>0.31666666666666649</v>
      </c>
      <c r="B32" s="93"/>
      <c r="C32" s="93"/>
      <c r="D32" s="93" t="s">
        <v>17</v>
      </c>
      <c r="E32" s="93"/>
      <c r="F32" s="131">
        <f t="shared" si="3"/>
        <v>0.31666666666666649</v>
      </c>
      <c r="R32" s="92"/>
      <c r="S32" s="44">
        <f t="shared" si="9"/>
        <v>0.7402777777777777</v>
      </c>
      <c r="T32" s="117" t="s">
        <v>10</v>
      </c>
      <c r="U32" s="117"/>
      <c r="V32" s="117"/>
      <c r="W32" s="122" t="s">
        <v>60</v>
      </c>
      <c r="X32" s="44">
        <f t="shared" si="2"/>
        <v>0.7402777777777777</v>
      </c>
      <c r="Y32" s="92"/>
      <c r="Z32" s="48">
        <f t="shared" si="6"/>
        <v>0.82638888888888851</v>
      </c>
      <c r="AA32" s="93"/>
      <c r="AB32" s="93"/>
      <c r="AC32" s="93" t="s">
        <v>17</v>
      </c>
      <c r="AD32" s="132">
        <f t="shared" si="7"/>
        <v>0.82638888888888851</v>
      </c>
    </row>
    <row r="33" spans="1:30" x14ac:dyDescent="0.25">
      <c r="A33" s="44">
        <f>A32+$G$6</f>
        <v>0.31944444444444425</v>
      </c>
      <c r="B33" s="117" t="s">
        <v>10</v>
      </c>
      <c r="C33" s="117"/>
      <c r="D33" s="117"/>
      <c r="E33" s="117"/>
      <c r="F33" s="130">
        <f t="shared" si="3"/>
        <v>0.31944444444444425</v>
      </c>
      <c r="R33" s="92"/>
      <c r="S33" s="48">
        <f t="shared" si="9"/>
        <v>0.74305555555555547</v>
      </c>
      <c r="T33" s="93"/>
      <c r="U33" s="93"/>
      <c r="V33" s="93" t="s">
        <v>17</v>
      </c>
      <c r="W33" s="112" t="s">
        <v>60</v>
      </c>
      <c r="X33" s="48">
        <f t="shared" si="2"/>
        <v>0.74305555555555547</v>
      </c>
      <c r="Y33" s="92"/>
      <c r="Z33" s="44">
        <f t="shared" si="6"/>
        <v>0.82916666666666627</v>
      </c>
      <c r="AA33" s="116"/>
      <c r="AB33" s="116" t="s">
        <v>10</v>
      </c>
      <c r="AC33" s="116"/>
      <c r="AD33" s="133">
        <f t="shared" si="7"/>
        <v>0.82916666666666627</v>
      </c>
    </row>
    <row r="34" spans="1:30" x14ac:dyDescent="0.25">
      <c r="A34" s="48">
        <f>A33+$G$5</f>
        <v>0.32083333333333314</v>
      </c>
      <c r="B34" s="93"/>
      <c r="C34" s="93"/>
      <c r="D34" s="93"/>
      <c r="E34" s="93" t="s">
        <v>17</v>
      </c>
      <c r="F34" s="131">
        <f t="shared" si="3"/>
        <v>0.32083333333333314</v>
      </c>
      <c r="R34" s="92"/>
      <c r="S34" s="44">
        <f t="shared" si="9"/>
        <v>0.74583333333333324</v>
      </c>
      <c r="T34" s="117"/>
      <c r="U34" s="117" t="s">
        <v>10</v>
      </c>
      <c r="V34" s="117"/>
      <c r="W34" s="122" t="s">
        <v>60</v>
      </c>
      <c r="X34" s="44">
        <f t="shared" si="2"/>
        <v>0.74583333333333324</v>
      </c>
      <c r="Y34" s="92"/>
      <c r="Z34" s="48">
        <f t="shared" si="6"/>
        <v>0.83194444444444404</v>
      </c>
      <c r="AA34" s="107" t="s">
        <v>17</v>
      </c>
      <c r="AB34" s="136" t="s">
        <v>5</v>
      </c>
      <c r="AC34" s="93"/>
      <c r="AD34" s="132">
        <f t="shared" si="7"/>
        <v>0.83194444444444404</v>
      </c>
    </row>
    <row r="35" spans="1:30" ht="16.5" thickBot="1" x14ac:dyDescent="0.3">
      <c r="A35" s="44">
        <f>A34+$G$6</f>
        <v>0.32361111111111091</v>
      </c>
      <c r="B35" s="117"/>
      <c r="C35" s="117" t="s">
        <v>10</v>
      </c>
      <c r="D35" s="117"/>
      <c r="E35" s="117"/>
      <c r="F35" s="130">
        <f t="shared" si="3"/>
        <v>0.32361111111111091</v>
      </c>
      <c r="R35" s="92"/>
      <c r="S35" s="48">
        <f t="shared" si="9"/>
        <v>0.74861111111111101</v>
      </c>
      <c r="T35" s="93" t="s">
        <v>17</v>
      </c>
      <c r="U35" s="112"/>
      <c r="V35" s="112"/>
      <c r="W35" s="112" t="s">
        <v>60</v>
      </c>
      <c r="X35" s="48">
        <f t="shared" si="2"/>
        <v>0.74861111111111101</v>
      </c>
      <c r="Y35" s="92"/>
      <c r="Z35" s="44">
        <f t="shared" si="6"/>
        <v>0.83472222222222181</v>
      </c>
      <c r="AA35" s="116" t="s">
        <v>5</v>
      </c>
      <c r="AB35" s="122" t="s">
        <v>60</v>
      </c>
      <c r="AC35" s="116" t="s">
        <v>10</v>
      </c>
      <c r="AD35" s="133">
        <f t="shared" si="7"/>
        <v>0.83472222222222181</v>
      </c>
    </row>
    <row r="36" spans="1:30" ht="15.6" customHeight="1" thickBot="1" x14ac:dyDescent="0.3">
      <c r="A36" s="48">
        <f>A35+$G$5</f>
        <v>0.32499999999999979</v>
      </c>
      <c r="B36" s="93" t="s">
        <v>17</v>
      </c>
      <c r="C36" s="93"/>
      <c r="D36" s="93"/>
      <c r="E36" s="93"/>
      <c r="F36" s="131">
        <f t="shared" si="3"/>
        <v>0.32499999999999979</v>
      </c>
      <c r="R36" s="92"/>
      <c r="S36" s="10" t="s">
        <v>56</v>
      </c>
      <c r="T36" s="114" t="s">
        <v>96</v>
      </c>
      <c r="U36" s="114" t="s">
        <v>97</v>
      </c>
      <c r="V36" s="114" t="s">
        <v>98</v>
      </c>
      <c r="W36" s="114" t="s">
        <v>99</v>
      </c>
      <c r="X36" s="10" t="s">
        <v>56</v>
      </c>
      <c r="Y36" s="105"/>
      <c r="Z36" s="10" t="s">
        <v>56</v>
      </c>
      <c r="AA36" s="114" t="s">
        <v>96</v>
      </c>
      <c r="AB36" s="114" t="s">
        <v>97</v>
      </c>
      <c r="AC36" s="114" t="s">
        <v>98</v>
      </c>
      <c r="AD36" s="10" t="s">
        <v>56</v>
      </c>
    </row>
    <row r="37" spans="1:30" x14ac:dyDescent="0.25">
      <c r="A37" s="44">
        <f>A36+$G$6</f>
        <v>0.32777777777777756</v>
      </c>
      <c r="B37" s="117"/>
      <c r="C37" s="117"/>
      <c r="D37" s="117" t="s">
        <v>10</v>
      </c>
      <c r="E37" s="117"/>
      <c r="F37" s="44">
        <f t="shared" si="3"/>
        <v>0.32777777777777756</v>
      </c>
      <c r="M37" s="123"/>
      <c r="Q37" s="124"/>
      <c r="R37" s="92"/>
      <c r="S37" s="123"/>
      <c r="T37" s="123"/>
      <c r="U37" s="123"/>
      <c r="V37" s="123"/>
      <c r="W37" s="123"/>
      <c r="X37" s="123"/>
      <c r="Y37" s="123"/>
      <c r="Z37" s="123"/>
      <c r="AA37" s="92"/>
      <c r="AB37" s="92"/>
      <c r="AC37" s="92"/>
      <c r="AD37" s="123"/>
    </row>
    <row r="38" spans="1:30" ht="15.6" customHeight="1" x14ac:dyDescent="0.25">
      <c r="A38" s="48">
        <f>A37+$G$5</f>
        <v>0.32916666666666644</v>
      </c>
      <c r="B38" s="93"/>
      <c r="C38" s="93" t="s">
        <v>17</v>
      </c>
      <c r="D38" s="93"/>
      <c r="E38" s="93"/>
      <c r="F38" s="48">
        <f t="shared" si="3"/>
        <v>0.32916666666666644</v>
      </c>
      <c r="H38" s="337" t="s">
        <v>55</v>
      </c>
      <c r="I38" s="338"/>
      <c r="J38" s="338"/>
      <c r="K38" s="339"/>
      <c r="L38" s="140"/>
      <c r="M38" s="140"/>
      <c r="N38" s="140"/>
      <c r="Q38" s="124"/>
      <c r="R38" s="92"/>
      <c r="S38" s="123"/>
      <c r="T38" s="123"/>
      <c r="U38" s="123"/>
      <c r="V38" s="123"/>
      <c r="W38" s="123"/>
      <c r="X38" s="123"/>
      <c r="Y38" s="123"/>
      <c r="Z38" s="123"/>
      <c r="AA38" s="92"/>
      <c r="AB38" s="92"/>
      <c r="AC38" s="92"/>
      <c r="AD38" s="123"/>
    </row>
    <row r="39" spans="1:30" ht="15.6" customHeight="1" x14ac:dyDescent="0.25">
      <c r="A39" s="44">
        <f>A38+$G$6</f>
        <v>0.33194444444444421</v>
      </c>
      <c r="B39" s="117"/>
      <c r="C39" s="117"/>
      <c r="D39" s="117"/>
      <c r="E39" s="117" t="s">
        <v>10</v>
      </c>
      <c r="F39" s="44">
        <f t="shared" si="3"/>
        <v>0.33194444444444421</v>
      </c>
      <c r="H39" s="340"/>
      <c r="I39" s="341"/>
      <c r="J39" s="341"/>
      <c r="K39" s="342"/>
      <c r="L39" s="140"/>
      <c r="M39" s="140"/>
      <c r="N39" s="140"/>
      <c r="Q39" s="124"/>
      <c r="R39" s="92"/>
      <c r="S39" s="123"/>
      <c r="T39" s="123"/>
      <c r="V39" s="123"/>
      <c r="W39" s="123"/>
      <c r="X39" s="123"/>
      <c r="Y39" s="123"/>
      <c r="Z39" s="123"/>
      <c r="AA39" s="92"/>
      <c r="AB39" s="92"/>
      <c r="AC39" s="92"/>
      <c r="AD39" s="123"/>
    </row>
    <row r="40" spans="1:30" x14ac:dyDescent="0.25">
      <c r="A40" s="48">
        <f>A39+$G$5</f>
        <v>0.33333333333333309</v>
      </c>
      <c r="B40" s="93"/>
      <c r="C40" s="93"/>
      <c r="D40" s="93" t="s">
        <v>17</v>
      </c>
      <c r="E40" s="93"/>
      <c r="F40" s="48">
        <f t="shared" si="3"/>
        <v>0.33333333333333309</v>
      </c>
      <c r="H40" s="340"/>
      <c r="I40" s="341"/>
      <c r="J40" s="341"/>
      <c r="K40" s="342"/>
      <c r="M40" s="138"/>
      <c r="N40" s="138"/>
      <c r="O40" s="138"/>
      <c r="P40" s="138"/>
      <c r="Q40" s="138"/>
      <c r="R40" s="138"/>
      <c r="S40" s="139"/>
      <c r="T40" s="139"/>
      <c r="U40" s="139"/>
      <c r="V40" s="123"/>
      <c r="W40" s="123"/>
      <c r="X40" s="123"/>
      <c r="Y40" s="123"/>
      <c r="Z40" s="123"/>
      <c r="AA40" s="92"/>
      <c r="AB40" s="92"/>
      <c r="AC40" s="92"/>
      <c r="AD40" s="123"/>
    </row>
    <row r="41" spans="1:30" ht="15.6" customHeight="1" x14ac:dyDescent="0.25">
      <c r="A41" s="44">
        <f>A40+$G$7</f>
        <v>0.33749999999999974</v>
      </c>
      <c r="B41" s="117" t="s">
        <v>10</v>
      </c>
      <c r="C41" s="117"/>
      <c r="D41" s="117"/>
      <c r="E41" s="116" t="s">
        <v>17</v>
      </c>
      <c r="F41" s="44">
        <f t="shared" si="3"/>
        <v>0.33749999999999974</v>
      </c>
      <c r="H41" s="340"/>
      <c r="I41" s="341"/>
      <c r="J41" s="341"/>
      <c r="K41" s="342"/>
      <c r="M41" s="137"/>
      <c r="Q41" s="139"/>
      <c r="R41" s="139"/>
      <c r="V41" s="123"/>
      <c r="W41" s="123"/>
      <c r="X41" s="123"/>
      <c r="Y41" s="123"/>
      <c r="Z41" s="123"/>
      <c r="AA41" s="123"/>
      <c r="AB41" s="123"/>
      <c r="AC41" s="123"/>
      <c r="AD41" s="123"/>
    </row>
    <row r="42" spans="1:30" ht="16.5" thickBot="1" x14ac:dyDescent="0.3">
      <c r="A42" s="48">
        <f>A41+$G$7</f>
        <v>0.3416666666666664</v>
      </c>
      <c r="B42" s="93" t="s">
        <v>17</v>
      </c>
      <c r="C42" s="93"/>
      <c r="D42" s="93"/>
      <c r="E42" s="107" t="s">
        <v>5</v>
      </c>
      <c r="F42" s="48">
        <f t="shared" si="3"/>
        <v>0.3416666666666664</v>
      </c>
      <c r="H42" s="343"/>
      <c r="I42" s="344"/>
      <c r="J42" s="344"/>
      <c r="K42" s="345"/>
      <c r="M42" s="137"/>
      <c r="Q42" s="139"/>
      <c r="R42" s="139"/>
      <c r="V42" s="123"/>
      <c r="W42" s="123"/>
      <c r="X42" s="123"/>
      <c r="Y42" s="123"/>
      <c r="Z42" s="123"/>
      <c r="AA42" s="123"/>
      <c r="AB42" s="123"/>
      <c r="AC42" s="123"/>
      <c r="AD42" s="123"/>
    </row>
    <row r="43" spans="1:30" ht="16.5" thickBot="1" x14ac:dyDescent="0.3">
      <c r="A43" s="10" t="s">
        <v>56</v>
      </c>
      <c r="B43" s="114" t="s">
        <v>96</v>
      </c>
      <c r="C43" s="114" t="s">
        <v>97</v>
      </c>
      <c r="D43" s="114" t="s">
        <v>98</v>
      </c>
      <c r="E43" s="114" t="s">
        <v>99</v>
      </c>
      <c r="F43" s="10" t="s">
        <v>56</v>
      </c>
      <c r="J43" s="137"/>
      <c r="M43" s="137"/>
      <c r="Q43" s="139"/>
      <c r="R43" s="139"/>
      <c r="V43" s="123"/>
      <c r="W43" s="123"/>
      <c r="X43" s="123"/>
      <c r="Y43" s="123"/>
      <c r="Z43" s="123"/>
      <c r="AA43" s="123"/>
      <c r="AB43" s="123"/>
      <c r="AC43" s="123"/>
      <c r="AD43" s="123"/>
    </row>
    <row r="44" spans="1:30" x14ac:dyDescent="0.25">
      <c r="A44" s="92"/>
      <c r="B44" s="92"/>
      <c r="C44" s="92"/>
      <c r="D44" s="92"/>
      <c r="E44" s="92"/>
    </row>
    <row r="45" spans="1:30" x14ac:dyDescent="0.25">
      <c r="A45" s="92"/>
      <c r="B45" s="92"/>
      <c r="C45" s="92"/>
      <c r="D45" s="92"/>
      <c r="E45" s="92"/>
      <c r="F45" s="92"/>
      <c r="G45" s="92"/>
      <c r="H45" s="92"/>
      <c r="I45" s="92"/>
      <c r="J45" s="92"/>
      <c r="K45" s="92"/>
      <c r="L45" s="92"/>
      <c r="M45" s="92"/>
    </row>
    <row r="57" ht="15.6" customHeight="1" x14ac:dyDescent="0.25"/>
    <row r="59" ht="15.75" customHeight="1" x14ac:dyDescent="0.25"/>
    <row r="66" spans="23:26" x14ac:dyDescent="0.25">
      <c r="W66" s="95"/>
      <c r="X66" s="92"/>
      <c r="Y66" s="92"/>
      <c r="Z66" s="92"/>
    </row>
    <row r="67" spans="23:26" x14ac:dyDescent="0.25">
      <c r="W67" s="95"/>
      <c r="X67" s="92"/>
      <c r="Y67" s="92"/>
      <c r="Z67" s="92"/>
    </row>
    <row r="68" spans="23:26" x14ac:dyDescent="0.25">
      <c r="W68" s="95"/>
      <c r="X68" s="92"/>
      <c r="Y68" s="92"/>
      <c r="Z68" s="92"/>
    </row>
    <row r="69" spans="23:26" x14ac:dyDescent="0.25">
      <c r="W69" s="95"/>
      <c r="X69" s="92"/>
      <c r="Y69" s="92"/>
      <c r="Z69" s="92"/>
    </row>
    <row r="70" spans="23:26" x14ac:dyDescent="0.25">
      <c r="W70" s="95"/>
    </row>
    <row r="113" spans="8:8" x14ac:dyDescent="0.25">
      <c r="H113" s="95"/>
    </row>
  </sheetData>
  <mergeCells count="11">
    <mergeCell ref="A1:L1"/>
    <mergeCell ref="M1:AD1"/>
    <mergeCell ref="A2:L2"/>
    <mergeCell ref="M2:AD2"/>
    <mergeCell ref="A3:L3"/>
    <mergeCell ref="M3:AD3"/>
    <mergeCell ref="H21:I24"/>
    <mergeCell ref="K21:L24"/>
    <mergeCell ref="N22:P24"/>
    <mergeCell ref="N26:P28"/>
    <mergeCell ref="H38:K42"/>
  </mergeCells>
  <phoneticPr fontId="42" type="noConversion"/>
  <pageMargins left="0.25" right="0.25" top="0.75" bottom="0.52941176470588236" header="0.3" footer="0.3"/>
  <pageSetup orientation="portrait" horizontalDpi="4294967292" verticalDpi="4294967292" r:id="rId1"/>
  <extLst>
    <ext xmlns:mx="http://schemas.microsoft.com/office/mac/excel/2008/main" uri="{64002731-A6B0-56B0-2670-7721B7C09600}">
      <mx:PLV Mode="1"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topLeftCell="A20" workbookViewId="0">
      <selection activeCell="B2" sqref="B2:Q45"/>
    </sheetView>
  </sheetViews>
  <sheetFormatPr defaultColWidth="11" defaultRowHeight="15.75" x14ac:dyDescent="0.25"/>
  <sheetData>
    <row r="1" spans="2:17" ht="16.5" thickBot="1" x14ac:dyDescent="0.3"/>
    <row r="2" spans="2:17" ht="30.75" thickBot="1" x14ac:dyDescent="0.45">
      <c r="B2" s="263" t="s">
        <v>0</v>
      </c>
      <c r="C2" s="264"/>
      <c r="D2" s="264"/>
      <c r="E2" s="264"/>
      <c r="F2" s="264"/>
      <c r="G2" s="264"/>
      <c r="H2" s="264"/>
      <c r="I2" s="264"/>
      <c r="J2" s="264"/>
      <c r="K2" s="264"/>
      <c r="L2" s="264"/>
      <c r="M2" s="264"/>
      <c r="N2" s="264"/>
      <c r="O2" s="264"/>
      <c r="P2" s="264"/>
      <c r="Q2" s="265"/>
    </row>
    <row r="3" spans="2:17" ht="24" thickBot="1" x14ac:dyDescent="0.4">
      <c r="B3" s="266" t="s">
        <v>1</v>
      </c>
      <c r="C3" s="267"/>
      <c r="D3" s="267"/>
      <c r="E3" s="267"/>
      <c r="F3" s="267"/>
      <c r="G3" s="267"/>
      <c r="H3" s="267"/>
      <c r="I3" s="267"/>
      <c r="J3" s="267"/>
      <c r="K3" s="267"/>
      <c r="L3" s="267"/>
      <c r="M3" s="267"/>
      <c r="N3" s="267"/>
      <c r="O3" s="267"/>
      <c r="P3" s="267"/>
      <c r="Q3" s="268"/>
    </row>
    <row r="4" spans="2:17" ht="16.5" thickBot="1" x14ac:dyDescent="0.3">
      <c r="B4" s="269" t="s">
        <v>15</v>
      </c>
      <c r="C4" s="270"/>
      <c r="D4" s="270"/>
      <c r="E4" s="270"/>
      <c r="F4" s="270"/>
      <c r="G4" s="270"/>
      <c r="H4" s="270"/>
      <c r="I4" s="270"/>
      <c r="J4" s="270"/>
      <c r="K4" s="270"/>
      <c r="L4" s="270"/>
      <c r="M4" s="270"/>
      <c r="N4" s="270"/>
      <c r="O4" s="270"/>
      <c r="P4" s="270"/>
      <c r="Q4" s="271"/>
    </row>
    <row r="5" spans="2:17" ht="16.5" thickBot="1" x14ac:dyDescent="0.3">
      <c r="B5" s="10" t="s">
        <v>56</v>
      </c>
      <c r="C5" s="110" t="s">
        <v>72</v>
      </c>
      <c r="D5" s="110" t="s">
        <v>73</v>
      </c>
      <c r="E5" s="110" t="s">
        <v>74</v>
      </c>
      <c r="F5" s="111" t="s">
        <v>75</v>
      </c>
      <c r="G5" s="11"/>
      <c r="H5" s="10" t="s">
        <v>56</v>
      </c>
      <c r="I5" s="110" t="s">
        <v>72</v>
      </c>
      <c r="J5" s="110" t="s">
        <v>73</v>
      </c>
      <c r="K5" s="110" t="s">
        <v>74</v>
      </c>
      <c r="L5" s="111" t="s">
        <v>75</v>
      </c>
      <c r="M5" s="107"/>
      <c r="N5" s="10" t="s">
        <v>56</v>
      </c>
      <c r="O5" s="110" t="s">
        <v>72</v>
      </c>
      <c r="P5" s="110" t="s">
        <v>73</v>
      </c>
      <c r="Q5" s="111" t="s">
        <v>74</v>
      </c>
    </row>
    <row r="6" spans="2:17" x14ac:dyDescent="0.25">
      <c r="B6" s="44">
        <v>0.3125</v>
      </c>
      <c r="C6" s="116" t="s">
        <v>17</v>
      </c>
      <c r="D6" s="116" t="s">
        <v>10</v>
      </c>
      <c r="E6" s="116" t="s">
        <v>16</v>
      </c>
      <c r="F6" s="23" t="s">
        <v>3</v>
      </c>
      <c r="G6" s="108">
        <v>6.9444444444444441E-3</v>
      </c>
      <c r="H6" s="48">
        <v>0.58333333333333337</v>
      </c>
      <c r="I6" s="93" t="s">
        <v>10</v>
      </c>
      <c r="J6" s="93" t="s">
        <v>16</v>
      </c>
      <c r="K6" s="93" t="s">
        <v>3</v>
      </c>
      <c r="L6" s="109" t="s">
        <v>17</v>
      </c>
      <c r="M6" s="106"/>
      <c r="N6" s="44">
        <v>0.79861111111111116</v>
      </c>
      <c r="O6" s="122" t="s">
        <v>60</v>
      </c>
      <c r="P6" s="122" t="s">
        <v>17</v>
      </c>
      <c r="Q6" s="156" t="s">
        <v>10</v>
      </c>
    </row>
    <row r="7" spans="2:17" x14ac:dyDescent="0.25">
      <c r="B7" s="48">
        <v>0.31944444444444448</v>
      </c>
      <c r="C7" s="93" t="s">
        <v>3</v>
      </c>
      <c r="D7" s="93" t="s">
        <v>17</v>
      </c>
      <c r="E7" s="93" t="s">
        <v>10</v>
      </c>
      <c r="F7" s="109" t="s">
        <v>16</v>
      </c>
      <c r="G7" s="108">
        <v>4.8611111111111112E-3</v>
      </c>
      <c r="H7" s="44">
        <v>0.59027777777777779</v>
      </c>
      <c r="I7" s="117" t="s">
        <v>17</v>
      </c>
      <c r="J7" s="117" t="s">
        <v>10</v>
      </c>
      <c r="K7" s="117" t="s">
        <v>16</v>
      </c>
      <c r="L7" s="118" t="s">
        <v>3</v>
      </c>
      <c r="M7" s="106"/>
      <c r="N7" s="48">
        <v>0.80208333333333337</v>
      </c>
      <c r="O7" s="93" t="s">
        <v>16</v>
      </c>
      <c r="P7" s="112" t="s">
        <v>60</v>
      </c>
      <c r="Q7" s="113" t="s">
        <v>60</v>
      </c>
    </row>
    <row r="8" spans="2:17" x14ac:dyDescent="0.25">
      <c r="B8" s="44">
        <v>0.3263888888888889</v>
      </c>
      <c r="C8" s="117" t="s">
        <v>16</v>
      </c>
      <c r="D8" s="117" t="s">
        <v>3</v>
      </c>
      <c r="E8" s="117" t="s">
        <v>17</v>
      </c>
      <c r="F8" s="118" t="s">
        <v>10</v>
      </c>
      <c r="G8" s="108">
        <v>5.5555555555555558E-3</v>
      </c>
      <c r="H8" s="48">
        <v>0.59722222222222221</v>
      </c>
      <c r="I8" s="93" t="s">
        <v>3</v>
      </c>
      <c r="J8" s="93" t="s">
        <v>17</v>
      </c>
      <c r="K8" s="93" t="s">
        <v>10</v>
      </c>
      <c r="L8" s="109" t="s">
        <v>16</v>
      </c>
      <c r="M8" s="106"/>
      <c r="N8" s="44">
        <v>0.80555555555555547</v>
      </c>
      <c r="O8" s="122" t="s">
        <v>60</v>
      </c>
      <c r="P8" s="122" t="s">
        <v>3</v>
      </c>
      <c r="Q8" s="156" t="s">
        <v>60</v>
      </c>
    </row>
    <row r="9" spans="2:17" x14ac:dyDescent="0.25">
      <c r="B9" s="48">
        <v>0.33333333333333331</v>
      </c>
      <c r="C9" s="93" t="s">
        <v>10</v>
      </c>
      <c r="D9" s="93" t="s">
        <v>16</v>
      </c>
      <c r="E9" s="93" t="s">
        <v>3</v>
      </c>
      <c r="F9" s="109" t="s">
        <v>17</v>
      </c>
      <c r="G9" s="93"/>
      <c r="H9" s="44">
        <v>0.60416666666666663</v>
      </c>
      <c r="I9" s="117" t="s">
        <v>16</v>
      </c>
      <c r="J9" s="117" t="s">
        <v>3</v>
      </c>
      <c r="K9" s="117" t="s">
        <v>17</v>
      </c>
      <c r="L9" s="118" t="s">
        <v>10</v>
      </c>
      <c r="M9" s="106"/>
      <c r="N9" s="48">
        <v>0.80902777777777779</v>
      </c>
      <c r="O9" s="93" t="s">
        <v>10</v>
      </c>
      <c r="P9" s="112" t="s">
        <v>60</v>
      </c>
      <c r="Q9" s="113" t="s">
        <v>17</v>
      </c>
    </row>
    <row r="10" spans="2:17" x14ac:dyDescent="0.25">
      <c r="B10" s="44">
        <v>0.34027777777777773</v>
      </c>
      <c r="C10" s="117" t="s">
        <v>17</v>
      </c>
      <c r="D10" s="117" t="s">
        <v>10</v>
      </c>
      <c r="E10" s="117" t="s">
        <v>16</v>
      </c>
      <c r="F10" s="118" t="s">
        <v>3</v>
      </c>
      <c r="G10" s="93"/>
      <c r="H10" s="48">
        <v>0.61111111111111105</v>
      </c>
      <c r="I10" s="93" t="s">
        <v>10</v>
      </c>
      <c r="J10" s="93" t="s">
        <v>16</v>
      </c>
      <c r="K10" s="93" t="s">
        <v>3</v>
      </c>
      <c r="L10" s="109" t="s">
        <v>17</v>
      </c>
      <c r="M10" s="106"/>
      <c r="N10" s="44">
        <v>0.8125</v>
      </c>
      <c r="O10" s="122" t="s">
        <v>60</v>
      </c>
      <c r="P10" s="122" t="s">
        <v>16</v>
      </c>
      <c r="Q10" s="156" t="s">
        <v>60</v>
      </c>
    </row>
    <row r="11" spans="2:17" x14ac:dyDescent="0.25">
      <c r="B11" s="48">
        <v>0.34722222222222227</v>
      </c>
      <c r="C11" s="93" t="s">
        <v>3</v>
      </c>
      <c r="D11" s="93" t="s">
        <v>17</v>
      </c>
      <c r="E11" s="93" t="s">
        <v>10</v>
      </c>
      <c r="F11" s="109" t="s">
        <v>16</v>
      </c>
      <c r="G11" s="93"/>
      <c r="H11" s="44">
        <v>0.61805555555555558</v>
      </c>
      <c r="I11" s="117" t="s">
        <v>17</v>
      </c>
      <c r="J11" s="117" t="s">
        <v>10</v>
      </c>
      <c r="K11" s="117" t="s">
        <v>16</v>
      </c>
      <c r="L11" s="118" t="s">
        <v>3</v>
      </c>
      <c r="M11" s="106"/>
      <c r="N11" s="48">
        <v>0.81597222222222221</v>
      </c>
      <c r="O11" s="112" t="s">
        <v>60</v>
      </c>
      <c r="P11" s="112" t="s">
        <v>60</v>
      </c>
      <c r="Q11" s="113" t="s">
        <v>3</v>
      </c>
    </row>
    <row r="12" spans="2:17" x14ac:dyDescent="0.25">
      <c r="B12" s="44">
        <v>0.35416666666666669</v>
      </c>
      <c r="C12" s="117" t="s">
        <v>16</v>
      </c>
      <c r="D12" s="117" t="s">
        <v>3</v>
      </c>
      <c r="E12" s="117" t="s">
        <v>17</v>
      </c>
      <c r="F12" s="118" t="s">
        <v>10</v>
      </c>
      <c r="G12" s="93"/>
      <c r="H12" s="48">
        <v>0.625</v>
      </c>
      <c r="I12" s="93" t="s">
        <v>3</v>
      </c>
      <c r="J12" s="93" t="s">
        <v>17</v>
      </c>
      <c r="K12" s="93" t="s">
        <v>10</v>
      </c>
      <c r="L12" s="109" t="s">
        <v>16</v>
      </c>
      <c r="M12" s="106"/>
      <c r="N12" s="44">
        <v>0.81944444444444453</v>
      </c>
      <c r="O12" s="117" t="s">
        <v>17</v>
      </c>
      <c r="P12" s="122" t="s">
        <v>10</v>
      </c>
      <c r="Q12" s="156" t="s">
        <v>60</v>
      </c>
    </row>
    <row r="13" spans="2:17" x14ac:dyDescent="0.25">
      <c r="B13" s="48">
        <v>0.3611111111111111</v>
      </c>
      <c r="C13" s="93" t="s">
        <v>10</v>
      </c>
      <c r="D13" s="93" t="s">
        <v>16</v>
      </c>
      <c r="E13" s="93" t="s">
        <v>3</v>
      </c>
      <c r="F13" s="109" t="s">
        <v>17</v>
      </c>
      <c r="G13" s="93"/>
      <c r="H13" s="44">
        <v>0.63194444444444442</v>
      </c>
      <c r="I13" s="117" t="s">
        <v>16</v>
      </c>
      <c r="J13" s="117" t="s">
        <v>3</v>
      </c>
      <c r="K13" s="117" t="s">
        <v>17</v>
      </c>
      <c r="L13" s="118" t="s">
        <v>10</v>
      </c>
      <c r="M13" s="106"/>
      <c r="N13" s="48">
        <v>0.82291666666666663</v>
      </c>
      <c r="O13" s="112" t="s">
        <v>60</v>
      </c>
      <c r="P13" s="112" t="s">
        <v>60</v>
      </c>
      <c r="Q13" s="113" t="s">
        <v>16</v>
      </c>
    </row>
    <row r="14" spans="2:17" x14ac:dyDescent="0.25">
      <c r="B14" s="44">
        <v>0.36805555555555558</v>
      </c>
      <c r="C14" s="117" t="s">
        <v>17</v>
      </c>
      <c r="D14" s="117" t="s">
        <v>10</v>
      </c>
      <c r="E14" s="117" t="s">
        <v>16</v>
      </c>
      <c r="F14" s="118" t="s">
        <v>3</v>
      </c>
      <c r="G14" s="93"/>
      <c r="H14" s="48">
        <v>0.63888888888888895</v>
      </c>
      <c r="I14" s="93" t="s">
        <v>10</v>
      </c>
      <c r="J14" s="93" t="s">
        <v>16</v>
      </c>
      <c r="K14" s="93" t="s">
        <v>3</v>
      </c>
      <c r="L14" s="109" t="s">
        <v>17</v>
      </c>
      <c r="M14" s="106"/>
      <c r="N14" s="44">
        <v>0.82638888888888884</v>
      </c>
      <c r="O14" s="117" t="s">
        <v>3</v>
      </c>
      <c r="P14" s="135" t="s">
        <v>60</v>
      </c>
      <c r="Q14" s="156" t="s">
        <v>10</v>
      </c>
    </row>
    <row r="15" spans="2:17" x14ac:dyDescent="0.25">
      <c r="B15" s="48">
        <v>0.375</v>
      </c>
      <c r="C15" s="93" t="s">
        <v>3</v>
      </c>
      <c r="D15" s="93" t="s">
        <v>17</v>
      </c>
      <c r="E15" s="93" t="s">
        <v>10</v>
      </c>
      <c r="F15" s="109" t="s">
        <v>16</v>
      </c>
      <c r="G15" s="92"/>
      <c r="H15" s="44">
        <v>0.64583333333333337</v>
      </c>
      <c r="I15" s="117" t="s">
        <v>17</v>
      </c>
      <c r="J15" s="117" t="s">
        <v>10</v>
      </c>
      <c r="K15" s="117" t="s">
        <v>16</v>
      </c>
      <c r="L15" s="118" t="s">
        <v>3</v>
      </c>
      <c r="M15" s="95"/>
      <c r="N15" s="48">
        <v>0.82986111111111116</v>
      </c>
      <c r="O15" s="112" t="s">
        <v>60</v>
      </c>
      <c r="P15" s="107" t="s">
        <v>17</v>
      </c>
      <c r="Q15" s="113" t="s">
        <v>60</v>
      </c>
    </row>
    <row r="16" spans="2:17" x14ac:dyDescent="0.25">
      <c r="B16" s="44">
        <v>0.38194444444444442</v>
      </c>
      <c r="C16" s="117" t="s">
        <v>16</v>
      </c>
      <c r="D16" s="117" t="s">
        <v>3</v>
      </c>
      <c r="E16" s="117" t="s">
        <v>17</v>
      </c>
      <c r="F16" s="118" t="s">
        <v>10</v>
      </c>
      <c r="G16" s="92"/>
      <c r="H16" s="48">
        <v>0.65277777777777779</v>
      </c>
      <c r="I16" s="93" t="s">
        <v>3</v>
      </c>
      <c r="J16" s="93" t="s">
        <v>17</v>
      </c>
      <c r="K16" s="93" t="s">
        <v>10</v>
      </c>
      <c r="L16" s="109" t="s">
        <v>16</v>
      </c>
      <c r="M16" s="95"/>
      <c r="N16" s="44">
        <v>0.83333333333333337</v>
      </c>
      <c r="O16" s="117" t="s">
        <v>16</v>
      </c>
      <c r="P16" s="135" t="s">
        <v>5</v>
      </c>
      <c r="Q16" s="118" t="s">
        <v>17</v>
      </c>
    </row>
    <row r="17" spans="2:17" x14ac:dyDescent="0.25">
      <c r="B17" s="48">
        <v>0.3888888888888889</v>
      </c>
      <c r="C17" s="93" t="s">
        <v>10</v>
      </c>
      <c r="D17" s="93" t="s">
        <v>16</v>
      </c>
      <c r="E17" s="93" t="s">
        <v>3</v>
      </c>
      <c r="F17" s="109" t="s">
        <v>17</v>
      </c>
      <c r="G17" s="92"/>
      <c r="H17" s="44">
        <v>0.65972222222222221</v>
      </c>
      <c r="I17" s="117" t="s">
        <v>16</v>
      </c>
      <c r="J17" s="117" t="s">
        <v>3</v>
      </c>
      <c r="K17" s="117" t="s">
        <v>17</v>
      </c>
      <c r="L17" s="118" t="s">
        <v>10</v>
      </c>
      <c r="M17" s="95"/>
      <c r="N17" s="48">
        <v>0.84027777777777779</v>
      </c>
      <c r="O17" s="93" t="s">
        <v>10</v>
      </c>
      <c r="P17" s="112" t="s">
        <v>60</v>
      </c>
      <c r="Q17" s="109" t="s">
        <v>3</v>
      </c>
    </row>
    <row r="18" spans="2:17" x14ac:dyDescent="0.25">
      <c r="B18" s="44">
        <v>0.39583333333333331</v>
      </c>
      <c r="C18" s="117" t="s">
        <v>17</v>
      </c>
      <c r="D18" s="117" t="s">
        <v>10</v>
      </c>
      <c r="E18" s="117" t="s">
        <v>16</v>
      </c>
      <c r="F18" s="118" t="s">
        <v>3</v>
      </c>
      <c r="G18" s="92"/>
      <c r="H18" s="48">
        <v>0.66666666666666663</v>
      </c>
      <c r="I18" s="93" t="s">
        <v>10</v>
      </c>
      <c r="J18" s="93" t="s">
        <v>16</v>
      </c>
      <c r="K18" s="93" t="s">
        <v>3</v>
      </c>
      <c r="L18" s="109" t="s">
        <v>17</v>
      </c>
      <c r="M18" s="95"/>
      <c r="N18" s="44">
        <v>0.84722222222222221</v>
      </c>
      <c r="O18" s="117" t="s">
        <v>17</v>
      </c>
      <c r="P18" s="122" t="s">
        <v>60</v>
      </c>
      <c r="Q18" s="118" t="s">
        <v>16</v>
      </c>
    </row>
    <row r="19" spans="2:17" x14ac:dyDescent="0.25">
      <c r="B19" s="48">
        <v>0.40277777777777773</v>
      </c>
      <c r="C19" s="93" t="s">
        <v>3</v>
      </c>
      <c r="D19" s="93" t="s">
        <v>17</v>
      </c>
      <c r="E19" s="93" t="s">
        <v>10</v>
      </c>
      <c r="F19" s="109" t="s">
        <v>16</v>
      </c>
      <c r="G19" s="92"/>
      <c r="H19" s="44">
        <v>0.67361111111111116</v>
      </c>
      <c r="I19" s="117" t="s">
        <v>17</v>
      </c>
      <c r="J19" s="117" t="s">
        <v>10</v>
      </c>
      <c r="K19" s="117" t="s">
        <v>16</v>
      </c>
      <c r="L19" s="118" t="s">
        <v>3</v>
      </c>
      <c r="M19" s="95"/>
      <c r="N19" s="48">
        <v>0.85416666666666663</v>
      </c>
      <c r="O19" s="93" t="s">
        <v>3</v>
      </c>
      <c r="P19" s="112" t="s">
        <v>60</v>
      </c>
      <c r="Q19" s="109" t="s">
        <v>10</v>
      </c>
    </row>
    <row r="20" spans="2:17" x14ac:dyDescent="0.25">
      <c r="B20" s="44">
        <v>0.40972222222222227</v>
      </c>
      <c r="C20" s="117" t="s">
        <v>16</v>
      </c>
      <c r="D20" s="117" t="s">
        <v>3</v>
      </c>
      <c r="E20" s="117" t="s">
        <v>17</v>
      </c>
      <c r="F20" s="118" t="s">
        <v>10</v>
      </c>
      <c r="G20" s="92"/>
      <c r="H20" s="48">
        <v>0.68055555555555547</v>
      </c>
      <c r="I20" s="93" t="s">
        <v>3</v>
      </c>
      <c r="J20" s="93" t="s">
        <v>17</v>
      </c>
      <c r="K20" s="93" t="s">
        <v>10</v>
      </c>
      <c r="L20" s="109" t="s">
        <v>16</v>
      </c>
      <c r="M20" s="95"/>
      <c r="N20" s="44">
        <v>0.86111111111111116</v>
      </c>
      <c r="O20" s="117" t="s">
        <v>16</v>
      </c>
      <c r="P20" s="122" t="s">
        <v>60</v>
      </c>
      <c r="Q20" s="118" t="s">
        <v>17</v>
      </c>
    </row>
    <row r="21" spans="2:17" x14ac:dyDescent="0.25">
      <c r="B21" s="48">
        <v>0.41666666666666669</v>
      </c>
      <c r="C21" s="93" t="s">
        <v>10</v>
      </c>
      <c r="D21" s="93" t="s">
        <v>16</v>
      </c>
      <c r="E21" s="93" t="s">
        <v>3</v>
      </c>
      <c r="F21" s="109" t="s">
        <v>17</v>
      </c>
      <c r="G21" s="92"/>
      <c r="H21" s="44">
        <v>0.6875</v>
      </c>
      <c r="I21" s="117" t="s">
        <v>16</v>
      </c>
      <c r="J21" s="117" t="s">
        <v>3</v>
      </c>
      <c r="K21" s="117" t="s">
        <v>17</v>
      </c>
      <c r="L21" s="118" t="s">
        <v>10</v>
      </c>
      <c r="M21" s="95"/>
      <c r="N21" s="48">
        <v>0.86805555555555547</v>
      </c>
      <c r="O21" s="93" t="s">
        <v>10</v>
      </c>
      <c r="P21" s="112" t="s">
        <v>60</v>
      </c>
      <c r="Q21" s="109" t="s">
        <v>3</v>
      </c>
    </row>
    <row r="22" spans="2:17" x14ac:dyDescent="0.25">
      <c r="B22" s="44">
        <v>0.4236111111111111</v>
      </c>
      <c r="C22" s="117" t="s">
        <v>17</v>
      </c>
      <c r="D22" s="117" t="s">
        <v>10</v>
      </c>
      <c r="E22" s="117" t="s">
        <v>16</v>
      </c>
      <c r="F22" s="118" t="s">
        <v>3</v>
      </c>
      <c r="G22" s="92"/>
      <c r="H22" s="48">
        <v>0.69444444444444453</v>
      </c>
      <c r="I22" s="93" t="s">
        <v>10</v>
      </c>
      <c r="J22" s="93" t="s">
        <v>16</v>
      </c>
      <c r="K22" s="93" t="s">
        <v>3</v>
      </c>
      <c r="L22" s="109" t="s">
        <v>17</v>
      </c>
      <c r="M22" s="95"/>
      <c r="N22" s="44">
        <v>0.875</v>
      </c>
      <c r="O22" s="117" t="s">
        <v>17</v>
      </c>
      <c r="P22" s="122" t="s">
        <v>60</v>
      </c>
      <c r="Q22" s="118" t="s">
        <v>16</v>
      </c>
    </row>
    <row r="23" spans="2:17" x14ac:dyDescent="0.25">
      <c r="B23" s="48">
        <v>0.43055555555555558</v>
      </c>
      <c r="C23" s="93" t="s">
        <v>3</v>
      </c>
      <c r="D23" s="93" t="s">
        <v>17</v>
      </c>
      <c r="E23" s="93" t="s">
        <v>10</v>
      </c>
      <c r="F23" s="109" t="s">
        <v>16</v>
      </c>
      <c r="G23" s="92"/>
      <c r="H23" s="44">
        <v>0.70138888888888884</v>
      </c>
      <c r="I23" s="117" t="s">
        <v>17</v>
      </c>
      <c r="J23" s="117" t="s">
        <v>10</v>
      </c>
      <c r="K23" s="117" t="s">
        <v>16</v>
      </c>
      <c r="L23" s="118" t="s">
        <v>3</v>
      </c>
      <c r="M23" s="95"/>
      <c r="N23" s="48">
        <v>0.88194444444444453</v>
      </c>
      <c r="O23" s="93" t="s">
        <v>3</v>
      </c>
      <c r="P23" s="112" t="s">
        <v>60</v>
      </c>
      <c r="Q23" s="109" t="s">
        <v>10</v>
      </c>
    </row>
    <row r="24" spans="2:17" x14ac:dyDescent="0.25">
      <c r="B24" s="44">
        <v>0.4375</v>
      </c>
      <c r="C24" s="117" t="s">
        <v>16</v>
      </c>
      <c r="D24" s="117" t="s">
        <v>3</v>
      </c>
      <c r="E24" s="117" t="s">
        <v>17</v>
      </c>
      <c r="F24" s="118" t="s">
        <v>10</v>
      </c>
      <c r="G24" s="92"/>
      <c r="H24" s="48">
        <v>0.70833333333333337</v>
      </c>
      <c r="I24" s="93" t="s">
        <v>3</v>
      </c>
      <c r="J24" s="93" t="s">
        <v>17</v>
      </c>
      <c r="K24" s="93" t="s">
        <v>10</v>
      </c>
      <c r="L24" s="109" t="s">
        <v>16</v>
      </c>
      <c r="M24" s="95"/>
      <c r="N24" s="44">
        <v>0.88888888888888884</v>
      </c>
      <c r="O24" s="117" t="s">
        <v>16</v>
      </c>
      <c r="P24" s="122" t="s">
        <v>60</v>
      </c>
      <c r="Q24" s="118" t="s">
        <v>17</v>
      </c>
    </row>
    <row r="25" spans="2:17" x14ac:dyDescent="0.25">
      <c r="B25" s="48">
        <v>0.44444444444444442</v>
      </c>
      <c r="C25" s="93" t="s">
        <v>10</v>
      </c>
      <c r="D25" s="93" t="s">
        <v>16</v>
      </c>
      <c r="E25" s="93" t="s">
        <v>3</v>
      </c>
      <c r="F25" s="109" t="s">
        <v>17</v>
      </c>
      <c r="G25" s="92"/>
      <c r="H25" s="44">
        <v>0.71527777777777779</v>
      </c>
      <c r="I25" s="117" t="s">
        <v>16</v>
      </c>
      <c r="J25" s="117" t="s">
        <v>3</v>
      </c>
      <c r="K25" s="117" t="s">
        <v>17</v>
      </c>
      <c r="L25" s="118" t="s">
        <v>10</v>
      </c>
      <c r="M25" s="95"/>
      <c r="N25" s="48">
        <v>0.89583333333333337</v>
      </c>
      <c r="O25" s="93" t="s">
        <v>10</v>
      </c>
      <c r="P25" s="112" t="s">
        <v>60</v>
      </c>
      <c r="Q25" s="109" t="s">
        <v>3</v>
      </c>
    </row>
    <row r="26" spans="2:17" x14ac:dyDescent="0.25">
      <c r="B26" s="44">
        <v>0.4513888888888889</v>
      </c>
      <c r="C26" s="117" t="s">
        <v>17</v>
      </c>
      <c r="D26" s="117" t="s">
        <v>10</v>
      </c>
      <c r="E26" s="117" t="s">
        <v>16</v>
      </c>
      <c r="F26" s="118" t="s">
        <v>3</v>
      </c>
      <c r="G26" s="92"/>
      <c r="H26" s="48">
        <v>0.72222222222222221</v>
      </c>
      <c r="I26" s="93" t="s">
        <v>10</v>
      </c>
      <c r="J26" s="93" t="s">
        <v>16</v>
      </c>
      <c r="K26" s="93" t="s">
        <v>3</v>
      </c>
      <c r="L26" s="109" t="s">
        <v>17</v>
      </c>
      <c r="M26" s="95"/>
      <c r="N26" s="44">
        <v>0.90277777777777779</v>
      </c>
      <c r="O26" s="117" t="s">
        <v>17</v>
      </c>
      <c r="P26" s="122" t="s">
        <v>60</v>
      </c>
      <c r="Q26" s="118" t="s">
        <v>16</v>
      </c>
    </row>
    <row r="27" spans="2:17" x14ac:dyDescent="0.25">
      <c r="B27" s="48">
        <v>0.45833333333333331</v>
      </c>
      <c r="C27" s="93" t="s">
        <v>3</v>
      </c>
      <c r="D27" s="93" t="s">
        <v>17</v>
      </c>
      <c r="E27" s="93" t="s">
        <v>10</v>
      </c>
      <c r="F27" s="109" t="s">
        <v>16</v>
      </c>
      <c r="G27" s="92"/>
      <c r="H27" s="44">
        <v>0.72916666666666663</v>
      </c>
      <c r="I27" s="117" t="s">
        <v>17</v>
      </c>
      <c r="J27" s="117" t="s">
        <v>10</v>
      </c>
      <c r="K27" s="117" t="s">
        <v>16</v>
      </c>
      <c r="L27" s="118" t="s">
        <v>3</v>
      </c>
      <c r="M27" s="95"/>
      <c r="N27" s="48">
        <v>0.90972222222222221</v>
      </c>
      <c r="O27" s="93" t="s">
        <v>3</v>
      </c>
      <c r="P27" s="112" t="s">
        <v>60</v>
      </c>
      <c r="Q27" s="109" t="s">
        <v>10</v>
      </c>
    </row>
    <row r="28" spans="2:17" x14ac:dyDescent="0.25">
      <c r="B28" s="44">
        <v>0.46527777777777773</v>
      </c>
      <c r="C28" s="117" t="s">
        <v>16</v>
      </c>
      <c r="D28" s="117" t="s">
        <v>3</v>
      </c>
      <c r="E28" s="117" t="s">
        <v>17</v>
      </c>
      <c r="F28" s="118" t="s">
        <v>10</v>
      </c>
      <c r="G28" s="92"/>
      <c r="H28" s="48">
        <v>0.73611111111111116</v>
      </c>
      <c r="I28" s="93" t="s">
        <v>3</v>
      </c>
      <c r="J28" s="93" t="s">
        <v>17</v>
      </c>
      <c r="K28" s="93" t="s">
        <v>10</v>
      </c>
      <c r="L28" s="109" t="s">
        <v>16</v>
      </c>
      <c r="M28" s="95"/>
      <c r="N28" s="44">
        <v>0.91666666666666663</v>
      </c>
      <c r="O28" s="117" t="s">
        <v>16</v>
      </c>
      <c r="P28" s="122" t="s">
        <v>60</v>
      </c>
      <c r="Q28" s="118" t="s">
        <v>17</v>
      </c>
    </row>
    <row r="29" spans="2:17" x14ac:dyDescent="0.25">
      <c r="B29" s="48">
        <v>0.47222222222222227</v>
      </c>
      <c r="C29" s="93" t="s">
        <v>10</v>
      </c>
      <c r="D29" s="93" t="s">
        <v>16</v>
      </c>
      <c r="E29" s="93" t="s">
        <v>3</v>
      </c>
      <c r="F29" s="109" t="s">
        <v>17</v>
      </c>
      <c r="G29" s="92"/>
      <c r="H29" s="44">
        <v>0.74305555555555547</v>
      </c>
      <c r="I29" s="117" t="s">
        <v>16</v>
      </c>
      <c r="J29" s="117" t="s">
        <v>3</v>
      </c>
      <c r="K29" s="117" t="s">
        <v>17</v>
      </c>
      <c r="L29" s="118" t="s">
        <v>10</v>
      </c>
      <c r="M29" s="95"/>
      <c r="N29" s="48">
        <v>0.92361111111111116</v>
      </c>
      <c r="O29" s="93" t="s">
        <v>10</v>
      </c>
      <c r="P29" s="112" t="s">
        <v>60</v>
      </c>
      <c r="Q29" s="109" t="s">
        <v>3</v>
      </c>
    </row>
    <row r="30" spans="2:17" x14ac:dyDescent="0.25">
      <c r="B30" s="44">
        <v>0.47916666666666669</v>
      </c>
      <c r="C30" s="117" t="s">
        <v>17</v>
      </c>
      <c r="D30" s="117" t="s">
        <v>10</v>
      </c>
      <c r="E30" s="117" t="s">
        <v>16</v>
      </c>
      <c r="F30" s="118" t="s">
        <v>3</v>
      </c>
      <c r="G30" s="92"/>
      <c r="H30" s="48">
        <v>0.74652777777777779</v>
      </c>
      <c r="I30" s="93" t="s">
        <v>10</v>
      </c>
      <c r="J30" s="112" t="s">
        <v>60</v>
      </c>
      <c r="K30" s="112" t="s">
        <v>110</v>
      </c>
      <c r="L30" s="157" t="s">
        <v>60</v>
      </c>
      <c r="M30" s="95"/>
      <c r="N30" s="44">
        <v>0.93055555555555547</v>
      </c>
      <c r="O30" s="117" t="s">
        <v>17</v>
      </c>
      <c r="P30" s="122" t="s">
        <v>60</v>
      </c>
      <c r="Q30" s="118" t="s">
        <v>16</v>
      </c>
    </row>
    <row r="31" spans="2:17" x14ac:dyDescent="0.25">
      <c r="B31" s="48">
        <v>0.4861111111111111</v>
      </c>
      <c r="C31" s="93" t="s">
        <v>3</v>
      </c>
      <c r="D31" s="93" t="s">
        <v>17</v>
      </c>
      <c r="E31" s="93" t="s">
        <v>10</v>
      </c>
      <c r="F31" s="109" t="s">
        <v>16</v>
      </c>
      <c r="G31" s="92"/>
      <c r="H31" s="44">
        <v>0.75</v>
      </c>
      <c r="I31" s="122" t="s">
        <v>60</v>
      </c>
      <c r="J31" s="122" t="s">
        <v>16</v>
      </c>
      <c r="K31" s="122" t="s">
        <v>110</v>
      </c>
      <c r="L31" s="23" t="s">
        <v>17</v>
      </c>
      <c r="M31" s="95"/>
      <c r="N31" s="72">
        <v>0.9375</v>
      </c>
      <c r="O31" s="62" t="s">
        <v>3</v>
      </c>
      <c r="P31" s="112" t="s">
        <v>60</v>
      </c>
      <c r="Q31" s="128" t="s">
        <v>10</v>
      </c>
    </row>
    <row r="32" spans="2:17" x14ac:dyDescent="0.25">
      <c r="B32" s="44">
        <v>0.49305555555555558</v>
      </c>
      <c r="C32" s="117" t="s">
        <v>16</v>
      </c>
      <c r="D32" s="117" t="s">
        <v>3</v>
      </c>
      <c r="E32" s="117" t="s">
        <v>17</v>
      </c>
      <c r="F32" s="118" t="s">
        <v>10</v>
      </c>
      <c r="G32" s="92"/>
      <c r="H32" s="48">
        <v>0.75347222222222221</v>
      </c>
      <c r="I32" s="112" t="s">
        <v>60</v>
      </c>
      <c r="J32" s="112" t="s">
        <v>110</v>
      </c>
      <c r="K32" s="112" t="s">
        <v>3</v>
      </c>
      <c r="L32" s="157" t="s">
        <v>5</v>
      </c>
      <c r="M32" s="95"/>
      <c r="N32" s="158">
        <v>0.94444444444444453</v>
      </c>
      <c r="O32" s="159" t="s">
        <v>16</v>
      </c>
      <c r="P32" s="160" t="s">
        <v>60</v>
      </c>
      <c r="Q32" s="161" t="s">
        <v>17</v>
      </c>
    </row>
    <row r="33" spans="2:17" x14ac:dyDescent="0.25">
      <c r="B33" s="48">
        <v>0.5</v>
      </c>
      <c r="C33" s="93" t="s">
        <v>10</v>
      </c>
      <c r="D33" s="93" t="s">
        <v>16</v>
      </c>
      <c r="E33" s="93" t="s">
        <v>3</v>
      </c>
      <c r="F33" s="109" t="s">
        <v>17</v>
      </c>
      <c r="G33" s="92"/>
      <c r="H33" s="44">
        <v>0.75694444444444453</v>
      </c>
      <c r="I33" s="117" t="s">
        <v>17</v>
      </c>
      <c r="J33" s="122" t="s">
        <v>10</v>
      </c>
      <c r="K33" s="122" t="s">
        <v>60</v>
      </c>
      <c r="L33" s="156" t="s">
        <v>60</v>
      </c>
      <c r="M33" s="95"/>
      <c r="N33" s="72">
        <v>0.95138888888888884</v>
      </c>
      <c r="O33" s="62" t="s">
        <v>10</v>
      </c>
      <c r="P33" s="112" t="s">
        <v>60</v>
      </c>
      <c r="Q33" s="128" t="s">
        <v>3</v>
      </c>
    </row>
    <row r="34" spans="2:17" x14ac:dyDescent="0.25">
      <c r="B34" s="44">
        <v>0.50694444444444442</v>
      </c>
      <c r="C34" s="117" t="s">
        <v>17</v>
      </c>
      <c r="D34" s="117" t="s">
        <v>10</v>
      </c>
      <c r="E34" s="117" t="s">
        <v>16</v>
      </c>
      <c r="F34" s="118" t="s">
        <v>3</v>
      </c>
      <c r="G34" s="92"/>
      <c r="H34" s="48">
        <v>0.76041666666666663</v>
      </c>
      <c r="I34" s="112" t="s">
        <v>60</v>
      </c>
      <c r="J34" s="112" t="s">
        <v>60</v>
      </c>
      <c r="K34" s="112" t="s">
        <v>16</v>
      </c>
      <c r="L34" s="113" t="s">
        <v>60</v>
      </c>
      <c r="M34" s="95"/>
      <c r="N34" s="158">
        <v>0.95833333333333337</v>
      </c>
      <c r="O34" s="159" t="s">
        <v>17</v>
      </c>
      <c r="P34" s="160" t="s">
        <v>60</v>
      </c>
      <c r="Q34" s="161" t="s">
        <v>16</v>
      </c>
    </row>
    <row r="35" spans="2:17" x14ac:dyDescent="0.25">
      <c r="B35" s="48">
        <v>0.51388888888888895</v>
      </c>
      <c r="C35" s="93" t="s">
        <v>3</v>
      </c>
      <c r="D35" s="93" t="s">
        <v>17</v>
      </c>
      <c r="E35" s="93" t="s">
        <v>10</v>
      </c>
      <c r="F35" s="109" t="s">
        <v>16</v>
      </c>
      <c r="G35" s="92"/>
      <c r="H35" s="44">
        <v>0.76388888888888884</v>
      </c>
      <c r="I35" s="117" t="s">
        <v>3</v>
      </c>
      <c r="J35" s="122" t="s">
        <v>60</v>
      </c>
      <c r="K35" s="122" t="s">
        <v>60</v>
      </c>
      <c r="L35" s="156" t="s">
        <v>60</v>
      </c>
      <c r="M35" s="95"/>
      <c r="N35" s="72">
        <v>0.96527777777777779</v>
      </c>
      <c r="O35" s="62" t="s">
        <v>3</v>
      </c>
      <c r="P35" s="126" t="s">
        <v>60</v>
      </c>
      <c r="Q35" s="128" t="s">
        <v>10</v>
      </c>
    </row>
    <row r="36" spans="2:17" x14ac:dyDescent="0.25">
      <c r="B36" s="44">
        <v>0.52083333333333337</v>
      </c>
      <c r="C36" s="117" t="s">
        <v>16</v>
      </c>
      <c r="D36" s="117" t="s">
        <v>3</v>
      </c>
      <c r="E36" s="117" t="s">
        <v>17</v>
      </c>
      <c r="F36" s="118" t="s">
        <v>10</v>
      </c>
      <c r="G36" s="92"/>
      <c r="H36" s="48">
        <v>0.76736111111111116</v>
      </c>
      <c r="I36" s="112" t="s">
        <v>60</v>
      </c>
      <c r="J36" s="112" t="s">
        <v>17</v>
      </c>
      <c r="K36" s="112" t="s">
        <v>10</v>
      </c>
      <c r="L36" s="113" t="s">
        <v>60</v>
      </c>
      <c r="M36" s="95"/>
      <c r="N36" s="158">
        <v>0.97222222222222221</v>
      </c>
      <c r="O36" s="159" t="s">
        <v>16</v>
      </c>
      <c r="P36" s="162" t="s">
        <v>60</v>
      </c>
      <c r="Q36" s="161" t="s">
        <v>17</v>
      </c>
    </row>
    <row r="37" spans="2:17" x14ac:dyDescent="0.25">
      <c r="B37" s="48">
        <v>0.52777777777777779</v>
      </c>
      <c r="C37" s="93" t="s">
        <v>10</v>
      </c>
      <c r="D37" s="93" t="s">
        <v>16</v>
      </c>
      <c r="E37" s="93" t="s">
        <v>3</v>
      </c>
      <c r="F37" s="109" t="s">
        <v>17</v>
      </c>
      <c r="G37" s="92"/>
      <c r="H37" s="44">
        <v>0.77083333333333337</v>
      </c>
      <c r="I37" s="117" t="s">
        <v>16</v>
      </c>
      <c r="J37" s="122" t="s">
        <v>60</v>
      </c>
      <c r="K37" s="122" t="s">
        <v>60</v>
      </c>
      <c r="L37" s="156" t="s">
        <v>60</v>
      </c>
      <c r="M37" s="95"/>
      <c r="N37" s="72">
        <v>0.97916666666666663</v>
      </c>
      <c r="O37" s="62" t="s">
        <v>10</v>
      </c>
      <c r="P37" s="126" t="s">
        <v>60</v>
      </c>
      <c r="Q37" s="128" t="s">
        <v>3</v>
      </c>
    </row>
    <row r="38" spans="2:17" x14ac:dyDescent="0.25">
      <c r="B38" s="44">
        <v>0.53472222222222221</v>
      </c>
      <c r="C38" s="117" t="s">
        <v>17</v>
      </c>
      <c r="D38" s="117" t="s">
        <v>10</v>
      </c>
      <c r="E38" s="117" t="s">
        <v>16</v>
      </c>
      <c r="F38" s="118" t="s">
        <v>3</v>
      </c>
      <c r="G38" s="92"/>
      <c r="H38" s="48">
        <v>0.77430555555555547</v>
      </c>
      <c r="I38" s="112" t="s">
        <v>60</v>
      </c>
      <c r="J38" s="112" t="s">
        <v>3</v>
      </c>
      <c r="K38" s="112" t="s">
        <v>60</v>
      </c>
      <c r="L38" s="113" t="s">
        <v>60</v>
      </c>
      <c r="M38" s="95"/>
      <c r="N38" s="158">
        <v>0.98611111111111116</v>
      </c>
      <c r="O38" s="159" t="s">
        <v>17</v>
      </c>
      <c r="P38" s="162" t="s">
        <v>60</v>
      </c>
      <c r="Q38" s="161" t="s">
        <v>16</v>
      </c>
    </row>
    <row r="39" spans="2:17" x14ac:dyDescent="0.25">
      <c r="B39" s="48">
        <v>0.54166666666666663</v>
      </c>
      <c r="C39" s="93" t="s">
        <v>3</v>
      </c>
      <c r="D39" s="93" t="s">
        <v>17</v>
      </c>
      <c r="E39" s="93" t="s">
        <v>10</v>
      </c>
      <c r="F39" s="109" t="s">
        <v>16</v>
      </c>
      <c r="G39" s="92"/>
      <c r="H39" s="44">
        <v>0.77777777777777779</v>
      </c>
      <c r="I39" s="117" t="s">
        <v>10</v>
      </c>
      <c r="J39" s="122" t="s">
        <v>60</v>
      </c>
      <c r="K39" s="122" t="s">
        <v>17</v>
      </c>
      <c r="L39" s="156" t="s">
        <v>60</v>
      </c>
      <c r="M39" s="95"/>
      <c r="N39" s="72">
        <v>0.99305555555555547</v>
      </c>
      <c r="O39" s="62" t="s">
        <v>3</v>
      </c>
      <c r="P39" s="126" t="s">
        <v>60</v>
      </c>
      <c r="Q39" s="128" t="s">
        <v>10</v>
      </c>
    </row>
    <row r="40" spans="2:17" x14ac:dyDescent="0.25">
      <c r="B40" s="44">
        <v>0.54861111111111105</v>
      </c>
      <c r="C40" s="117" t="s">
        <v>16</v>
      </c>
      <c r="D40" s="117" t="s">
        <v>3</v>
      </c>
      <c r="E40" s="117" t="s">
        <v>17</v>
      </c>
      <c r="F40" s="118" t="s">
        <v>10</v>
      </c>
      <c r="G40" s="92"/>
      <c r="H40" s="48">
        <v>0.78125</v>
      </c>
      <c r="I40" s="112" t="s">
        <v>60</v>
      </c>
      <c r="J40" s="112" t="s">
        <v>16</v>
      </c>
      <c r="K40" s="112" t="s">
        <v>111</v>
      </c>
      <c r="L40" s="113" t="s">
        <v>60</v>
      </c>
      <c r="M40" s="95"/>
      <c r="N40" s="158">
        <v>0</v>
      </c>
      <c r="O40" s="159" t="s">
        <v>16</v>
      </c>
      <c r="P40" s="162" t="s">
        <v>60</v>
      </c>
      <c r="Q40" s="161" t="s">
        <v>17</v>
      </c>
    </row>
    <row r="41" spans="2:17" x14ac:dyDescent="0.25">
      <c r="B41" s="48">
        <v>0.55555555555555558</v>
      </c>
      <c r="C41" s="93" t="s">
        <v>10</v>
      </c>
      <c r="D41" s="93" t="s">
        <v>16</v>
      </c>
      <c r="E41" s="93" t="s">
        <v>3</v>
      </c>
      <c r="F41" s="109" t="s">
        <v>17</v>
      </c>
      <c r="G41" s="92"/>
      <c r="H41" s="44">
        <v>0.78472222222222221</v>
      </c>
      <c r="I41" s="122" t="s">
        <v>60</v>
      </c>
      <c r="J41" s="122" t="s">
        <v>60</v>
      </c>
      <c r="K41" s="122" t="s">
        <v>3</v>
      </c>
      <c r="L41" s="156" t="s">
        <v>60</v>
      </c>
      <c r="M41" s="95"/>
      <c r="N41" s="72">
        <v>6.9444444444444441E-3</v>
      </c>
      <c r="O41" s="62" t="s">
        <v>10</v>
      </c>
      <c r="P41" s="126" t="s">
        <v>60</v>
      </c>
      <c r="Q41" s="128" t="s">
        <v>3</v>
      </c>
    </row>
    <row r="42" spans="2:17" x14ac:dyDescent="0.25">
      <c r="B42" s="44">
        <v>0.5625</v>
      </c>
      <c r="C42" s="117" t="s">
        <v>17</v>
      </c>
      <c r="D42" s="117" t="s">
        <v>10</v>
      </c>
      <c r="E42" s="117" t="s">
        <v>16</v>
      </c>
      <c r="F42" s="118" t="s">
        <v>3</v>
      </c>
      <c r="G42" s="92"/>
      <c r="H42" s="48">
        <v>0.78819444444444453</v>
      </c>
      <c r="I42" s="93" t="s">
        <v>17</v>
      </c>
      <c r="J42" s="112" t="s">
        <v>10</v>
      </c>
      <c r="K42" s="112" t="s">
        <v>60</v>
      </c>
      <c r="L42" s="157" t="s">
        <v>60</v>
      </c>
      <c r="M42" s="95"/>
      <c r="N42" s="158">
        <v>1.3888888888888888E-2</v>
      </c>
      <c r="O42" s="159" t="s">
        <v>17</v>
      </c>
      <c r="P42" s="162" t="s">
        <v>60</v>
      </c>
      <c r="Q42" s="161" t="s">
        <v>16</v>
      </c>
    </row>
    <row r="43" spans="2:17" ht="16.5" thickBot="1" x14ac:dyDescent="0.3">
      <c r="B43" s="48">
        <v>0.56944444444444442</v>
      </c>
      <c r="C43" s="93" t="s">
        <v>3</v>
      </c>
      <c r="D43" s="93" t="s">
        <v>17</v>
      </c>
      <c r="E43" s="93" t="s">
        <v>10</v>
      </c>
      <c r="F43" s="109" t="s">
        <v>16</v>
      </c>
      <c r="G43" s="92"/>
      <c r="H43" s="44">
        <v>0.79166666666666663</v>
      </c>
      <c r="I43" s="122" t="s">
        <v>60</v>
      </c>
      <c r="J43" s="135" t="s">
        <v>60</v>
      </c>
      <c r="K43" s="122" t="s">
        <v>16</v>
      </c>
      <c r="L43" s="163" t="s">
        <v>60</v>
      </c>
      <c r="M43" s="95"/>
      <c r="N43" s="72">
        <v>2.0833333333333332E-2</v>
      </c>
      <c r="O43" s="25" t="s">
        <v>3</v>
      </c>
      <c r="P43" s="126" t="s">
        <v>60</v>
      </c>
      <c r="Q43" s="155" t="s">
        <v>10</v>
      </c>
    </row>
    <row r="44" spans="2:17" ht="16.5" thickBot="1" x14ac:dyDescent="0.3">
      <c r="B44" s="44">
        <v>0.57638888888888895</v>
      </c>
      <c r="C44" s="117" t="s">
        <v>16</v>
      </c>
      <c r="D44" s="117" t="s">
        <v>3</v>
      </c>
      <c r="E44" s="117" t="s">
        <v>17</v>
      </c>
      <c r="F44" s="118" t="s">
        <v>10</v>
      </c>
      <c r="G44" s="92"/>
      <c r="H44" s="48">
        <v>0.79513888888888884</v>
      </c>
      <c r="I44" s="93" t="s">
        <v>3</v>
      </c>
      <c r="J44" s="112" t="s">
        <v>110</v>
      </c>
      <c r="K44" s="112" t="s">
        <v>60</v>
      </c>
      <c r="L44" s="113" t="s">
        <v>60</v>
      </c>
      <c r="M44" s="95"/>
      <c r="N44" s="164">
        <v>2.7777777777777776E-2</v>
      </c>
      <c r="O44" s="114" t="s">
        <v>5</v>
      </c>
      <c r="P44" s="165" t="s">
        <v>60</v>
      </c>
      <c r="Q44" s="115" t="s">
        <v>5</v>
      </c>
    </row>
    <row r="45" spans="2:17" ht="16.5" thickBot="1" x14ac:dyDescent="0.3">
      <c r="B45" s="10" t="s">
        <v>56</v>
      </c>
      <c r="C45" s="114" t="s">
        <v>72</v>
      </c>
      <c r="D45" s="114" t="s">
        <v>73</v>
      </c>
      <c r="E45" s="114" t="s">
        <v>74</v>
      </c>
      <c r="F45" s="115" t="s">
        <v>75</v>
      </c>
      <c r="G45" s="92"/>
      <c r="H45" s="10" t="s">
        <v>56</v>
      </c>
      <c r="I45" s="114" t="s">
        <v>72</v>
      </c>
      <c r="J45" s="114" t="s">
        <v>73</v>
      </c>
      <c r="K45" s="114" t="s">
        <v>74</v>
      </c>
      <c r="L45" s="115" t="s">
        <v>75</v>
      </c>
      <c r="M45" s="95"/>
      <c r="N45" s="10" t="s">
        <v>56</v>
      </c>
      <c r="O45" s="114" t="s">
        <v>72</v>
      </c>
      <c r="P45" s="114" t="s">
        <v>73</v>
      </c>
      <c r="Q45" s="115" t="s">
        <v>74</v>
      </c>
    </row>
  </sheetData>
  <mergeCells count="3">
    <mergeCell ref="B2:Q2"/>
    <mergeCell ref="B3:Q3"/>
    <mergeCell ref="B4:Q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0"/>
  <sheetViews>
    <sheetView topLeftCell="A100" workbookViewId="0">
      <selection activeCell="H102" sqref="H102"/>
    </sheetView>
  </sheetViews>
  <sheetFormatPr defaultColWidth="11" defaultRowHeight="15.75" x14ac:dyDescent="0.25"/>
  <sheetData>
    <row r="2" spans="2:14" ht="16.5" thickBot="1" x14ac:dyDescent="0.3"/>
    <row r="3" spans="2:14" ht="30.75" thickBot="1" x14ac:dyDescent="0.45">
      <c r="B3" s="305" t="s">
        <v>0</v>
      </c>
      <c r="C3" s="306"/>
      <c r="D3" s="306"/>
      <c r="E3" s="306"/>
      <c r="F3" s="306"/>
      <c r="G3" s="306"/>
      <c r="H3" s="306"/>
      <c r="I3" s="306"/>
      <c r="J3" s="306"/>
      <c r="K3" s="306"/>
      <c r="L3" s="306"/>
      <c r="M3" s="306"/>
      <c r="N3" s="307"/>
    </row>
    <row r="4" spans="2:14" ht="24" thickBot="1" x14ac:dyDescent="0.4">
      <c r="B4" s="308" t="s">
        <v>1</v>
      </c>
      <c r="C4" s="309"/>
      <c r="D4" s="309"/>
      <c r="E4" s="309"/>
      <c r="F4" s="309"/>
      <c r="G4" s="309"/>
      <c r="H4" s="309"/>
      <c r="I4" s="309"/>
      <c r="J4" s="309"/>
      <c r="K4" s="309"/>
      <c r="L4" s="309"/>
      <c r="M4" s="309"/>
      <c r="N4" s="310"/>
    </row>
    <row r="5" spans="2:14" ht="16.5" thickBot="1" x14ac:dyDescent="0.3">
      <c r="B5" s="311" t="s">
        <v>24</v>
      </c>
      <c r="C5" s="312"/>
      <c r="D5" s="312"/>
      <c r="E5" s="312"/>
      <c r="F5" s="312"/>
      <c r="G5" s="312"/>
      <c r="H5" s="313"/>
      <c r="I5" s="312"/>
      <c r="J5" s="312"/>
      <c r="K5" s="312"/>
      <c r="L5" s="312"/>
      <c r="M5" s="312"/>
      <c r="N5" s="314"/>
    </row>
    <row r="6" spans="2:14" ht="16.5" thickBot="1" x14ac:dyDescent="0.3">
      <c r="B6" s="10" t="s">
        <v>56</v>
      </c>
      <c r="C6" s="114" t="s">
        <v>88</v>
      </c>
      <c r="D6" s="114" t="s">
        <v>89</v>
      </c>
      <c r="E6" s="114" t="s">
        <v>90</v>
      </c>
      <c r="F6" s="114" t="s">
        <v>91</v>
      </c>
      <c r="G6" s="10" t="s">
        <v>56</v>
      </c>
      <c r="H6" s="105"/>
      <c r="I6" s="10" t="s">
        <v>56</v>
      </c>
      <c r="J6" s="114" t="s">
        <v>88</v>
      </c>
      <c r="K6" s="114" t="s">
        <v>89</v>
      </c>
      <c r="L6" s="114" t="s">
        <v>90</v>
      </c>
      <c r="M6" s="114" t="s">
        <v>91</v>
      </c>
      <c r="N6" s="10" t="s">
        <v>56</v>
      </c>
    </row>
    <row r="7" spans="2:14" x14ac:dyDescent="0.25">
      <c r="B7" s="44">
        <v>0.3125</v>
      </c>
      <c r="C7" s="22" t="s">
        <v>16</v>
      </c>
      <c r="D7" s="22" t="s">
        <v>117</v>
      </c>
      <c r="E7" s="22" t="s">
        <v>17</v>
      </c>
      <c r="F7" s="22" t="s">
        <v>8</v>
      </c>
      <c r="G7" s="44">
        <f>B7</f>
        <v>0.3125</v>
      </c>
      <c r="H7" s="94">
        <v>6.9444444444444441E-3</v>
      </c>
      <c r="I7" s="48">
        <v>0.56944444444444442</v>
      </c>
      <c r="J7" s="92" t="s">
        <v>8</v>
      </c>
      <c r="K7" s="92" t="s">
        <v>16</v>
      </c>
      <c r="L7" s="92" t="s">
        <v>117</v>
      </c>
      <c r="M7" s="92" t="s">
        <v>17</v>
      </c>
      <c r="N7" s="48">
        <f t="shared" ref="N7:N43" si="0">I7</f>
        <v>0.56944444444444442</v>
      </c>
    </row>
    <row r="8" spans="2:14" x14ac:dyDescent="0.25">
      <c r="B8" s="48">
        <v>0.31944444444444448</v>
      </c>
      <c r="C8" s="92" t="s">
        <v>8</v>
      </c>
      <c r="D8" s="92" t="s">
        <v>16</v>
      </c>
      <c r="E8" s="92" t="s">
        <v>117</v>
      </c>
      <c r="F8" s="92" t="s">
        <v>17</v>
      </c>
      <c r="G8" s="48">
        <f t="shared" ref="G8:G43" si="1">B8</f>
        <v>0.31944444444444448</v>
      </c>
      <c r="H8" s="94">
        <v>4.8611111111111112E-3</v>
      </c>
      <c r="I8" s="44">
        <v>0.57638888888888895</v>
      </c>
      <c r="J8" s="77" t="s">
        <v>17</v>
      </c>
      <c r="K8" s="77" t="s">
        <v>8</v>
      </c>
      <c r="L8" s="77" t="s">
        <v>16</v>
      </c>
      <c r="M8" s="77" t="s">
        <v>117</v>
      </c>
      <c r="N8" s="44">
        <f t="shared" si="0"/>
        <v>0.57638888888888895</v>
      </c>
    </row>
    <row r="9" spans="2:14" x14ac:dyDescent="0.25">
      <c r="B9" s="44">
        <v>0.3263888888888889</v>
      </c>
      <c r="C9" s="77" t="s">
        <v>17</v>
      </c>
      <c r="D9" s="77" t="s">
        <v>8</v>
      </c>
      <c r="E9" s="77" t="s">
        <v>16</v>
      </c>
      <c r="F9" s="77" t="s">
        <v>117</v>
      </c>
      <c r="G9" s="44">
        <f t="shared" si="1"/>
        <v>0.3263888888888889</v>
      </c>
      <c r="H9" s="94">
        <v>5.5555555555555558E-3</v>
      </c>
      <c r="I9" s="48">
        <v>0.58333333333333337</v>
      </c>
      <c r="J9" s="92" t="s">
        <v>117</v>
      </c>
      <c r="K9" s="92" t="s">
        <v>17</v>
      </c>
      <c r="L9" s="92" t="s">
        <v>8</v>
      </c>
      <c r="M9" s="92" t="s">
        <v>16</v>
      </c>
      <c r="N9" s="48">
        <f t="shared" si="0"/>
        <v>0.58333333333333337</v>
      </c>
    </row>
    <row r="10" spans="2:14" x14ac:dyDescent="0.25">
      <c r="B10" s="48">
        <v>0.33333333333333331</v>
      </c>
      <c r="C10" s="92" t="s">
        <v>117</v>
      </c>
      <c r="D10" s="92" t="s">
        <v>17</v>
      </c>
      <c r="E10" s="92" t="s">
        <v>8</v>
      </c>
      <c r="F10" s="92" t="s">
        <v>16</v>
      </c>
      <c r="G10" s="48">
        <f t="shared" si="1"/>
        <v>0.33333333333333331</v>
      </c>
      <c r="H10" s="126"/>
      <c r="I10" s="44">
        <v>0.59027777777777779</v>
      </c>
      <c r="J10" s="77" t="s">
        <v>16</v>
      </c>
      <c r="K10" s="77" t="s">
        <v>117</v>
      </c>
      <c r="L10" s="77" t="s">
        <v>17</v>
      </c>
      <c r="M10" s="77" t="s">
        <v>8</v>
      </c>
      <c r="N10" s="44">
        <f t="shared" si="0"/>
        <v>0.59027777777777779</v>
      </c>
    </row>
    <row r="11" spans="2:14" x14ac:dyDescent="0.25">
      <c r="B11" s="44">
        <v>0.34027777777777773</v>
      </c>
      <c r="C11" s="77" t="s">
        <v>16</v>
      </c>
      <c r="D11" s="77" t="s">
        <v>117</v>
      </c>
      <c r="E11" s="77" t="s">
        <v>17</v>
      </c>
      <c r="F11" s="77" t="s">
        <v>8</v>
      </c>
      <c r="G11" s="44">
        <f t="shared" si="1"/>
        <v>0.34027777777777773</v>
      </c>
      <c r="H11" s="126"/>
      <c r="I11" s="48">
        <v>0.59722222222222221</v>
      </c>
      <c r="J11" s="92" t="s">
        <v>8</v>
      </c>
      <c r="K11" s="92" t="s">
        <v>16</v>
      </c>
      <c r="L11" s="92" t="s">
        <v>117</v>
      </c>
      <c r="M11" s="92" t="s">
        <v>17</v>
      </c>
      <c r="N11" s="48">
        <f t="shared" si="0"/>
        <v>0.59722222222222221</v>
      </c>
    </row>
    <row r="12" spans="2:14" x14ac:dyDescent="0.25">
      <c r="B12" s="48">
        <v>0.34722222222222227</v>
      </c>
      <c r="C12" s="92" t="s">
        <v>8</v>
      </c>
      <c r="D12" s="92" t="s">
        <v>16</v>
      </c>
      <c r="E12" s="92" t="s">
        <v>117</v>
      </c>
      <c r="F12" s="92" t="s">
        <v>17</v>
      </c>
      <c r="G12" s="48">
        <f t="shared" si="1"/>
        <v>0.34722222222222227</v>
      </c>
      <c r="H12" s="126"/>
      <c r="I12" s="44">
        <v>0.60416666666666663</v>
      </c>
      <c r="J12" s="77" t="s">
        <v>17</v>
      </c>
      <c r="K12" s="77" t="s">
        <v>8</v>
      </c>
      <c r="L12" s="77" t="s">
        <v>16</v>
      </c>
      <c r="M12" s="77" t="s">
        <v>117</v>
      </c>
      <c r="N12" s="44">
        <f t="shared" si="0"/>
        <v>0.60416666666666663</v>
      </c>
    </row>
    <row r="13" spans="2:14" x14ac:dyDescent="0.25">
      <c r="B13" s="44">
        <v>0.35416666666666669</v>
      </c>
      <c r="C13" s="77" t="s">
        <v>17</v>
      </c>
      <c r="D13" s="77" t="s">
        <v>8</v>
      </c>
      <c r="E13" s="77" t="s">
        <v>16</v>
      </c>
      <c r="F13" s="77" t="s">
        <v>117</v>
      </c>
      <c r="G13" s="44">
        <f t="shared" si="1"/>
        <v>0.35416666666666669</v>
      </c>
      <c r="H13" s="126"/>
      <c r="I13" s="48">
        <v>0.61111111111111105</v>
      </c>
      <c r="J13" s="92" t="s">
        <v>117</v>
      </c>
      <c r="K13" s="92" t="s">
        <v>17</v>
      </c>
      <c r="L13" s="92" t="s">
        <v>8</v>
      </c>
      <c r="M13" s="92" t="s">
        <v>16</v>
      </c>
      <c r="N13" s="48">
        <f t="shared" si="0"/>
        <v>0.61111111111111105</v>
      </c>
    </row>
    <row r="14" spans="2:14" x14ac:dyDescent="0.25">
      <c r="B14" s="48">
        <v>0.3611111111111111</v>
      </c>
      <c r="C14" s="92" t="s">
        <v>117</v>
      </c>
      <c r="D14" s="92" t="s">
        <v>17</v>
      </c>
      <c r="E14" s="92" t="s">
        <v>8</v>
      </c>
      <c r="F14" s="92" t="s">
        <v>16</v>
      </c>
      <c r="G14" s="48">
        <f t="shared" si="1"/>
        <v>0.3611111111111111</v>
      </c>
      <c r="H14" s="126"/>
      <c r="I14" s="44">
        <v>0.61805555555555558</v>
      </c>
      <c r="J14" s="77" t="s">
        <v>16</v>
      </c>
      <c r="K14" s="77" t="s">
        <v>117</v>
      </c>
      <c r="L14" s="77" t="s">
        <v>17</v>
      </c>
      <c r="M14" s="77" t="s">
        <v>8</v>
      </c>
      <c r="N14" s="44">
        <f t="shared" si="0"/>
        <v>0.61805555555555558</v>
      </c>
    </row>
    <row r="15" spans="2:14" x14ac:dyDescent="0.25">
      <c r="B15" s="44">
        <v>0.36805555555555558</v>
      </c>
      <c r="C15" s="77" t="s">
        <v>16</v>
      </c>
      <c r="D15" s="77" t="s">
        <v>117</v>
      </c>
      <c r="E15" s="77" t="s">
        <v>17</v>
      </c>
      <c r="F15" s="77" t="s">
        <v>8</v>
      </c>
      <c r="G15" s="44">
        <f t="shared" si="1"/>
        <v>0.36805555555555558</v>
      </c>
      <c r="H15" s="126"/>
      <c r="I15" s="48">
        <v>0.625</v>
      </c>
      <c r="J15" s="92" t="s">
        <v>8</v>
      </c>
      <c r="K15" s="92" t="s">
        <v>16</v>
      </c>
      <c r="L15" s="92" t="s">
        <v>117</v>
      </c>
      <c r="M15" s="92" t="s">
        <v>17</v>
      </c>
      <c r="N15" s="48">
        <f t="shared" si="0"/>
        <v>0.625</v>
      </c>
    </row>
    <row r="16" spans="2:14" x14ac:dyDescent="0.25">
      <c r="B16" s="48">
        <v>0.375</v>
      </c>
      <c r="C16" s="92" t="s">
        <v>8</v>
      </c>
      <c r="D16" s="92" t="s">
        <v>16</v>
      </c>
      <c r="E16" s="92" t="s">
        <v>117</v>
      </c>
      <c r="F16" s="92" t="s">
        <v>17</v>
      </c>
      <c r="G16" s="48">
        <f t="shared" si="1"/>
        <v>0.375</v>
      </c>
      <c r="H16" s="126"/>
      <c r="I16" s="44">
        <v>0.63194444444444442</v>
      </c>
      <c r="J16" s="77" t="s">
        <v>17</v>
      </c>
      <c r="K16" s="77" t="s">
        <v>8</v>
      </c>
      <c r="L16" s="77" t="s">
        <v>16</v>
      </c>
      <c r="M16" s="77" t="s">
        <v>117</v>
      </c>
      <c r="N16" s="44">
        <f t="shared" si="0"/>
        <v>0.63194444444444442</v>
      </c>
    </row>
    <row r="17" spans="2:14" x14ac:dyDescent="0.25">
      <c r="B17" s="44">
        <v>0.38194444444444442</v>
      </c>
      <c r="C17" s="77" t="s">
        <v>17</v>
      </c>
      <c r="D17" s="77" t="s">
        <v>8</v>
      </c>
      <c r="E17" s="77" t="s">
        <v>16</v>
      </c>
      <c r="F17" s="77" t="s">
        <v>117</v>
      </c>
      <c r="G17" s="44">
        <f t="shared" si="1"/>
        <v>0.38194444444444442</v>
      </c>
      <c r="H17" s="126"/>
      <c r="I17" s="48">
        <v>0.63888888888888895</v>
      </c>
      <c r="J17" s="92" t="s">
        <v>117</v>
      </c>
      <c r="K17" s="92" t="s">
        <v>17</v>
      </c>
      <c r="L17" s="92" t="s">
        <v>8</v>
      </c>
      <c r="M17" s="92" t="s">
        <v>16</v>
      </c>
      <c r="N17" s="48">
        <f t="shared" si="0"/>
        <v>0.63888888888888895</v>
      </c>
    </row>
    <row r="18" spans="2:14" x14ac:dyDescent="0.25">
      <c r="B18" s="48">
        <v>0.3888888888888889</v>
      </c>
      <c r="C18" s="92" t="s">
        <v>117</v>
      </c>
      <c r="D18" s="92" t="s">
        <v>17</v>
      </c>
      <c r="E18" s="92" t="s">
        <v>8</v>
      </c>
      <c r="F18" s="92" t="s">
        <v>16</v>
      </c>
      <c r="G18" s="48">
        <f t="shared" si="1"/>
        <v>0.3888888888888889</v>
      </c>
      <c r="H18" s="126"/>
      <c r="I18" s="44">
        <v>0.64583333333333337</v>
      </c>
      <c r="J18" s="77" t="s">
        <v>16</v>
      </c>
      <c r="K18" s="77" t="s">
        <v>117</v>
      </c>
      <c r="L18" s="77" t="s">
        <v>17</v>
      </c>
      <c r="M18" s="77" t="s">
        <v>8</v>
      </c>
      <c r="N18" s="44">
        <f t="shared" si="0"/>
        <v>0.64583333333333337</v>
      </c>
    </row>
    <row r="19" spans="2:14" x14ac:dyDescent="0.25">
      <c r="B19" s="44">
        <v>0.39583333333333331</v>
      </c>
      <c r="C19" s="77" t="s">
        <v>16</v>
      </c>
      <c r="D19" s="77" t="s">
        <v>117</v>
      </c>
      <c r="E19" s="77" t="s">
        <v>17</v>
      </c>
      <c r="F19" s="77" t="s">
        <v>8</v>
      </c>
      <c r="G19" s="44">
        <f t="shared" si="1"/>
        <v>0.39583333333333331</v>
      </c>
      <c r="H19" s="126"/>
      <c r="I19" s="48">
        <v>0.65277777777777779</v>
      </c>
      <c r="J19" s="92" t="s">
        <v>8</v>
      </c>
      <c r="K19" s="92" t="s">
        <v>16</v>
      </c>
      <c r="L19" s="92" t="s">
        <v>117</v>
      </c>
      <c r="M19" s="92" t="s">
        <v>17</v>
      </c>
      <c r="N19" s="48">
        <f t="shared" si="0"/>
        <v>0.65277777777777779</v>
      </c>
    </row>
    <row r="20" spans="2:14" x14ac:dyDescent="0.25">
      <c r="B20" s="48">
        <v>0.40277777777777773</v>
      </c>
      <c r="C20" s="92" t="s">
        <v>8</v>
      </c>
      <c r="D20" s="92" t="s">
        <v>16</v>
      </c>
      <c r="E20" s="92" t="s">
        <v>117</v>
      </c>
      <c r="F20" s="92" t="s">
        <v>17</v>
      </c>
      <c r="G20" s="48">
        <f t="shared" si="1"/>
        <v>0.40277777777777773</v>
      </c>
      <c r="H20" s="126"/>
      <c r="I20" s="44">
        <v>0.65972222222222221</v>
      </c>
      <c r="J20" s="77" t="s">
        <v>17</v>
      </c>
      <c r="K20" s="77" t="s">
        <v>8</v>
      </c>
      <c r="L20" s="77" t="s">
        <v>16</v>
      </c>
      <c r="M20" s="77" t="s">
        <v>117</v>
      </c>
      <c r="N20" s="44">
        <f t="shared" si="0"/>
        <v>0.65972222222222221</v>
      </c>
    </row>
    <row r="21" spans="2:14" x14ac:dyDescent="0.25">
      <c r="B21" s="44">
        <v>0.40972222222222227</v>
      </c>
      <c r="C21" s="77" t="s">
        <v>17</v>
      </c>
      <c r="D21" s="77" t="s">
        <v>8</v>
      </c>
      <c r="E21" s="77" t="s">
        <v>16</v>
      </c>
      <c r="F21" s="77" t="s">
        <v>117</v>
      </c>
      <c r="G21" s="44">
        <f t="shared" si="1"/>
        <v>0.40972222222222227</v>
      </c>
      <c r="H21" s="126"/>
      <c r="I21" s="48">
        <v>0.66666666666666663</v>
      </c>
      <c r="J21" s="92" t="s">
        <v>117</v>
      </c>
      <c r="K21" s="92" t="s">
        <v>17</v>
      </c>
      <c r="L21" s="92" t="s">
        <v>8</v>
      </c>
      <c r="M21" s="92" t="s">
        <v>16</v>
      </c>
      <c r="N21" s="48">
        <f t="shared" si="0"/>
        <v>0.66666666666666663</v>
      </c>
    </row>
    <row r="22" spans="2:14" x14ac:dyDescent="0.25">
      <c r="B22" s="48">
        <v>0.41666666666666669</v>
      </c>
      <c r="C22" s="92" t="s">
        <v>117</v>
      </c>
      <c r="D22" s="92" t="s">
        <v>17</v>
      </c>
      <c r="E22" s="92" t="s">
        <v>8</v>
      </c>
      <c r="F22" s="92" t="s">
        <v>16</v>
      </c>
      <c r="G22" s="48">
        <f t="shared" si="1"/>
        <v>0.41666666666666669</v>
      </c>
      <c r="H22" s="126"/>
      <c r="I22" s="44">
        <v>0.67361111111111116</v>
      </c>
      <c r="J22" s="77" t="s">
        <v>16</v>
      </c>
      <c r="K22" s="77" t="s">
        <v>117</v>
      </c>
      <c r="L22" s="77" t="s">
        <v>17</v>
      </c>
      <c r="M22" s="77" t="s">
        <v>8</v>
      </c>
      <c r="N22" s="44">
        <f t="shared" si="0"/>
        <v>0.67361111111111116</v>
      </c>
    </row>
    <row r="23" spans="2:14" x14ac:dyDescent="0.25">
      <c r="B23" s="44">
        <v>0.4236111111111111</v>
      </c>
      <c r="C23" s="77" t="s">
        <v>16</v>
      </c>
      <c r="D23" s="77" t="s">
        <v>117</v>
      </c>
      <c r="E23" s="77" t="s">
        <v>17</v>
      </c>
      <c r="F23" s="77" t="s">
        <v>8</v>
      </c>
      <c r="G23" s="44">
        <f t="shared" si="1"/>
        <v>0.4236111111111111</v>
      </c>
      <c r="H23" s="126"/>
      <c r="I23" s="48">
        <v>0.68055555555555547</v>
      </c>
      <c r="J23" s="92" t="s">
        <v>8</v>
      </c>
      <c r="K23" s="92" t="s">
        <v>16</v>
      </c>
      <c r="L23" s="92" t="s">
        <v>117</v>
      </c>
      <c r="M23" s="92" t="s">
        <v>17</v>
      </c>
      <c r="N23" s="48">
        <f t="shared" si="0"/>
        <v>0.68055555555555547</v>
      </c>
    </row>
    <row r="24" spans="2:14" x14ac:dyDescent="0.25">
      <c r="B24" s="48">
        <v>0.43055555555555558</v>
      </c>
      <c r="C24" s="92" t="s">
        <v>8</v>
      </c>
      <c r="D24" s="92" t="s">
        <v>16</v>
      </c>
      <c r="E24" s="92" t="s">
        <v>117</v>
      </c>
      <c r="F24" s="92" t="s">
        <v>17</v>
      </c>
      <c r="G24" s="48">
        <f t="shared" si="1"/>
        <v>0.43055555555555558</v>
      </c>
      <c r="H24" s="126"/>
      <c r="I24" s="44">
        <v>0.6875</v>
      </c>
      <c r="J24" s="77" t="s">
        <v>17</v>
      </c>
      <c r="K24" s="77" t="s">
        <v>8</v>
      </c>
      <c r="L24" s="77" t="s">
        <v>16</v>
      </c>
      <c r="M24" s="77" t="s">
        <v>117</v>
      </c>
      <c r="N24" s="44">
        <f t="shared" si="0"/>
        <v>0.6875</v>
      </c>
    </row>
    <row r="25" spans="2:14" x14ac:dyDescent="0.25">
      <c r="B25" s="44">
        <v>0.4375</v>
      </c>
      <c r="C25" s="77" t="s">
        <v>17</v>
      </c>
      <c r="D25" s="77" t="s">
        <v>8</v>
      </c>
      <c r="E25" s="77" t="s">
        <v>16</v>
      </c>
      <c r="F25" s="77" t="s">
        <v>117</v>
      </c>
      <c r="G25" s="44">
        <f t="shared" si="1"/>
        <v>0.4375</v>
      </c>
      <c r="H25" s="126"/>
      <c r="I25" s="48">
        <v>0.69444444444444453</v>
      </c>
      <c r="J25" s="92" t="s">
        <v>117</v>
      </c>
      <c r="K25" s="92" t="s">
        <v>17</v>
      </c>
      <c r="L25" s="92" t="s">
        <v>8</v>
      </c>
      <c r="M25" s="92" t="s">
        <v>16</v>
      </c>
      <c r="N25" s="48">
        <f t="shared" si="0"/>
        <v>0.69444444444444453</v>
      </c>
    </row>
    <row r="26" spans="2:14" x14ac:dyDescent="0.25">
      <c r="B26" s="48">
        <v>0.44444444444444442</v>
      </c>
      <c r="C26" s="92" t="s">
        <v>117</v>
      </c>
      <c r="D26" s="92" t="s">
        <v>17</v>
      </c>
      <c r="E26" s="92" t="s">
        <v>8</v>
      </c>
      <c r="F26" s="92" t="s">
        <v>16</v>
      </c>
      <c r="G26" s="48">
        <f t="shared" si="1"/>
        <v>0.44444444444444442</v>
      </c>
      <c r="H26" s="126"/>
      <c r="I26" s="44">
        <v>0.70138888888888884</v>
      </c>
      <c r="J26" s="77" t="s">
        <v>16</v>
      </c>
      <c r="K26" s="77" t="s">
        <v>117</v>
      </c>
      <c r="L26" s="77" t="s">
        <v>17</v>
      </c>
      <c r="M26" s="77" t="s">
        <v>8</v>
      </c>
      <c r="N26" s="44">
        <f t="shared" si="0"/>
        <v>0.70138888888888884</v>
      </c>
    </row>
    <row r="27" spans="2:14" x14ac:dyDescent="0.25">
      <c r="B27" s="44">
        <v>0.4513888888888889</v>
      </c>
      <c r="C27" s="77" t="s">
        <v>16</v>
      </c>
      <c r="D27" s="77" t="s">
        <v>117</v>
      </c>
      <c r="E27" s="77" t="s">
        <v>17</v>
      </c>
      <c r="F27" s="77" t="s">
        <v>8</v>
      </c>
      <c r="G27" s="44">
        <f t="shared" si="1"/>
        <v>0.4513888888888889</v>
      </c>
      <c r="H27" s="126"/>
      <c r="I27" s="48">
        <v>0.70833333333333337</v>
      </c>
      <c r="J27" s="92" t="s">
        <v>8</v>
      </c>
      <c r="K27" s="92" t="s">
        <v>16</v>
      </c>
      <c r="L27" s="92" t="s">
        <v>117</v>
      </c>
      <c r="M27" s="92" t="s">
        <v>17</v>
      </c>
      <c r="N27" s="48">
        <f t="shared" si="0"/>
        <v>0.70833333333333337</v>
      </c>
    </row>
    <row r="28" spans="2:14" x14ac:dyDescent="0.25">
      <c r="B28" s="48">
        <v>0.45833333333333331</v>
      </c>
      <c r="C28" s="92" t="s">
        <v>8</v>
      </c>
      <c r="D28" s="92" t="s">
        <v>16</v>
      </c>
      <c r="E28" s="92" t="s">
        <v>117</v>
      </c>
      <c r="F28" s="92" t="s">
        <v>17</v>
      </c>
      <c r="G28" s="48">
        <f t="shared" si="1"/>
        <v>0.45833333333333331</v>
      </c>
      <c r="H28" s="126"/>
      <c r="I28" s="44">
        <v>0.71527777777777779</v>
      </c>
      <c r="J28" s="77" t="s">
        <v>17</v>
      </c>
      <c r="K28" s="77" t="s">
        <v>8</v>
      </c>
      <c r="L28" s="77" t="s">
        <v>16</v>
      </c>
      <c r="M28" s="77" t="s">
        <v>117</v>
      </c>
      <c r="N28" s="44">
        <f t="shared" si="0"/>
        <v>0.71527777777777779</v>
      </c>
    </row>
    <row r="29" spans="2:14" x14ac:dyDescent="0.25">
      <c r="B29" s="44">
        <v>0.46527777777777773</v>
      </c>
      <c r="C29" s="77" t="s">
        <v>17</v>
      </c>
      <c r="D29" s="77" t="s">
        <v>8</v>
      </c>
      <c r="E29" s="77" t="s">
        <v>16</v>
      </c>
      <c r="F29" s="77" t="s">
        <v>117</v>
      </c>
      <c r="G29" s="44">
        <f t="shared" si="1"/>
        <v>0.46527777777777773</v>
      </c>
      <c r="H29" s="126"/>
      <c r="I29" s="48">
        <v>0.72222222222222221</v>
      </c>
      <c r="J29" s="92" t="s">
        <v>117</v>
      </c>
      <c r="K29" s="92" t="s">
        <v>17</v>
      </c>
      <c r="L29" s="92" t="s">
        <v>8</v>
      </c>
      <c r="M29" s="92" t="s">
        <v>16</v>
      </c>
      <c r="N29" s="48">
        <f t="shared" si="0"/>
        <v>0.72222222222222221</v>
      </c>
    </row>
    <row r="30" spans="2:14" x14ac:dyDescent="0.25">
      <c r="B30" s="48">
        <v>0.47222222222222227</v>
      </c>
      <c r="C30" s="92" t="s">
        <v>117</v>
      </c>
      <c r="D30" s="92" t="s">
        <v>17</v>
      </c>
      <c r="E30" s="92" t="s">
        <v>8</v>
      </c>
      <c r="F30" s="92" t="s">
        <v>16</v>
      </c>
      <c r="G30" s="48">
        <f t="shared" si="1"/>
        <v>0.47222222222222227</v>
      </c>
      <c r="H30" s="126"/>
      <c r="I30" s="44">
        <v>0.72916666666666663</v>
      </c>
      <c r="J30" s="77" t="s">
        <v>16</v>
      </c>
      <c r="K30" s="77" t="s">
        <v>117</v>
      </c>
      <c r="L30" s="77" t="s">
        <v>17</v>
      </c>
      <c r="M30" s="77" t="s">
        <v>8</v>
      </c>
      <c r="N30" s="44">
        <f t="shared" si="0"/>
        <v>0.72916666666666663</v>
      </c>
    </row>
    <row r="31" spans="2:14" x14ac:dyDescent="0.25">
      <c r="B31" s="44">
        <v>0.47916666666666669</v>
      </c>
      <c r="C31" s="77" t="s">
        <v>16</v>
      </c>
      <c r="D31" s="77" t="s">
        <v>117</v>
      </c>
      <c r="E31" s="77" t="s">
        <v>17</v>
      </c>
      <c r="F31" s="77" t="s">
        <v>8</v>
      </c>
      <c r="G31" s="44">
        <f t="shared" si="1"/>
        <v>0.47916666666666669</v>
      </c>
      <c r="H31" s="126"/>
      <c r="I31" s="48">
        <v>0.73611111111111116</v>
      </c>
      <c r="J31" s="92" t="s">
        <v>8</v>
      </c>
      <c r="K31" s="92" t="s">
        <v>16</v>
      </c>
      <c r="L31" s="92" t="s">
        <v>117</v>
      </c>
      <c r="M31" s="92" t="s">
        <v>17</v>
      </c>
      <c r="N31" s="48">
        <f t="shared" si="0"/>
        <v>0.73611111111111116</v>
      </c>
    </row>
    <row r="32" spans="2:14" x14ac:dyDescent="0.25">
      <c r="B32" s="48">
        <v>0.4861111111111111</v>
      </c>
      <c r="C32" s="92" t="s">
        <v>8</v>
      </c>
      <c r="D32" s="92" t="s">
        <v>16</v>
      </c>
      <c r="E32" s="92" t="s">
        <v>117</v>
      </c>
      <c r="F32" s="92" t="s">
        <v>17</v>
      </c>
      <c r="G32" s="48">
        <f t="shared" si="1"/>
        <v>0.4861111111111111</v>
      </c>
      <c r="H32" s="126"/>
      <c r="I32" s="44">
        <v>0.74305555555555547</v>
      </c>
      <c r="J32" s="77" t="s">
        <v>17</v>
      </c>
      <c r="K32" s="77" t="s">
        <v>8</v>
      </c>
      <c r="L32" s="77" t="s">
        <v>16</v>
      </c>
      <c r="M32" s="77" t="s">
        <v>117</v>
      </c>
      <c r="N32" s="44">
        <f t="shared" si="0"/>
        <v>0.74305555555555547</v>
      </c>
    </row>
    <row r="33" spans="2:14" x14ac:dyDescent="0.25">
      <c r="B33" s="44">
        <v>0.49305555555555558</v>
      </c>
      <c r="C33" s="77" t="s">
        <v>17</v>
      </c>
      <c r="D33" s="77" t="s">
        <v>8</v>
      </c>
      <c r="E33" s="77" t="s">
        <v>16</v>
      </c>
      <c r="F33" s="77" t="s">
        <v>117</v>
      </c>
      <c r="G33" s="44">
        <f t="shared" si="1"/>
        <v>0.49305555555555558</v>
      </c>
      <c r="H33" s="126"/>
      <c r="I33" s="48">
        <v>0.75</v>
      </c>
      <c r="J33" s="92" t="s">
        <v>117</v>
      </c>
      <c r="K33" s="92" t="s">
        <v>17</v>
      </c>
      <c r="L33" s="124" t="s">
        <v>110</v>
      </c>
      <c r="M33" s="105" t="s">
        <v>16</v>
      </c>
      <c r="N33" s="48">
        <f t="shared" si="0"/>
        <v>0.75</v>
      </c>
    </row>
    <row r="34" spans="2:14" x14ac:dyDescent="0.25">
      <c r="B34" s="48">
        <v>0.5</v>
      </c>
      <c r="C34" s="92" t="s">
        <v>117</v>
      </c>
      <c r="D34" s="92" t="s">
        <v>17</v>
      </c>
      <c r="E34" s="92" t="s">
        <v>8</v>
      </c>
      <c r="F34" s="92" t="s">
        <v>16</v>
      </c>
      <c r="G34" s="48">
        <f t="shared" si="1"/>
        <v>0.5</v>
      </c>
      <c r="H34" s="126"/>
      <c r="I34" s="44">
        <v>0.75347222222222221</v>
      </c>
      <c r="J34" s="84" t="s">
        <v>110</v>
      </c>
      <c r="K34" s="84" t="s">
        <v>110</v>
      </c>
      <c r="L34" s="77" t="s">
        <v>8</v>
      </c>
      <c r="M34" s="22" t="s">
        <v>112</v>
      </c>
      <c r="N34" s="44">
        <f t="shared" si="0"/>
        <v>0.75347222222222221</v>
      </c>
    </row>
    <row r="35" spans="2:14" x14ac:dyDescent="0.25">
      <c r="B35" s="44">
        <v>0.50694444444444442</v>
      </c>
      <c r="C35" s="77" t="s">
        <v>16</v>
      </c>
      <c r="D35" s="77" t="s">
        <v>117</v>
      </c>
      <c r="E35" s="77" t="s">
        <v>17</v>
      </c>
      <c r="F35" s="77" t="s">
        <v>8</v>
      </c>
      <c r="G35" s="44">
        <f t="shared" si="1"/>
        <v>0.50694444444444442</v>
      </c>
      <c r="H35" s="126"/>
      <c r="I35" s="48">
        <v>0.75694444444444453</v>
      </c>
      <c r="J35" s="92" t="s">
        <v>16</v>
      </c>
      <c r="K35" s="124" t="s">
        <v>110</v>
      </c>
      <c r="L35" s="124" t="s">
        <v>110</v>
      </c>
      <c r="M35" s="124" t="s">
        <v>110</v>
      </c>
      <c r="N35" s="48">
        <f t="shared" si="0"/>
        <v>0.75694444444444453</v>
      </c>
    </row>
    <row r="36" spans="2:14" x14ac:dyDescent="0.25">
      <c r="B36" s="48">
        <v>0.51388888888888895</v>
      </c>
      <c r="C36" s="92" t="s">
        <v>8</v>
      </c>
      <c r="D36" s="92" t="s">
        <v>16</v>
      </c>
      <c r="E36" s="92" t="s">
        <v>117</v>
      </c>
      <c r="F36" s="92" t="s">
        <v>17</v>
      </c>
      <c r="G36" s="48">
        <f t="shared" si="1"/>
        <v>0.51388888888888895</v>
      </c>
      <c r="H36" s="126"/>
      <c r="I36" s="44">
        <v>0.76041666666666663</v>
      </c>
      <c r="J36" s="84" t="s">
        <v>110</v>
      </c>
      <c r="K36" s="77" t="s">
        <v>117</v>
      </c>
      <c r="L36" s="77" t="s">
        <v>17</v>
      </c>
      <c r="M36" s="84" t="s">
        <v>110</v>
      </c>
      <c r="N36" s="44">
        <f t="shared" si="0"/>
        <v>0.76041666666666663</v>
      </c>
    </row>
    <row r="37" spans="2:14" x14ac:dyDescent="0.25">
      <c r="B37" s="44">
        <v>0.52083333333333337</v>
      </c>
      <c r="C37" s="77" t="s">
        <v>17</v>
      </c>
      <c r="D37" s="77" t="s">
        <v>8</v>
      </c>
      <c r="E37" s="77" t="s">
        <v>16</v>
      </c>
      <c r="F37" s="77" t="s">
        <v>117</v>
      </c>
      <c r="G37" s="44">
        <f t="shared" si="1"/>
        <v>0.52083333333333337</v>
      </c>
      <c r="H37" s="126"/>
      <c r="I37" s="48">
        <v>0.76388888888888884</v>
      </c>
      <c r="J37" s="92" t="s">
        <v>8</v>
      </c>
      <c r="K37" s="124" t="s">
        <v>110</v>
      </c>
      <c r="L37" s="124" t="s">
        <v>110</v>
      </c>
      <c r="M37" s="124" t="s">
        <v>110</v>
      </c>
      <c r="N37" s="48">
        <f t="shared" si="0"/>
        <v>0.76388888888888884</v>
      </c>
    </row>
    <row r="38" spans="2:14" x14ac:dyDescent="0.25">
      <c r="B38" s="48">
        <v>0.52777777777777779</v>
      </c>
      <c r="C38" s="92" t="s">
        <v>117</v>
      </c>
      <c r="D38" s="92" t="s">
        <v>17</v>
      </c>
      <c r="E38" s="92" t="s">
        <v>8</v>
      </c>
      <c r="F38" s="92" t="s">
        <v>16</v>
      </c>
      <c r="G38" s="48">
        <f t="shared" si="1"/>
        <v>0.52777777777777779</v>
      </c>
      <c r="H38" s="126"/>
      <c r="I38" s="44">
        <v>0.76736111111111116</v>
      </c>
      <c r="J38" s="84" t="s">
        <v>110</v>
      </c>
      <c r="K38" s="77" t="s">
        <v>16</v>
      </c>
      <c r="L38" s="84" t="s">
        <v>110</v>
      </c>
      <c r="M38" s="84" t="s">
        <v>110</v>
      </c>
      <c r="N38" s="44">
        <f t="shared" si="0"/>
        <v>0.76736111111111116</v>
      </c>
    </row>
    <row r="39" spans="2:14" x14ac:dyDescent="0.25">
      <c r="B39" s="44">
        <v>0.53472222222222221</v>
      </c>
      <c r="C39" s="77" t="s">
        <v>16</v>
      </c>
      <c r="D39" s="77" t="s">
        <v>117</v>
      </c>
      <c r="E39" s="77" t="s">
        <v>17</v>
      </c>
      <c r="F39" s="77" t="s">
        <v>8</v>
      </c>
      <c r="G39" s="44">
        <f t="shared" si="1"/>
        <v>0.53472222222222221</v>
      </c>
      <c r="H39" s="126"/>
      <c r="I39" s="48">
        <v>0.77083333333333337</v>
      </c>
      <c r="J39" s="92" t="s">
        <v>17</v>
      </c>
      <c r="K39" s="124" t="s">
        <v>110</v>
      </c>
      <c r="L39" s="92" t="s">
        <v>117</v>
      </c>
      <c r="M39" s="124" t="s">
        <v>110</v>
      </c>
      <c r="N39" s="48">
        <f t="shared" si="0"/>
        <v>0.77083333333333337</v>
      </c>
    </row>
    <row r="40" spans="2:14" x14ac:dyDescent="0.25">
      <c r="B40" s="48">
        <v>0.54166666666666663</v>
      </c>
      <c r="C40" s="92" t="s">
        <v>8</v>
      </c>
      <c r="D40" s="92" t="s">
        <v>16</v>
      </c>
      <c r="E40" s="92" t="s">
        <v>117</v>
      </c>
      <c r="F40" s="92" t="s">
        <v>17</v>
      </c>
      <c r="G40" s="48">
        <f t="shared" si="1"/>
        <v>0.54166666666666663</v>
      </c>
      <c r="H40" s="126"/>
      <c r="I40" s="44">
        <v>0.77430555555555547</v>
      </c>
      <c r="J40" s="84" t="s">
        <v>110</v>
      </c>
      <c r="K40" s="77" t="s">
        <v>8</v>
      </c>
      <c r="L40" s="84" t="s">
        <v>110</v>
      </c>
      <c r="M40" s="84" t="s">
        <v>110</v>
      </c>
      <c r="N40" s="44">
        <f t="shared" si="0"/>
        <v>0.77430555555555547</v>
      </c>
    </row>
    <row r="41" spans="2:14" x14ac:dyDescent="0.25">
      <c r="B41" s="44">
        <v>0.54861111111111105</v>
      </c>
      <c r="C41" s="77" t="s">
        <v>17</v>
      </c>
      <c r="D41" s="77" t="s">
        <v>8</v>
      </c>
      <c r="E41" s="77" t="s">
        <v>16</v>
      </c>
      <c r="F41" s="77" t="s">
        <v>117</v>
      </c>
      <c r="G41" s="44">
        <f t="shared" si="1"/>
        <v>0.54861111111111105</v>
      </c>
      <c r="H41" s="126"/>
      <c r="I41" s="48">
        <v>0.77777777777777779</v>
      </c>
      <c r="J41" s="124" t="s">
        <v>110</v>
      </c>
      <c r="K41" s="124" t="s">
        <v>110</v>
      </c>
      <c r="L41" s="92" t="s">
        <v>16</v>
      </c>
      <c r="M41" s="124" t="s">
        <v>110</v>
      </c>
      <c r="N41" s="48">
        <f t="shared" si="0"/>
        <v>0.77777777777777779</v>
      </c>
    </row>
    <row r="42" spans="2:14" x14ac:dyDescent="0.25">
      <c r="B42" s="48">
        <v>0.55555555555555558</v>
      </c>
      <c r="C42" s="92" t="s">
        <v>117</v>
      </c>
      <c r="D42" s="92" t="s">
        <v>17</v>
      </c>
      <c r="E42" s="92" t="s">
        <v>8</v>
      </c>
      <c r="F42" s="92" t="s">
        <v>16</v>
      </c>
      <c r="G42" s="48">
        <f t="shared" si="1"/>
        <v>0.55555555555555558</v>
      </c>
      <c r="H42" s="126"/>
      <c r="I42" s="44">
        <v>0.78125</v>
      </c>
      <c r="J42" s="77" t="s">
        <v>25</v>
      </c>
      <c r="K42" s="77" t="s">
        <v>17</v>
      </c>
      <c r="L42" s="84" t="s">
        <v>110</v>
      </c>
      <c r="M42" s="84" t="s">
        <v>110</v>
      </c>
      <c r="N42" s="44">
        <f t="shared" si="0"/>
        <v>0.78125</v>
      </c>
    </row>
    <row r="43" spans="2:14" ht="16.5" thickBot="1" x14ac:dyDescent="0.3">
      <c r="B43" s="44">
        <v>0.5625</v>
      </c>
      <c r="C43" s="77" t="s">
        <v>16</v>
      </c>
      <c r="D43" s="77" t="s">
        <v>117</v>
      </c>
      <c r="E43" s="77" t="s">
        <v>17</v>
      </c>
      <c r="F43" s="77" t="s">
        <v>8</v>
      </c>
      <c r="G43" s="44">
        <f t="shared" si="1"/>
        <v>0.5625</v>
      </c>
      <c r="H43" s="126"/>
      <c r="I43" s="48">
        <v>0.78472222222222221</v>
      </c>
      <c r="J43" s="124" t="s">
        <v>110</v>
      </c>
      <c r="K43" s="124" t="s">
        <v>110</v>
      </c>
      <c r="L43" s="92" t="s">
        <v>8</v>
      </c>
      <c r="M43" s="124" t="s">
        <v>110</v>
      </c>
      <c r="N43" s="48">
        <f t="shared" si="0"/>
        <v>0.78472222222222221</v>
      </c>
    </row>
    <row r="44" spans="2:14" ht="16.5" thickBot="1" x14ac:dyDescent="0.3">
      <c r="B44" s="10" t="s">
        <v>56</v>
      </c>
      <c r="C44" s="114" t="s">
        <v>88</v>
      </c>
      <c r="D44" s="114" t="s">
        <v>89</v>
      </c>
      <c r="E44" s="114" t="s">
        <v>90</v>
      </c>
      <c r="F44" s="114" t="s">
        <v>91</v>
      </c>
      <c r="G44" s="10" t="s">
        <v>56</v>
      </c>
      <c r="H44" s="127"/>
      <c r="I44" s="10" t="s">
        <v>56</v>
      </c>
      <c r="J44" s="114" t="s">
        <v>88</v>
      </c>
      <c r="K44" s="114" t="s">
        <v>89</v>
      </c>
      <c r="L44" s="114" t="s">
        <v>90</v>
      </c>
      <c r="M44" s="114" t="s">
        <v>91</v>
      </c>
      <c r="N44" s="10" t="s">
        <v>56</v>
      </c>
    </row>
    <row r="49" spans="2:14" ht="16.5" thickBot="1" x14ac:dyDescent="0.3"/>
    <row r="50" spans="2:14" ht="30.75" thickBot="1" x14ac:dyDescent="0.3">
      <c r="B50" s="206" t="s">
        <v>0</v>
      </c>
      <c r="C50" s="207"/>
      <c r="D50" s="207"/>
      <c r="E50" s="207"/>
      <c r="F50" s="207"/>
      <c r="G50" s="207"/>
      <c r="H50" s="207"/>
      <c r="I50" s="207"/>
      <c r="J50" s="207"/>
      <c r="K50" s="207"/>
      <c r="L50" s="207"/>
      <c r="M50" s="207"/>
      <c r="N50" s="208"/>
    </row>
    <row r="51" spans="2:14" ht="24" thickBot="1" x14ac:dyDescent="0.3">
      <c r="B51" s="299" t="s">
        <v>85</v>
      </c>
      <c r="C51" s="300"/>
      <c r="D51" s="300"/>
      <c r="E51" s="300"/>
      <c r="F51" s="300"/>
      <c r="G51" s="300"/>
      <c r="H51" s="300"/>
      <c r="I51" s="300"/>
      <c r="J51" s="300"/>
      <c r="K51" s="300"/>
      <c r="L51" s="300"/>
      <c r="M51" s="300"/>
      <c r="N51" s="301"/>
    </row>
    <row r="52" spans="2:14" ht="16.5" thickBot="1" x14ac:dyDescent="0.3">
      <c r="B52" s="315" t="s">
        <v>24</v>
      </c>
      <c r="C52" s="316"/>
      <c r="D52" s="316"/>
      <c r="E52" s="316"/>
      <c r="F52" s="316"/>
      <c r="G52" s="316"/>
      <c r="H52" s="317"/>
      <c r="I52" s="317"/>
      <c r="J52" s="317"/>
      <c r="K52" s="316"/>
      <c r="L52" s="316"/>
      <c r="M52" s="316"/>
      <c r="N52" s="318"/>
    </row>
    <row r="53" spans="2:14" ht="16.5" thickBot="1" x14ac:dyDescent="0.3">
      <c r="B53" s="10" t="s">
        <v>56</v>
      </c>
      <c r="C53" s="114" t="s">
        <v>88</v>
      </c>
      <c r="D53" s="114" t="s">
        <v>89</v>
      </c>
      <c r="E53" s="114" t="s">
        <v>90</v>
      </c>
      <c r="F53" s="10" t="s">
        <v>56</v>
      </c>
      <c r="G53" s="127"/>
      <c r="H53" s="105"/>
      <c r="I53" s="105"/>
      <c r="J53" s="10" t="s">
        <v>56</v>
      </c>
      <c r="K53" s="114" t="s">
        <v>88</v>
      </c>
      <c r="L53" s="114" t="s">
        <v>90</v>
      </c>
      <c r="M53" s="10" t="s">
        <v>56</v>
      </c>
    </row>
    <row r="54" spans="2:14" x14ac:dyDescent="0.25">
      <c r="B54" s="44">
        <v>0.78819444444444453</v>
      </c>
      <c r="C54" s="77" t="s">
        <v>16</v>
      </c>
      <c r="D54" s="84" t="s">
        <v>110</v>
      </c>
      <c r="E54" s="84" t="s">
        <v>110</v>
      </c>
      <c r="F54" s="44">
        <f t="shared" ref="F54:F74" si="2">B54</f>
        <v>0.78819444444444453</v>
      </c>
      <c r="G54" s="126"/>
      <c r="J54" s="48">
        <v>0.88888888888888884</v>
      </c>
      <c r="K54" s="92" t="s">
        <v>17</v>
      </c>
      <c r="L54" s="92" t="s">
        <v>16</v>
      </c>
      <c r="M54" s="48">
        <f t="shared" ref="M54:M73" si="3">J54</f>
        <v>0.88888888888888884</v>
      </c>
    </row>
    <row r="55" spans="2:14" x14ac:dyDescent="0.25">
      <c r="B55" s="48">
        <v>0.79166666666666663</v>
      </c>
      <c r="C55" s="124" t="s">
        <v>110</v>
      </c>
      <c r="D55" s="92" t="s">
        <v>117</v>
      </c>
      <c r="E55" s="92" t="s">
        <v>17</v>
      </c>
      <c r="F55" s="48">
        <f t="shared" si="2"/>
        <v>0.79166666666666663</v>
      </c>
      <c r="G55" s="126"/>
      <c r="J55" s="44">
        <v>0.89583333333333337</v>
      </c>
      <c r="K55" s="77" t="s">
        <v>117</v>
      </c>
      <c r="L55" s="77" t="s">
        <v>8</v>
      </c>
      <c r="M55" s="44">
        <f t="shared" si="3"/>
        <v>0.89583333333333337</v>
      </c>
    </row>
    <row r="56" spans="2:14" x14ac:dyDescent="0.25">
      <c r="B56" s="44">
        <v>0.79513888888888884</v>
      </c>
      <c r="C56" s="77" t="s">
        <v>8</v>
      </c>
      <c r="D56" s="166" t="s">
        <v>110</v>
      </c>
      <c r="E56" s="84" t="s">
        <v>110</v>
      </c>
      <c r="F56" s="44">
        <f t="shared" si="2"/>
        <v>0.79513888888888884</v>
      </c>
      <c r="G56" s="126"/>
      <c r="J56" s="48">
        <v>0.90277777777777779</v>
      </c>
      <c r="K56" s="92" t="s">
        <v>16</v>
      </c>
      <c r="L56" s="92" t="s">
        <v>17</v>
      </c>
      <c r="M56" s="48">
        <f t="shared" si="3"/>
        <v>0.90277777777777779</v>
      </c>
    </row>
    <row r="57" spans="2:14" x14ac:dyDescent="0.25">
      <c r="B57" s="48">
        <v>0.79861111111111116</v>
      </c>
      <c r="C57" s="124" t="s">
        <v>110</v>
      </c>
      <c r="D57" s="124" t="s">
        <v>16</v>
      </c>
      <c r="E57" s="124" t="s">
        <v>110</v>
      </c>
      <c r="F57" s="48">
        <f t="shared" si="2"/>
        <v>0.79861111111111116</v>
      </c>
      <c r="G57" s="126"/>
      <c r="J57" s="44">
        <v>0.90972222222222221</v>
      </c>
      <c r="K57" s="77" t="s">
        <v>8</v>
      </c>
      <c r="L57" s="77" t="s">
        <v>117</v>
      </c>
      <c r="M57" s="44">
        <f t="shared" si="3"/>
        <v>0.90972222222222221</v>
      </c>
    </row>
    <row r="58" spans="2:14" x14ac:dyDescent="0.25">
      <c r="B58" s="44">
        <v>0.80208333333333337</v>
      </c>
      <c r="C58" s="77" t="s">
        <v>17</v>
      </c>
      <c r="D58" s="84" t="s">
        <v>60</v>
      </c>
      <c r="E58" s="77" t="s">
        <v>117</v>
      </c>
      <c r="F58" s="44">
        <f t="shared" si="2"/>
        <v>0.80208333333333337</v>
      </c>
      <c r="G58" s="126"/>
      <c r="J58" s="48">
        <v>0.91666666666666663</v>
      </c>
      <c r="K58" s="92" t="s">
        <v>17</v>
      </c>
      <c r="L58" s="92" t="s">
        <v>16</v>
      </c>
      <c r="M58" s="48">
        <f t="shared" si="3"/>
        <v>0.91666666666666663</v>
      </c>
    </row>
    <row r="59" spans="2:14" x14ac:dyDescent="0.25">
      <c r="B59" s="48">
        <v>0.80555555555555547</v>
      </c>
      <c r="C59" s="124" t="s">
        <v>110</v>
      </c>
      <c r="D59" s="124" t="s">
        <v>8</v>
      </c>
      <c r="E59" s="124" t="s">
        <v>110</v>
      </c>
      <c r="F59" s="48">
        <f t="shared" si="2"/>
        <v>0.80555555555555547</v>
      </c>
      <c r="G59" s="126"/>
      <c r="J59" s="44">
        <v>0.92361111111111116</v>
      </c>
      <c r="K59" s="77" t="s">
        <v>117</v>
      </c>
      <c r="L59" s="77" t="s">
        <v>8</v>
      </c>
      <c r="M59" s="44">
        <f t="shared" si="3"/>
        <v>0.92361111111111116</v>
      </c>
    </row>
    <row r="60" spans="2:14" x14ac:dyDescent="0.25">
      <c r="B60" s="44">
        <v>0.80902777777777779</v>
      </c>
      <c r="C60" s="84" t="s">
        <v>110</v>
      </c>
      <c r="D60" s="84" t="s">
        <v>60</v>
      </c>
      <c r="E60" s="77" t="s">
        <v>16</v>
      </c>
      <c r="F60" s="44">
        <f t="shared" si="2"/>
        <v>0.80902777777777779</v>
      </c>
      <c r="G60" s="126"/>
      <c r="J60" s="48">
        <v>0.93055555555555547</v>
      </c>
      <c r="K60" s="92" t="s">
        <v>16</v>
      </c>
      <c r="L60" s="92" t="s">
        <v>17</v>
      </c>
      <c r="M60" s="48">
        <f t="shared" si="3"/>
        <v>0.93055555555555547</v>
      </c>
    </row>
    <row r="61" spans="2:14" x14ac:dyDescent="0.25">
      <c r="B61" s="48">
        <v>0.8125</v>
      </c>
      <c r="C61" s="92" t="s">
        <v>117</v>
      </c>
      <c r="D61" s="124" t="s">
        <v>17</v>
      </c>
      <c r="E61" s="124" t="s">
        <v>110</v>
      </c>
      <c r="F61" s="48">
        <f t="shared" si="2"/>
        <v>0.8125</v>
      </c>
      <c r="G61" s="126"/>
      <c r="J61" s="44">
        <v>0.9375</v>
      </c>
      <c r="K61" s="77" t="s">
        <v>8</v>
      </c>
      <c r="L61" s="77" t="s">
        <v>117</v>
      </c>
      <c r="M61" s="44">
        <f t="shared" si="3"/>
        <v>0.9375</v>
      </c>
    </row>
    <row r="62" spans="2:14" x14ac:dyDescent="0.25">
      <c r="B62" s="44">
        <v>0.81597222222222221</v>
      </c>
      <c r="C62" s="84" t="s">
        <v>110</v>
      </c>
      <c r="D62" s="84" t="s">
        <v>60</v>
      </c>
      <c r="E62" s="77" t="s">
        <v>8</v>
      </c>
      <c r="F62" s="44">
        <f t="shared" si="2"/>
        <v>0.81597222222222221</v>
      </c>
      <c r="G62" s="126"/>
      <c r="J62" s="48">
        <v>0.94444444444444453</v>
      </c>
      <c r="K62" s="92" t="s">
        <v>17</v>
      </c>
      <c r="L62" s="92" t="s">
        <v>16</v>
      </c>
      <c r="M62" s="48">
        <f t="shared" si="3"/>
        <v>0.94444444444444453</v>
      </c>
    </row>
    <row r="63" spans="2:14" x14ac:dyDescent="0.25">
      <c r="B63" s="48">
        <v>0.81944444444444453</v>
      </c>
      <c r="C63" s="92" t="s">
        <v>16</v>
      </c>
      <c r="D63" s="124" t="s">
        <v>60</v>
      </c>
      <c r="E63" s="124" t="s">
        <v>110</v>
      </c>
      <c r="F63" s="48">
        <f t="shared" si="2"/>
        <v>0.81944444444444453</v>
      </c>
      <c r="G63" s="126"/>
      <c r="J63" s="44">
        <v>0.95138888888888884</v>
      </c>
      <c r="K63" s="77" t="s">
        <v>117</v>
      </c>
      <c r="L63" s="77" t="s">
        <v>8</v>
      </c>
      <c r="M63" s="44">
        <f t="shared" si="3"/>
        <v>0.95138888888888884</v>
      </c>
    </row>
    <row r="64" spans="2:14" x14ac:dyDescent="0.25">
      <c r="B64" s="44">
        <v>0.82291666666666663</v>
      </c>
      <c r="C64" s="84" t="s">
        <v>110</v>
      </c>
      <c r="D64" s="84" t="s">
        <v>117</v>
      </c>
      <c r="E64" s="77" t="s">
        <v>17</v>
      </c>
      <c r="F64" s="44">
        <f t="shared" si="2"/>
        <v>0.82291666666666663</v>
      </c>
      <c r="G64" s="126"/>
      <c r="J64" s="48">
        <v>0.95833333333333337</v>
      </c>
      <c r="K64" s="92" t="s">
        <v>16</v>
      </c>
      <c r="L64" s="92" t="s">
        <v>17</v>
      </c>
      <c r="M64" s="48">
        <f t="shared" si="3"/>
        <v>0.95833333333333337</v>
      </c>
    </row>
    <row r="65" spans="2:13" x14ac:dyDescent="0.25">
      <c r="B65" s="48">
        <v>0.82638888888888884</v>
      </c>
      <c r="C65" s="92" t="s">
        <v>8</v>
      </c>
      <c r="D65" s="124" t="s">
        <v>60</v>
      </c>
      <c r="E65" s="124" t="s">
        <v>110</v>
      </c>
      <c r="F65" s="48">
        <f t="shared" si="2"/>
        <v>0.82638888888888884</v>
      </c>
      <c r="G65" s="92"/>
      <c r="J65" s="44">
        <v>0.96527777777777779</v>
      </c>
      <c r="K65" s="77" t="s">
        <v>8</v>
      </c>
      <c r="L65" s="77" t="s">
        <v>117</v>
      </c>
      <c r="M65" s="44">
        <f t="shared" si="3"/>
        <v>0.96527777777777779</v>
      </c>
    </row>
    <row r="66" spans="2:13" x14ac:dyDescent="0.25">
      <c r="B66" s="44">
        <v>0.82986111111111116</v>
      </c>
      <c r="C66" s="84" t="s">
        <v>110</v>
      </c>
      <c r="D66" s="166" t="s">
        <v>16</v>
      </c>
      <c r="E66" s="84" t="s">
        <v>117</v>
      </c>
      <c r="F66" s="44">
        <f t="shared" si="2"/>
        <v>0.82986111111111116</v>
      </c>
      <c r="G66" s="92"/>
      <c r="J66" s="48">
        <v>0.97222222222222221</v>
      </c>
      <c r="K66" s="92" t="s">
        <v>17</v>
      </c>
      <c r="L66" s="92" t="s">
        <v>16</v>
      </c>
      <c r="M66" s="48">
        <f t="shared" si="3"/>
        <v>0.97222222222222221</v>
      </c>
    </row>
    <row r="67" spans="2:13" x14ac:dyDescent="0.25">
      <c r="B67" s="48">
        <v>0.83333333333333337</v>
      </c>
      <c r="C67" s="92" t="s">
        <v>17</v>
      </c>
      <c r="D67" s="167" t="s">
        <v>5</v>
      </c>
      <c r="E67" s="124" t="s">
        <v>16</v>
      </c>
      <c r="F67" s="48">
        <f t="shared" si="2"/>
        <v>0.83333333333333337</v>
      </c>
      <c r="G67" s="92"/>
      <c r="J67" s="44">
        <v>0.97916666666666663</v>
      </c>
      <c r="K67" s="77" t="s">
        <v>117</v>
      </c>
      <c r="L67" s="77" t="s">
        <v>8</v>
      </c>
      <c r="M67" s="44">
        <f t="shared" si="3"/>
        <v>0.97916666666666663</v>
      </c>
    </row>
    <row r="68" spans="2:13" x14ac:dyDescent="0.25">
      <c r="B68" s="44">
        <v>0.84027777777777779</v>
      </c>
      <c r="C68" s="77" t="s">
        <v>117</v>
      </c>
      <c r="D68" s="84" t="s">
        <v>60</v>
      </c>
      <c r="E68" s="77" t="s">
        <v>8</v>
      </c>
      <c r="F68" s="44">
        <f t="shared" si="2"/>
        <v>0.84027777777777779</v>
      </c>
      <c r="G68" s="92"/>
      <c r="J68" s="48">
        <v>0.98611111111111116</v>
      </c>
      <c r="K68" s="92" t="s">
        <v>16</v>
      </c>
      <c r="L68" s="92" t="s">
        <v>17</v>
      </c>
      <c r="M68" s="48">
        <f t="shared" si="3"/>
        <v>0.98611111111111116</v>
      </c>
    </row>
    <row r="69" spans="2:13" x14ac:dyDescent="0.25">
      <c r="B69" s="48">
        <v>0.84722222222222221</v>
      </c>
      <c r="C69" s="92" t="s">
        <v>16</v>
      </c>
      <c r="D69" s="124" t="s">
        <v>60</v>
      </c>
      <c r="E69" s="92" t="s">
        <v>17</v>
      </c>
      <c r="F69" s="48">
        <f t="shared" si="2"/>
        <v>0.84722222222222221</v>
      </c>
      <c r="G69" s="92"/>
      <c r="J69" s="44">
        <v>0.99305555555555547</v>
      </c>
      <c r="K69" s="77" t="s">
        <v>8</v>
      </c>
      <c r="L69" s="77" t="s">
        <v>117</v>
      </c>
      <c r="M69" s="44">
        <f t="shared" si="3"/>
        <v>0.99305555555555547</v>
      </c>
    </row>
    <row r="70" spans="2:13" x14ac:dyDescent="0.25">
      <c r="B70" s="44">
        <v>0.85416666666666663</v>
      </c>
      <c r="C70" s="77" t="s">
        <v>8</v>
      </c>
      <c r="D70" s="84" t="s">
        <v>60</v>
      </c>
      <c r="E70" s="77" t="s">
        <v>117</v>
      </c>
      <c r="F70" s="44">
        <f t="shared" si="2"/>
        <v>0.85416666666666663</v>
      </c>
      <c r="G70" s="92"/>
      <c r="J70" s="48">
        <v>0</v>
      </c>
      <c r="K70" s="92" t="s">
        <v>17</v>
      </c>
      <c r="L70" s="92" t="s">
        <v>16</v>
      </c>
      <c r="M70" s="48">
        <f t="shared" si="3"/>
        <v>0</v>
      </c>
    </row>
    <row r="71" spans="2:13" x14ac:dyDescent="0.25">
      <c r="B71" s="48">
        <v>0.86111111111111116</v>
      </c>
      <c r="C71" s="92" t="s">
        <v>17</v>
      </c>
      <c r="D71" s="124" t="s">
        <v>60</v>
      </c>
      <c r="E71" s="92" t="s">
        <v>16</v>
      </c>
      <c r="F71" s="48">
        <f t="shared" si="2"/>
        <v>0.86111111111111116</v>
      </c>
      <c r="G71" s="92"/>
      <c r="J71" s="44">
        <v>6.9444444444444441E-3</v>
      </c>
      <c r="K71" s="77" t="s">
        <v>117</v>
      </c>
      <c r="L71" s="77" t="s">
        <v>8</v>
      </c>
      <c r="M71" s="44">
        <f t="shared" si="3"/>
        <v>6.9444444444444441E-3</v>
      </c>
    </row>
    <row r="72" spans="2:13" x14ac:dyDescent="0.25">
      <c r="B72" s="44">
        <v>0.86805555555555547</v>
      </c>
      <c r="C72" s="77" t="s">
        <v>117</v>
      </c>
      <c r="D72" s="84" t="s">
        <v>60</v>
      </c>
      <c r="E72" s="77" t="s">
        <v>8</v>
      </c>
      <c r="F72" s="44">
        <f t="shared" si="2"/>
        <v>0.86805555555555547</v>
      </c>
      <c r="G72" s="92"/>
      <c r="J72" s="48">
        <v>1.3888888888888888E-2</v>
      </c>
      <c r="K72" s="92" t="s">
        <v>16</v>
      </c>
      <c r="L72" s="92" t="s">
        <v>17</v>
      </c>
      <c r="M72" s="48">
        <f t="shared" si="3"/>
        <v>1.3888888888888888E-2</v>
      </c>
    </row>
    <row r="73" spans="2:13" x14ac:dyDescent="0.25">
      <c r="B73" s="72">
        <v>0.875</v>
      </c>
      <c r="C73" s="73" t="s">
        <v>16</v>
      </c>
      <c r="D73" s="85" t="s">
        <v>60</v>
      </c>
      <c r="E73" s="73" t="s">
        <v>17</v>
      </c>
      <c r="F73" s="72">
        <f t="shared" si="2"/>
        <v>0.875</v>
      </c>
      <c r="G73" s="92"/>
      <c r="J73" s="158">
        <v>2.0833333333333332E-2</v>
      </c>
      <c r="K73" s="168" t="s">
        <v>8</v>
      </c>
      <c r="L73" s="168" t="s">
        <v>117</v>
      </c>
      <c r="M73" s="158">
        <f t="shared" si="3"/>
        <v>2.0833333333333332E-2</v>
      </c>
    </row>
    <row r="74" spans="2:13" ht="16.5" thickBot="1" x14ac:dyDescent="0.3">
      <c r="B74" s="44">
        <v>0.88194444444444453</v>
      </c>
      <c r="C74" s="77" t="s">
        <v>8</v>
      </c>
      <c r="D74" s="84" t="s">
        <v>60</v>
      </c>
      <c r="E74" s="77" t="s">
        <v>117</v>
      </c>
      <c r="F74" s="44">
        <f t="shared" si="2"/>
        <v>0.88194444444444453</v>
      </c>
      <c r="G74" s="92"/>
      <c r="J74" s="48"/>
      <c r="K74" s="105" t="s">
        <v>5</v>
      </c>
      <c r="L74" s="105" t="s">
        <v>5</v>
      </c>
      <c r="M74" s="48"/>
    </row>
    <row r="75" spans="2:13" ht="16.5" thickBot="1" x14ac:dyDescent="0.3">
      <c r="B75" s="10" t="s">
        <v>56</v>
      </c>
      <c r="C75" s="114" t="s">
        <v>88</v>
      </c>
      <c r="D75" s="114" t="s">
        <v>89</v>
      </c>
      <c r="E75" s="114" t="s">
        <v>90</v>
      </c>
      <c r="F75" s="10" t="s">
        <v>56</v>
      </c>
      <c r="G75" s="92"/>
      <c r="J75" s="10" t="s">
        <v>56</v>
      </c>
      <c r="K75" s="114" t="s">
        <v>88</v>
      </c>
      <c r="L75" s="114" t="s">
        <v>90</v>
      </c>
      <c r="M75" s="10" t="s">
        <v>56</v>
      </c>
    </row>
    <row r="81" spans="2:14" ht="16.5" thickBot="1" x14ac:dyDescent="0.3">
      <c r="B81" s="11"/>
      <c r="C81" s="11"/>
      <c r="D81" s="11"/>
      <c r="E81" s="11"/>
      <c r="F81" s="11"/>
      <c r="G81" s="11"/>
      <c r="H81" s="11"/>
      <c r="I81" s="11"/>
      <c r="J81" s="11"/>
      <c r="K81" s="11"/>
      <c r="L81" s="11"/>
      <c r="M81" s="11"/>
      <c r="N81" s="11"/>
    </row>
    <row r="82" spans="2:14" ht="30.75" thickBot="1" x14ac:dyDescent="0.3">
      <c r="B82" s="319" t="s">
        <v>0</v>
      </c>
      <c r="C82" s="320"/>
      <c r="D82" s="320"/>
      <c r="E82" s="320"/>
      <c r="F82" s="320"/>
      <c r="G82" s="320"/>
      <c r="H82" s="320"/>
      <c r="I82" s="320"/>
      <c r="J82" s="320"/>
      <c r="K82" s="320"/>
      <c r="L82" s="320"/>
      <c r="M82" s="320"/>
      <c r="N82" s="321"/>
    </row>
    <row r="83" spans="2:14" ht="24" thickBot="1" x14ac:dyDescent="0.3">
      <c r="B83" s="299" t="s">
        <v>86</v>
      </c>
      <c r="C83" s="300"/>
      <c r="D83" s="300"/>
      <c r="E83" s="300"/>
      <c r="F83" s="300"/>
      <c r="G83" s="300"/>
      <c r="H83" s="300"/>
      <c r="I83" s="300"/>
      <c r="J83" s="300"/>
      <c r="K83" s="300"/>
      <c r="L83" s="300"/>
      <c r="M83" s="300"/>
      <c r="N83" s="301"/>
    </row>
    <row r="84" spans="2:14" ht="16.5" thickBot="1" x14ac:dyDescent="0.3">
      <c r="B84" s="302" t="s">
        <v>24</v>
      </c>
      <c r="C84" s="303"/>
      <c r="D84" s="303"/>
      <c r="E84" s="303"/>
      <c r="F84" s="303"/>
      <c r="G84" s="303"/>
      <c r="H84" s="303"/>
      <c r="I84" s="303"/>
      <c r="J84" s="303"/>
      <c r="K84" s="303"/>
      <c r="L84" s="303"/>
      <c r="M84" s="303"/>
      <c r="N84" s="304"/>
    </row>
    <row r="85" spans="2:14" ht="16.5" thickBot="1" x14ac:dyDescent="0.3">
      <c r="B85" s="10" t="s">
        <v>56</v>
      </c>
      <c r="C85" s="110" t="s">
        <v>88</v>
      </c>
      <c r="D85" s="110" t="s">
        <v>89</v>
      </c>
      <c r="E85" s="110" t="s">
        <v>90</v>
      </c>
      <c r="F85" s="10" t="s">
        <v>56</v>
      </c>
      <c r="G85" s="105"/>
      <c r="H85" s="105"/>
      <c r="I85" s="105"/>
      <c r="J85" s="10" t="s">
        <v>56</v>
      </c>
      <c r="K85" s="110" t="s">
        <v>88</v>
      </c>
      <c r="L85" s="110" t="s">
        <v>90</v>
      </c>
      <c r="M85" s="10" t="s">
        <v>56</v>
      </c>
    </row>
    <row r="86" spans="2:14" x14ac:dyDescent="0.25">
      <c r="B86" s="44">
        <v>0.78819444444444453</v>
      </c>
      <c r="C86" s="77" t="s">
        <v>16</v>
      </c>
      <c r="D86" s="84" t="s">
        <v>110</v>
      </c>
      <c r="E86" s="84" t="s">
        <v>110</v>
      </c>
      <c r="F86" s="44">
        <f t="shared" ref="F86:F99" si="4">B86</f>
        <v>0.78819444444444453</v>
      </c>
      <c r="G86" s="92"/>
      <c r="H86" s="92"/>
      <c r="I86" s="92"/>
      <c r="J86" s="48">
        <v>0.97916666666666663</v>
      </c>
      <c r="K86" s="92" t="s">
        <v>117</v>
      </c>
      <c r="L86" s="92" t="s">
        <v>8</v>
      </c>
      <c r="M86" s="48">
        <v>0.97916666666666663</v>
      </c>
    </row>
    <row r="87" spans="2:14" x14ac:dyDescent="0.25">
      <c r="B87" s="48">
        <v>0.79166666666666663</v>
      </c>
      <c r="C87" s="124" t="s">
        <v>110</v>
      </c>
      <c r="D87" s="92" t="s">
        <v>117</v>
      </c>
      <c r="E87" s="92" t="s">
        <v>17</v>
      </c>
      <c r="F87" s="48">
        <f t="shared" si="4"/>
        <v>0.79166666666666663</v>
      </c>
      <c r="G87" s="92"/>
      <c r="H87" s="92"/>
      <c r="I87" s="92"/>
      <c r="J87" s="44">
        <v>0.98611111111111116</v>
      </c>
      <c r="K87" s="77" t="s">
        <v>16</v>
      </c>
      <c r="L87" s="77" t="s">
        <v>17</v>
      </c>
      <c r="M87" s="44">
        <v>0.98611111111111116</v>
      </c>
    </row>
    <row r="88" spans="2:14" x14ac:dyDescent="0.25">
      <c r="B88" s="44">
        <v>0.79513888888888884</v>
      </c>
      <c r="C88" s="77" t="s">
        <v>8</v>
      </c>
      <c r="D88" s="166" t="s">
        <v>110</v>
      </c>
      <c r="E88" s="84" t="s">
        <v>110</v>
      </c>
      <c r="F88" s="44">
        <f t="shared" si="4"/>
        <v>0.79513888888888884</v>
      </c>
      <c r="G88" s="92"/>
      <c r="H88" s="92"/>
      <c r="I88" s="92"/>
      <c r="J88" s="48">
        <v>0.99305555555555547</v>
      </c>
      <c r="K88" s="92" t="s">
        <v>8</v>
      </c>
      <c r="L88" s="92" t="s">
        <v>117</v>
      </c>
      <c r="M88" s="48">
        <v>0.99305555555555547</v>
      </c>
    </row>
    <row r="89" spans="2:14" x14ac:dyDescent="0.25">
      <c r="B89" s="48">
        <v>0.79861111111111116</v>
      </c>
      <c r="C89" s="124" t="s">
        <v>110</v>
      </c>
      <c r="D89" s="124" t="s">
        <v>16</v>
      </c>
      <c r="E89" s="124" t="s">
        <v>110</v>
      </c>
      <c r="F89" s="48">
        <f t="shared" si="4"/>
        <v>0.79861111111111116</v>
      </c>
      <c r="G89" s="92"/>
      <c r="H89" s="92"/>
      <c r="I89" s="92"/>
      <c r="J89" s="44">
        <v>0</v>
      </c>
      <c r="K89" s="77" t="s">
        <v>17</v>
      </c>
      <c r="L89" s="77" t="s">
        <v>16</v>
      </c>
      <c r="M89" s="44">
        <v>0</v>
      </c>
    </row>
    <row r="90" spans="2:14" x14ac:dyDescent="0.25">
      <c r="B90" s="44">
        <v>0.80208333333333337</v>
      </c>
      <c r="C90" s="77" t="s">
        <v>17</v>
      </c>
      <c r="D90" s="84" t="s">
        <v>60</v>
      </c>
      <c r="E90" s="77" t="s">
        <v>117</v>
      </c>
      <c r="F90" s="44">
        <f t="shared" si="4"/>
        <v>0.80208333333333337</v>
      </c>
      <c r="G90" s="92"/>
      <c r="H90" s="92"/>
      <c r="I90" s="92"/>
      <c r="J90" s="48">
        <v>6.9444444444444441E-3</v>
      </c>
      <c r="K90" s="92" t="s">
        <v>117</v>
      </c>
      <c r="L90" s="92" t="s">
        <v>8</v>
      </c>
      <c r="M90" s="48">
        <v>6.9444444444444441E-3</v>
      </c>
    </row>
    <row r="91" spans="2:14" x14ac:dyDescent="0.25">
      <c r="B91" s="48">
        <v>0.80555555555555547</v>
      </c>
      <c r="C91" s="124" t="s">
        <v>110</v>
      </c>
      <c r="D91" s="124" t="s">
        <v>8</v>
      </c>
      <c r="E91" s="124" t="s">
        <v>110</v>
      </c>
      <c r="F91" s="48">
        <f t="shared" si="4"/>
        <v>0.80555555555555547</v>
      </c>
      <c r="G91" s="92"/>
      <c r="H91" s="92"/>
      <c r="I91" s="92"/>
      <c r="J91" s="44">
        <v>1.3888888888888888E-2</v>
      </c>
      <c r="K91" s="77" t="s">
        <v>16</v>
      </c>
      <c r="L91" s="77" t="s">
        <v>17</v>
      </c>
      <c r="M91" s="44">
        <v>1.3888888888888888E-2</v>
      </c>
    </row>
    <row r="92" spans="2:14" x14ac:dyDescent="0.25">
      <c r="B92" s="44">
        <v>0.80902777777777779</v>
      </c>
      <c r="C92" s="84" t="s">
        <v>110</v>
      </c>
      <c r="D92" s="84" t="s">
        <v>60</v>
      </c>
      <c r="E92" s="77" t="s">
        <v>16</v>
      </c>
      <c r="F92" s="44">
        <f t="shared" si="4"/>
        <v>0.80902777777777779</v>
      </c>
      <c r="G92" s="92"/>
      <c r="H92" s="92"/>
      <c r="I92" s="92"/>
      <c r="J92" s="48">
        <v>2.0833333333333332E-2</v>
      </c>
      <c r="K92" s="92" t="s">
        <v>8</v>
      </c>
      <c r="L92" s="92" t="s">
        <v>117</v>
      </c>
      <c r="M92" s="48">
        <v>2.0833333333333332E-2</v>
      </c>
    </row>
    <row r="93" spans="2:14" x14ac:dyDescent="0.25">
      <c r="B93" s="48">
        <v>0.8125</v>
      </c>
      <c r="C93" s="92" t="s">
        <v>117</v>
      </c>
      <c r="D93" s="124" t="s">
        <v>17</v>
      </c>
      <c r="E93" s="124" t="s">
        <v>110</v>
      </c>
      <c r="F93" s="48">
        <f t="shared" si="4"/>
        <v>0.8125</v>
      </c>
      <c r="G93" s="92"/>
      <c r="H93" s="92"/>
      <c r="I93" s="92"/>
      <c r="J93" s="44">
        <v>2.7777777777777776E-2</v>
      </c>
      <c r="K93" s="77" t="s">
        <v>17</v>
      </c>
      <c r="L93" s="77" t="s">
        <v>16</v>
      </c>
      <c r="M93" s="44">
        <v>2.7777777777777776E-2</v>
      </c>
    </row>
    <row r="94" spans="2:14" x14ac:dyDescent="0.25">
      <c r="B94" s="44">
        <v>0.81597222222222221</v>
      </c>
      <c r="C94" s="84" t="s">
        <v>110</v>
      </c>
      <c r="D94" s="84" t="s">
        <v>60</v>
      </c>
      <c r="E94" s="77" t="s">
        <v>8</v>
      </c>
      <c r="F94" s="44">
        <f t="shared" si="4"/>
        <v>0.81597222222222221</v>
      </c>
      <c r="G94" s="92"/>
      <c r="H94" s="92"/>
      <c r="I94" s="92"/>
      <c r="J94" s="48">
        <v>3.4722222222222224E-2</v>
      </c>
      <c r="K94" s="92" t="s">
        <v>117</v>
      </c>
      <c r="L94" s="92" t="s">
        <v>8</v>
      </c>
      <c r="M94" s="48">
        <v>3.4722222222222224E-2</v>
      </c>
    </row>
    <row r="95" spans="2:14" x14ac:dyDescent="0.25">
      <c r="B95" s="48">
        <v>0.81944444444444453</v>
      </c>
      <c r="C95" s="92" t="s">
        <v>16</v>
      </c>
      <c r="D95" s="124" t="s">
        <v>60</v>
      </c>
      <c r="E95" s="124" t="s">
        <v>110</v>
      </c>
      <c r="F95" s="48">
        <f t="shared" si="4"/>
        <v>0.81944444444444453</v>
      </c>
      <c r="G95" s="92"/>
      <c r="H95" s="92"/>
      <c r="I95" s="92"/>
      <c r="J95" s="44">
        <v>4.1666666666666664E-2</v>
      </c>
      <c r="K95" s="77" t="s">
        <v>16</v>
      </c>
      <c r="L95" s="77" t="s">
        <v>17</v>
      </c>
      <c r="M95" s="44">
        <v>4.1666666666666664E-2</v>
      </c>
    </row>
    <row r="96" spans="2:14" x14ac:dyDescent="0.25">
      <c r="B96" s="44">
        <v>0.82291666666666663</v>
      </c>
      <c r="C96" s="84" t="s">
        <v>110</v>
      </c>
      <c r="D96" s="84" t="s">
        <v>117</v>
      </c>
      <c r="E96" s="77" t="s">
        <v>17</v>
      </c>
      <c r="F96" s="44">
        <f t="shared" si="4"/>
        <v>0.82291666666666663</v>
      </c>
      <c r="G96" s="92"/>
      <c r="H96" s="92"/>
      <c r="I96" s="92"/>
      <c r="J96" s="48">
        <v>4.8611111111111112E-2</v>
      </c>
      <c r="K96" s="92" t="s">
        <v>8</v>
      </c>
      <c r="L96" s="92" t="s">
        <v>117</v>
      </c>
      <c r="M96" s="48">
        <v>4.8611111111111112E-2</v>
      </c>
    </row>
    <row r="97" spans="2:13" x14ac:dyDescent="0.25">
      <c r="B97" s="48">
        <v>0.82638888888888884</v>
      </c>
      <c r="C97" s="92" t="s">
        <v>8</v>
      </c>
      <c r="D97" s="124" t="s">
        <v>60</v>
      </c>
      <c r="E97" s="124" t="s">
        <v>110</v>
      </c>
      <c r="F97" s="72">
        <f t="shared" si="4"/>
        <v>0.82638888888888884</v>
      </c>
      <c r="G97" s="92"/>
      <c r="H97" s="92"/>
      <c r="I97" s="92"/>
      <c r="J97" s="44">
        <v>5.5555555555555552E-2</v>
      </c>
      <c r="K97" s="77" t="s">
        <v>17</v>
      </c>
      <c r="L97" s="77" t="s">
        <v>16</v>
      </c>
      <c r="M97" s="44">
        <v>5.5555555555555552E-2</v>
      </c>
    </row>
    <row r="98" spans="2:13" x14ac:dyDescent="0.25">
      <c r="B98" s="44">
        <v>0.82986111111111116</v>
      </c>
      <c r="C98" s="84" t="s">
        <v>110</v>
      </c>
      <c r="D98" s="166" t="s">
        <v>16</v>
      </c>
      <c r="E98" s="84" t="s">
        <v>117</v>
      </c>
      <c r="F98" s="44">
        <f t="shared" si="4"/>
        <v>0.82986111111111116</v>
      </c>
      <c r="G98" s="92"/>
      <c r="H98" s="92"/>
      <c r="I98" s="92"/>
      <c r="J98" s="48">
        <v>6.25E-2</v>
      </c>
      <c r="K98" s="92" t="s">
        <v>117</v>
      </c>
      <c r="L98" s="92" t="s">
        <v>8</v>
      </c>
      <c r="M98" s="48">
        <v>6.25E-2</v>
      </c>
    </row>
    <row r="99" spans="2:13" x14ac:dyDescent="0.25">
      <c r="B99" s="48">
        <v>0.83333333333333337</v>
      </c>
      <c r="C99" s="92" t="s">
        <v>17</v>
      </c>
      <c r="D99" s="167" t="s">
        <v>5</v>
      </c>
      <c r="E99" s="124" t="s">
        <v>16</v>
      </c>
      <c r="F99" s="48">
        <f t="shared" si="4"/>
        <v>0.83333333333333337</v>
      </c>
      <c r="G99" s="92"/>
      <c r="H99" s="92"/>
      <c r="I99" s="92"/>
      <c r="J99" s="158">
        <v>6.9444444444444434E-2</v>
      </c>
      <c r="K99" s="77" t="s">
        <v>16</v>
      </c>
      <c r="L99" s="77" t="s">
        <v>17</v>
      </c>
      <c r="M99" s="158">
        <v>6.9444444444444434E-2</v>
      </c>
    </row>
    <row r="100" spans="2:13" x14ac:dyDescent="0.25">
      <c r="B100" s="158">
        <v>0.84027777777777779</v>
      </c>
      <c r="C100" s="77" t="s">
        <v>117</v>
      </c>
      <c r="D100" s="84" t="s">
        <v>60</v>
      </c>
      <c r="E100" s="77" t="s">
        <v>8</v>
      </c>
      <c r="F100" s="158">
        <v>0.84027777777777779</v>
      </c>
      <c r="G100" s="92"/>
      <c r="H100" s="92"/>
      <c r="I100" s="92"/>
      <c r="J100" s="72">
        <v>7.6388888888888895E-2</v>
      </c>
      <c r="K100" s="73" t="s">
        <v>8</v>
      </c>
      <c r="L100" s="73" t="s">
        <v>117</v>
      </c>
      <c r="M100" s="72">
        <v>7.6388888888888895E-2</v>
      </c>
    </row>
    <row r="101" spans="2:13" x14ac:dyDescent="0.25">
      <c r="B101" s="48">
        <v>0.84722222222222221</v>
      </c>
      <c r="C101" s="92" t="s">
        <v>16</v>
      </c>
      <c r="D101" s="124" t="s">
        <v>60</v>
      </c>
      <c r="E101" s="92" t="s">
        <v>17</v>
      </c>
      <c r="F101" s="48">
        <v>0.84722222222222221</v>
      </c>
      <c r="G101" s="92"/>
      <c r="H101" s="92"/>
      <c r="I101" s="92"/>
      <c r="J101" s="158">
        <v>8.3333333333333329E-2</v>
      </c>
      <c r="K101" s="169" t="s">
        <v>17</v>
      </c>
      <c r="L101" s="169" t="s">
        <v>16</v>
      </c>
      <c r="M101" s="158">
        <v>8.3333333333333329E-2</v>
      </c>
    </row>
    <row r="102" spans="2:13" x14ac:dyDescent="0.25">
      <c r="B102" s="44">
        <v>0.85416666666666663</v>
      </c>
      <c r="C102" s="77" t="s">
        <v>8</v>
      </c>
      <c r="D102" s="84" t="s">
        <v>60</v>
      </c>
      <c r="E102" s="77" t="s">
        <v>117</v>
      </c>
      <c r="F102" s="44">
        <v>0.85416666666666663</v>
      </c>
      <c r="G102" s="92"/>
      <c r="H102" s="92"/>
      <c r="I102" s="92"/>
      <c r="J102" s="72">
        <v>9.0277777777777776E-2</v>
      </c>
      <c r="K102" s="73" t="s">
        <v>117</v>
      </c>
      <c r="L102" s="73" t="s">
        <v>8</v>
      </c>
      <c r="M102" s="72">
        <v>9.0277777777777776E-2</v>
      </c>
    </row>
    <row r="103" spans="2:13" x14ac:dyDescent="0.25">
      <c r="B103" s="48">
        <v>0.86111111111111116</v>
      </c>
      <c r="C103" s="92" t="s">
        <v>17</v>
      </c>
      <c r="D103" s="124" t="s">
        <v>60</v>
      </c>
      <c r="E103" s="92" t="s">
        <v>16</v>
      </c>
      <c r="F103" s="48">
        <v>0.86111111111111116</v>
      </c>
      <c r="G103" s="92"/>
      <c r="H103" s="92"/>
      <c r="I103" s="92"/>
      <c r="J103" s="158">
        <v>9.7222222222222224E-2</v>
      </c>
      <c r="K103" s="169" t="s">
        <v>16</v>
      </c>
      <c r="L103" s="169" t="s">
        <v>17</v>
      </c>
      <c r="M103" s="158">
        <v>9.7222222222222224E-2</v>
      </c>
    </row>
    <row r="104" spans="2:13" x14ac:dyDescent="0.25">
      <c r="B104" s="44">
        <v>0.86805555555555547</v>
      </c>
      <c r="C104" s="77" t="s">
        <v>117</v>
      </c>
      <c r="D104" s="84" t="s">
        <v>60</v>
      </c>
      <c r="E104" s="77" t="s">
        <v>8</v>
      </c>
      <c r="F104" s="44">
        <v>0.86805555555555547</v>
      </c>
      <c r="G104" s="92"/>
      <c r="H104" s="92"/>
      <c r="I104" s="92"/>
      <c r="J104" s="72">
        <v>0.10416666666666667</v>
      </c>
      <c r="K104" s="83" t="s">
        <v>8</v>
      </c>
      <c r="L104" s="83" t="s">
        <v>117</v>
      </c>
      <c r="M104" s="72">
        <v>0.10416666666666667</v>
      </c>
    </row>
    <row r="105" spans="2:13" x14ac:dyDescent="0.25">
      <c r="B105" s="72">
        <v>0.875</v>
      </c>
      <c r="C105" s="73" t="s">
        <v>16</v>
      </c>
      <c r="D105" s="85"/>
      <c r="E105" s="73" t="s">
        <v>17</v>
      </c>
      <c r="F105" s="72">
        <v>0.875</v>
      </c>
      <c r="G105" s="92"/>
      <c r="H105" s="92"/>
      <c r="I105" s="92"/>
      <c r="J105" s="158"/>
      <c r="K105" s="168" t="s">
        <v>5</v>
      </c>
      <c r="L105" s="168" t="s">
        <v>5</v>
      </c>
      <c r="M105" s="158"/>
    </row>
    <row r="106" spans="2:13" x14ac:dyDescent="0.25">
      <c r="B106" s="44">
        <v>0.88194444444444453</v>
      </c>
      <c r="C106" s="77" t="s">
        <v>8</v>
      </c>
      <c r="D106" s="84"/>
      <c r="E106" s="77" t="s">
        <v>117</v>
      </c>
      <c r="F106" s="44">
        <v>0.88194444444444453</v>
      </c>
      <c r="G106" s="92"/>
      <c r="H106" s="92"/>
      <c r="I106" s="92"/>
      <c r="J106" s="72"/>
      <c r="K106" s="83"/>
      <c r="L106" s="83"/>
      <c r="M106" s="72"/>
    </row>
    <row r="107" spans="2:13" ht="16.5" thickBot="1" x14ac:dyDescent="0.3">
      <c r="B107" s="48">
        <v>0.88888888888888884</v>
      </c>
      <c r="C107" s="73" t="s">
        <v>17</v>
      </c>
      <c r="D107" s="85" t="s">
        <v>60</v>
      </c>
      <c r="E107" s="73" t="s">
        <v>16</v>
      </c>
      <c r="F107" s="48">
        <v>0.88888888888888884</v>
      </c>
      <c r="G107" s="92"/>
      <c r="H107" s="92"/>
      <c r="I107" s="92"/>
      <c r="J107" s="158"/>
      <c r="K107" s="168"/>
      <c r="L107" s="168"/>
      <c r="M107" s="158"/>
    </row>
    <row r="108" spans="2:13" ht="16.5" thickBot="1" x14ac:dyDescent="0.3">
      <c r="B108" s="44">
        <v>0.89583333333333337</v>
      </c>
      <c r="C108" s="169" t="s">
        <v>117</v>
      </c>
      <c r="D108" s="170" t="s">
        <v>60</v>
      </c>
      <c r="E108" s="169" t="s">
        <v>8</v>
      </c>
      <c r="F108" s="44">
        <v>0.89583333333333337</v>
      </c>
      <c r="G108" s="92"/>
      <c r="H108" s="92"/>
      <c r="I108" s="92"/>
      <c r="J108" s="10" t="s">
        <v>56</v>
      </c>
      <c r="K108" s="114" t="s">
        <v>88</v>
      </c>
      <c r="L108" s="114" t="s">
        <v>90</v>
      </c>
      <c r="M108" s="10" t="s">
        <v>56</v>
      </c>
    </row>
    <row r="109" spans="2:13" x14ac:dyDescent="0.25">
      <c r="B109" s="48">
        <v>0.90277777777777779</v>
      </c>
      <c r="C109" s="73" t="s">
        <v>16</v>
      </c>
      <c r="D109" s="85" t="s">
        <v>60</v>
      </c>
      <c r="E109" s="73" t="s">
        <v>17</v>
      </c>
      <c r="F109" s="48">
        <v>0.90277777777777779</v>
      </c>
      <c r="G109" s="92"/>
      <c r="H109" s="92"/>
      <c r="I109" s="92"/>
      <c r="J109" s="92"/>
      <c r="K109" s="92"/>
      <c r="L109" s="92"/>
      <c r="M109" s="105"/>
    </row>
    <row r="110" spans="2:13" x14ac:dyDescent="0.25">
      <c r="B110" s="44">
        <v>0.90972222222222221</v>
      </c>
      <c r="C110" s="169" t="s">
        <v>8</v>
      </c>
      <c r="D110" s="170" t="s">
        <v>60</v>
      </c>
      <c r="E110" s="169" t="s">
        <v>117</v>
      </c>
      <c r="F110" s="44">
        <v>0.90972222222222221</v>
      </c>
      <c r="G110" s="92"/>
      <c r="H110" s="92"/>
      <c r="I110" s="92"/>
      <c r="J110" s="92"/>
      <c r="K110" s="92"/>
      <c r="L110" s="92"/>
      <c r="M110" s="105"/>
    </row>
    <row r="111" spans="2:13" x14ac:dyDescent="0.25">
      <c r="B111" s="48">
        <v>0.91666666666666663</v>
      </c>
      <c r="C111" s="73" t="s">
        <v>17</v>
      </c>
      <c r="D111" s="85" t="s">
        <v>60</v>
      </c>
      <c r="E111" s="73" t="s">
        <v>16</v>
      </c>
      <c r="F111" s="48">
        <v>0.91666666666666663</v>
      </c>
      <c r="G111" s="92"/>
      <c r="H111" s="92"/>
      <c r="I111" s="92"/>
      <c r="J111" s="92"/>
      <c r="K111" s="92"/>
      <c r="L111" s="92"/>
      <c r="M111" s="105"/>
    </row>
    <row r="112" spans="2:13" x14ac:dyDescent="0.25">
      <c r="B112" s="44">
        <v>0.92361111111111116</v>
      </c>
      <c r="C112" s="169" t="s">
        <v>117</v>
      </c>
      <c r="D112" s="170" t="s">
        <v>60</v>
      </c>
      <c r="E112" s="169" t="s">
        <v>8</v>
      </c>
      <c r="F112" s="44">
        <v>0.92361111111111116</v>
      </c>
      <c r="G112" s="92"/>
      <c r="H112" s="92"/>
      <c r="I112" s="92"/>
      <c r="J112" s="92"/>
      <c r="K112" s="92"/>
      <c r="L112" s="92"/>
      <c r="M112" s="105"/>
    </row>
    <row r="113" spans="2:13" x14ac:dyDescent="0.25">
      <c r="B113" s="48">
        <v>0.93055555555555547</v>
      </c>
      <c r="C113" s="73" t="s">
        <v>16</v>
      </c>
      <c r="D113" s="85" t="s">
        <v>60</v>
      </c>
      <c r="E113" s="73" t="s">
        <v>17</v>
      </c>
      <c r="F113" s="48">
        <v>0.93055555555555547</v>
      </c>
      <c r="G113" s="92"/>
      <c r="H113" s="92"/>
      <c r="I113" s="92"/>
      <c r="J113" s="92"/>
      <c r="K113" s="92"/>
      <c r="L113" s="92"/>
      <c r="M113" s="105"/>
    </row>
    <row r="114" spans="2:13" x14ac:dyDescent="0.25">
      <c r="B114" s="44">
        <v>0.9375</v>
      </c>
      <c r="C114" s="169" t="s">
        <v>8</v>
      </c>
      <c r="D114" s="170" t="s">
        <v>60</v>
      </c>
      <c r="E114" s="169" t="s">
        <v>117</v>
      </c>
      <c r="F114" s="44">
        <v>0.9375</v>
      </c>
      <c r="G114" s="92"/>
      <c r="H114" s="92"/>
      <c r="I114" s="92"/>
      <c r="J114" s="92"/>
      <c r="K114" s="92"/>
      <c r="L114" s="92"/>
      <c r="M114" s="105"/>
    </row>
    <row r="115" spans="2:13" x14ac:dyDescent="0.25">
      <c r="B115" s="48">
        <v>0.94444444444444453</v>
      </c>
      <c r="C115" s="73" t="s">
        <v>17</v>
      </c>
      <c r="D115" s="85" t="s">
        <v>60</v>
      </c>
      <c r="E115" s="73" t="s">
        <v>16</v>
      </c>
      <c r="F115" s="48">
        <v>0.94444444444444453</v>
      </c>
      <c r="G115" s="92"/>
      <c r="H115" s="92"/>
      <c r="I115" s="92"/>
      <c r="M115" s="11"/>
    </row>
    <row r="116" spans="2:13" x14ac:dyDescent="0.25">
      <c r="B116" s="44">
        <v>0.95138888888888884</v>
      </c>
      <c r="C116" s="169" t="s">
        <v>117</v>
      </c>
      <c r="D116" s="170" t="s">
        <v>60</v>
      </c>
      <c r="E116" s="169" t="s">
        <v>8</v>
      </c>
      <c r="F116" s="44">
        <v>0.95138888888888884</v>
      </c>
      <c r="G116" s="92"/>
      <c r="H116" s="92"/>
      <c r="I116" s="92"/>
      <c r="M116" s="11"/>
    </row>
    <row r="117" spans="2:13" x14ac:dyDescent="0.25">
      <c r="B117" s="48">
        <v>0.95833333333333337</v>
      </c>
      <c r="C117" s="73" t="s">
        <v>16</v>
      </c>
      <c r="D117" s="85" t="s">
        <v>60</v>
      </c>
      <c r="E117" s="73" t="s">
        <v>17</v>
      </c>
      <c r="F117" s="48">
        <v>0.95833333333333337</v>
      </c>
      <c r="G117" s="92"/>
      <c r="H117" s="92"/>
      <c r="I117" s="92"/>
      <c r="M117" s="11"/>
    </row>
    <row r="118" spans="2:13" x14ac:dyDescent="0.25">
      <c r="B118" s="44">
        <v>0.96527777777777779</v>
      </c>
      <c r="C118" s="169" t="s">
        <v>8</v>
      </c>
      <c r="D118" s="170" t="s">
        <v>60</v>
      </c>
      <c r="E118" s="169" t="s">
        <v>117</v>
      </c>
      <c r="F118" s="44">
        <v>0.96527777777777779</v>
      </c>
      <c r="G118" s="92"/>
      <c r="H118" s="92"/>
      <c r="I118" s="92"/>
      <c r="M118" s="11"/>
    </row>
    <row r="119" spans="2:13" ht="16.5" thickBot="1" x14ac:dyDescent="0.3">
      <c r="B119" s="48">
        <v>0.97222222222222221</v>
      </c>
      <c r="C119" s="73" t="s">
        <v>17</v>
      </c>
      <c r="D119" s="85" t="s">
        <v>60</v>
      </c>
      <c r="E119" s="73" t="s">
        <v>16</v>
      </c>
      <c r="F119" s="48">
        <v>0.97222222222222221</v>
      </c>
      <c r="G119" s="92"/>
      <c r="H119" s="92"/>
      <c r="I119" s="92"/>
      <c r="M119" s="11"/>
    </row>
    <row r="120" spans="2:13" ht="16.5" thickBot="1" x14ac:dyDescent="0.3">
      <c r="B120" s="10" t="s">
        <v>56</v>
      </c>
      <c r="C120" s="114" t="s">
        <v>88</v>
      </c>
      <c r="D120" s="114" t="s">
        <v>89</v>
      </c>
      <c r="E120" s="114" t="s">
        <v>90</v>
      </c>
      <c r="F120" s="10" t="s">
        <v>56</v>
      </c>
      <c r="G120" s="105"/>
      <c r="H120" s="105"/>
      <c r="I120" s="105"/>
      <c r="M120" s="11"/>
    </row>
  </sheetData>
  <mergeCells count="9">
    <mergeCell ref="B82:N82"/>
    <mergeCell ref="B83:N83"/>
    <mergeCell ref="B84:N84"/>
    <mergeCell ref="B3:N3"/>
    <mergeCell ref="B4:N4"/>
    <mergeCell ref="B5:N5"/>
    <mergeCell ref="B50:N50"/>
    <mergeCell ref="B51:N51"/>
    <mergeCell ref="B52:N5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C5" workbookViewId="0">
      <selection activeCell="B2" sqref="B2:R40"/>
    </sheetView>
  </sheetViews>
  <sheetFormatPr defaultColWidth="11" defaultRowHeight="15.75" x14ac:dyDescent="0.25"/>
  <sheetData>
    <row r="1" spans="2:18" ht="16.5" thickBot="1" x14ac:dyDescent="0.3"/>
    <row r="2" spans="2:18" ht="30.75" thickBot="1" x14ac:dyDescent="0.45">
      <c r="B2" s="362" t="s">
        <v>106</v>
      </c>
      <c r="C2" s="363"/>
      <c r="D2" s="363"/>
      <c r="E2" s="363"/>
      <c r="F2" s="363"/>
      <c r="G2" s="363"/>
      <c r="H2" s="363"/>
      <c r="I2" s="363"/>
      <c r="J2" s="363"/>
      <c r="K2" s="363"/>
      <c r="L2" s="363"/>
      <c r="M2" s="363"/>
      <c r="N2" s="363"/>
      <c r="O2" s="363"/>
      <c r="P2" s="363"/>
      <c r="Q2" s="363"/>
      <c r="R2" s="364"/>
    </row>
    <row r="3" spans="2:18" ht="16.5" thickBot="1" x14ac:dyDescent="0.3">
      <c r="B3" s="365" t="s">
        <v>9</v>
      </c>
      <c r="C3" s="366"/>
      <c r="D3" s="366"/>
      <c r="E3" s="366"/>
      <c r="F3" s="366"/>
      <c r="G3" s="366"/>
      <c r="H3" s="366"/>
      <c r="I3" s="366"/>
      <c r="J3" s="366"/>
      <c r="K3" s="366"/>
      <c r="L3" s="366"/>
      <c r="M3" s="366"/>
      <c r="N3" s="366"/>
      <c r="O3" s="366"/>
      <c r="P3" s="366"/>
      <c r="Q3" s="366"/>
      <c r="R3" s="367"/>
    </row>
    <row r="4" spans="2:18" ht="16.5" thickBot="1" x14ac:dyDescent="0.3">
      <c r="B4" s="171" t="s">
        <v>56</v>
      </c>
      <c r="C4" s="171" t="s">
        <v>108</v>
      </c>
      <c r="D4" s="172" t="s">
        <v>65</v>
      </c>
      <c r="E4" s="172" t="s">
        <v>66</v>
      </c>
      <c r="F4" s="172" t="s">
        <v>67</v>
      </c>
      <c r="G4" s="173" t="s">
        <v>71</v>
      </c>
      <c r="H4" s="173" t="s">
        <v>56</v>
      </c>
      <c r="I4" s="126"/>
      <c r="J4" s="174"/>
      <c r="K4" s="126"/>
      <c r="L4" s="175" t="s">
        <v>56</v>
      </c>
      <c r="M4" s="172" t="s">
        <v>64</v>
      </c>
      <c r="N4" s="172" t="s">
        <v>65</v>
      </c>
      <c r="O4" s="172" t="s">
        <v>66</v>
      </c>
      <c r="P4" s="172" t="s">
        <v>67</v>
      </c>
      <c r="Q4" s="172" t="s">
        <v>71</v>
      </c>
      <c r="R4" s="175" t="s">
        <v>56</v>
      </c>
    </row>
    <row r="5" spans="2:18" x14ac:dyDescent="0.25">
      <c r="B5" s="176">
        <v>0.5</v>
      </c>
      <c r="C5" s="146" t="s">
        <v>60</v>
      </c>
      <c r="D5" s="146" t="s">
        <v>10</v>
      </c>
      <c r="E5" s="146" t="s">
        <v>60</v>
      </c>
      <c r="F5" s="146" t="s">
        <v>12</v>
      </c>
      <c r="G5" s="146" t="s">
        <v>60</v>
      </c>
      <c r="H5" s="176">
        <v>0.5</v>
      </c>
      <c r="I5" s="126"/>
      <c r="J5" s="174"/>
      <c r="K5" s="126"/>
      <c r="L5" s="177">
        <v>0.71527777777777779</v>
      </c>
      <c r="M5" s="178" t="s">
        <v>12</v>
      </c>
      <c r="N5" s="126"/>
      <c r="O5" s="126" t="s">
        <v>10</v>
      </c>
      <c r="P5" s="126"/>
      <c r="Q5" s="127" t="s">
        <v>5</v>
      </c>
      <c r="R5" s="177">
        <v>0.71527777777777779</v>
      </c>
    </row>
    <row r="6" spans="2:18" x14ac:dyDescent="0.25">
      <c r="B6" s="177">
        <v>0.51041666666666663</v>
      </c>
      <c r="C6" s="126" t="s">
        <v>60</v>
      </c>
      <c r="D6" s="126" t="s">
        <v>12</v>
      </c>
      <c r="E6" s="126" t="s">
        <v>60</v>
      </c>
      <c r="F6" s="126" t="s">
        <v>10</v>
      </c>
      <c r="G6" s="126" t="s">
        <v>60</v>
      </c>
      <c r="H6" s="177">
        <v>0.51041666666666663</v>
      </c>
      <c r="I6" s="126"/>
      <c r="J6" s="126"/>
      <c r="K6" s="126"/>
      <c r="L6" s="176">
        <v>0.72222222222222221</v>
      </c>
      <c r="M6" s="179"/>
      <c r="N6" s="146" t="s">
        <v>12</v>
      </c>
      <c r="O6" s="146"/>
      <c r="P6" s="146" t="s">
        <v>10</v>
      </c>
      <c r="Q6" s="146" t="s">
        <v>60</v>
      </c>
      <c r="R6" s="180">
        <v>0.72222222222222221</v>
      </c>
    </row>
    <row r="7" spans="2:18" x14ac:dyDescent="0.25">
      <c r="B7" s="176">
        <v>0.52083333333333337</v>
      </c>
      <c r="C7" s="146" t="s">
        <v>60</v>
      </c>
      <c r="D7" s="146" t="s">
        <v>10</v>
      </c>
      <c r="E7" s="146" t="s">
        <v>60</v>
      </c>
      <c r="F7" s="146" t="s">
        <v>12</v>
      </c>
      <c r="G7" s="146" t="s">
        <v>60</v>
      </c>
      <c r="H7" s="176">
        <v>0.52083333333333337</v>
      </c>
      <c r="I7" s="126"/>
      <c r="J7" s="126"/>
      <c r="K7" s="126"/>
      <c r="L7" s="177">
        <v>0.72916666666666663</v>
      </c>
      <c r="M7" s="178" t="s">
        <v>10</v>
      </c>
      <c r="N7" s="126"/>
      <c r="O7" s="126" t="s">
        <v>12</v>
      </c>
      <c r="P7" s="126"/>
      <c r="Q7" s="126" t="s">
        <v>60</v>
      </c>
      <c r="R7" s="181">
        <v>0.72916666666666663</v>
      </c>
    </row>
    <row r="8" spans="2:18" x14ac:dyDescent="0.25">
      <c r="B8" s="177">
        <v>0.53125</v>
      </c>
      <c r="C8" s="126" t="s">
        <v>60</v>
      </c>
      <c r="D8" s="126" t="s">
        <v>12</v>
      </c>
      <c r="E8" s="126" t="s">
        <v>60</v>
      </c>
      <c r="F8" s="126" t="s">
        <v>10</v>
      </c>
      <c r="G8" s="126" t="s">
        <v>60</v>
      </c>
      <c r="H8" s="177">
        <v>0.53125</v>
      </c>
      <c r="I8" s="126"/>
      <c r="J8" s="126"/>
      <c r="K8" s="126"/>
      <c r="L8" s="176">
        <v>0.73611111111111116</v>
      </c>
      <c r="M8" s="179"/>
      <c r="N8" s="146" t="s">
        <v>10</v>
      </c>
      <c r="O8" s="146"/>
      <c r="P8" s="146" t="s">
        <v>12</v>
      </c>
      <c r="Q8" s="146" t="s">
        <v>60</v>
      </c>
      <c r="R8" s="180">
        <v>0.73611111111111116</v>
      </c>
    </row>
    <row r="9" spans="2:18" x14ac:dyDescent="0.25">
      <c r="B9" s="176">
        <v>0.54166666666666663</v>
      </c>
      <c r="C9" s="146" t="s">
        <v>60</v>
      </c>
      <c r="D9" s="146" t="s">
        <v>10</v>
      </c>
      <c r="E9" s="146" t="s">
        <v>60</v>
      </c>
      <c r="F9" s="146" t="s">
        <v>12</v>
      </c>
      <c r="G9" s="146" t="s">
        <v>60</v>
      </c>
      <c r="H9" s="176">
        <v>0.54166666666666663</v>
      </c>
      <c r="I9" s="126"/>
      <c r="J9" s="126"/>
      <c r="K9" s="126"/>
      <c r="L9" s="177">
        <v>0.74305555555555547</v>
      </c>
      <c r="M9" s="178" t="s">
        <v>12</v>
      </c>
      <c r="N9" s="126"/>
      <c r="O9" s="126" t="s">
        <v>10</v>
      </c>
      <c r="P9" s="126"/>
      <c r="Q9" s="126" t="s">
        <v>60</v>
      </c>
      <c r="R9" s="181">
        <v>0.74305555555555547</v>
      </c>
    </row>
    <row r="10" spans="2:18" x14ac:dyDescent="0.25">
      <c r="B10" s="177">
        <v>0.55208333333333337</v>
      </c>
      <c r="C10" s="126" t="s">
        <v>60</v>
      </c>
      <c r="D10" s="126" t="s">
        <v>12</v>
      </c>
      <c r="E10" s="126" t="s">
        <v>60</v>
      </c>
      <c r="F10" s="126" t="s">
        <v>10</v>
      </c>
      <c r="G10" s="126" t="s">
        <v>60</v>
      </c>
      <c r="H10" s="177">
        <v>0.55208333333333337</v>
      </c>
      <c r="I10" s="126"/>
      <c r="J10" s="126"/>
      <c r="K10" s="126"/>
      <c r="L10" s="176">
        <v>0.75</v>
      </c>
      <c r="M10" s="179"/>
      <c r="N10" s="146" t="s">
        <v>12</v>
      </c>
      <c r="O10" s="146"/>
      <c r="P10" s="146" t="s">
        <v>10</v>
      </c>
      <c r="Q10" s="146" t="s">
        <v>60</v>
      </c>
      <c r="R10" s="180">
        <v>0.75</v>
      </c>
    </row>
    <row r="11" spans="2:18" x14ac:dyDescent="0.25">
      <c r="B11" s="176">
        <v>0.5625</v>
      </c>
      <c r="C11" s="146" t="s">
        <v>60</v>
      </c>
      <c r="D11" s="146" t="s">
        <v>10</v>
      </c>
      <c r="E11" s="146" t="s">
        <v>60</v>
      </c>
      <c r="F11" s="146" t="s">
        <v>12</v>
      </c>
      <c r="G11" s="146" t="s">
        <v>60</v>
      </c>
      <c r="H11" s="176">
        <v>0.5625</v>
      </c>
      <c r="I11" s="126"/>
      <c r="J11" s="126"/>
      <c r="K11" s="126"/>
      <c r="L11" s="177">
        <v>0.75694444444444453</v>
      </c>
      <c r="M11" s="178" t="s">
        <v>10</v>
      </c>
      <c r="N11" s="126"/>
      <c r="O11" s="126" t="s">
        <v>12</v>
      </c>
      <c r="P11" s="126"/>
      <c r="Q11" s="126" t="s">
        <v>60</v>
      </c>
      <c r="R11" s="181">
        <v>0.75694444444444453</v>
      </c>
    </row>
    <row r="12" spans="2:18" x14ac:dyDescent="0.25">
      <c r="B12" s="177">
        <v>0.57291666666666663</v>
      </c>
      <c r="C12" s="126" t="s">
        <v>60</v>
      </c>
      <c r="D12" s="126" t="s">
        <v>12</v>
      </c>
      <c r="E12" s="126" t="s">
        <v>60</v>
      </c>
      <c r="F12" s="126" t="s">
        <v>10</v>
      </c>
      <c r="G12" s="126" t="s">
        <v>60</v>
      </c>
      <c r="H12" s="177">
        <v>0.57291666666666663</v>
      </c>
      <c r="I12" s="126"/>
      <c r="J12" s="126"/>
      <c r="K12" s="126"/>
      <c r="L12" s="176">
        <v>0.76388888888888884</v>
      </c>
      <c r="M12" s="179"/>
      <c r="N12" s="146" t="s">
        <v>10</v>
      </c>
      <c r="O12" s="146"/>
      <c r="P12" s="146"/>
      <c r="Q12" s="146" t="s">
        <v>60</v>
      </c>
      <c r="R12" s="180">
        <v>0.76388888888888884</v>
      </c>
    </row>
    <row r="13" spans="2:18" x14ac:dyDescent="0.25">
      <c r="B13" s="176">
        <v>0.58333333333333337</v>
      </c>
      <c r="C13" s="146" t="s">
        <v>60</v>
      </c>
      <c r="D13" s="146" t="s">
        <v>10</v>
      </c>
      <c r="E13" s="146" t="s">
        <v>60</v>
      </c>
      <c r="F13" s="146" t="s">
        <v>12</v>
      </c>
      <c r="G13" s="146" t="s">
        <v>60</v>
      </c>
      <c r="H13" s="176">
        <v>0.58333333333333337</v>
      </c>
      <c r="I13" s="126"/>
      <c r="J13" s="126"/>
      <c r="K13" s="126"/>
      <c r="L13" s="177">
        <v>0.76736111111111116</v>
      </c>
      <c r="M13" s="178" t="s">
        <v>12</v>
      </c>
      <c r="N13" s="126"/>
      <c r="O13" s="126"/>
      <c r="P13" s="126" t="s">
        <v>12</v>
      </c>
      <c r="Q13" s="126" t="s">
        <v>60</v>
      </c>
      <c r="R13" s="181">
        <f t="shared" ref="R13:R32" si="0">L13</f>
        <v>0.76736111111111116</v>
      </c>
    </row>
    <row r="14" spans="2:18" x14ac:dyDescent="0.25">
      <c r="B14" s="177">
        <v>0.59375</v>
      </c>
      <c r="C14" s="126" t="s">
        <v>60</v>
      </c>
      <c r="D14" s="126" t="s">
        <v>12</v>
      </c>
      <c r="E14" s="126" t="s">
        <v>60</v>
      </c>
      <c r="F14" s="126" t="s">
        <v>10</v>
      </c>
      <c r="G14" s="126" t="s">
        <v>60</v>
      </c>
      <c r="H14" s="177">
        <v>0.59375</v>
      </c>
      <c r="I14" s="126"/>
      <c r="J14" s="126"/>
      <c r="K14" s="126"/>
      <c r="L14" s="176">
        <v>0.77083333333333337</v>
      </c>
      <c r="M14" s="179"/>
      <c r="N14" s="146"/>
      <c r="O14" s="146" t="s">
        <v>10</v>
      </c>
      <c r="P14" s="146"/>
      <c r="Q14" s="146" t="s">
        <v>60</v>
      </c>
      <c r="R14" s="180">
        <f t="shared" si="0"/>
        <v>0.77083333333333337</v>
      </c>
    </row>
    <row r="15" spans="2:18" x14ac:dyDescent="0.25">
      <c r="B15" s="176">
        <v>0.60416666666666663</v>
      </c>
      <c r="C15" s="146" t="s">
        <v>60</v>
      </c>
      <c r="D15" s="146" t="s">
        <v>10</v>
      </c>
      <c r="E15" s="146" t="s">
        <v>60</v>
      </c>
      <c r="F15" s="146" t="s">
        <v>12</v>
      </c>
      <c r="G15" s="146" t="s">
        <v>60</v>
      </c>
      <c r="H15" s="176">
        <v>0.60416666666666663</v>
      </c>
      <c r="I15" s="126"/>
      <c r="J15" s="126"/>
      <c r="K15" s="126"/>
      <c r="L15" s="177">
        <v>0.77430555555555547</v>
      </c>
      <c r="M15" s="182" t="s">
        <v>10</v>
      </c>
      <c r="N15" s="126" t="s">
        <v>12</v>
      </c>
      <c r="O15" s="126"/>
      <c r="P15" s="126"/>
      <c r="Q15" s="126" t="s">
        <v>60</v>
      </c>
      <c r="R15" s="181">
        <f t="shared" si="0"/>
        <v>0.77430555555555547</v>
      </c>
    </row>
    <row r="16" spans="2:18" x14ac:dyDescent="0.25">
      <c r="B16" s="177">
        <v>0.61458333333333337</v>
      </c>
      <c r="C16" s="126" t="s">
        <v>60</v>
      </c>
      <c r="D16" s="126" t="s">
        <v>12</v>
      </c>
      <c r="E16" s="126" t="s">
        <v>60</v>
      </c>
      <c r="F16" s="126" t="s">
        <v>10</v>
      </c>
      <c r="G16" s="126" t="s">
        <v>60</v>
      </c>
      <c r="H16" s="177">
        <v>0.61458333333333337</v>
      </c>
      <c r="I16" s="126"/>
      <c r="J16" s="126"/>
      <c r="K16" s="126"/>
      <c r="L16" s="176">
        <v>0.77777777777777779</v>
      </c>
      <c r="M16" s="183" t="s">
        <v>5</v>
      </c>
      <c r="N16" s="146"/>
      <c r="O16" s="146"/>
      <c r="P16" s="146" t="s">
        <v>10</v>
      </c>
      <c r="Q16" s="146" t="s">
        <v>60</v>
      </c>
      <c r="R16" s="180">
        <f t="shared" si="0"/>
        <v>0.77777777777777779</v>
      </c>
    </row>
    <row r="17" spans="2:18" x14ac:dyDescent="0.25">
      <c r="B17" s="176">
        <v>0.625</v>
      </c>
      <c r="C17" s="146" t="s">
        <v>60</v>
      </c>
      <c r="D17" s="146" t="s">
        <v>10</v>
      </c>
      <c r="E17" s="146" t="s">
        <v>60</v>
      </c>
      <c r="F17" s="146" t="s">
        <v>12</v>
      </c>
      <c r="G17" s="146" t="s">
        <v>60</v>
      </c>
      <c r="H17" s="176">
        <v>0.625</v>
      </c>
      <c r="I17" s="126"/>
      <c r="J17" s="126"/>
      <c r="K17" s="126"/>
      <c r="L17" s="177">
        <v>0.78125</v>
      </c>
      <c r="M17" s="126" t="s">
        <v>60</v>
      </c>
      <c r="N17" s="126"/>
      <c r="O17" s="126" t="s">
        <v>12</v>
      </c>
      <c r="P17" s="126"/>
      <c r="Q17" s="126" t="s">
        <v>60</v>
      </c>
      <c r="R17" s="181">
        <f t="shared" si="0"/>
        <v>0.78125</v>
      </c>
    </row>
    <row r="18" spans="2:18" x14ac:dyDescent="0.25">
      <c r="B18" s="177">
        <v>0.62847222222222221</v>
      </c>
      <c r="C18" s="126" t="s">
        <v>60</v>
      </c>
      <c r="D18" s="126"/>
      <c r="E18" s="127" t="s">
        <v>70</v>
      </c>
      <c r="F18" s="126"/>
      <c r="G18" s="126" t="s">
        <v>60</v>
      </c>
      <c r="H18" s="177">
        <v>0.62847222222222221</v>
      </c>
      <c r="I18" s="126"/>
      <c r="J18" s="126"/>
      <c r="K18" s="126"/>
      <c r="L18" s="176">
        <v>0.78472222222222221</v>
      </c>
      <c r="M18" s="146" t="s">
        <v>60</v>
      </c>
      <c r="N18" s="146" t="s">
        <v>10</v>
      </c>
      <c r="O18" s="146"/>
      <c r="P18" s="146"/>
      <c r="Q18" s="146" t="s">
        <v>60</v>
      </c>
      <c r="R18" s="180">
        <f t="shared" si="0"/>
        <v>0.78472222222222221</v>
      </c>
    </row>
    <row r="19" spans="2:18" x14ac:dyDescent="0.25">
      <c r="B19" s="176">
        <v>0.63194444444444442</v>
      </c>
      <c r="C19" s="146" t="s">
        <v>12</v>
      </c>
      <c r="D19" s="146"/>
      <c r="E19" s="146" t="s">
        <v>10</v>
      </c>
      <c r="F19" s="146"/>
      <c r="G19" s="146" t="s">
        <v>60</v>
      </c>
      <c r="H19" s="176">
        <v>0.63194444444444442</v>
      </c>
      <c r="I19" s="126"/>
      <c r="J19" s="126"/>
      <c r="K19" s="126"/>
      <c r="L19" s="177">
        <v>0.78819444444444453</v>
      </c>
      <c r="M19" s="126" t="s">
        <v>60</v>
      </c>
      <c r="N19" s="126"/>
      <c r="O19" s="126"/>
      <c r="P19" s="126" t="s">
        <v>12</v>
      </c>
      <c r="Q19" s="126" t="s">
        <v>60</v>
      </c>
      <c r="R19" s="181">
        <f t="shared" si="0"/>
        <v>0.78819444444444453</v>
      </c>
    </row>
    <row r="20" spans="2:18" x14ac:dyDescent="0.25">
      <c r="B20" s="177">
        <v>0.63888888888888895</v>
      </c>
      <c r="C20" s="178"/>
      <c r="D20" s="126" t="s">
        <v>12</v>
      </c>
      <c r="E20" s="126"/>
      <c r="F20" s="126" t="s">
        <v>10</v>
      </c>
      <c r="G20" s="126" t="s">
        <v>12</v>
      </c>
      <c r="H20" s="177">
        <v>0.63888888888888895</v>
      </c>
      <c r="I20" s="126"/>
      <c r="J20" s="126"/>
      <c r="K20" s="126"/>
      <c r="L20" s="176">
        <v>0.79166666666666663</v>
      </c>
      <c r="M20" s="146" t="s">
        <v>60</v>
      </c>
      <c r="N20" s="146"/>
      <c r="O20" s="146" t="s">
        <v>10</v>
      </c>
      <c r="P20" s="146"/>
      <c r="Q20" s="146" t="s">
        <v>60</v>
      </c>
      <c r="R20" s="180">
        <f t="shared" si="0"/>
        <v>0.79166666666666663</v>
      </c>
    </row>
    <row r="21" spans="2:18" x14ac:dyDescent="0.25">
      <c r="B21" s="184">
        <v>0.64583333333333337</v>
      </c>
      <c r="C21" s="185" t="s">
        <v>10</v>
      </c>
      <c r="D21" s="146"/>
      <c r="E21" s="146" t="s">
        <v>12</v>
      </c>
      <c r="F21" s="146"/>
      <c r="G21" s="185"/>
      <c r="H21" s="184">
        <v>0.64583333333333337</v>
      </c>
      <c r="I21" s="126"/>
      <c r="J21" s="126"/>
      <c r="K21" s="126"/>
      <c r="L21" s="177">
        <v>0.79513888888888884</v>
      </c>
      <c r="M21" s="126" t="s">
        <v>60</v>
      </c>
      <c r="N21" s="126" t="s">
        <v>12</v>
      </c>
      <c r="O21" s="127"/>
      <c r="P21" s="126"/>
      <c r="Q21" s="126" t="s">
        <v>60</v>
      </c>
      <c r="R21" s="181">
        <f t="shared" si="0"/>
        <v>0.79513888888888884</v>
      </c>
    </row>
    <row r="22" spans="2:18" x14ac:dyDescent="0.25">
      <c r="B22" s="186">
        <v>0.65277777777777779</v>
      </c>
      <c r="C22" s="126"/>
      <c r="D22" s="126" t="s">
        <v>10</v>
      </c>
      <c r="E22" s="126"/>
      <c r="F22" s="126" t="s">
        <v>12</v>
      </c>
      <c r="G22" s="187" t="s">
        <v>10</v>
      </c>
      <c r="H22" s="186">
        <v>0.65277777777777779</v>
      </c>
      <c r="I22" s="126"/>
      <c r="J22" s="126"/>
      <c r="K22" s="126"/>
      <c r="L22" s="176">
        <v>0.79861111111111116</v>
      </c>
      <c r="M22" s="146" t="s">
        <v>60</v>
      </c>
      <c r="N22" s="188"/>
      <c r="O22" s="188"/>
      <c r="P22" s="146" t="s">
        <v>10</v>
      </c>
      <c r="Q22" s="146" t="s">
        <v>60</v>
      </c>
      <c r="R22" s="180">
        <f t="shared" si="0"/>
        <v>0.79861111111111116</v>
      </c>
    </row>
    <row r="23" spans="2:18" x14ac:dyDescent="0.25">
      <c r="B23" s="184">
        <v>0.65972222222222221</v>
      </c>
      <c r="C23" s="185" t="s">
        <v>12</v>
      </c>
      <c r="D23" s="146"/>
      <c r="E23" s="146" t="s">
        <v>10</v>
      </c>
      <c r="F23" s="146"/>
      <c r="G23" s="185"/>
      <c r="H23" s="184">
        <v>0.65972222222222221</v>
      </c>
      <c r="I23" s="126"/>
      <c r="J23" s="126"/>
      <c r="K23" s="126"/>
      <c r="L23" s="177">
        <v>0.80208333333333337</v>
      </c>
      <c r="M23" s="126" t="s">
        <v>60</v>
      </c>
      <c r="N23" s="126"/>
      <c r="O23" s="126" t="s">
        <v>12</v>
      </c>
      <c r="P23" s="126"/>
      <c r="Q23" s="126" t="s">
        <v>60</v>
      </c>
      <c r="R23" s="181">
        <f t="shared" si="0"/>
        <v>0.80208333333333337</v>
      </c>
    </row>
    <row r="24" spans="2:18" x14ac:dyDescent="0.25">
      <c r="B24" s="186">
        <v>0.66666666666666663</v>
      </c>
      <c r="C24" s="126"/>
      <c r="D24" s="126" t="s">
        <v>12</v>
      </c>
      <c r="E24" s="126"/>
      <c r="F24" s="126" t="s">
        <v>10</v>
      </c>
      <c r="G24" s="187"/>
      <c r="H24" s="186">
        <v>0.66666666666666663</v>
      </c>
      <c r="I24" s="126"/>
      <c r="J24" s="126"/>
      <c r="K24" s="126"/>
      <c r="L24" s="176">
        <v>0.80555555555555547</v>
      </c>
      <c r="M24" s="146" t="s">
        <v>60</v>
      </c>
      <c r="N24" s="146" t="s">
        <v>10</v>
      </c>
      <c r="O24" s="146"/>
      <c r="P24" s="146"/>
      <c r="Q24" s="146" t="s">
        <v>60</v>
      </c>
      <c r="R24" s="180">
        <f t="shared" si="0"/>
        <v>0.80555555555555547</v>
      </c>
    </row>
    <row r="25" spans="2:18" x14ac:dyDescent="0.25">
      <c r="B25" s="184">
        <v>0.67361111111111116</v>
      </c>
      <c r="C25" s="185" t="s">
        <v>10</v>
      </c>
      <c r="D25" s="146"/>
      <c r="E25" s="146" t="s">
        <v>12</v>
      </c>
      <c r="F25" s="146"/>
      <c r="G25" s="185"/>
      <c r="H25" s="184">
        <v>0.67361111111111116</v>
      </c>
      <c r="I25" s="126"/>
      <c r="J25" s="126"/>
      <c r="K25" s="126"/>
      <c r="L25" s="177">
        <v>0.80902777777777779</v>
      </c>
      <c r="M25" s="126" t="s">
        <v>60</v>
      </c>
      <c r="N25" s="126"/>
      <c r="O25" s="126"/>
      <c r="P25" s="126" t="s">
        <v>12</v>
      </c>
      <c r="Q25" s="126" t="s">
        <v>60</v>
      </c>
      <c r="R25" s="181">
        <f t="shared" si="0"/>
        <v>0.80902777777777779</v>
      </c>
    </row>
    <row r="26" spans="2:18" x14ac:dyDescent="0.25">
      <c r="B26" s="186">
        <v>0.67708333333333337</v>
      </c>
      <c r="C26" s="126"/>
      <c r="D26" s="126"/>
      <c r="E26" s="126"/>
      <c r="F26" s="126"/>
      <c r="G26" s="187" t="s">
        <v>12</v>
      </c>
      <c r="H26" s="186">
        <v>0.67708333333333337</v>
      </c>
      <c r="I26" s="126"/>
      <c r="J26" s="126"/>
      <c r="K26" s="126"/>
      <c r="L26" s="176">
        <v>0.8125</v>
      </c>
      <c r="M26" s="146" t="s">
        <v>60</v>
      </c>
      <c r="N26" s="146"/>
      <c r="O26" s="146" t="s">
        <v>10</v>
      </c>
      <c r="P26" s="146"/>
      <c r="Q26" s="146" t="s">
        <v>60</v>
      </c>
      <c r="R26" s="180">
        <f t="shared" si="0"/>
        <v>0.8125</v>
      </c>
    </row>
    <row r="27" spans="2:18" x14ac:dyDescent="0.25">
      <c r="B27" s="184">
        <v>0.68055555555555547</v>
      </c>
      <c r="C27" s="185"/>
      <c r="D27" s="146" t="s">
        <v>10</v>
      </c>
      <c r="E27" s="146"/>
      <c r="F27" s="146" t="s">
        <v>12</v>
      </c>
      <c r="G27" s="185"/>
      <c r="H27" s="184">
        <v>0.68055555555555547</v>
      </c>
      <c r="I27" s="126"/>
      <c r="J27" s="126"/>
      <c r="K27" s="126"/>
      <c r="L27" s="177">
        <v>0.81597222222222221</v>
      </c>
      <c r="M27" s="126" t="s">
        <v>60</v>
      </c>
      <c r="N27" s="126" t="s">
        <v>12</v>
      </c>
      <c r="O27" s="126"/>
      <c r="P27" s="126"/>
      <c r="Q27" s="126" t="s">
        <v>60</v>
      </c>
      <c r="R27" s="181">
        <f t="shared" si="0"/>
        <v>0.81597222222222221</v>
      </c>
    </row>
    <row r="28" spans="2:18" x14ac:dyDescent="0.25">
      <c r="B28" s="186">
        <v>0.6875</v>
      </c>
      <c r="C28" s="126" t="s">
        <v>12</v>
      </c>
      <c r="D28" s="126"/>
      <c r="E28" s="126" t="s">
        <v>10</v>
      </c>
      <c r="F28" s="126"/>
      <c r="G28" s="187"/>
      <c r="H28" s="186">
        <v>0.6875</v>
      </c>
      <c r="I28" s="126"/>
      <c r="J28" s="126"/>
      <c r="K28" s="126"/>
      <c r="L28" s="176">
        <v>0.81944444444444453</v>
      </c>
      <c r="M28" s="146" t="s">
        <v>60</v>
      </c>
      <c r="N28" s="146"/>
      <c r="O28" s="146"/>
      <c r="P28" s="146" t="s">
        <v>10</v>
      </c>
      <c r="Q28" s="146" t="s">
        <v>60</v>
      </c>
      <c r="R28" s="180">
        <f t="shared" si="0"/>
        <v>0.81944444444444453</v>
      </c>
    </row>
    <row r="29" spans="2:18" x14ac:dyDescent="0.25">
      <c r="B29" s="184">
        <v>0.69097222222222221</v>
      </c>
      <c r="C29" s="185"/>
      <c r="D29" s="146"/>
      <c r="E29" s="146"/>
      <c r="F29" s="146"/>
      <c r="G29" s="185" t="s">
        <v>10</v>
      </c>
      <c r="H29" s="184">
        <v>0.69097222222222221</v>
      </c>
      <c r="I29" s="126"/>
      <c r="J29" s="126"/>
      <c r="K29" s="126"/>
      <c r="L29" s="177">
        <v>0.82291666666666663</v>
      </c>
      <c r="M29" s="126" t="s">
        <v>60</v>
      </c>
      <c r="N29" s="126"/>
      <c r="O29" s="126" t="s">
        <v>12</v>
      </c>
      <c r="P29" s="126"/>
      <c r="Q29" s="126" t="s">
        <v>60</v>
      </c>
      <c r="R29" s="181">
        <f t="shared" si="0"/>
        <v>0.82291666666666663</v>
      </c>
    </row>
    <row r="30" spans="2:18" x14ac:dyDescent="0.25">
      <c r="B30" s="186">
        <v>0.69444444444444453</v>
      </c>
      <c r="C30" s="126"/>
      <c r="D30" s="126" t="s">
        <v>12</v>
      </c>
      <c r="E30" s="126"/>
      <c r="F30" s="126" t="s">
        <v>10</v>
      </c>
      <c r="G30" s="187"/>
      <c r="H30" s="186">
        <v>0.69444444444444453</v>
      </c>
      <c r="I30" s="126"/>
      <c r="J30" s="126"/>
      <c r="K30" s="126"/>
      <c r="L30" s="176">
        <v>0.82638888888888884</v>
      </c>
      <c r="M30" s="146" t="s">
        <v>60</v>
      </c>
      <c r="N30" s="188" t="s">
        <v>10</v>
      </c>
      <c r="O30" s="188"/>
      <c r="P30" s="146"/>
      <c r="Q30" s="146" t="s">
        <v>60</v>
      </c>
      <c r="R30" s="180">
        <f t="shared" si="0"/>
        <v>0.82638888888888884</v>
      </c>
    </row>
    <row r="31" spans="2:18" x14ac:dyDescent="0.25">
      <c r="B31" s="184">
        <v>0.69791666666666663</v>
      </c>
      <c r="C31" s="185"/>
      <c r="D31" s="146"/>
      <c r="E31" s="146"/>
      <c r="F31" s="146"/>
      <c r="G31" s="185"/>
      <c r="H31" s="184">
        <v>0.69791666666666663</v>
      </c>
      <c r="I31" s="126"/>
      <c r="J31" s="126"/>
      <c r="K31" s="126"/>
      <c r="L31" s="177">
        <v>0.82986111111111116</v>
      </c>
      <c r="M31" s="126" t="s">
        <v>60</v>
      </c>
      <c r="N31" s="127" t="s">
        <v>5</v>
      </c>
      <c r="O31" s="127"/>
      <c r="P31" s="127" t="s">
        <v>12</v>
      </c>
      <c r="Q31" s="126" t="s">
        <v>60</v>
      </c>
      <c r="R31" s="181">
        <f t="shared" si="0"/>
        <v>0.82986111111111116</v>
      </c>
    </row>
    <row r="32" spans="2:18" ht="16.5" thickBot="1" x14ac:dyDescent="0.3">
      <c r="B32" s="186">
        <v>0.70138888888888884</v>
      </c>
      <c r="C32" s="126" t="s">
        <v>10</v>
      </c>
      <c r="D32" s="126"/>
      <c r="E32" s="126" t="s">
        <v>12</v>
      </c>
      <c r="F32" s="126"/>
      <c r="G32" s="187" t="s">
        <v>12</v>
      </c>
      <c r="H32" s="186">
        <v>0.70138888888888884</v>
      </c>
      <c r="I32" s="126"/>
      <c r="J32" s="126"/>
      <c r="K32" s="126"/>
      <c r="L32" s="176">
        <v>0.83333333333333337</v>
      </c>
      <c r="M32" s="146" t="s">
        <v>60</v>
      </c>
      <c r="N32" s="146" t="s">
        <v>60</v>
      </c>
      <c r="O32" s="188" t="s">
        <v>10</v>
      </c>
      <c r="P32" s="188" t="s">
        <v>5</v>
      </c>
      <c r="Q32" s="146" t="s">
        <v>60</v>
      </c>
      <c r="R32" s="180">
        <f t="shared" si="0"/>
        <v>0.83333333333333337</v>
      </c>
    </row>
    <row r="33" spans="2:18" ht="16.5" thickBot="1" x14ac:dyDescent="0.3">
      <c r="B33" s="184">
        <v>0.70833333333333337</v>
      </c>
      <c r="C33" s="185"/>
      <c r="D33" s="146" t="s">
        <v>10</v>
      </c>
      <c r="E33" s="146"/>
      <c r="F33" s="146" t="s">
        <v>12</v>
      </c>
      <c r="G33" s="189"/>
      <c r="H33" s="184">
        <v>0.70833333333333337</v>
      </c>
      <c r="I33" s="126"/>
      <c r="J33" s="126"/>
      <c r="K33" s="126"/>
      <c r="L33" s="190" t="s">
        <v>56</v>
      </c>
      <c r="M33" s="191" t="s">
        <v>108</v>
      </c>
      <c r="N33" s="191" t="s">
        <v>65</v>
      </c>
      <c r="O33" s="191" t="s">
        <v>66</v>
      </c>
      <c r="P33" s="191" t="s">
        <v>67</v>
      </c>
      <c r="Q33" s="191" t="s">
        <v>71</v>
      </c>
      <c r="R33" s="190" t="s">
        <v>56</v>
      </c>
    </row>
    <row r="34" spans="2:18" ht="16.5" thickBot="1" x14ac:dyDescent="0.3">
      <c r="B34" s="186">
        <v>0.71180555555555547</v>
      </c>
      <c r="C34" s="187"/>
      <c r="D34" s="126"/>
      <c r="E34" s="126"/>
      <c r="F34" s="126"/>
      <c r="G34" s="192" t="s">
        <v>10</v>
      </c>
      <c r="H34" s="193">
        <v>0.71180555555555547</v>
      </c>
      <c r="I34" s="126"/>
      <c r="J34" s="126"/>
      <c r="K34" s="126"/>
      <c r="L34" s="368" t="s">
        <v>53</v>
      </c>
      <c r="M34" s="369"/>
      <c r="N34" s="369"/>
      <c r="O34" s="369"/>
      <c r="P34" s="369"/>
      <c r="Q34" s="369"/>
      <c r="R34" s="370"/>
    </row>
    <row r="35" spans="2:18" ht="16.5" thickBot="1" x14ac:dyDescent="0.3">
      <c r="B35" s="190" t="s">
        <v>56</v>
      </c>
      <c r="C35" s="191" t="s">
        <v>108</v>
      </c>
      <c r="D35" s="191" t="s">
        <v>65</v>
      </c>
      <c r="E35" s="191" t="s">
        <v>66</v>
      </c>
      <c r="F35" s="191" t="s">
        <v>67</v>
      </c>
      <c r="G35" s="172" t="s">
        <v>71</v>
      </c>
      <c r="H35" s="190" t="s">
        <v>56</v>
      </c>
      <c r="I35" s="126"/>
      <c r="J35" s="126"/>
      <c r="K35" s="126"/>
      <c r="L35" s="368"/>
      <c r="M35" s="369"/>
      <c r="N35" s="369"/>
      <c r="O35" s="369"/>
      <c r="P35" s="369"/>
      <c r="Q35" s="369"/>
      <c r="R35" s="370"/>
    </row>
    <row r="36" spans="2:18" x14ac:dyDescent="0.25">
      <c r="B36" s="194"/>
      <c r="C36" s="194"/>
      <c r="D36" s="194"/>
      <c r="E36" s="194"/>
      <c r="F36" s="194"/>
      <c r="G36" s="194"/>
      <c r="H36" s="194"/>
      <c r="I36" s="126"/>
      <c r="J36" s="126"/>
      <c r="K36" s="126"/>
      <c r="L36" s="368"/>
      <c r="M36" s="369"/>
      <c r="N36" s="369"/>
      <c r="O36" s="369"/>
      <c r="P36" s="369"/>
      <c r="Q36" s="369"/>
      <c r="R36" s="370"/>
    </row>
    <row r="37" spans="2:18" x14ac:dyDescent="0.25">
      <c r="B37" s="374" t="s">
        <v>54</v>
      </c>
      <c r="C37" s="375"/>
      <c r="D37" s="376"/>
      <c r="E37" s="194"/>
      <c r="F37" s="374" t="s">
        <v>109</v>
      </c>
      <c r="G37" s="375"/>
      <c r="H37" s="376"/>
      <c r="I37" s="126"/>
      <c r="J37" s="126"/>
      <c r="K37" s="126"/>
      <c r="L37" s="368"/>
      <c r="M37" s="369"/>
      <c r="N37" s="369"/>
      <c r="O37" s="369"/>
      <c r="P37" s="369"/>
      <c r="Q37" s="369"/>
      <c r="R37" s="370"/>
    </row>
    <row r="38" spans="2:18" x14ac:dyDescent="0.25">
      <c r="B38" s="371"/>
      <c r="C38" s="372"/>
      <c r="D38" s="373"/>
      <c r="E38" s="126"/>
      <c r="F38" s="371"/>
      <c r="G38" s="372"/>
      <c r="H38" s="373"/>
      <c r="I38" s="126"/>
      <c r="J38" s="126"/>
      <c r="K38" s="126"/>
      <c r="L38" s="371"/>
      <c r="M38" s="372"/>
      <c r="N38" s="372"/>
      <c r="O38" s="372"/>
      <c r="P38" s="372"/>
      <c r="Q38" s="372"/>
      <c r="R38" s="373"/>
    </row>
    <row r="39" spans="2:18" x14ac:dyDescent="0.25">
      <c r="B39" s="126"/>
      <c r="C39" s="126"/>
      <c r="D39" s="126"/>
      <c r="E39" s="126"/>
      <c r="F39" s="126"/>
      <c r="G39" s="126"/>
      <c r="H39" s="126"/>
      <c r="I39" s="126"/>
      <c r="J39" s="126"/>
      <c r="K39" s="126"/>
      <c r="L39" s="194"/>
      <c r="M39" s="194"/>
      <c r="N39" s="194"/>
      <c r="O39" s="194"/>
      <c r="P39" s="194"/>
      <c r="Q39" s="194"/>
      <c r="R39" s="194"/>
    </row>
  </sheetData>
  <mergeCells count="5">
    <mergeCell ref="B2:R2"/>
    <mergeCell ref="B3:R3"/>
    <mergeCell ref="L34:R38"/>
    <mergeCell ref="B37:D38"/>
    <mergeCell ref="F37:H3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6"/>
  <sheetViews>
    <sheetView topLeftCell="B4" workbookViewId="0">
      <selection activeCell="M83" sqref="M83"/>
    </sheetView>
  </sheetViews>
  <sheetFormatPr defaultColWidth="11" defaultRowHeight="15.75" x14ac:dyDescent="0.25"/>
  <sheetData>
    <row r="1" spans="2:17" ht="16.5" thickBot="1" x14ac:dyDescent="0.3"/>
    <row r="2" spans="2:17" ht="30.75" thickBot="1" x14ac:dyDescent="0.3">
      <c r="B2" s="377" t="s">
        <v>0</v>
      </c>
      <c r="C2" s="378"/>
      <c r="D2" s="378"/>
      <c r="E2" s="378"/>
      <c r="F2" s="378"/>
      <c r="G2" s="378"/>
      <c r="H2" s="378"/>
      <c r="I2" s="378"/>
      <c r="J2" s="378"/>
      <c r="K2" s="378"/>
      <c r="L2" s="378"/>
      <c r="M2" s="378"/>
      <c r="N2" s="378"/>
      <c r="O2" s="378"/>
      <c r="P2" s="379"/>
      <c r="Q2" s="194"/>
    </row>
    <row r="3" spans="2:17" ht="24" thickBot="1" x14ac:dyDescent="0.4">
      <c r="B3" s="308" t="s">
        <v>1</v>
      </c>
      <c r="C3" s="309"/>
      <c r="D3" s="309"/>
      <c r="E3" s="309"/>
      <c r="F3" s="309"/>
      <c r="G3" s="309"/>
      <c r="H3" s="309"/>
      <c r="I3" s="309"/>
      <c r="J3" s="309"/>
      <c r="K3" s="309"/>
      <c r="L3" s="309"/>
      <c r="M3" s="309"/>
      <c r="N3" s="309"/>
      <c r="O3" s="309"/>
      <c r="P3" s="383"/>
      <c r="Q3" s="194"/>
    </row>
    <row r="4" spans="2:17" ht="16.5" thickBot="1" x14ac:dyDescent="0.3">
      <c r="B4" s="380" t="s">
        <v>19</v>
      </c>
      <c r="C4" s="381"/>
      <c r="D4" s="381"/>
      <c r="E4" s="381"/>
      <c r="F4" s="381"/>
      <c r="G4" s="381"/>
      <c r="H4" s="381"/>
      <c r="I4" s="381"/>
      <c r="J4" s="381"/>
      <c r="K4" s="381"/>
      <c r="L4" s="381"/>
      <c r="M4" s="381"/>
      <c r="N4" s="381"/>
      <c r="O4" s="381"/>
      <c r="P4" s="382"/>
      <c r="Q4" s="194"/>
    </row>
    <row r="5" spans="2:17" ht="16.5" thickBot="1" x14ac:dyDescent="0.3">
      <c r="B5" s="195" t="s">
        <v>56</v>
      </c>
      <c r="C5" s="196" t="s">
        <v>77</v>
      </c>
      <c r="D5" s="196" t="s">
        <v>78</v>
      </c>
      <c r="E5" s="196" t="s">
        <v>79</v>
      </c>
      <c r="F5" s="196" t="s">
        <v>80</v>
      </c>
      <c r="G5" s="196" t="s">
        <v>81</v>
      </c>
      <c r="H5" s="195" t="s">
        <v>56</v>
      </c>
      <c r="I5" s="126"/>
      <c r="J5" s="195" t="s">
        <v>56</v>
      </c>
      <c r="K5" s="196" t="s">
        <v>77</v>
      </c>
      <c r="L5" s="196" t="s">
        <v>78</v>
      </c>
      <c r="M5" s="196" t="s">
        <v>79</v>
      </c>
      <c r="N5" s="196" t="s">
        <v>80</v>
      </c>
      <c r="O5" s="196" t="s">
        <v>81</v>
      </c>
      <c r="P5" s="195" t="s">
        <v>56</v>
      </c>
      <c r="Q5" s="194"/>
    </row>
    <row r="6" spans="2:17" x14ac:dyDescent="0.25">
      <c r="B6" s="197">
        <v>0.3125</v>
      </c>
      <c r="C6" s="188" t="s">
        <v>14</v>
      </c>
      <c r="D6" s="188" t="s">
        <v>8</v>
      </c>
      <c r="E6" s="188" t="s">
        <v>12</v>
      </c>
      <c r="F6" s="188"/>
      <c r="G6" s="188" t="s">
        <v>3</v>
      </c>
      <c r="H6" s="197">
        <v>0.3125</v>
      </c>
      <c r="I6" s="198">
        <v>3.472222222222222E-3</v>
      </c>
      <c r="J6" s="199">
        <v>0.43402777777777773</v>
      </c>
      <c r="K6" s="126" t="s">
        <v>116</v>
      </c>
      <c r="L6" s="126"/>
      <c r="M6" s="126"/>
      <c r="N6" s="126"/>
      <c r="O6" s="126"/>
      <c r="P6" s="199">
        <v>0.43402777777777773</v>
      </c>
      <c r="Q6" s="194"/>
    </row>
    <row r="7" spans="2:17" x14ac:dyDescent="0.25">
      <c r="B7" s="199">
        <v>0.31597222222222221</v>
      </c>
      <c r="C7" s="126"/>
      <c r="D7" s="126"/>
      <c r="E7" s="126"/>
      <c r="F7" s="127" t="s">
        <v>116</v>
      </c>
      <c r="G7" s="126"/>
      <c r="H7" s="199">
        <v>0.31597222222222221</v>
      </c>
      <c r="I7" s="126"/>
      <c r="J7" s="197">
        <v>0.4375</v>
      </c>
      <c r="K7" s="146"/>
      <c r="L7" s="146"/>
      <c r="M7" s="146" t="s">
        <v>3</v>
      </c>
      <c r="N7" s="146" t="s">
        <v>14</v>
      </c>
      <c r="O7" s="146" t="s">
        <v>8</v>
      </c>
      <c r="P7" s="197">
        <v>0.4375</v>
      </c>
      <c r="Q7" s="194"/>
    </row>
    <row r="8" spans="2:17" x14ac:dyDescent="0.25">
      <c r="B8" s="197">
        <v>0.31944444444444448</v>
      </c>
      <c r="C8" s="146" t="s">
        <v>3</v>
      </c>
      <c r="D8" s="146" t="s">
        <v>14</v>
      </c>
      <c r="E8" s="146" t="s">
        <v>8</v>
      </c>
      <c r="F8" s="146"/>
      <c r="G8" s="146"/>
      <c r="H8" s="197">
        <v>0.31944444444444448</v>
      </c>
      <c r="I8" s="126"/>
      <c r="J8" s="199">
        <v>0.44097222222222227</v>
      </c>
      <c r="K8" s="126"/>
      <c r="L8" s="126" t="s">
        <v>116</v>
      </c>
      <c r="M8" s="126"/>
      <c r="N8" s="126"/>
      <c r="O8" s="126"/>
      <c r="P8" s="199">
        <v>0.44097222222222227</v>
      </c>
      <c r="Q8" s="194"/>
    </row>
    <row r="9" spans="2:17" x14ac:dyDescent="0.25">
      <c r="B9" s="199">
        <v>0.32291666666666669</v>
      </c>
      <c r="C9" s="126"/>
      <c r="D9" s="126"/>
      <c r="E9" s="126"/>
      <c r="F9" s="126"/>
      <c r="G9" s="126" t="s">
        <v>116</v>
      </c>
      <c r="H9" s="199">
        <v>0.32291666666666669</v>
      </c>
      <c r="I9" s="126"/>
      <c r="J9" s="197">
        <v>0.44444444444444442</v>
      </c>
      <c r="K9" s="146" t="s">
        <v>8</v>
      </c>
      <c r="L9" s="146"/>
      <c r="M9" s="146"/>
      <c r="N9" s="146" t="s">
        <v>3</v>
      </c>
      <c r="O9" s="146" t="s">
        <v>14</v>
      </c>
      <c r="P9" s="197">
        <v>0.44444444444444442</v>
      </c>
      <c r="Q9" s="194"/>
    </row>
    <row r="10" spans="2:17" x14ac:dyDescent="0.25">
      <c r="B10" s="197">
        <v>0.3263888888888889</v>
      </c>
      <c r="C10" s="146"/>
      <c r="D10" s="146" t="s">
        <v>3</v>
      </c>
      <c r="E10" s="146" t="s">
        <v>14</v>
      </c>
      <c r="F10" s="146" t="s">
        <v>8</v>
      </c>
      <c r="G10" s="146"/>
      <c r="H10" s="197">
        <v>0.3263888888888889</v>
      </c>
      <c r="I10" s="126"/>
      <c r="J10" s="199">
        <v>0.44791666666666669</v>
      </c>
      <c r="K10" s="126"/>
      <c r="L10" s="126"/>
      <c r="M10" s="126" t="s">
        <v>116</v>
      </c>
      <c r="N10" s="126"/>
      <c r="O10" s="126"/>
      <c r="P10" s="199">
        <v>0.44791666666666669</v>
      </c>
      <c r="Q10" s="194"/>
    </row>
    <row r="11" spans="2:17" x14ac:dyDescent="0.25">
      <c r="B11" s="199">
        <v>0.3298611111111111</v>
      </c>
      <c r="C11" s="126" t="s">
        <v>116</v>
      </c>
      <c r="D11" s="126"/>
      <c r="E11" s="126"/>
      <c r="F11" s="126"/>
      <c r="G11" s="126"/>
      <c r="H11" s="199">
        <v>0.3298611111111111</v>
      </c>
      <c r="I11" s="126"/>
      <c r="J11" s="197">
        <v>0.4513888888888889</v>
      </c>
      <c r="K11" s="146" t="s">
        <v>14</v>
      </c>
      <c r="L11" s="146" t="s">
        <v>8</v>
      </c>
      <c r="M11" s="146"/>
      <c r="N11" s="146"/>
      <c r="O11" s="146" t="s">
        <v>3</v>
      </c>
      <c r="P11" s="197">
        <v>0.4513888888888889</v>
      </c>
      <c r="Q11" s="194"/>
    </row>
    <row r="12" spans="2:17" x14ac:dyDescent="0.25">
      <c r="B12" s="197">
        <v>0.33333333333333331</v>
      </c>
      <c r="C12" s="146"/>
      <c r="D12" s="146"/>
      <c r="E12" s="146" t="s">
        <v>3</v>
      </c>
      <c r="F12" s="146" t="s">
        <v>14</v>
      </c>
      <c r="G12" s="146" t="s">
        <v>8</v>
      </c>
      <c r="H12" s="197">
        <v>0.33333333333333331</v>
      </c>
      <c r="I12" s="126"/>
      <c r="J12" s="199">
        <v>0.4548611111111111</v>
      </c>
      <c r="K12" s="126"/>
      <c r="L12" s="126"/>
      <c r="M12" s="126"/>
      <c r="N12" s="126" t="s">
        <v>116</v>
      </c>
      <c r="O12" s="126"/>
      <c r="P12" s="199">
        <v>0.4548611111111111</v>
      </c>
      <c r="Q12" s="194"/>
    </row>
    <row r="13" spans="2:17" x14ac:dyDescent="0.25">
      <c r="B13" s="199">
        <v>0.33680555555555558</v>
      </c>
      <c r="C13" s="126"/>
      <c r="D13" s="126" t="s">
        <v>116</v>
      </c>
      <c r="E13" s="126"/>
      <c r="F13" s="126"/>
      <c r="G13" s="126"/>
      <c r="H13" s="199">
        <v>0.33680555555555558</v>
      </c>
      <c r="I13" s="126"/>
      <c r="J13" s="197">
        <v>0.45833333333333331</v>
      </c>
      <c r="K13" s="146" t="s">
        <v>3</v>
      </c>
      <c r="L13" s="146" t="s">
        <v>14</v>
      </c>
      <c r="M13" s="146" t="s">
        <v>8</v>
      </c>
      <c r="N13" s="146"/>
      <c r="O13" s="146"/>
      <c r="P13" s="197">
        <v>0.45833333333333331</v>
      </c>
      <c r="Q13" s="194"/>
    </row>
    <row r="14" spans="2:17" x14ac:dyDescent="0.25">
      <c r="B14" s="197">
        <v>0.34027777777777773</v>
      </c>
      <c r="C14" s="146" t="s">
        <v>8</v>
      </c>
      <c r="D14" s="146"/>
      <c r="E14" s="146"/>
      <c r="F14" s="146" t="s">
        <v>3</v>
      </c>
      <c r="G14" s="146"/>
      <c r="H14" s="197">
        <v>0.34027777777777773</v>
      </c>
      <c r="I14" s="126"/>
      <c r="J14" s="199">
        <v>0.46180555555555558</v>
      </c>
      <c r="K14" s="126"/>
      <c r="L14" s="126"/>
      <c r="M14" s="126"/>
      <c r="N14" s="126"/>
      <c r="O14" s="126" t="s">
        <v>116</v>
      </c>
      <c r="P14" s="199">
        <v>0.46180555555555558</v>
      </c>
      <c r="Q14" s="194"/>
    </row>
    <row r="15" spans="2:17" x14ac:dyDescent="0.25">
      <c r="B15" s="199">
        <v>0.34375</v>
      </c>
      <c r="C15" s="126"/>
      <c r="D15" s="126"/>
      <c r="E15" s="126" t="s">
        <v>116</v>
      </c>
      <c r="F15" s="126"/>
      <c r="G15" s="126"/>
      <c r="H15" s="199">
        <v>0.34375</v>
      </c>
      <c r="I15" s="126"/>
      <c r="J15" s="197">
        <v>0.46527777777777773</v>
      </c>
      <c r="K15" s="146"/>
      <c r="L15" s="146" t="s">
        <v>3</v>
      </c>
      <c r="M15" s="146" t="s">
        <v>14</v>
      </c>
      <c r="N15" s="146" t="s">
        <v>8</v>
      </c>
      <c r="O15" s="146"/>
      <c r="P15" s="197">
        <v>0.46527777777777773</v>
      </c>
      <c r="Q15" s="194"/>
    </row>
    <row r="16" spans="2:17" x14ac:dyDescent="0.25">
      <c r="B16" s="197">
        <v>0.34722222222222227</v>
      </c>
      <c r="C16" s="146" t="s">
        <v>14</v>
      </c>
      <c r="D16" s="146" t="s">
        <v>8</v>
      </c>
      <c r="E16" s="146"/>
      <c r="F16" s="146"/>
      <c r="G16" s="146" t="s">
        <v>3</v>
      </c>
      <c r="H16" s="197">
        <v>0.34722222222222227</v>
      </c>
      <c r="I16" s="126"/>
      <c r="J16" s="199">
        <v>0.46875</v>
      </c>
      <c r="K16" s="126" t="s">
        <v>116</v>
      </c>
      <c r="L16" s="126"/>
      <c r="M16" s="126"/>
      <c r="N16" s="126"/>
      <c r="O16" s="126"/>
      <c r="P16" s="199">
        <v>0.46875</v>
      </c>
      <c r="Q16" s="194"/>
    </row>
    <row r="17" spans="2:17" x14ac:dyDescent="0.25">
      <c r="B17" s="199">
        <v>0.35069444444444442</v>
      </c>
      <c r="C17" s="126"/>
      <c r="D17" s="126"/>
      <c r="E17" s="126"/>
      <c r="F17" s="126" t="s">
        <v>116</v>
      </c>
      <c r="G17" s="126"/>
      <c r="H17" s="199">
        <v>0.35069444444444442</v>
      </c>
      <c r="I17" s="126"/>
      <c r="J17" s="197">
        <v>0.47222222222222227</v>
      </c>
      <c r="K17" s="146"/>
      <c r="L17" s="146"/>
      <c r="M17" s="146" t="s">
        <v>3</v>
      </c>
      <c r="N17" s="146" t="s">
        <v>14</v>
      </c>
      <c r="O17" s="146" t="s">
        <v>8</v>
      </c>
      <c r="P17" s="197">
        <v>0.47222222222222227</v>
      </c>
      <c r="Q17" s="194"/>
    </row>
    <row r="18" spans="2:17" x14ac:dyDescent="0.25">
      <c r="B18" s="197">
        <v>0.35416666666666669</v>
      </c>
      <c r="C18" s="146" t="s">
        <v>3</v>
      </c>
      <c r="D18" s="146" t="s">
        <v>14</v>
      </c>
      <c r="E18" s="146" t="s">
        <v>8</v>
      </c>
      <c r="F18" s="146"/>
      <c r="G18" s="146"/>
      <c r="H18" s="197">
        <v>0.35416666666666669</v>
      </c>
      <c r="I18" s="126"/>
      <c r="J18" s="199">
        <v>0.47569444444444442</v>
      </c>
      <c r="K18" s="126"/>
      <c r="L18" s="126" t="s">
        <v>116</v>
      </c>
      <c r="M18" s="126"/>
      <c r="N18" s="126"/>
      <c r="O18" s="126"/>
      <c r="P18" s="199">
        <v>0.47569444444444442</v>
      </c>
      <c r="Q18" s="194"/>
    </row>
    <row r="19" spans="2:17" x14ac:dyDescent="0.25">
      <c r="B19" s="199">
        <v>0.3576388888888889</v>
      </c>
      <c r="C19" s="126"/>
      <c r="D19" s="126"/>
      <c r="E19" s="126"/>
      <c r="F19" s="126"/>
      <c r="G19" s="126" t="s">
        <v>116</v>
      </c>
      <c r="H19" s="199">
        <v>0.3576388888888889</v>
      </c>
      <c r="I19" s="126"/>
      <c r="J19" s="197">
        <v>0.47916666666666669</v>
      </c>
      <c r="K19" s="146" t="s">
        <v>8</v>
      </c>
      <c r="L19" s="146"/>
      <c r="M19" s="146"/>
      <c r="N19" s="146" t="s">
        <v>3</v>
      </c>
      <c r="O19" s="146" t="s">
        <v>14</v>
      </c>
      <c r="P19" s="197">
        <v>0.47916666666666669</v>
      </c>
      <c r="Q19" s="194"/>
    </row>
    <row r="20" spans="2:17" x14ac:dyDescent="0.25">
      <c r="B20" s="197">
        <v>0.3611111111111111</v>
      </c>
      <c r="C20" s="146"/>
      <c r="D20" s="146" t="s">
        <v>3</v>
      </c>
      <c r="E20" s="146" t="s">
        <v>14</v>
      </c>
      <c r="F20" s="146" t="s">
        <v>8</v>
      </c>
      <c r="G20" s="146"/>
      <c r="H20" s="197">
        <v>0.3611111111111111</v>
      </c>
      <c r="I20" s="126"/>
      <c r="J20" s="199">
        <v>0.4826388888888889</v>
      </c>
      <c r="K20" s="126"/>
      <c r="L20" s="126"/>
      <c r="M20" s="126" t="s">
        <v>116</v>
      </c>
      <c r="N20" s="126"/>
      <c r="O20" s="126"/>
      <c r="P20" s="199">
        <v>0.4826388888888889</v>
      </c>
      <c r="Q20" s="194"/>
    </row>
    <row r="21" spans="2:17" x14ac:dyDescent="0.25">
      <c r="B21" s="199">
        <v>0.36458333333333331</v>
      </c>
      <c r="C21" s="126" t="s">
        <v>116</v>
      </c>
      <c r="D21" s="126"/>
      <c r="E21" s="126"/>
      <c r="F21" s="126"/>
      <c r="G21" s="126"/>
      <c r="H21" s="199">
        <v>0.36458333333333331</v>
      </c>
      <c r="I21" s="126"/>
      <c r="J21" s="197">
        <v>0.4861111111111111</v>
      </c>
      <c r="K21" s="146" t="s">
        <v>14</v>
      </c>
      <c r="L21" s="146" t="s">
        <v>8</v>
      </c>
      <c r="M21" s="146"/>
      <c r="N21" s="146"/>
      <c r="O21" s="146" t="s">
        <v>3</v>
      </c>
      <c r="P21" s="197">
        <v>0.4861111111111111</v>
      </c>
      <c r="Q21" s="194"/>
    </row>
    <row r="22" spans="2:17" x14ac:dyDescent="0.25">
      <c r="B22" s="197">
        <v>0.36805555555555558</v>
      </c>
      <c r="C22" s="146"/>
      <c r="D22" s="146"/>
      <c r="E22" s="146" t="s">
        <v>3</v>
      </c>
      <c r="F22" s="146" t="s">
        <v>14</v>
      </c>
      <c r="G22" s="146" t="s">
        <v>8</v>
      </c>
      <c r="H22" s="197">
        <v>0.36805555555555558</v>
      </c>
      <c r="I22" s="126"/>
      <c r="J22" s="199">
        <v>0.48958333333333331</v>
      </c>
      <c r="K22" s="126"/>
      <c r="L22" s="126"/>
      <c r="M22" s="126"/>
      <c r="N22" s="126" t="s">
        <v>116</v>
      </c>
      <c r="O22" s="126"/>
      <c r="P22" s="199">
        <v>0.48958333333333331</v>
      </c>
      <c r="Q22" s="194"/>
    </row>
    <row r="23" spans="2:17" x14ac:dyDescent="0.25">
      <c r="B23" s="199">
        <v>0.37152777777777773</v>
      </c>
      <c r="C23" s="126"/>
      <c r="D23" s="126" t="s">
        <v>116</v>
      </c>
      <c r="E23" s="126"/>
      <c r="F23" s="126"/>
      <c r="G23" s="126"/>
      <c r="H23" s="199">
        <v>0.37152777777777773</v>
      </c>
      <c r="I23" s="126"/>
      <c r="J23" s="197">
        <v>0.49305555555555558</v>
      </c>
      <c r="K23" s="146" t="s">
        <v>3</v>
      </c>
      <c r="L23" s="146" t="s">
        <v>14</v>
      </c>
      <c r="M23" s="146" t="s">
        <v>8</v>
      </c>
      <c r="N23" s="146"/>
      <c r="O23" s="146"/>
      <c r="P23" s="197">
        <v>0.49305555555555558</v>
      </c>
      <c r="Q23" s="194"/>
    </row>
    <row r="24" spans="2:17" x14ac:dyDescent="0.25">
      <c r="B24" s="197">
        <v>0.375</v>
      </c>
      <c r="C24" s="146" t="s">
        <v>8</v>
      </c>
      <c r="D24" s="146"/>
      <c r="E24" s="146"/>
      <c r="F24" s="146" t="s">
        <v>3</v>
      </c>
      <c r="G24" s="146" t="s">
        <v>14</v>
      </c>
      <c r="H24" s="197">
        <v>0.375</v>
      </c>
      <c r="I24" s="126"/>
      <c r="J24" s="199">
        <v>0.49652777777777773</v>
      </c>
      <c r="K24" s="126"/>
      <c r="L24" s="126"/>
      <c r="M24" s="126"/>
      <c r="N24" s="126"/>
      <c r="O24" s="126" t="s">
        <v>116</v>
      </c>
      <c r="P24" s="199">
        <v>0.49652777777777773</v>
      </c>
      <c r="Q24" s="194"/>
    </row>
    <row r="25" spans="2:17" x14ac:dyDescent="0.25">
      <c r="B25" s="199">
        <v>0.37847222222222227</v>
      </c>
      <c r="C25" s="126"/>
      <c r="D25" s="126"/>
      <c r="E25" s="126" t="s">
        <v>116</v>
      </c>
      <c r="F25" s="126"/>
      <c r="G25" s="126"/>
      <c r="H25" s="199">
        <v>0.37847222222222227</v>
      </c>
      <c r="I25" s="126"/>
      <c r="J25" s="197">
        <v>0.5</v>
      </c>
      <c r="K25" s="146"/>
      <c r="L25" s="146" t="s">
        <v>3</v>
      </c>
      <c r="M25" s="146" t="s">
        <v>14</v>
      </c>
      <c r="N25" s="146" t="s">
        <v>8</v>
      </c>
      <c r="O25" s="146"/>
      <c r="P25" s="197">
        <v>0.5</v>
      </c>
      <c r="Q25" s="194"/>
    </row>
    <row r="26" spans="2:17" x14ac:dyDescent="0.25">
      <c r="B26" s="197">
        <v>0.38194444444444442</v>
      </c>
      <c r="C26" s="146" t="s">
        <v>14</v>
      </c>
      <c r="D26" s="146" t="s">
        <v>8</v>
      </c>
      <c r="E26" s="146"/>
      <c r="F26" s="146"/>
      <c r="G26" s="146" t="s">
        <v>3</v>
      </c>
      <c r="H26" s="197">
        <v>0.38194444444444442</v>
      </c>
      <c r="I26" s="126"/>
      <c r="J26" s="199">
        <v>0.50347222222222221</v>
      </c>
      <c r="K26" s="126" t="s">
        <v>116</v>
      </c>
      <c r="L26" s="126"/>
      <c r="M26" s="126"/>
      <c r="N26" s="126"/>
      <c r="O26" s="126"/>
      <c r="P26" s="199">
        <v>0.50347222222222221</v>
      </c>
      <c r="Q26" s="194"/>
    </row>
    <row r="27" spans="2:17" x14ac:dyDescent="0.25">
      <c r="B27" s="199">
        <v>0.38541666666666669</v>
      </c>
      <c r="C27" s="126"/>
      <c r="D27" s="126"/>
      <c r="E27" s="126"/>
      <c r="F27" s="126" t="s">
        <v>116</v>
      </c>
      <c r="G27" s="126"/>
      <c r="H27" s="199">
        <v>0.38541666666666669</v>
      </c>
      <c r="I27" s="126"/>
      <c r="J27" s="197">
        <v>0.50694444444444442</v>
      </c>
      <c r="K27" s="146"/>
      <c r="L27" s="146"/>
      <c r="M27" s="146" t="s">
        <v>3</v>
      </c>
      <c r="N27" s="146" t="s">
        <v>14</v>
      </c>
      <c r="O27" s="146" t="s">
        <v>8</v>
      </c>
      <c r="P27" s="197">
        <v>0.50694444444444442</v>
      </c>
      <c r="Q27" s="194"/>
    </row>
    <row r="28" spans="2:17" x14ac:dyDescent="0.25">
      <c r="B28" s="197">
        <v>0.3888888888888889</v>
      </c>
      <c r="C28" s="146" t="s">
        <v>3</v>
      </c>
      <c r="D28" s="146" t="s">
        <v>14</v>
      </c>
      <c r="E28" s="146" t="s">
        <v>8</v>
      </c>
      <c r="F28" s="146"/>
      <c r="G28" s="146"/>
      <c r="H28" s="197">
        <v>0.3888888888888889</v>
      </c>
      <c r="I28" s="126"/>
      <c r="J28" s="199">
        <v>0.51041666666666663</v>
      </c>
      <c r="K28" s="126"/>
      <c r="L28" s="126" t="s">
        <v>116</v>
      </c>
      <c r="M28" s="126"/>
      <c r="N28" s="126"/>
      <c r="O28" s="126"/>
      <c r="P28" s="199">
        <v>0.51041666666666663</v>
      </c>
      <c r="Q28" s="194"/>
    </row>
    <row r="29" spans="2:17" x14ac:dyDescent="0.25">
      <c r="B29" s="199">
        <v>0.3923611111111111</v>
      </c>
      <c r="C29" s="126"/>
      <c r="D29" s="126"/>
      <c r="E29" s="126"/>
      <c r="F29" s="126"/>
      <c r="G29" s="126" t="s">
        <v>116</v>
      </c>
      <c r="H29" s="199">
        <v>0.3923611111111111</v>
      </c>
      <c r="I29" s="126"/>
      <c r="J29" s="197">
        <v>0.51388888888888895</v>
      </c>
      <c r="K29" s="146" t="s">
        <v>8</v>
      </c>
      <c r="L29" s="146"/>
      <c r="M29" s="146"/>
      <c r="N29" s="146" t="s">
        <v>3</v>
      </c>
      <c r="O29" s="146" t="s">
        <v>14</v>
      </c>
      <c r="P29" s="197">
        <v>0.51388888888888895</v>
      </c>
      <c r="Q29" s="194"/>
    </row>
    <row r="30" spans="2:17" x14ac:dyDescent="0.25">
      <c r="B30" s="197">
        <v>0.39583333333333331</v>
      </c>
      <c r="C30" s="146"/>
      <c r="D30" s="146" t="s">
        <v>3</v>
      </c>
      <c r="E30" s="146" t="s">
        <v>14</v>
      </c>
      <c r="F30" s="146" t="s">
        <v>8</v>
      </c>
      <c r="G30" s="146"/>
      <c r="H30" s="197">
        <v>0.39583333333333331</v>
      </c>
      <c r="I30" s="126"/>
      <c r="J30" s="199">
        <v>0.51736111111111105</v>
      </c>
      <c r="K30" s="126"/>
      <c r="L30" s="126"/>
      <c r="M30" s="126" t="s">
        <v>116</v>
      </c>
      <c r="N30" s="126"/>
      <c r="O30" s="126"/>
      <c r="P30" s="199">
        <v>0.51736111111111105</v>
      </c>
      <c r="Q30" s="194"/>
    </row>
    <row r="31" spans="2:17" x14ac:dyDescent="0.25">
      <c r="B31" s="199">
        <v>0.39930555555555558</v>
      </c>
      <c r="C31" s="126" t="s">
        <v>116</v>
      </c>
      <c r="D31" s="126"/>
      <c r="E31" s="126"/>
      <c r="F31" s="126"/>
      <c r="G31" s="126"/>
      <c r="H31" s="199">
        <v>0.39930555555555558</v>
      </c>
      <c r="I31" s="126"/>
      <c r="J31" s="197">
        <v>0.52083333333333337</v>
      </c>
      <c r="K31" s="146" t="s">
        <v>14</v>
      </c>
      <c r="L31" s="146" t="s">
        <v>8</v>
      </c>
      <c r="M31" s="146"/>
      <c r="N31" s="146"/>
      <c r="O31" s="146" t="s">
        <v>3</v>
      </c>
      <c r="P31" s="197">
        <v>0.52083333333333337</v>
      </c>
      <c r="Q31" s="194"/>
    </row>
    <row r="32" spans="2:17" x14ac:dyDescent="0.25">
      <c r="B32" s="197">
        <v>0.40277777777777773</v>
      </c>
      <c r="C32" s="146"/>
      <c r="D32" s="146"/>
      <c r="E32" s="146" t="s">
        <v>3</v>
      </c>
      <c r="F32" s="146" t="s">
        <v>14</v>
      </c>
      <c r="G32" s="146" t="s">
        <v>8</v>
      </c>
      <c r="H32" s="197">
        <v>0.40277777777777773</v>
      </c>
      <c r="I32" s="126"/>
      <c r="J32" s="199">
        <v>0.52430555555555558</v>
      </c>
      <c r="K32" s="126"/>
      <c r="L32" s="126"/>
      <c r="M32" s="126"/>
      <c r="N32" s="126" t="s">
        <v>116</v>
      </c>
      <c r="O32" s="126"/>
      <c r="P32" s="199">
        <v>0.52430555555555558</v>
      </c>
      <c r="Q32" s="194"/>
    </row>
    <row r="33" spans="2:17" x14ac:dyDescent="0.25">
      <c r="B33" s="199">
        <v>0.40625</v>
      </c>
      <c r="C33" s="126"/>
      <c r="D33" s="126" t="s">
        <v>116</v>
      </c>
      <c r="E33" s="126"/>
      <c r="F33" s="126"/>
      <c r="G33" s="126"/>
      <c r="H33" s="199">
        <v>0.40625</v>
      </c>
      <c r="I33" s="126"/>
      <c r="J33" s="197">
        <v>0.52777777777777779</v>
      </c>
      <c r="K33" s="146" t="s">
        <v>3</v>
      </c>
      <c r="L33" s="146" t="s">
        <v>14</v>
      </c>
      <c r="M33" s="146" t="s">
        <v>8</v>
      </c>
      <c r="N33" s="146"/>
      <c r="O33" s="146"/>
      <c r="P33" s="197">
        <v>0.52777777777777779</v>
      </c>
      <c r="Q33" s="194"/>
    </row>
    <row r="34" spans="2:17" x14ac:dyDescent="0.25">
      <c r="B34" s="197">
        <v>0.40972222222222227</v>
      </c>
      <c r="C34" s="146" t="s">
        <v>8</v>
      </c>
      <c r="D34" s="146"/>
      <c r="E34" s="146"/>
      <c r="F34" s="146" t="s">
        <v>3</v>
      </c>
      <c r="G34" s="146" t="s">
        <v>14</v>
      </c>
      <c r="H34" s="197">
        <v>0.40972222222222227</v>
      </c>
      <c r="I34" s="126"/>
      <c r="J34" s="199">
        <v>0.53125</v>
      </c>
      <c r="K34" s="126"/>
      <c r="L34" s="126"/>
      <c r="M34" s="126"/>
      <c r="N34" s="126"/>
      <c r="O34" s="126" t="s">
        <v>116</v>
      </c>
      <c r="P34" s="199">
        <v>0.53125</v>
      </c>
      <c r="Q34" s="194"/>
    </row>
    <row r="35" spans="2:17" x14ac:dyDescent="0.25">
      <c r="B35" s="199">
        <v>0.41319444444444442</v>
      </c>
      <c r="C35" s="126"/>
      <c r="D35" s="126"/>
      <c r="E35" s="126" t="s">
        <v>116</v>
      </c>
      <c r="F35" s="126"/>
      <c r="G35" s="126"/>
      <c r="H35" s="199">
        <v>0.41319444444444442</v>
      </c>
      <c r="I35" s="126"/>
      <c r="J35" s="197">
        <v>0.53472222222222221</v>
      </c>
      <c r="K35" s="146"/>
      <c r="L35" s="146" t="s">
        <v>3</v>
      </c>
      <c r="M35" s="146" t="s">
        <v>14</v>
      </c>
      <c r="N35" s="146" t="s">
        <v>8</v>
      </c>
      <c r="O35" s="146"/>
      <c r="P35" s="197">
        <v>0.53472222222222221</v>
      </c>
      <c r="Q35" s="194"/>
    </row>
    <row r="36" spans="2:17" x14ac:dyDescent="0.25">
      <c r="B36" s="197">
        <v>0.41666666666666669</v>
      </c>
      <c r="C36" s="146" t="s">
        <v>14</v>
      </c>
      <c r="D36" s="146" t="s">
        <v>8</v>
      </c>
      <c r="E36" s="146"/>
      <c r="F36" s="146"/>
      <c r="G36" s="146" t="s">
        <v>3</v>
      </c>
      <c r="H36" s="197">
        <v>0.41666666666666669</v>
      </c>
      <c r="I36" s="126"/>
      <c r="J36" s="199">
        <v>0.53819444444444442</v>
      </c>
      <c r="K36" s="126" t="s">
        <v>116</v>
      </c>
      <c r="L36" s="126"/>
      <c r="M36" s="126"/>
      <c r="N36" s="126"/>
      <c r="O36" s="126"/>
      <c r="P36" s="199">
        <v>0.53819444444444442</v>
      </c>
      <c r="Q36" s="194"/>
    </row>
    <row r="37" spans="2:17" x14ac:dyDescent="0.25">
      <c r="B37" s="199">
        <v>0.4201388888888889</v>
      </c>
      <c r="C37" s="126"/>
      <c r="D37" s="126"/>
      <c r="E37" s="126"/>
      <c r="F37" s="126" t="s">
        <v>116</v>
      </c>
      <c r="G37" s="126"/>
      <c r="H37" s="199">
        <v>0.4201388888888889</v>
      </c>
      <c r="I37" s="126"/>
      <c r="J37" s="197">
        <v>0.54166666666666663</v>
      </c>
      <c r="K37" s="146"/>
      <c r="L37" s="146"/>
      <c r="M37" s="146" t="s">
        <v>3</v>
      </c>
      <c r="N37" s="146" t="s">
        <v>14</v>
      </c>
      <c r="O37" s="146" t="s">
        <v>8</v>
      </c>
      <c r="P37" s="197">
        <v>0.54166666666666663</v>
      </c>
      <c r="Q37" s="194"/>
    </row>
    <row r="38" spans="2:17" x14ac:dyDescent="0.25">
      <c r="B38" s="197">
        <v>0.4236111111111111</v>
      </c>
      <c r="C38" s="146" t="s">
        <v>3</v>
      </c>
      <c r="D38" s="146" t="s">
        <v>14</v>
      </c>
      <c r="E38" s="146" t="s">
        <v>8</v>
      </c>
      <c r="F38" s="146"/>
      <c r="G38" s="146"/>
      <c r="H38" s="197">
        <v>0.4236111111111111</v>
      </c>
      <c r="I38" s="126"/>
      <c r="J38" s="199">
        <v>0.54513888888888895</v>
      </c>
      <c r="K38" s="126"/>
      <c r="L38" s="126" t="s">
        <v>116</v>
      </c>
      <c r="M38" s="126"/>
      <c r="N38" s="126"/>
      <c r="O38" s="126"/>
      <c r="P38" s="199">
        <v>0.54513888888888895</v>
      </c>
      <c r="Q38" s="194"/>
    </row>
    <row r="39" spans="2:17" x14ac:dyDescent="0.25">
      <c r="B39" s="199">
        <v>0.42708333333333331</v>
      </c>
      <c r="C39" s="126"/>
      <c r="D39" s="126"/>
      <c r="E39" s="126"/>
      <c r="F39" s="126"/>
      <c r="G39" s="126" t="s">
        <v>116</v>
      </c>
      <c r="H39" s="199">
        <v>0.42708333333333331</v>
      </c>
      <c r="I39" s="126"/>
      <c r="J39" s="197">
        <v>0.54861111111111105</v>
      </c>
      <c r="K39" s="146" t="s">
        <v>8</v>
      </c>
      <c r="L39" s="146"/>
      <c r="M39" s="146"/>
      <c r="N39" s="146" t="s">
        <v>3</v>
      </c>
      <c r="O39" s="146" t="s">
        <v>14</v>
      </c>
      <c r="P39" s="197">
        <v>0.54861111111111105</v>
      </c>
      <c r="Q39" s="194"/>
    </row>
    <row r="40" spans="2:17" ht="16.5" thickBot="1" x14ac:dyDescent="0.3">
      <c r="B40" s="197">
        <v>0.43055555555555558</v>
      </c>
      <c r="C40" s="146"/>
      <c r="D40" s="146" t="s">
        <v>3</v>
      </c>
      <c r="E40" s="146" t="s">
        <v>14</v>
      </c>
      <c r="F40" s="146" t="s">
        <v>8</v>
      </c>
      <c r="G40" s="146"/>
      <c r="H40" s="197">
        <v>0.43055555555555558</v>
      </c>
      <c r="I40" s="126"/>
      <c r="J40" s="199">
        <v>0.55208333333333337</v>
      </c>
      <c r="K40" s="126"/>
      <c r="L40" s="126"/>
      <c r="M40" s="126" t="s">
        <v>116</v>
      </c>
      <c r="N40" s="126"/>
      <c r="O40" s="126"/>
      <c r="P40" s="199">
        <v>0.55208333333333337</v>
      </c>
      <c r="Q40" s="194"/>
    </row>
    <row r="41" spans="2:17" ht="16.5" thickBot="1" x14ac:dyDescent="0.3">
      <c r="B41" s="195" t="s">
        <v>56</v>
      </c>
      <c r="C41" s="196" t="s">
        <v>77</v>
      </c>
      <c r="D41" s="196" t="s">
        <v>78</v>
      </c>
      <c r="E41" s="196" t="s">
        <v>79</v>
      </c>
      <c r="F41" s="196" t="s">
        <v>80</v>
      </c>
      <c r="G41" s="196" t="s">
        <v>81</v>
      </c>
      <c r="H41" s="195" t="s">
        <v>56</v>
      </c>
      <c r="I41" s="127"/>
      <c r="J41" s="195" t="s">
        <v>56</v>
      </c>
      <c r="K41" s="196" t="s">
        <v>77</v>
      </c>
      <c r="L41" s="196" t="s">
        <v>78</v>
      </c>
      <c r="M41" s="196" t="s">
        <v>79</v>
      </c>
      <c r="N41" s="196" t="s">
        <v>80</v>
      </c>
      <c r="O41" s="196" t="s">
        <v>81</v>
      </c>
      <c r="P41" s="195" t="s">
        <v>56</v>
      </c>
      <c r="Q41" s="194"/>
    </row>
    <row r="42" spans="2:17" x14ac:dyDescent="0.25">
      <c r="B42" s="126"/>
      <c r="C42" s="200"/>
      <c r="D42" s="126"/>
      <c r="E42" s="126"/>
      <c r="F42" s="126"/>
      <c r="G42" s="126"/>
      <c r="H42" s="126"/>
      <c r="I42" s="126"/>
      <c r="J42" s="126"/>
      <c r="K42" s="126"/>
      <c r="L42" s="126"/>
      <c r="M42" s="126"/>
      <c r="N42" s="126"/>
      <c r="O42" s="126"/>
      <c r="P42" s="126"/>
      <c r="Q42" s="194"/>
    </row>
    <row r="43" spans="2:17" x14ac:dyDescent="0.25">
      <c r="B43" s="194"/>
      <c r="C43" s="194"/>
      <c r="D43" s="194"/>
      <c r="E43" s="194"/>
      <c r="F43" s="194"/>
      <c r="G43" s="194"/>
      <c r="H43" s="194"/>
      <c r="I43" s="194"/>
      <c r="J43" s="194"/>
      <c r="K43" s="194"/>
      <c r="L43" s="194"/>
      <c r="M43" s="194"/>
      <c r="N43" s="194"/>
      <c r="O43" s="194"/>
      <c r="P43" s="194"/>
      <c r="Q43" s="194"/>
    </row>
    <row r="44" spans="2:17" ht="16.5" thickBot="1" x14ac:dyDescent="0.3">
      <c r="B44" s="194"/>
      <c r="C44" s="194"/>
      <c r="D44" s="194"/>
      <c r="E44" s="194"/>
      <c r="F44" s="194"/>
      <c r="G44" s="194"/>
      <c r="H44" s="194"/>
      <c r="I44" s="194"/>
      <c r="J44" s="194"/>
      <c r="K44" s="194"/>
      <c r="L44" s="194"/>
      <c r="M44" s="194"/>
      <c r="N44" s="194"/>
      <c r="O44" s="194"/>
      <c r="P44" s="194"/>
      <c r="Q44" s="194"/>
    </row>
    <row r="45" spans="2:17" ht="30.75" thickBot="1" x14ac:dyDescent="0.3">
      <c r="B45" s="377" t="s">
        <v>0</v>
      </c>
      <c r="C45" s="378"/>
      <c r="D45" s="378"/>
      <c r="E45" s="378"/>
      <c r="F45" s="378"/>
      <c r="G45" s="378"/>
      <c r="H45" s="378"/>
      <c r="I45" s="378"/>
      <c r="J45" s="378"/>
      <c r="K45" s="378"/>
      <c r="L45" s="378"/>
      <c r="M45" s="378"/>
      <c r="N45" s="378"/>
      <c r="O45" s="378"/>
      <c r="P45" s="379"/>
      <c r="Q45" s="194"/>
    </row>
    <row r="46" spans="2:17" ht="24" thickBot="1" x14ac:dyDescent="0.4">
      <c r="B46" s="308" t="s">
        <v>1</v>
      </c>
      <c r="C46" s="309"/>
      <c r="D46" s="309"/>
      <c r="E46" s="309"/>
      <c r="F46" s="309"/>
      <c r="G46" s="309"/>
      <c r="H46" s="309"/>
      <c r="I46" s="309"/>
      <c r="J46" s="309"/>
      <c r="K46" s="309"/>
      <c r="L46" s="309"/>
      <c r="M46" s="309"/>
      <c r="N46" s="309"/>
      <c r="O46" s="309"/>
      <c r="P46" s="383"/>
      <c r="Q46" s="194"/>
    </row>
    <row r="47" spans="2:17" ht="16.5" thickBot="1" x14ac:dyDescent="0.3">
      <c r="B47" s="380" t="s">
        <v>19</v>
      </c>
      <c r="C47" s="381"/>
      <c r="D47" s="381"/>
      <c r="E47" s="381"/>
      <c r="F47" s="381"/>
      <c r="G47" s="381"/>
      <c r="H47" s="381"/>
      <c r="I47" s="381"/>
      <c r="J47" s="381"/>
      <c r="K47" s="381"/>
      <c r="L47" s="381"/>
      <c r="M47" s="381"/>
      <c r="N47" s="381"/>
      <c r="O47" s="381"/>
      <c r="P47" s="382"/>
      <c r="Q47" s="194"/>
    </row>
    <row r="48" spans="2:17" ht="16.5" thickBot="1" x14ac:dyDescent="0.3">
      <c r="B48" s="195" t="s">
        <v>56</v>
      </c>
      <c r="C48" s="196" t="s">
        <v>77</v>
      </c>
      <c r="D48" s="196" t="s">
        <v>78</v>
      </c>
      <c r="E48" s="196" t="s">
        <v>79</v>
      </c>
      <c r="F48" s="196" t="s">
        <v>80</v>
      </c>
      <c r="G48" s="196" t="s">
        <v>81</v>
      </c>
      <c r="H48" s="195" t="s">
        <v>56</v>
      </c>
      <c r="I48" s="126"/>
      <c r="J48" s="195" t="s">
        <v>56</v>
      </c>
      <c r="K48" s="196" t="s">
        <v>77</v>
      </c>
      <c r="L48" s="196" t="s">
        <v>78</v>
      </c>
      <c r="M48" s="196" t="s">
        <v>79</v>
      </c>
      <c r="N48" s="196" t="s">
        <v>80</v>
      </c>
      <c r="O48" s="196" t="s">
        <v>81</v>
      </c>
      <c r="P48" s="195" t="s">
        <v>56</v>
      </c>
      <c r="Q48" s="194"/>
    </row>
    <row r="49" spans="2:17" x14ac:dyDescent="0.25">
      <c r="B49" s="197">
        <v>0.55555555555555558</v>
      </c>
      <c r="C49" s="146" t="s">
        <v>14</v>
      </c>
      <c r="D49" s="146" t="s">
        <v>8</v>
      </c>
      <c r="E49" s="146"/>
      <c r="F49" s="146"/>
      <c r="G49" s="146" t="s">
        <v>3</v>
      </c>
      <c r="H49" s="197">
        <v>0.55555555555555558</v>
      </c>
      <c r="I49" s="201"/>
      <c r="J49" s="199">
        <v>0.67708333333333337</v>
      </c>
      <c r="K49" s="126" t="s">
        <v>116</v>
      </c>
      <c r="L49" s="126"/>
      <c r="M49" s="126"/>
      <c r="N49" s="126"/>
      <c r="O49" s="126"/>
      <c r="P49" s="199">
        <v>0.67708333333333337</v>
      </c>
      <c r="Q49" s="194"/>
    </row>
    <row r="50" spans="2:17" x14ac:dyDescent="0.25">
      <c r="B50" s="199">
        <v>0.55902777777777779</v>
      </c>
      <c r="C50" s="126"/>
      <c r="D50" s="126"/>
      <c r="E50" s="126"/>
      <c r="F50" s="126" t="s">
        <v>116</v>
      </c>
      <c r="G50" s="126"/>
      <c r="H50" s="199">
        <v>0.55902777777777779</v>
      </c>
      <c r="I50" s="198">
        <v>3.472222222222222E-3</v>
      </c>
      <c r="J50" s="197">
        <v>0.68055555555555547</v>
      </c>
      <c r="K50" s="146"/>
      <c r="L50" s="146"/>
      <c r="M50" s="146" t="s">
        <v>3</v>
      </c>
      <c r="N50" s="146" t="s">
        <v>14</v>
      </c>
      <c r="O50" s="146" t="s">
        <v>8</v>
      </c>
      <c r="P50" s="197">
        <v>0.68055555555555547</v>
      </c>
      <c r="Q50" s="194"/>
    </row>
    <row r="51" spans="2:17" x14ac:dyDescent="0.25">
      <c r="B51" s="197">
        <v>0.5625</v>
      </c>
      <c r="C51" s="146" t="s">
        <v>3</v>
      </c>
      <c r="D51" s="146" t="s">
        <v>14</v>
      </c>
      <c r="E51" s="146" t="s">
        <v>8</v>
      </c>
      <c r="F51" s="146"/>
      <c r="G51" s="146"/>
      <c r="H51" s="197">
        <v>0.5625</v>
      </c>
      <c r="I51" s="126"/>
      <c r="J51" s="199">
        <v>0.68402777777777779</v>
      </c>
      <c r="K51" s="126"/>
      <c r="L51" s="126" t="s">
        <v>116</v>
      </c>
      <c r="M51" s="126"/>
      <c r="N51" s="126"/>
      <c r="O51" s="126"/>
      <c r="P51" s="199">
        <v>0.68402777777777779</v>
      </c>
      <c r="Q51" s="194"/>
    </row>
    <row r="52" spans="2:17" x14ac:dyDescent="0.25">
      <c r="B52" s="199">
        <v>0.56597222222222221</v>
      </c>
      <c r="C52" s="126"/>
      <c r="D52" s="126"/>
      <c r="E52" s="126"/>
      <c r="F52" s="126"/>
      <c r="G52" s="126" t="s">
        <v>116</v>
      </c>
      <c r="H52" s="199">
        <v>0.56597222222222221</v>
      </c>
      <c r="I52" s="126"/>
      <c r="J52" s="197">
        <v>0.6875</v>
      </c>
      <c r="K52" s="146" t="s">
        <v>8</v>
      </c>
      <c r="L52" s="146"/>
      <c r="M52" s="146"/>
      <c r="N52" s="146" t="s">
        <v>3</v>
      </c>
      <c r="O52" s="146" t="s">
        <v>14</v>
      </c>
      <c r="P52" s="197">
        <v>0.6875</v>
      </c>
      <c r="Q52" s="194"/>
    </row>
    <row r="53" spans="2:17" x14ac:dyDescent="0.25">
      <c r="B53" s="197">
        <v>0.56944444444444442</v>
      </c>
      <c r="C53" s="146"/>
      <c r="D53" s="146" t="s">
        <v>3</v>
      </c>
      <c r="E53" s="146" t="s">
        <v>14</v>
      </c>
      <c r="F53" s="146" t="s">
        <v>8</v>
      </c>
      <c r="G53" s="146"/>
      <c r="H53" s="197">
        <v>0.56944444444444442</v>
      </c>
      <c r="I53" s="126"/>
      <c r="J53" s="199">
        <v>0.69097222222222221</v>
      </c>
      <c r="K53" s="126"/>
      <c r="L53" s="126"/>
      <c r="M53" s="126" t="s">
        <v>116</v>
      </c>
      <c r="N53" s="126"/>
      <c r="O53" s="126"/>
      <c r="P53" s="199">
        <v>0.69097222222222221</v>
      </c>
      <c r="Q53" s="194"/>
    </row>
    <row r="54" spans="2:17" x14ac:dyDescent="0.25">
      <c r="B54" s="199">
        <v>0.57291666666666663</v>
      </c>
      <c r="C54" s="126" t="s">
        <v>116</v>
      </c>
      <c r="D54" s="126"/>
      <c r="E54" s="126"/>
      <c r="F54" s="126"/>
      <c r="G54" s="126"/>
      <c r="H54" s="199">
        <v>0.57291666666666663</v>
      </c>
      <c r="I54" s="126"/>
      <c r="J54" s="197">
        <v>0.69444444444444453</v>
      </c>
      <c r="K54" s="146" t="s">
        <v>14</v>
      </c>
      <c r="L54" s="146" t="s">
        <v>8</v>
      </c>
      <c r="M54" s="146"/>
      <c r="N54" s="146"/>
      <c r="O54" s="146" t="s">
        <v>3</v>
      </c>
      <c r="P54" s="197">
        <v>0.69444444444444453</v>
      </c>
      <c r="Q54" s="194"/>
    </row>
    <row r="55" spans="2:17" x14ac:dyDescent="0.25">
      <c r="B55" s="197">
        <v>0.57638888888888895</v>
      </c>
      <c r="C55" s="146"/>
      <c r="D55" s="146"/>
      <c r="E55" s="146" t="s">
        <v>3</v>
      </c>
      <c r="F55" s="146" t="s">
        <v>14</v>
      </c>
      <c r="G55" s="146" t="s">
        <v>8</v>
      </c>
      <c r="H55" s="197">
        <v>0.57638888888888895</v>
      </c>
      <c r="I55" s="126"/>
      <c r="J55" s="199">
        <v>0.69791666666666663</v>
      </c>
      <c r="K55" s="126"/>
      <c r="L55" s="126"/>
      <c r="M55" s="126"/>
      <c r="N55" s="126" t="s">
        <v>116</v>
      </c>
      <c r="O55" s="126"/>
      <c r="P55" s="199">
        <v>0.69791666666666663</v>
      </c>
      <c r="Q55" s="194"/>
    </row>
    <row r="56" spans="2:17" x14ac:dyDescent="0.25">
      <c r="B56" s="199">
        <v>0.57986111111111105</v>
      </c>
      <c r="C56" s="126"/>
      <c r="D56" s="126" t="s">
        <v>116</v>
      </c>
      <c r="E56" s="126"/>
      <c r="F56" s="126"/>
      <c r="G56" s="126"/>
      <c r="H56" s="199">
        <v>0.57986111111111105</v>
      </c>
      <c r="I56" s="126"/>
      <c r="J56" s="197">
        <v>0.70138888888888884</v>
      </c>
      <c r="K56" s="146" t="s">
        <v>3</v>
      </c>
      <c r="L56" s="146" t="s">
        <v>14</v>
      </c>
      <c r="M56" s="146" t="s">
        <v>8</v>
      </c>
      <c r="N56" s="146"/>
      <c r="O56" s="146"/>
      <c r="P56" s="197">
        <v>0.70138888888888884</v>
      </c>
      <c r="Q56" s="194"/>
    </row>
    <row r="57" spans="2:17" x14ac:dyDescent="0.25">
      <c r="B57" s="197">
        <v>0.58333333333333337</v>
      </c>
      <c r="C57" s="146" t="s">
        <v>8</v>
      </c>
      <c r="D57" s="146"/>
      <c r="E57" s="146"/>
      <c r="F57" s="146" t="s">
        <v>3</v>
      </c>
      <c r="G57" s="146" t="s">
        <v>14</v>
      </c>
      <c r="H57" s="197">
        <v>0.58333333333333337</v>
      </c>
      <c r="I57" s="126"/>
      <c r="J57" s="199">
        <v>0.70486111111111116</v>
      </c>
      <c r="K57" s="126"/>
      <c r="L57" s="126"/>
      <c r="M57" s="126"/>
      <c r="N57" s="126"/>
      <c r="O57" s="126" t="s">
        <v>116</v>
      </c>
      <c r="P57" s="199">
        <v>0.70486111111111116</v>
      </c>
      <c r="Q57" s="194"/>
    </row>
    <row r="58" spans="2:17" x14ac:dyDescent="0.25">
      <c r="B58" s="199">
        <v>0.58680555555555558</v>
      </c>
      <c r="C58" s="126"/>
      <c r="D58" s="126"/>
      <c r="E58" s="126" t="s">
        <v>116</v>
      </c>
      <c r="F58" s="126"/>
      <c r="G58" s="126"/>
      <c r="H58" s="199">
        <v>0.58680555555555558</v>
      </c>
      <c r="I58" s="126"/>
      <c r="J58" s="197">
        <v>0.70833333333333337</v>
      </c>
      <c r="K58" s="146"/>
      <c r="L58" s="146" t="s">
        <v>3</v>
      </c>
      <c r="M58" s="146" t="s">
        <v>14</v>
      </c>
      <c r="N58" s="146" t="s">
        <v>8</v>
      </c>
      <c r="O58" s="146"/>
      <c r="P58" s="197">
        <v>0.70833333333333337</v>
      </c>
      <c r="Q58" s="194"/>
    </row>
    <row r="59" spans="2:17" x14ac:dyDescent="0.25">
      <c r="B59" s="197">
        <v>0.59027777777777779</v>
      </c>
      <c r="C59" s="146" t="s">
        <v>14</v>
      </c>
      <c r="D59" s="146" t="s">
        <v>8</v>
      </c>
      <c r="E59" s="146"/>
      <c r="F59" s="146"/>
      <c r="G59" s="146" t="s">
        <v>3</v>
      </c>
      <c r="H59" s="197">
        <v>0.59027777777777779</v>
      </c>
      <c r="I59" s="126"/>
      <c r="J59" s="199">
        <v>0.71180555555555547</v>
      </c>
      <c r="K59" s="126" t="s">
        <v>116</v>
      </c>
      <c r="L59" s="126"/>
      <c r="M59" s="126"/>
      <c r="N59" s="126"/>
      <c r="O59" s="126"/>
      <c r="P59" s="199">
        <v>0.71180555555555547</v>
      </c>
      <c r="Q59" s="194"/>
    </row>
    <row r="60" spans="2:17" x14ac:dyDescent="0.25">
      <c r="B60" s="199">
        <v>0.59375</v>
      </c>
      <c r="C60" s="126"/>
      <c r="D60" s="126"/>
      <c r="E60" s="126"/>
      <c r="F60" s="126" t="s">
        <v>116</v>
      </c>
      <c r="G60" s="126"/>
      <c r="H60" s="199">
        <v>0.59375</v>
      </c>
      <c r="I60" s="126"/>
      <c r="J60" s="197">
        <v>0.71527777777777779</v>
      </c>
      <c r="K60" s="146"/>
      <c r="L60" s="146"/>
      <c r="M60" s="146" t="s">
        <v>3</v>
      </c>
      <c r="N60" s="146" t="s">
        <v>14</v>
      </c>
      <c r="O60" s="146" t="s">
        <v>8</v>
      </c>
      <c r="P60" s="197">
        <v>0.71527777777777779</v>
      </c>
      <c r="Q60" s="194"/>
    </row>
    <row r="61" spans="2:17" x14ac:dyDescent="0.25">
      <c r="B61" s="197">
        <v>0.59722222222222221</v>
      </c>
      <c r="C61" s="146" t="s">
        <v>3</v>
      </c>
      <c r="D61" s="146" t="s">
        <v>14</v>
      </c>
      <c r="E61" s="146" t="s">
        <v>8</v>
      </c>
      <c r="F61" s="146"/>
      <c r="G61" s="146"/>
      <c r="H61" s="197">
        <v>0.59722222222222221</v>
      </c>
      <c r="I61" s="126"/>
      <c r="J61" s="199">
        <v>0.71875</v>
      </c>
      <c r="K61" s="126"/>
      <c r="L61" s="126" t="s">
        <v>116</v>
      </c>
      <c r="M61" s="126"/>
      <c r="N61" s="126"/>
      <c r="O61" s="126"/>
      <c r="P61" s="199">
        <v>0.71875</v>
      </c>
      <c r="Q61" s="194"/>
    </row>
    <row r="62" spans="2:17" x14ac:dyDescent="0.25">
      <c r="B62" s="199">
        <v>0.60069444444444442</v>
      </c>
      <c r="C62" s="126"/>
      <c r="D62" s="126"/>
      <c r="E62" s="126"/>
      <c r="F62" s="126"/>
      <c r="G62" s="126" t="s">
        <v>116</v>
      </c>
      <c r="H62" s="199">
        <v>0.60069444444444442</v>
      </c>
      <c r="I62" s="126"/>
      <c r="J62" s="197">
        <v>0.72222222222222221</v>
      </c>
      <c r="K62" s="146" t="s">
        <v>8</v>
      </c>
      <c r="L62" s="146"/>
      <c r="M62" s="146"/>
      <c r="N62" s="146" t="s">
        <v>3</v>
      </c>
      <c r="O62" s="146" t="s">
        <v>14</v>
      </c>
      <c r="P62" s="197">
        <v>0.72222222222222221</v>
      </c>
      <c r="Q62" s="194"/>
    </row>
    <row r="63" spans="2:17" x14ac:dyDescent="0.25">
      <c r="B63" s="197">
        <v>0.60416666666666663</v>
      </c>
      <c r="C63" s="146"/>
      <c r="D63" s="146" t="s">
        <v>3</v>
      </c>
      <c r="E63" s="146" t="s">
        <v>14</v>
      </c>
      <c r="F63" s="146" t="s">
        <v>8</v>
      </c>
      <c r="G63" s="146"/>
      <c r="H63" s="197">
        <v>0.60416666666666663</v>
      </c>
      <c r="I63" s="126"/>
      <c r="J63" s="199">
        <v>0.72569444444444453</v>
      </c>
      <c r="K63" s="126"/>
      <c r="L63" s="126"/>
      <c r="M63" s="126" t="s">
        <v>116</v>
      </c>
      <c r="N63" s="126"/>
      <c r="O63" s="126"/>
      <c r="P63" s="199">
        <v>0.72569444444444453</v>
      </c>
      <c r="Q63" s="194"/>
    </row>
    <row r="64" spans="2:17" x14ac:dyDescent="0.25">
      <c r="B64" s="199">
        <v>0.60763888888888895</v>
      </c>
      <c r="C64" s="126" t="s">
        <v>116</v>
      </c>
      <c r="D64" s="126"/>
      <c r="E64" s="126"/>
      <c r="F64" s="126"/>
      <c r="G64" s="126"/>
      <c r="H64" s="199">
        <v>0.60763888888888895</v>
      </c>
      <c r="I64" s="126"/>
      <c r="J64" s="197">
        <v>0.72916666666666663</v>
      </c>
      <c r="K64" s="146" t="s">
        <v>14</v>
      </c>
      <c r="L64" s="146" t="s">
        <v>8</v>
      </c>
      <c r="M64" s="146"/>
      <c r="N64" s="146"/>
      <c r="O64" s="146" t="s">
        <v>3</v>
      </c>
      <c r="P64" s="197">
        <v>0.72916666666666663</v>
      </c>
      <c r="Q64" s="194"/>
    </row>
    <row r="65" spans="2:17" x14ac:dyDescent="0.25">
      <c r="B65" s="197">
        <v>0.61111111111111105</v>
      </c>
      <c r="C65" s="146"/>
      <c r="D65" s="146"/>
      <c r="E65" s="146" t="s">
        <v>3</v>
      </c>
      <c r="F65" s="146" t="s">
        <v>14</v>
      </c>
      <c r="G65" s="146" t="s">
        <v>8</v>
      </c>
      <c r="H65" s="197">
        <v>0.61111111111111105</v>
      </c>
      <c r="I65" s="126"/>
      <c r="J65" s="199">
        <v>0.73263888888888884</v>
      </c>
      <c r="K65" s="126"/>
      <c r="L65" s="126"/>
      <c r="M65" s="126"/>
      <c r="N65" s="126" t="s">
        <v>116</v>
      </c>
      <c r="O65" s="126"/>
      <c r="P65" s="199">
        <v>0.73263888888888884</v>
      </c>
      <c r="Q65" s="194"/>
    </row>
    <row r="66" spans="2:17" x14ac:dyDescent="0.25">
      <c r="B66" s="199">
        <v>0.61458333333333337</v>
      </c>
      <c r="C66" s="126"/>
      <c r="D66" s="126" t="s">
        <v>116</v>
      </c>
      <c r="E66" s="126"/>
      <c r="F66" s="126"/>
      <c r="G66" s="126"/>
      <c r="H66" s="199">
        <v>0.61458333333333337</v>
      </c>
      <c r="I66" s="126"/>
      <c r="J66" s="197">
        <v>0.73611111111111116</v>
      </c>
      <c r="K66" s="146" t="s">
        <v>3</v>
      </c>
      <c r="L66" s="146" t="s">
        <v>14</v>
      </c>
      <c r="M66" s="146" t="s">
        <v>8</v>
      </c>
      <c r="N66" s="146"/>
      <c r="O66" s="146"/>
      <c r="P66" s="197">
        <v>0.73611111111111116</v>
      </c>
      <c r="Q66" s="194"/>
    </row>
    <row r="67" spans="2:17" x14ac:dyDescent="0.25">
      <c r="B67" s="197">
        <v>0.61805555555555558</v>
      </c>
      <c r="C67" s="146" t="s">
        <v>8</v>
      </c>
      <c r="D67" s="146"/>
      <c r="E67" s="146"/>
      <c r="F67" s="146" t="s">
        <v>3</v>
      </c>
      <c r="G67" s="146" t="s">
        <v>14</v>
      </c>
      <c r="H67" s="197">
        <v>0.61805555555555558</v>
      </c>
      <c r="I67" s="126"/>
      <c r="J67" s="199">
        <v>0.73958333333333337</v>
      </c>
      <c r="K67" s="126"/>
      <c r="L67" s="126"/>
      <c r="M67" s="126"/>
      <c r="N67" s="126"/>
      <c r="O67" s="126" t="s">
        <v>116</v>
      </c>
      <c r="P67" s="199">
        <v>0.73958333333333337</v>
      </c>
      <c r="Q67" s="194"/>
    </row>
    <row r="68" spans="2:17" x14ac:dyDescent="0.25">
      <c r="B68" s="199">
        <v>0.62152777777777779</v>
      </c>
      <c r="C68" s="126"/>
      <c r="D68" s="126"/>
      <c r="E68" s="126" t="s">
        <v>116</v>
      </c>
      <c r="F68" s="126"/>
      <c r="G68" s="126"/>
      <c r="H68" s="199">
        <v>0.62152777777777779</v>
      </c>
      <c r="I68" s="126"/>
      <c r="J68" s="197">
        <v>0.74305555555555547</v>
      </c>
      <c r="K68" s="146"/>
      <c r="L68" s="146" t="s">
        <v>3</v>
      </c>
      <c r="M68" s="146" t="s">
        <v>14</v>
      </c>
      <c r="N68" s="146" t="s">
        <v>8</v>
      </c>
      <c r="O68" s="146"/>
      <c r="P68" s="197">
        <v>0.74305555555555547</v>
      </c>
      <c r="Q68" s="194"/>
    </row>
    <row r="69" spans="2:17" x14ac:dyDescent="0.25">
      <c r="B69" s="197">
        <v>0.625</v>
      </c>
      <c r="C69" s="146" t="s">
        <v>14</v>
      </c>
      <c r="D69" s="146" t="s">
        <v>8</v>
      </c>
      <c r="E69" s="146"/>
      <c r="F69" s="146"/>
      <c r="G69" s="146" t="s">
        <v>3</v>
      </c>
      <c r="H69" s="197">
        <v>0.625</v>
      </c>
      <c r="I69" s="126"/>
      <c r="J69" s="199">
        <v>0.74652777777777779</v>
      </c>
      <c r="K69" s="126" t="s">
        <v>116</v>
      </c>
      <c r="L69" s="126"/>
      <c r="M69" s="126"/>
      <c r="N69" s="126"/>
      <c r="O69" s="126"/>
      <c r="P69" s="199">
        <v>0.74652777777777779</v>
      </c>
      <c r="Q69" s="194"/>
    </row>
    <row r="70" spans="2:17" x14ac:dyDescent="0.25">
      <c r="B70" s="199">
        <v>0.62847222222222221</v>
      </c>
      <c r="C70" s="126"/>
      <c r="D70" s="126"/>
      <c r="E70" s="126"/>
      <c r="F70" s="126" t="s">
        <v>116</v>
      </c>
      <c r="G70" s="126"/>
      <c r="H70" s="199">
        <v>0.62847222222222221</v>
      </c>
      <c r="I70" s="126"/>
      <c r="J70" s="197">
        <v>0.75</v>
      </c>
      <c r="K70" s="146"/>
      <c r="L70" s="146"/>
      <c r="M70" s="146" t="s">
        <v>3</v>
      </c>
      <c r="N70" s="146" t="s">
        <v>14</v>
      </c>
      <c r="O70" s="146" t="s">
        <v>8</v>
      </c>
      <c r="P70" s="197">
        <v>0.75</v>
      </c>
      <c r="Q70" s="194"/>
    </row>
    <row r="71" spans="2:17" x14ac:dyDescent="0.25">
      <c r="B71" s="197">
        <v>0.63194444444444442</v>
      </c>
      <c r="C71" s="146" t="s">
        <v>3</v>
      </c>
      <c r="D71" s="146" t="s">
        <v>14</v>
      </c>
      <c r="E71" s="146" t="s">
        <v>8</v>
      </c>
      <c r="F71" s="146"/>
      <c r="G71" s="146"/>
      <c r="H71" s="197">
        <v>0.63194444444444442</v>
      </c>
      <c r="I71" s="126"/>
      <c r="J71" s="199">
        <v>0.75347222222222221</v>
      </c>
      <c r="K71" s="126"/>
      <c r="L71" s="126" t="s">
        <v>116</v>
      </c>
      <c r="M71" s="126"/>
      <c r="N71" s="126"/>
      <c r="O71" s="126"/>
      <c r="P71" s="199">
        <v>0.75347222222222221</v>
      </c>
      <c r="Q71" s="194"/>
    </row>
    <row r="72" spans="2:17" x14ac:dyDescent="0.25">
      <c r="B72" s="199">
        <v>0.63541666666666663</v>
      </c>
      <c r="C72" s="126"/>
      <c r="D72" s="126"/>
      <c r="E72" s="126"/>
      <c r="F72" s="126"/>
      <c r="G72" s="126" t="s">
        <v>116</v>
      </c>
      <c r="H72" s="199">
        <v>0.63541666666666663</v>
      </c>
      <c r="I72" s="126"/>
      <c r="J72" s="197">
        <v>0.75694444444444453</v>
      </c>
      <c r="K72" s="146" t="s">
        <v>8</v>
      </c>
      <c r="L72" s="146"/>
      <c r="M72" s="146"/>
      <c r="N72" s="146" t="s">
        <v>3</v>
      </c>
      <c r="O72" s="146" t="s">
        <v>14</v>
      </c>
      <c r="P72" s="197">
        <v>0.75694444444444453</v>
      </c>
      <c r="Q72" s="194"/>
    </row>
    <row r="73" spans="2:17" x14ac:dyDescent="0.25">
      <c r="B73" s="197">
        <v>0.63888888888888895</v>
      </c>
      <c r="C73" s="146"/>
      <c r="D73" s="146" t="s">
        <v>3</v>
      </c>
      <c r="E73" s="146" t="s">
        <v>14</v>
      </c>
      <c r="F73" s="146" t="s">
        <v>8</v>
      </c>
      <c r="G73" s="146"/>
      <c r="H73" s="197">
        <v>0.63888888888888895</v>
      </c>
      <c r="I73" s="126"/>
      <c r="J73" s="199">
        <v>0.76041666666666663</v>
      </c>
      <c r="K73" s="126"/>
      <c r="L73" s="126"/>
      <c r="M73" s="126" t="s">
        <v>116</v>
      </c>
      <c r="N73" s="126"/>
      <c r="O73" s="126"/>
      <c r="P73" s="199">
        <v>0.76041666666666663</v>
      </c>
      <c r="Q73" s="194"/>
    </row>
    <row r="74" spans="2:17" x14ac:dyDescent="0.25">
      <c r="B74" s="199">
        <v>0.64236111111111105</v>
      </c>
      <c r="C74" s="126" t="s">
        <v>116</v>
      </c>
      <c r="D74" s="126"/>
      <c r="E74" s="126"/>
      <c r="F74" s="126"/>
      <c r="G74" s="126"/>
      <c r="H74" s="199">
        <v>0.64236111111111105</v>
      </c>
      <c r="I74" s="126"/>
      <c r="J74" s="197">
        <v>0.76388888888888884</v>
      </c>
      <c r="K74" s="146" t="s">
        <v>14</v>
      </c>
      <c r="L74" s="146" t="s">
        <v>8</v>
      </c>
      <c r="M74" s="146"/>
      <c r="N74" s="146"/>
      <c r="O74" s="146" t="s">
        <v>3</v>
      </c>
      <c r="P74" s="197">
        <v>0.76388888888888884</v>
      </c>
      <c r="Q74" s="194"/>
    </row>
    <row r="75" spans="2:17" x14ac:dyDescent="0.25">
      <c r="B75" s="197">
        <v>0.64583333333333337</v>
      </c>
      <c r="C75" s="146"/>
      <c r="D75" s="146"/>
      <c r="E75" s="146" t="s">
        <v>3</v>
      </c>
      <c r="F75" s="146" t="s">
        <v>14</v>
      </c>
      <c r="G75" s="146" t="s">
        <v>8</v>
      </c>
      <c r="H75" s="197">
        <v>0.64583333333333337</v>
      </c>
      <c r="I75" s="126"/>
      <c r="J75" s="199">
        <v>0.76736111111111116</v>
      </c>
      <c r="K75" s="126"/>
      <c r="L75" s="126"/>
      <c r="M75" s="126"/>
      <c r="N75" s="126" t="s">
        <v>116</v>
      </c>
      <c r="O75" s="126"/>
      <c r="P75" s="199">
        <v>0.76736111111111116</v>
      </c>
      <c r="Q75" s="194"/>
    </row>
    <row r="76" spans="2:17" x14ac:dyDescent="0.25">
      <c r="B76" s="199">
        <v>0.64930555555555558</v>
      </c>
      <c r="C76" s="126"/>
      <c r="D76" s="126" t="s">
        <v>116</v>
      </c>
      <c r="E76" s="126"/>
      <c r="F76" s="126"/>
      <c r="G76" s="126"/>
      <c r="H76" s="199">
        <v>0.64930555555555558</v>
      </c>
      <c r="I76" s="126"/>
      <c r="J76" s="197">
        <v>0.77083333333333337</v>
      </c>
      <c r="K76" s="146" t="s">
        <v>3</v>
      </c>
      <c r="L76" s="146" t="s">
        <v>14</v>
      </c>
      <c r="M76" s="146" t="s">
        <v>8</v>
      </c>
      <c r="N76" s="146"/>
      <c r="O76" s="146"/>
      <c r="P76" s="197">
        <v>0.77083333333333337</v>
      </c>
      <c r="Q76" s="194"/>
    </row>
    <row r="77" spans="2:17" x14ac:dyDescent="0.25">
      <c r="B77" s="197">
        <v>0.65277777777777779</v>
      </c>
      <c r="C77" s="146" t="s">
        <v>8</v>
      </c>
      <c r="D77" s="146"/>
      <c r="E77" s="146"/>
      <c r="F77" s="146" t="s">
        <v>3</v>
      </c>
      <c r="G77" s="146" t="s">
        <v>14</v>
      </c>
      <c r="H77" s="197">
        <v>0.65277777777777779</v>
      </c>
      <c r="I77" s="126"/>
      <c r="J77" s="199">
        <v>0.77430555555555547</v>
      </c>
      <c r="K77" s="126"/>
      <c r="L77" s="126"/>
      <c r="M77" s="126"/>
      <c r="N77" s="126"/>
      <c r="O77" s="126" t="s">
        <v>116</v>
      </c>
      <c r="P77" s="199">
        <v>0.77430555555555547</v>
      </c>
      <c r="Q77" s="194"/>
    </row>
    <row r="78" spans="2:17" x14ac:dyDescent="0.25">
      <c r="B78" s="199">
        <v>0.65625</v>
      </c>
      <c r="C78" s="126"/>
      <c r="D78" s="126"/>
      <c r="E78" s="126" t="s">
        <v>116</v>
      </c>
      <c r="F78" s="126"/>
      <c r="G78" s="126"/>
      <c r="H78" s="199">
        <v>0.65625</v>
      </c>
      <c r="I78" s="126"/>
      <c r="J78" s="197">
        <v>0.77777777777777779</v>
      </c>
      <c r="K78" s="146"/>
      <c r="L78" s="146" t="s">
        <v>3</v>
      </c>
      <c r="M78" s="146" t="s">
        <v>14</v>
      </c>
      <c r="N78" s="146" t="s">
        <v>8</v>
      </c>
      <c r="O78" s="146"/>
      <c r="P78" s="197">
        <v>0.77777777777777779</v>
      </c>
      <c r="Q78" s="194"/>
    </row>
    <row r="79" spans="2:17" x14ac:dyDescent="0.25">
      <c r="B79" s="197">
        <v>0.65972222222222221</v>
      </c>
      <c r="C79" s="146" t="s">
        <v>14</v>
      </c>
      <c r="D79" s="146" t="s">
        <v>8</v>
      </c>
      <c r="E79" s="146"/>
      <c r="F79" s="146"/>
      <c r="G79" s="146"/>
      <c r="H79" s="197">
        <v>0.65972222222222221</v>
      </c>
      <c r="I79" s="126"/>
      <c r="J79" s="199">
        <v>0.78125</v>
      </c>
      <c r="K79" s="126" t="s">
        <v>116</v>
      </c>
      <c r="L79" s="126"/>
      <c r="M79" s="126"/>
      <c r="N79" s="126"/>
      <c r="O79" s="126"/>
      <c r="P79" s="199">
        <v>0.78125</v>
      </c>
      <c r="Q79" s="194"/>
    </row>
    <row r="80" spans="2:17" x14ac:dyDescent="0.25">
      <c r="B80" s="199">
        <v>0.66319444444444442</v>
      </c>
      <c r="C80" s="126"/>
      <c r="D80" s="126"/>
      <c r="E80" s="126"/>
      <c r="F80" s="126" t="s">
        <v>116</v>
      </c>
      <c r="G80" s="126"/>
      <c r="H80" s="199">
        <v>0.66319444444444442</v>
      </c>
      <c r="I80" s="126"/>
      <c r="J80" s="197">
        <v>0.78472222222222221</v>
      </c>
      <c r="K80" s="146"/>
      <c r="L80" s="146"/>
      <c r="M80" s="146" t="s">
        <v>3</v>
      </c>
      <c r="N80" s="146" t="s">
        <v>14</v>
      </c>
      <c r="O80" s="146" t="s">
        <v>8</v>
      </c>
      <c r="P80" s="197">
        <v>0.78472222222222221</v>
      </c>
      <c r="Q80" s="194"/>
    </row>
    <row r="81" spans="2:17" x14ac:dyDescent="0.25">
      <c r="B81" s="197">
        <v>0.66666666666666663</v>
      </c>
      <c r="C81" s="146" t="s">
        <v>3</v>
      </c>
      <c r="D81" s="146" t="s">
        <v>14</v>
      </c>
      <c r="E81" s="146" t="s">
        <v>8</v>
      </c>
      <c r="F81" s="146"/>
      <c r="G81" s="146"/>
      <c r="H81" s="197">
        <v>0.66666666666666663</v>
      </c>
      <c r="I81" s="126"/>
      <c r="J81" s="199">
        <v>0.78819444444444453</v>
      </c>
      <c r="K81" s="126"/>
      <c r="L81" s="126" t="s">
        <v>116</v>
      </c>
      <c r="M81" s="126"/>
      <c r="N81" s="126"/>
      <c r="O81" s="126"/>
      <c r="P81" s="199">
        <v>0.78819444444444453</v>
      </c>
      <c r="Q81" s="194"/>
    </row>
    <row r="82" spans="2:17" x14ac:dyDescent="0.25">
      <c r="B82" s="199">
        <v>0.67013888888888884</v>
      </c>
      <c r="C82" s="126"/>
      <c r="D82" s="126"/>
      <c r="E82" s="126"/>
      <c r="F82" s="126"/>
      <c r="G82" s="126" t="s">
        <v>116</v>
      </c>
      <c r="H82" s="199">
        <v>0.67013888888888884</v>
      </c>
      <c r="I82" s="126"/>
      <c r="J82" s="197">
        <v>0.79166666666666663</v>
      </c>
      <c r="K82" s="146" t="s">
        <v>8</v>
      </c>
      <c r="L82" s="146"/>
      <c r="M82" s="146"/>
      <c r="N82" s="146" t="s">
        <v>3</v>
      </c>
      <c r="O82" s="146" t="s">
        <v>14</v>
      </c>
      <c r="P82" s="197">
        <v>0.79166666666666663</v>
      </c>
      <c r="Q82" s="194"/>
    </row>
    <row r="83" spans="2:17" ht="16.5" thickBot="1" x14ac:dyDescent="0.3">
      <c r="B83" s="197">
        <v>0.67361111111111116</v>
      </c>
      <c r="C83" s="146"/>
      <c r="D83" s="146" t="s">
        <v>3</v>
      </c>
      <c r="E83" s="146" t="s">
        <v>14</v>
      </c>
      <c r="F83" s="146" t="s">
        <v>8</v>
      </c>
      <c r="G83" s="146"/>
      <c r="H83" s="197">
        <v>0.67361111111111116</v>
      </c>
      <c r="I83" s="126"/>
      <c r="J83" s="199">
        <v>0.79513888888888884</v>
      </c>
      <c r="K83" s="126"/>
      <c r="L83" s="126"/>
      <c r="M83" s="126" t="s">
        <v>116</v>
      </c>
      <c r="N83" s="126"/>
      <c r="O83" s="126"/>
      <c r="P83" s="199">
        <v>0.79513888888888884</v>
      </c>
      <c r="Q83" s="194"/>
    </row>
    <row r="84" spans="2:17" ht="16.5" thickBot="1" x14ac:dyDescent="0.3">
      <c r="B84" s="195" t="s">
        <v>56</v>
      </c>
      <c r="C84" s="196" t="s">
        <v>77</v>
      </c>
      <c r="D84" s="196" t="s">
        <v>78</v>
      </c>
      <c r="E84" s="196" t="s">
        <v>79</v>
      </c>
      <c r="F84" s="196" t="s">
        <v>80</v>
      </c>
      <c r="G84" s="196" t="s">
        <v>81</v>
      </c>
      <c r="H84" s="195" t="s">
        <v>56</v>
      </c>
      <c r="I84" s="127"/>
      <c r="J84" s="195" t="s">
        <v>56</v>
      </c>
      <c r="K84" s="196" t="s">
        <v>77</v>
      </c>
      <c r="L84" s="196" t="s">
        <v>78</v>
      </c>
      <c r="M84" s="196" t="s">
        <v>79</v>
      </c>
      <c r="N84" s="196" t="s">
        <v>80</v>
      </c>
      <c r="O84" s="196" t="s">
        <v>81</v>
      </c>
      <c r="P84" s="195" t="s">
        <v>56</v>
      </c>
      <c r="Q84" s="194"/>
    </row>
    <row r="85" spans="2:17" x14ac:dyDescent="0.25">
      <c r="B85" s="194"/>
      <c r="C85" s="194"/>
      <c r="D85" s="194"/>
      <c r="E85" s="194"/>
      <c r="F85" s="194"/>
      <c r="G85" s="194"/>
      <c r="H85" s="194"/>
      <c r="I85" s="194"/>
      <c r="J85" s="194"/>
      <c r="K85" s="194"/>
      <c r="L85" s="194"/>
      <c r="M85" s="194"/>
      <c r="N85" s="194"/>
      <c r="O85" s="194"/>
      <c r="P85" s="194"/>
      <c r="Q85" s="194"/>
    </row>
    <row r="86" spans="2:17" x14ac:dyDescent="0.25">
      <c r="B86" s="194"/>
      <c r="C86" s="194"/>
      <c r="D86" s="194"/>
      <c r="E86" s="194"/>
      <c r="F86" s="194"/>
      <c r="G86" s="194"/>
      <c r="H86" s="194"/>
      <c r="I86" s="194"/>
      <c r="J86" s="194"/>
      <c r="K86" s="194"/>
      <c r="L86" s="194"/>
      <c r="M86" s="194"/>
      <c r="N86" s="194"/>
      <c r="O86" s="194"/>
      <c r="P86" s="194"/>
      <c r="Q86" s="194"/>
    </row>
  </sheetData>
  <mergeCells count="6">
    <mergeCell ref="B2:P2"/>
    <mergeCell ref="B47:P47"/>
    <mergeCell ref="B46:P46"/>
    <mergeCell ref="B45:P45"/>
    <mergeCell ref="B4:P4"/>
    <mergeCell ref="B3:P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topLeftCell="A4" workbookViewId="0">
      <selection activeCell="K58" sqref="K58"/>
    </sheetView>
  </sheetViews>
  <sheetFormatPr defaultColWidth="11" defaultRowHeight="15.75" x14ac:dyDescent="0.25"/>
  <sheetData>
    <row r="1" spans="1:12" ht="24" thickBot="1" x14ac:dyDescent="0.4">
      <c r="A1" s="266" t="s">
        <v>113</v>
      </c>
      <c r="B1" s="267"/>
      <c r="C1" s="267"/>
      <c r="D1" s="267"/>
      <c r="E1" s="267"/>
      <c r="F1" s="267"/>
      <c r="G1" s="267"/>
      <c r="H1" s="267"/>
      <c r="I1" s="267"/>
      <c r="J1" s="267"/>
      <c r="K1" s="267"/>
      <c r="L1" s="268"/>
    </row>
    <row r="2" spans="1:12" ht="16.5" thickBot="1" x14ac:dyDescent="0.3">
      <c r="A2" s="384" t="s">
        <v>19</v>
      </c>
      <c r="B2" s="385"/>
      <c r="C2" s="385"/>
      <c r="D2" s="385"/>
      <c r="E2" s="385"/>
      <c r="F2" s="385"/>
      <c r="G2" s="385"/>
      <c r="H2" s="385"/>
      <c r="I2" s="385"/>
      <c r="J2" s="385"/>
      <c r="K2" s="385"/>
      <c r="L2" s="386"/>
    </row>
    <row r="3" spans="1:12" ht="16.5" thickBot="1" x14ac:dyDescent="0.3">
      <c r="A3" s="10" t="s">
        <v>56</v>
      </c>
      <c r="B3" s="114" t="s">
        <v>77</v>
      </c>
      <c r="C3" s="114" t="s">
        <v>78</v>
      </c>
      <c r="D3" s="202" t="s">
        <v>79</v>
      </c>
      <c r="E3" s="114" t="s">
        <v>80</v>
      </c>
      <c r="F3" s="202" t="s">
        <v>81</v>
      </c>
      <c r="G3" s="10" t="s">
        <v>56</v>
      </c>
      <c r="H3" s="92"/>
      <c r="I3" s="10" t="s">
        <v>56</v>
      </c>
      <c r="J3" s="114" t="s">
        <v>79</v>
      </c>
      <c r="K3" s="114" t="s">
        <v>81</v>
      </c>
      <c r="L3" s="10" t="s">
        <v>56</v>
      </c>
    </row>
    <row r="4" spans="1:12" x14ac:dyDescent="0.25">
      <c r="A4" s="44">
        <v>0.79861111111111116</v>
      </c>
      <c r="B4" s="117" t="s">
        <v>14</v>
      </c>
      <c r="C4" s="117" t="s">
        <v>8</v>
      </c>
      <c r="D4" s="117"/>
      <c r="E4" s="117"/>
      <c r="F4" s="117" t="s">
        <v>3</v>
      </c>
      <c r="G4" s="44">
        <f t="shared" ref="G4:G38" si="0">A4</f>
        <v>0.79861111111111116</v>
      </c>
      <c r="H4" s="94"/>
      <c r="I4" s="48">
        <f>A38+$H$49</f>
        <v>1.0069444444444438</v>
      </c>
      <c r="J4" s="93" t="s">
        <v>116</v>
      </c>
      <c r="K4" s="93" t="s">
        <v>14</v>
      </c>
      <c r="L4" s="48">
        <f>I4</f>
        <v>1.0069444444444438</v>
      </c>
    </row>
    <row r="5" spans="1:12" x14ac:dyDescent="0.25">
      <c r="A5" s="48">
        <f t="shared" ref="A5:A14" si="1">A4+$H$46</f>
        <v>0.80208333333333337</v>
      </c>
      <c r="B5" s="93"/>
      <c r="C5" s="93"/>
      <c r="D5" s="93"/>
      <c r="E5" s="93" t="s">
        <v>116</v>
      </c>
      <c r="F5" s="93"/>
      <c r="G5" s="48">
        <f t="shared" si="0"/>
        <v>0.80208333333333337</v>
      </c>
      <c r="H5" s="94">
        <v>3.472222222222222E-3</v>
      </c>
      <c r="I5" s="44">
        <f>I4+$H$49</f>
        <v>1.0138888888888882</v>
      </c>
      <c r="J5" s="117" t="s">
        <v>8</v>
      </c>
      <c r="K5" s="117" t="s">
        <v>3</v>
      </c>
      <c r="L5" s="44">
        <f>I5</f>
        <v>1.0138888888888882</v>
      </c>
    </row>
    <row r="6" spans="1:12" x14ac:dyDescent="0.25">
      <c r="A6" s="44">
        <f t="shared" si="1"/>
        <v>0.80555555555555558</v>
      </c>
      <c r="B6" s="117" t="s">
        <v>3</v>
      </c>
      <c r="C6" s="117" t="s">
        <v>14</v>
      </c>
      <c r="D6" s="117" t="s">
        <v>8</v>
      </c>
      <c r="E6" s="117"/>
      <c r="F6" s="117"/>
      <c r="G6" s="44">
        <f t="shared" si="0"/>
        <v>0.80555555555555558</v>
      </c>
      <c r="H6" s="94">
        <v>4.8611111111111112E-3</v>
      </c>
      <c r="I6" s="48">
        <f>I5+$H$49</f>
        <v>1.0208333333333326</v>
      </c>
      <c r="J6" s="107" t="s">
        <v>14</v>
      </c>
      <c r="K6" s="107" t="s">
        <v>116</v>
      </c>
      <c r="L6" s="48">
        <f>I6</f>
        <v>1.0208333333333326</v>
      </c>
    </row>
    <row r="7" spans="1:12" ht="16.5" thickBot="1" x14ac:dyDescent="0.3">
      <c r="A7" s="48">
        <f t="shared" si="1"/>
        <v>0.80902777777777779</v>
      </c>
      <c r="B7" s="93"/>
      <c r="C7" s="93"/>
      <c r="D7" s="93"/>
      <c r="E7" s="93"/>
      <c r="F7" s="93" t="s">
        <v>116</v>
      </c>
      <c r="G7" s="48">
        <f t="shared" si="0"/>
        <v>0.80902777777777779</v>
      </c>
      <c r="H7" s="94">
        <v>5.5555555555555558E-3</v>
      </c>
      <c r="I7" s="44"/>
      <c r="J7" s="116" t="s">
        <v>5</v>
      </c>
      <c r="K7" s="116" t="s">
        <v>5</v>
      </c>
      <c r="L7" s="44"/>
    </row>
    <row r="8" spans="1:12" ht="16.5" thickBot="1" x14ac:dyDescent="0.3">
      <c r="A8" s="44">
        <f t="shared" si="1"/>
        <v>0.8125</v>
      </c>
      <c r="B8" s="117"/>
      <c r="C8" s="117" t="s">
        <v>3</v>
      </c>
      <c r="D8" s="117" t="s">
        <v>14</v>
      </c>
      <c r="E8" s="117" t="s">
        <v>8</v>
      </c>
      <c r="F8" s="117"/>
      <c r="G8" s="44">
        <f t="shared" si="0"/>
        <v>0.8125</v>
      </c>
      <c r="H8" s="94">
        <v>6.9444444444444441E-3</v>
      </c>
      <c r="I8" s="10" t="s">
        <v>56</v>
      </c>
      <c r="J8" s="114" t="s">
        <v>79</v>
      </c>
      <c r="K8" s="114" t="s">
        <v>81</v>
      </c>
      <c r="L8" s="10" t="s">
        <v>56</v>
      </c>
    </row>
    <row r="9" spans="1:12" x14ac:dyDescent="0.25">
      <c r="A9" s="48">
        <f t="shared" si="1"/>
        <v>0.81597222222222221</v>
      </c>
      <c r="B9" s="93" t="s">
        <v>116</v>
      </c>
      <c r="C9" s="93"/>
      <c r="D9" s="93"/>
      <c r="E9" s="93"/>
      <c r="F9" s="93"/>
      <c r="G9" s="48">
        <f t="shared" si="0"/>
        <v>0.81597222222222221</v>
      </c>
      <c r="H9" s="203"/>
      <c r="I9" s="204"/>
      <c r="J9" s="62"/>
      <c r="K9" s="62"/>
      <c r="L9" s="204"/>
    </row>
    <row r="10" spans="1:12" x14ac:dyDescent="0.25">
      <c r="A10" s="44">
        <f t="shared" si="1"/>
        <v>0.81944444444444442</v>
      </c>
      <c r="B10" s="117"/>
      <c r="C10" s="117"/>
      <c r="D10" s="117" t="s">
        <v>3</v>
      </c>
      <c r="E10" s="117" t="s">
        <v>14</v>
      </c>
      <c r="F10" s="117" t="s">
        <v>8</v>
      </c>
      <c r="G10" s="44">
        <f t="shared" si="0"/>
        <v>0.81944444444444442</v>
      </c>
      <c r="H10" s="203"/>
      <c r="I10" s="204"/>
      <c r="J10" s="25"/>
      <c r="K10" s="25"/>
      <c r="L10" s="204"/>
    </row>
    <row r="11" spans="1:12" x14ac:dyDescent="0.25">
      <c r="A11" s="48">
        <f t="shared" si="1"/>
        <v>0.82291666666666663</v>
      </c>
      <c r="B11" s="93"/>
      <c r="C11" s="93" t="s">
        <v>116</v>
      </c>
      <c r="D11" s="93"/>
      <c r="E11" s="93"/>
      <c r="F11" s="93"/>
      <c r="G11" s="48">
        <f t="shared" si="0"/>
        <v>0.82291666666666663</v>
      </c>
      <c r="H11" s="92"/>
      <c r="I11" s="204"/>
      <c r="J11" s="25"/>
      <c r="K11" s="25"/>
      <c r="L11" s="204"/>
    </row>
    <row r="12" spans="1:12" x14ac:dyDescent="0.25">
      <c r="A12" s="44">
        <f t="shared" si="1"/>
        <v>0.82638888888888884</v>
      </c>
      <c r="B12" s="117" t="s">
        <v>8</v>
      </c>
      <c r="C12" s="117"/>
      <c r="D12" s="117"/>
      <c r="E12" s="117" t="s">
        <v>3</v>
      </c>
      <c r="F12" s="117" t="s">
        <v>14</v>
      </c>
      <c r="G12" s="44">
        <f t="shared" si="0"/>
        <v>0.82638888888888884</v>
      </c>
      <c r="H12" s="92"/>
      <c r="I12" s="25"/>
      <c r="J12" s="25"/>
      <c r="K12" s="25"/>
      <c r="L12" s="25"/>
    </row>
    <row r="13" spans="1:12" x14ac:dyDescent="0.25">
      <c r="A13" s="48">
        <f t="shared" si="1"/>
        <v>0.82986111111111105</v>
      </c>
      <c r="B13" s="93"/>
      <c r="C13" s="93"/>
      <c r="D13" s="93" t="s">
        <v>116</v>
      </c>
      <c r="E13" s="93"/>
      <c r="F13" s="93"/>
      <c r="G13" s="48">
        <f t="shared" si="0"/>
        <v>0.82986111111111105</v>
      </c>
      <c r="H13" s="92"/>
    </row>
    <row r="14" spans="1:12" x14ac:dyDescent="0.25">
      <c r="A14" s="44">
        <f t="shared" si="1"/>
        <v>0.83333333333333326</v>
      </c>
      <c r="B14" s="117" t="s">
        <v>14</v>
      </c>
      <c r="C14" s="116" t="s">
        <v>8</v>
      </c>
      <c r="D14" s="117"/>
      <c r="E14" s="117"/>
      <c r="F14" s="117" t="s">
        <v>3</v>
      </c>
      <c r="G14" s="44">
        <f t="shared" si="0"/>
        <v>0.83333333333333326</v>
      </c>
      <c r="H14" s="92"/>
    </row>
    <row r="15" spans="1:12" x14ac:dyDescent="0.25">
      <c r="A15" s="48">
        <f t="shared" ref="A15:A38" si="2">A14+$H$49</f>
        <v>0.84027777777777768</v>
      </c>
      <c r="B15" s="93"/>
      <c r="C15" s="107" t="s">
        <v>5</v>
      </c>
      <c r="D15" s="93"/>
      <c r="E15" s="107" t="s">
        <v>116</v>
      </c>
      <c r="F15" s="93"/>
      <c r="G15" s="48">
        <f t="shared" si="0"/>
        <v>0.84027777777777768</v>
      </c>
      <c r="H15" s="92"/>
    </row>
    <row r="16" spans="1:12" x14ac:dyDescent="0.25">
      <c r="A16" s="44">
        <f t="shared" si="2"/>
        <v>0.8472222222222221</v>
      </c>
      <c r="B16" s="122" t="s">
        <v>3</v>
      </c>
      <c r="C16" s="116"/>
      <c r="D16" s="117" t="s">
        <v>8</v>
      </c>
      <c r="E16" s="116" t="s">
        <v>5</v>
      </c>
      <c r="F16" s="117" t="s">
        <v>116</v>
      </c>
      <c r="G16" s="44">
        <f t="shared" si="0"/>
        <v>0.8472222222222221</v>
      </c>
      <c r="H16" s="92"/>
    </row>
    <row r="17" spans="1:12" x14ac:dyDescent="0.25">
      <c r="A17" s="48">
        <f t="shared" si="2"/>
        <v>0.85416666666666652</v>
      </c>
      <c r="B17" s="112"/>
      <c r="C17" s="112" t="s">
        <v>60</v>
      </c>
      <c r="D17" s="93" t="s">
        <v>14</v>
      </c>
      <c r="E17" s="107"/>
      <c r="F17" s="93"/>
      <c r="G17" s="48">
        <f t="shared" si="0"/>
        <v>0.85416666666666652</v>
      </c>
      <c r="H17" s="92"/>
    </row>
    <row r="18" spans="1:12" x14ac:dyDescent="0.25">
      <c r="A18" s="44">
        <f t="shared" si="2"/>
        <v>0.86111111111111094</v>
      </c>
      <c r="B18" s="122" t="s">
        <v>116</v>
      </c>
      <c r="C18" s="122" t="s">
        <v>60</v>
      </c>
      <c r="D18" s="117" t="s">
        <v>3</v>
      </c>
      <c r="E18" s="122" t="s">
        <v>60</v>
      </c>
      <c r="F18" s="117" t="s">
        <v>8</v>
      </c>
      <c r="G18" s="44">
        <f t="shared" si="0"/>
        <v>0.86111111111111094</v>
      </c>
      <c r="H18" s="92"/>
      <c r="I18" s="290" t="s">
        <v>114</v>
      </c>
      <c r="J18" s="291"/>
      <c r="K18" s="291"/>
      <c r="L18" s="292"/>
    </row>
    <row r="19" spans="1:12" x14ac:dyDescent="0.25">
      <c r="A19" s="48">
        <f t="shared" si="2"/>
        <v>0.86805555555555536</v>
      </c>
      <c r="B19" s="112"/>
      <c r="C19" s="112" t="s">
        <v>60</v>
      </c>
      <c r="D19" s="93"/>
      <c r="E19" s="112" t="s">
        <v>60</v>
      </c>
      <c r="F19" s="93" t="s">
        <v>14</v>
      </c>
      <c r="G19" s="48">
        <f t="shared" si="0"/>
        <v>0.86805555555555536</v>
      </c>
      <c r="H19" s="92"/>
      <c r="I19" s="293"/>
      <c r="J19" s="294"/>
      <c r="K19" s="294"/>
      <c r="L19" s="295"/>
    </row>
    <row r="20" spans="1:12" x14ac:dyDescent="0.25">
      <c r="A20" s="44">
        <f t="shared" si="2"/>
        <v>0.87499999999999978</v>
      </c>
      <c r="B20" s="122" t="s">
        <v>8</v>
      </c>
      <c r="C20" s="122" t="s">
        <v>60</v>
      </c>
      <c r="D20" s="117" t="s">
        <v>116</v>
      </c>
      <c r="E20" s="122" t="s">
        <v>60</v>
      </c>
      <c r="F20" s="117" t="s">
        <v>3</v>
      </c>
      <c r="G20" s="44">
        <f t="shared" si="0"/>
        <v>0.87499999999999978</v>
      </c>
      <c r="H20" s="92"/>
      <c r="I20" s="293"/>
      <c r="J20" s="294"/>
      <c r="K20" s="294"/>
      <c r="L20" s="295"/>
    </row>
    <row r="21" spans="1:12" x14ac:dyDescent="0.25">
      <c r="A21" s="48">
        <f t="shared" si="2"/>
        <v>0.8819444444444442</v>
      </c>
      <c r="B21" s="112" t="s">
        <v>14</v>
      </c>
      <c r="C21" s="112" t="s">
        <v>60</v>
      </c>
      <c r="D21" s="93"/>
      <c r="E21" s="112" t="s">
        <v>60</v>
      </c>
      <c r="F21" s="93"/>
      <c r="G21" s="48">
        <f t="shared" si="0"/>
        <v>0.8819444444444442</v>
      </c>
      <c r="H21" s="92"/>
      <c r="I21" s="293"/>
      <c r="J21" s="294"/>
      <c r="K21" s="294"/>
      <c r="L21" s="295"/>
    </row>
    <row r="22" spans="1:12" x14ac:dyDescent="0.25">
      <c r="A22" s="44">
        <f t="shared" si="2"/>
        <v>0.88888888888888862</v>
      </c>
      <c r="B22" s="122" t="s">
        <v>3</v>
      </c>
      <c r="C22" s="122" t="s">
        <v>60</v>
      </c>
      <c r="D22" s="117" t="s">
        <v>8</v>
      </c>
      <c r="E22" s="122" t="s">
        <v>60</v>
      </c>
      <c r="F22" s="117" t="s">
        <v>116</v>
      </c>
      <c r="G22" s="44">
        <f t="shared" si="0"/>
        <v>0.88888888888888862</v>
      </c>
      <c r="H22" s="92"/>
      <c r="I22" s="293"/>
      <c r="J22" s="294"/>
      <c r="K22" s="294"/>
      <c r="L22" s="295"/>
    </row>
    <row r="23" spans="1:12" x14ac:dyDescent="0.25">
      <c r="A23" s="48">
        <f t="shared" si="2"/>
        <v>0.89583333333333304</v>
      </c>
      <c r="B23" s="112"/>
      <c r="C23" s="112" t="s">
        <v>60</v>
      </c>
      <c r="D23" s="93" t="s">
        <v>14</v>
      </c>
      <c r="E23" s="112" t="s">
        <v>60</v>
      </c>
      <c r="F23" s="93"/>
      <c r="G23" s="48">
        <f t="shared" si="0"/>
        <v>0.89583333333333304</v>
      </c>
      <c r="H23" s="92"/>
      <c r="I23" s="293"/>
      <c r="J23" s="294"/>
      <c r="K23" s="294"/>
      <c r="L23" s="295"/>
    </row>
    <row r="24" spans="1:12" x14ac:dyDescent="0.25">
      <c r="A24" s="44">
        <f t="shared" si="2"/>
        <v>0.90277777777777746</v>
      </c>
      <c r="B24" s="122" t="s">
        <v>116</v>
      </c>
      <c r="C24" s="122" t="s">
        <v>60</v>
      </c>
      <c r="D24" s="117" t="s">
        <v>3</v>
      </c>
      <c r="E24" s="122" t="s">
        <v>60</v>
      </c>
      <c r="F24" s="117" t="s">
        <v>8</v>
      </c>
      <c r="G24" s="44">
        <f t="shared" si="0"/>
        <v>0.90277777777777746</v>
      </c>
      <c r="H24" s="92"/>
      <c r="I24" s="296"/>
      <c r="J24" s="297"/>
      <c r="K24" s="297"/>
      <c r="L24" s="298"/>
    </row>
    <row r="25" spans="1:12" x14ac:dyDescent="0.25">
      <c r="A25" s="48">
        <f t="shared" si="2"/>
        <v>0.90972222222222188</v>
      </c>
      <c r="B25" s="112"/>
      <c r="C25" s="112" t="s">
        <v>60</v>
      </c>
      <c r="D25" s="93"/>
      <c r="E25" s="112" t="s">
        <v>60</v>
      </c>
      <c r="F25" s="93" t="s">
        <v>14</v>
      </c>
      <c r="G25" s="48">
        <f t="shared" si="0"/>
        <v>0.90972222222222188</v>
      </c>
      <c r="H25" s="92"/>
    </row>
    <row r="26" spans="1:12" x14ac:dyDescent="0.25">
      <c r="A26" s="44">
        <f t="shared" si="2"/>
        <v>0.9166666666666663</v>
      </c>
      <c r="B26" s="135" t="s">
        <v>8</v>
      </c>
      <c r="C26" s="122" t="s">
        <v>60</v>
      </c>
      <c r="D26" s="117" t="s">
        <v>116</v>
      </c>
      <c r="E26" s="122" t="s">
        <v>60</v>
      </c>
      <c r="F26" s="117" t="s">
        <v>3</v>
      </c>
      <c r="G26" s="44">
        <f t="shared" si="0"/>
        <v>0.9166666666666663</v>
      </c>
      <c r="H26" s="92"/>
    </row>
    <row r="27" spans="1:12" x14ac:dyDescent="0.25">
      <c r="A27" s="48">
        <f t="shared" si="2"/>
        <v>0.92361111111111072</v>
      </c>
      <c r="B27" s="136" t="s">
        <v>5</v>
      </c>
      <c r="C27" s="112" t="s">
        <v>60</v>
      </c>
      <c r="D27" s="93"/>
      <c r="E27" s="112" t="s">
        <v>60</v>
      </c>
      <c r="F27" s="93"/>
      <c r="G27" s="48">
        <f t="shared" si="0"/>
        <v>0.92361111111111072</v>
      </c>
      <c r="H27" s="92"/>
    </row>
    <row r="28" spans="1:12" x14ac:dyDescent="0.25">
      <c r="A28" s="44">
        <f t="shared" si="2"/>
        <v>0.93055555555555514</v>
      </c>
      <c r="B28" s="122" t="s">
        <v>60</v>
      </c>
      <c r="C28" s="122" t="s">
        <v>60</v>
      </c>
      <c r="D28" s="117" t="s">
        <v>8</v>
      </c>
      <c r="E28" s="122" t="s">
        <v>60</v>
      </c>
      <c r="F28" s="117" t="s">
        <v>116</v>
      </c>
      <c r="G28" s="44">
        <f t="shared" si="0"/>
        <v>0.93055555555555514</v>
      </c>
      <c r="H28" s="92"/>
    </row>
    <row r="29" spans="1:12" x14ac:dyDescent="0.25">
      <c r="A29" s="48">
        <f t="shared" si="2"/>
        <v>0.93749999999999956</v>
      </c>
      <c r="B29" s="112" t="s">
        <v>60</v>
      </c>
      <c r="C29" s="112" t="s">
        <v>60</v>
      </c>
      <c r="D29" s="93" t="s">
        <v>14</v>
      </c>
      <c r="E29" s="112" t="s">
        <v>60</v>
      </c>
      <c r="F29" s="93"/>
      <c r="G29" s="48">
        <f t="shared" si="0"/>
        <v>0.93749999999999956</v>
      </c>
      <c r="H29" s="92"/>
    </row>
    <row r="30" spans="1:12" x14ac:dyDescent="0.25">
      <c r="A30" s="44">
        <f t="shared" si="2"/>
        <v>0.94444444444444398</v>
      </c>
      <c r="B30" s="122" t="s">
        <v>60</v>
      </c>
      <c r="C30" s="122" t="s">
        <v>60</v>
      </c>
      <c r="D30" s="117" t="s">
        <v>3</v>
      </c>
      <c r="E30" s="122" t="s">
        <v>60</v>
      </c>
      <c r="F30" s="117" t="s">
        <v>8</v>
      </c>
      <c r="G30" s="44">
        <f t="shared" si="0"/>
        <v>0.94444444444444398</v>
      </c>
      <c r="H30" s="92"/>
    </row>
    <row r="31" spans="1:12" x14ac:dyDescent="0.25">
      <c r="A31" s="48">
        <f t="shared" si="2"/>
        <v>0.9513888888888884</v>
      </c>
      <c r="B31" s="112" t="s">
        <v>60</v>
      </c>
      <c r="C31" s="112" t="s">
        <v>60</v>
      </c>
      <c r="D31" s="93" t="s">
        <v>116</v>
      </c>
      <c r="E31" s="112" t="s">
        <v>60</v>
      </c>
      <c r="F31" s="93" t="s">
        <v>14</v>
      </c>
      <c r="G31" s="48">
        <f t="shared" si="0"/>
        <v>0.9513888888888884</v>
      </c>
      <c r="H31" s="92"/>
    </row>
    <row r="32" spans="1:12" x14ac:dyDescent="0.25">
      <c r="A32" s="44">
        <f t="shared" si="2"/>
        <v>0.95833333333333282</v>
      </c>
      <c r="B32" s="122" t="s">
        <v>60</v>
      </c>
      <c r="C32" s="122" t="s">
        <v>60</v>
      </c>
      <c r="D32" s="117" t="s">
        <v>8</v>
      </c>
      <c r="E32" s="122" t="s">
        <v>60</v>
      </c>
      <c r="F32" s="117" t="s">
        <v>3</v>
      </c>
      <c r="G32" s="44">
        <f t="shared" si="0"/>
        <v>0.95833333333333282</v>
      </c>
      <c r="H32" s="92"/>
    </row>
    <row r="33" spans="1:12" x14ac:dyDescent="0.25">
      <c r="A33" s="48">
        <f t="shared" si="2"/>
        <v>0.96527777777777724</v>
      </c>
      <c r="B33" s="112" t="s">
        <v>60</v>
      </c>
      <c r="C33" s="112" t="s">
        <v>60</v>
      </c>
      <c r="D33" s="93" t="s">
        <v>14</v>
      </c>
      <c r="E33" s="112" t="s">
        <v>60</v>
      </c>
      <c r="F33" s="93" t="s">
        <v>116</v>
      </c>
      <c r="G33" s="48">
        <f t="shared" si="0"/>
        <v>0.96527777777777724</v>
      </c>
      <c r="H33" s="92"/>
    </row>
    <row r="34" spans="1:12" x14ac:dyDescent="0.25">
      <c r="A34" s="44">
        <f t="shared" si="2"/>
        <v>0.97222222222222165</v>
      </c>
      <c r="B34" s="122" t="s">
        <v>60</v>
      </c>
      <c r="C34" s="122" t="s">
        <v>60</v>
      </c>
      <c r="D34" s="117" t="s">
        <v>3</v>
      </c>
      <c r="E34" s="122" t="s">
        <v>60</v>
      </c>
      <c r="F34" s="117" t="s">
        <v>8</v>
      </c>
      <c r="G34" s="44">
        <f t="shared" si="0"/>
        <v>0.97222222222222165</v>
      </c>
      <c r="H34" s="92"/>
    </row>
    <row r="35" spans="1:12" x14ac:dyDescent="0.25">
      <c r="A35" s="48">
        <f t="shared" si="2"/>
        <v>0.97916666666666607</v>
      </c>
      <c r="B35" s="112" t="s">
        <v>60</v>
      </c>
      <c r="C35" s="112" t="s">
        <v>60</v>
      </c>
      <c r="D35" s="93" t="s">
        <v>116</v>
      </c>
      <c r="E35" s="112" t="s">
        <v>60</v>
      </c>
      <c r="F35" s="93" t="s">
        <v>14</v>
      </c>
      <c r="G35" s="48">
        <f t="shared" si="0"/>
        <v>0.97916666666666607</v>
      </c>
      <c r="H35" s="92"/>
    </row>
    <row r="36" spans="1:12" x14ac:dyDescent="0.25">
      <c r="A36" s="44">
        <f t="shared" si="2"/>
        <v>0.98611111111111049</v>
      </c>
      <c r="B36" s="122" t="s">
        <v>60</v>
      </c>
      <c r="C36" s="122" t="s">
        <v>60</v>
      </c>
      <c r="D36" s="117" t="s">
        <v>8</v>
      </c>
      <c r="E36" s="122" t="s">
        <v>60</v>
      </c>
      <c r="F36" s="117" t="s">
        <v>3</v>
      </c>
      <c r="G36" s="44">
        <f t="shared" si="0"/>
        <v>0.98611111111111049</v>
      </c>
      <c r="H36" s="92"/>
    </row>
    <row r="37" spans="1:12" x14ac:dyDescent="0.25">
      <c r="A37" s="48">
        <f t="shared" si="2"/>
        <v>0.99305555555555491</v>
      </c>
      <c r="B37" s="112" t="s">
        <v>60</v>
      </c>
      <c r="C37" s="112" t="s">
        <v>60</v>
      </c>
      <c r="D37" s="93" t="s">
        <v>14</v>
      </c>
      <c r="E37" s="112" t="s">
        <v>60</v>
      </c>
      <c r="F37" s="93" t="s">
        <v>116</v>
      </c>
      <c r="G37" s="48">
        <f t="shared" si="0"/>
        <v>0.99305555555555491</v>
      </c>
      <c r="H37" s="92"/>
    </row>
    <row r="38" spans="1:12" ht="16.5" thickBot="1" x14ac:dyDescent="0.3">
      <c r="A38" s="44">
        <f t="shared" si="2"/>
        <v>0.99999999999999933</v>
      </c>
      <c r="B38" s="122" t="s">
        <v>60</v>
      </c>
      <c r="C38" s="122" t="s">
        <v>60</v>
      </c>
      <c r="D38" s="117" t="s">
        <v>3</v>
      </c>
      <c r="E38" s="122" t="s">
        <v>60</v>
      </c>
      <c r="F38" s="117" t="s">
        <v>8</v>
      </c>
      <c r="G38" s="44">
        <f t="shared" si="0"/>
        <v>0.99999999999999933</v>
      </c>
      <c r="H38" s="92"/>
    </row>
    <row r="39" spans="1:12" ht="16.5" thickBot="1" x14ac:dyDescent="0.3">
      <c r="A39" s="10" t="s">
        <v>56</v>
      </c>
      <c r="B39" s="120" t="s">
        <v>77</v>
      </c>
      <c r="C39" s="114" t="s">
        <v>78</v>
      </c>
      <c r="D39" s="114" t="s">
        <v>79</v>
      </c>
      <c r="E39" s="114" t="s">
        <v>80</v>
      </c>
      <c r="F39" s="114" t="s">
        <v>81</v>
      </c>
      <c r="G39" s="10" t="s">
        <v>56</v>
      </c>
      <c r="H39" s="105"/>
    </row>
    <row r="40" spans="1:12" ht="16.5" thickBot="1" x14ac:dyDescent="0.3">
      <c r="A40" s="120"/>
      <c r="B40" s="114"/>
      <c r="C40" s="114"/>
      <c r="D40" s="114"/>
      <c r="E40" s="114"/>
      <c r="F40" s="114"/>
      <c r="G40" s="114"/>
      <c r="H40" s="105"/>
    </row>
    <row r="41" spans="1:12" ht="16.5" thickBot="1" x14ac:dyDescent="0.3">
      <c r="A41" s="120"/>
      <c r="B41" s="114"/>
      <c r="C41" s="114"/>
      <c r="D41" s="114"/>
      <c r="E41" s="114"/>
      <c r="F41" s="114"/>
      <c r="G41" s="114"/>
      <c r="H41" s="105"/>
    </row>
    <row r="42" spans="1:12" ht="24" thickBot="1" x14ac:dyDescent="0.4">
      <c r="A42" s="266" t="s">
        <v>115</v>
      </c>
      <c r="B42" s="267"/>
      <c r="C42" s="267"/>
      <c r="D42" s="267"/>
      <c r="E42" s="267"/>
      <c r="F42" s="267"/>
      <c r="G42" s="267"/>
      <c r="H42" s="267"/>
      <c r="I42" s="267"/>
      <c r="J42" s="267"/>
      <c r="K42" s="267"/>
      <c r="L42" s="268"/>
    </row>
    <row r="43" spans="1:12" ht="16.5" thickBot="1" x14ac:dyDescent="0.3">
      <c r="A43" s="384" t="s">
        <v>19</v>
      </c>
      <c r="B43" s="385"/>
      <c r="C43" s="385"/>
      <c r="D43" s="385"/>
      <c r="E43" s="385"/>
      <c r="F43" s="385"/>
      <c r="G43" s="385"/>
      <c r="H43" s="385"/>
      <c r="I43" s="385"/>
      <c r="J43" s="385"/>
      <c r="K43" s="385"/>
      <c r="L43" s="386"/>
    </row>
    <row r="44" spans="1:12" ht="16.5" thickBot="1" x14ac:dyDescent="0.3">
      <c r="A44" s="10" t="s">
        <v>56</v>
      </c>
      <c r="B44" s="114" t="s">
        <v>77</v>
      </c>
      <c r="C44" s="114" t="s">
        <v>78</v>
      </c>
      <c r="D44" s="202" t="s">
        <v>79</v>
      </c>
      <c r="E44" s="114" t="s">
        <v>80</v>
      </c>
      <c r="F44" s="202" t="s">
        <v>81</v>
      </c>
      <c r="G44" s="10" t="s">
        <v>56</v>
      </c>
      <c r="H44" s="92"/>
      <c r="I44" s="10" t="s">
        <v>56</v>
      </c>
      <c r="J44" s="114" t="s">
        <v>79</v>
      </c>
      <c r="K44" s="114" t="s">
        <v>81</v>
      </c>
      <c r="L44" s="10" t="s">
        <v>56</v>
      </c>
    </row>
    <row r="45" spans="1:12" x14ac:dyDescent="0.25">
      <c r="A45" s="44">
        <v>0.79861111111111116</v>
      </c>
      <c r="B45" s="117" t="s">
        <v>14</v>
      </c>
      <c r="C45" s="117" t="s">
        <v>8</v>
      </c>
      <c r="D45" s="117"/>
      <c r="E45" s="117"/>
      <c r="F45" s="117" t="s">
        <v>3</v>
      </c>
      <c r="G45" s="44">
        <f t="shared" ref="G45:G79" si="3">A45</f>
        <v>0.79861111111111116</v>
      </c>
      <c r="H45" s="201"/>
      <c r="I45" s="48">
        <f>A79+$H$49</f>
        <v>1.0069444444444438</v>
      </c>
      <c r="J45" s="93" t="s">
        <v>8</v>
      </c>
      <c r="K45" s="93" t="s">
        <v>14</v>
      </c>
      <c r="L45" s="48">
        <f t="shared" ref="L45:L59" si="4">I45</f>
        <v>1.0069444444444438</v>
      </c>
    </row>
    <row r="46" spans="1:12" x14ac:dyDescent="0.25">
      <c r="A46" s="48">
        <f t="shared" ref="A46:A55" si="5">A45+$H$46</f>
        <v>0.80208333333333337</v>
      </c>
      <c r="B46" s="93"/>
      <c r="C46" s="93"/>
      <c r="D46" s="93"/>
      <c r="E46" s="93" t="s">
        <v>116</v>
      </c>
      <c r="F46" s="93"/>
      <c r="G46" s="48">
        <f t="shared" si="3"/>
        <v>0.80208333333333337</v>
      </c>
      <c r="H46" s="94">
        <v>3.472222222222222E-3</v>
      </c>
      <c r="I46" s="44">
        <f t="shared" ref="I46:I59" si="6">I45+$H$49</f>
        <v>1.0138888888888882</v>
      </c>
      <c r="J46" s="117" t="s">
        <v>14</v>
      </c>
      <c r="K46" s="117" t="s">
        <v>3</v>
      </c>
      <c r="L46" s="44">
        <f t="shared" si="4"/>
        <v>1.0138888888888882</v>
      </c>
    </row>
    <row r="47" spans="1:12" x14ac:dyDescent="0.25">
      <c r="A47" s="44">
        <f t="shared" si="5"/>
        <v>0.80555555555555558</v>
      </c>
      <c r="B47" s="117" t="s">
        <v>3</v>
      </c>
      <c r="C47" s="117" t="s">
        <v>14</v>
      </c>
      <c r="D47" s="117" t="s">
        <v>8</v>
      </c>
      <c r="E47" s="117"/>
      <c r="F47" s="117"/>
      <c r="G47" s="44">
        <f t="shared" si="3"/>
        <v>0.80555555555555558</v>
      </c>
      <c r="H47" s="94">
        <v>4.8611111111111112E-3</v>
      </c>
      <c r="I47" s="48">
        <f t="shared" si="6"/>
        <v>1.0208333333333326</v>
      </c>
      <c r="J47" s="93" t="s">
        <v>3</v>
      </c>
      <c r="K47" s="93" t="s">
        <v>8</v>
      </c>
      <c r="L47" s="48">
        <f t="shared" si="4"/>
        <v>1.0208333333333326</v>
      </c>
    </row>
    <row r="48" spans="1:12" x14ac:dyDescent="0.25">
      <c r="A48" s="48">
        <f t="shared" si="5"/>
        <v>0.80902777777777779</v>
      </c>
      <c r="B48" s="93"/>
      <c r="C48" s="93"/>
      <c r="D48" s="93"/>
      <c r="E48" s="93"/>
      <c r="F48" s="93" t="s">
        <v>116</v>
      </c>
      <c r="G48" s="48">
        <f t="shared" si="3"/>
        <v>0.80902777777777779</v>
      </c>
      <c r="H48" s="94">
        <v>5.5555555555555558E-3</v>
      </c>
      <c r="I48" s="44">
        <f t="shared" si="6"/>
        <v>1.027777777777777</v>
      </c>
      <c r="J48" s="117" t="s">
        <v>116</v>
      </c>
      <c r="K48" s="117" t="s">
        <v>14</v>
      </c>
      <c r="L48" s="44">
        <f t="shared" si="4"/>
        <v>1.027777777777777</v>
      </c>
    </row>
    <row r="49" spans="1:12" x14ac:dyDescent="0.25">
      <c r="A49" s="44">
        <f t="shared" si="5"/>
        <v>0.8125</v>
      </c>
      <c r="B49" s="117"/>
      <c r="C49" s="117" t="s">
        <v>3</v>
      </c>
      <c r="D49" s="117" t="s">
        <v>14</v>
      </c>
      <c r="E49" s="117" t="s">
        <v>8</v>
      </c>
      <c r="F49" s="117"/>
      <c r="G49" s="44">
        <f t="shared" si="3"/>
        <v>0.8125</v>
      </c>
      <c r="H49" s="94">
        <v>6.9444444444444441E-3</v>
      </c>
      <c r="I49" s="48">
        <f t="shared" si="6"/>
        <v>1.0347222222222214</v>
      </c>
      <c r="J49" s="93" t="s">
        <v>8</v>
      </c>
      <c r="K49" s="93" t="s">
        <v>3</v>
      </c>
      <c r="L49" s="48">
        <f t="shared" si="4"/>
        <v>1.0347222222222214</v>
      </c>
    </row>
    <row r="50" spans="1:12" x14ac:dyDescent="0.25">
      <c r="A50" s="48">
        <f t="shared" si="5"/>
        <v>0.81597222222222221</v>
      </c>
      <c r="B50" s="93" t="s">
        <v>116</v>
      </c>
      <c r="C50" s="93"/>
      <c r="D50" s="93"/>
      <c r="E50" s="93"/>
      <c r="F50" s="93"/>
      <c r="G50" s="48">
        <f t="shared" si="3"/>
        <v>0.81597222222222221</v>
      </c>
      <c r="H50" s="203"/>
      <c r="I50" s="44">
        <f t="shared" si="6"/>
        <v>1.0416666666666659</v>
      </c>
      <c r="J50" s="117" t="s">
        <v>14</v>
      </c>
      <c r="K50" s="117" t="s">
        <v>116</v>
      </c>
      <c r="L50" s="44">
        <f t="shared" si="4"/>
        <v>1.0416666666666659</v>
      </c>
    </row>
    <row r="51" spans="1:12" x14ac:dyDescent="0.25">
      <c r="A51" s="44">
        <f t="shared" si="5"/>
        <v>0.81944444444444442</v>
      </c>
      <c r="B51" s="117"/>
      <c r="C51" s="117"/>
      <c r="D51" s="117" t="s">
        <v>3</v>
      </c>
      <c r="E51" s="117" t="s">
        <v>14</v>
      </c>
      <c r="F51" s="117" t="s">
        <v>8</v>
      </c>
      <c r="G51" s="44">
        <f t="shared" si="3"/>
        <v>0.81944444444444442</v>
      </c>
      <c r="H51" s="92"/>
      <c r="I51" s="48">
        <f t="shared" si="6"/>
        <v>1.0486111111111103</v>
      </c>
      <c r="J51" s="93" t="s">
        <v>3</v>
      </c>
      <c r="K51" s="93" t="s">
        <v>8</v>
      </c>
      <c r="L51" s="48">
        <f t="shared" si="4"/>
        <v>1.0486111111111103</v>
      </c>
    </row>
    <row r="52" spans="1:12" x14ac:dyDescent="0.25">
      <c r="A52" s="48">
        <f t="shared" si="5"/>
        <v>0.82291666666666663</v>
      </c>
      <c r="B52" s="93"/>
      <c r="C52" s="93" t="s">
        <v>116</v>
      </c>
      <c r="D52" s="93"/>
      <c r="E52" s="93"/>
      <c r="F52" s="93"/>
      <c r="G52" s="48">
        <f t="shared" si="3"/>
        <v>0.82291666666666663</v>
      </c>
      <c r="H52" s="92"/>
      <c r="I52" s="44">
        <f t="shared" si="6"/>
        <v>1.0555555555555547</v>
      </c>
      <c r="J52" s="117" t="s">
        <v>116</v>
      </c>
      <c r="K52" s="117" t="s">
        <v>14</v>
      </c>
      <c r="L52" s="44">
        <f t="shared" si="4"/>
        <v>1.0555555555555547</v>
      </c>
    </row>
    <row r="53" spans="1:12" x14ac:dyDescent="0.25">
      <c r="A53" s="44">
        <f t="shared" si="5"/>
        <v>0.82638888888888884</v>
      </c>
      <c r="B53" s="117" t="s">
        <v>8</v>
      </c>
      <c r="C53" s="117"/>
      <c r="D53" s="117"/>
      <c r="E53" s="117" t="s">
        <v>3</v>
      </c>
      <c r="F53" s="117" t="s">
        <v>14</v>
      </c>
      <c r="G53" s="44">
        <f t="shared" si="3"/>
        <v>0.82638888888888884</v>
      </c>
      <c r="H53" s="92"/>
      <c r="I53" s="48">
        <f t="shared" si="6"/>
        <v>1.0624999999999991</v>
      </c>
      <c r="J53" s="93" t="s">
        <v>8</v>
      </c>
      <c r="K53" s="93" t="s">
        <v>3</v>
      </c>
      <c r="L53" s="48">
        <f t="shared" si="4"/>
        <v>1.0624999999999991</v>
      </c>
    </row>
    <row r="54" spans="1:12" x14ac:dyDescent="0.25">
      <c r="A54" s="48">
        <f t="shared" si="5"/>
        <v>0.82986111111111105</v>
      </c>
      <c r="B54" s="93"/>
      <c r="C54" s="93"/>
      <c r="D54" s="93" t="s">
        <v>116</v>
      </c>
      <c r="E54" s="93"/>
      <c r="F54" s="93"/>
      <c r="G54" s="48">
        <f t="shared" si="3"/>
        <v>0.82986111111111105</v>
      </c>
      <c r="H54" s="92"/>
      <c r="I54" s="44">
        <f t="shared" si="6"/>
        <v>1.0694444444444435</v>
      </c>
      <c r="J54" s="117" t="s">
        <v>14</v>
      </c>
      <c r="K54" s="117" t="s">
        <v>116</v>
      </c>
      <c r="L54" s="44">
        <f t="shared" si="4"/>
        <v>1.0694444444444435</v>
      </c>
    </row>
    <row r="55" spans="1:12" x14ac:dyDescent="0.25">
      <c r="A55" s="44">
        <f t="shared" si="5"/>
        <v>0.83333333333333326</v>
      </c>
      <c r="B55" s="117" t="s">
        <v>14</v>
      </c>
      <c r="C55" s="116" t="s">
        <v>8</v>
      </c>
      <c r="D55" s="117"/>
      <c r="E55" s="117"/>
      <c r="F55" s="117" t="s">
        <v>3</v>
      </c>
      <c r="G55" s="44">
        <f t="shared" si="3"/>
        <v>0.83333333333333326</v>
      </c>
      <c r="H55" s="92"/>
      <c r="I55" s="48">
        <f t="shared" si="6"/>
        <v>1.076388888888888</v>
      </c>
      <c r="J55" s="93" t="s">
        <v>3</v>
      </c>
      <c r="K55" s="93" t="s">
        <v>8</v>
      </c>
      <c r="L55" s="48">
        <f t="shared" si="4"/>
        <v>1.076388888888888</v>
      </c>
    </row>
    <row r="56" spans="1:12" x14ac:dyDescent="0.25">
      <c r="A56" s="48">
        <f t="shared" ref="A56:A79" si="7">A55+$H$49</f>
        <v>0.84027777777777768</v>
      </c>
      <c r="B56" s="93"/>
      <c r="C56" s="107" t="s">
        <v>5</v>
      </c>
      <c r="D56" s="93"/>
      <c r="E56" s="107" t="s">
        <v>116</v>
      </c>
      <c r="F56" s="93"/>
      <c r="G56" s="48">
        <f t="shared" si="3"/>
        <v>0.84027777777777768</v>
      </c>
      <c r="H56" s="92"/>
      <c r="I56" s="44">
        <f t="shared" si="6"/>
        <v>1.0833333333333324</v>
      </c>
      <c r="J56" s="117" t="s">
        <v>116</v>
      </c>
      <c r="K56" s="117" t="s">
        <v>14</v>
      </c>
      <c r="L56" s="44">
        <f t="shared" si="4"/>
        <v>1.0833333333333324</v>
      </c>
    </row>
    <row r="57" spans="1:12" x14ac:dyDescent="0.25">
      <c r="A57" s="44">
        <f t="shared" si="7"/>
        <v>0.8472222222222221</v>
      </c>
      <c r="B57" s="122" t="s">
        <v>3</v>
      </c>
      <c r="C57" s="116"/>
      <c r="D57" s="117" t="s">
        <v>8</v>
      </c>
      <c r="E57" s="116" t="s">
        <v>5</v>
      </c>
      <c r="F57" s="117" t="s">
        <v>116</v>
      </c>
      <c r="G57" s="44">
        <f t="shared" si="3"/>
        <v>0.8472222222222221</v>
      </c>
      <c r="H57" s="92"/>
      <c r="I57" s="48">
        <f t="shared" si="6"/>
        <v>1.0902777777777768</v>
      </c>
      <c r="J57" s="93" t="s">
        <v>8</v>
      </c>
      <c r="K57" s="93" t="s">
        <v>3</v>
      </c>
      <c r="L57" s="48">
        <f t="shared" si="4"/>
        <v>1.0902777777777768</v>
      </c>
    </row>
    <row r="58" spans="1:12" x14ac:dyDescent="0.25">
      <c r="A58" s="48">
        <f t="shared" si="7"/>
        <v>0.85416666666666652</v>
      </c>
      <c r="B58" s="112"/>
      <c r="C58" s="112" t="s">
        <v>60</v>
      </c>
      <c r="D58" s="93" t="s">
        <v>14</v>
      </c>
      <c r="E58" s="107"/>
      <c r="F58" s="93"/>
      <c r="G58" s="48">
        <f t="shared" si="3"/>
        <v>0.85416666666666652</v>
      </c>
      <c r="H58" s="92"/>
      <c r="I58" s="44">
        <f t="shared" si="6"/>
        <v>1.0972222222222212</v>
      </c>
      <c r="J58" s="117" t="s">
        <v>14</v>
      </c>
      <c r="K58" s="117" t="s">
        <v>116</v>
      </c>
      <c r="L58" s="44">
        <f t="shared" si="4"/>
        <v>1.0972222222222212</v>
      </c>
    </row>
    <row r="59" spans="1:12" x14ac:dyDescent="0.25">
      <c r="A59" s="44">
        <f t="shared" si="7"/>
        <v>0.86111111111111094</v>
      </c>
      <c r="B59" s="122" t="s">
        <v>116</v>
      </c>
      <c r="C59" s="122" t="s">
        <v>60</v>
      </c>
      <c r="D59" s="117" t="s">
        <v>3</v>
      </c>
      <c r="E59" s="122" t="s">
        <v>60</v>
      </c>
      <c r="F59" s="117" t="s">
        <v>8</v>
      </c>
      <c r="G59" s="44">
        <f t="shared" si="3"/>
        <v>0.86111111111111094</v>
      </c>
      <c r="H59" s="92"/>
      <c r="I59" s="48">
        <f t="shared" si="6"/>
        <v>1.1041666666666656</v>
      </c>
      <c r="J59" s="107" t="s">
        <v>3</v>
      </c>
      <c r="K59" s="107" t="s">
        <v>8</v>
      </c>
      <c r="L59" s="48">
        <f t="shared" si="4"/>
        <v>1.1041666666666656</v>
      </c>
    </row>
    <row r="60" spans="1:12" ht="16.5" thickBot="1" x14ac:dyDescent="0.3">
      <c r="A60" s="48">
        <f t="shared" si="7"/>
        <v>0.86805555555555536</v>
      </c>
      <c r="B60" s="112"/>
      <c r="C60" s="112" t="s">
        <v>60</v>
      </c>
      <c r="D60" s="93"/>
      <c r="E60" s="112" t="s">
        <v>60</v>
      </c>
      <c r="F60" s="93" t="s">
        <v>14</v>
      </c>
      <c r="G60" s="48">
        <f t="shared" si="3"/>
        <v>0.86805555555555536</v>
      </c>
      <c r="H60" s="92"/>
      <c r="I60" s="44"/>
      <c r="J60" s="116" t="s">
        <v>5</v>
      </c>
      <c r="K60" s="116" t="s">
        <v>5</v>
      </c>
      <c r="L60" s="44"/>
    </row>
    <row r="61" spans="1:12" ht="16.5" thickBot="1" x14ac:dyDescent="0.3">
      <c r="A61" s="44">
        <f t="shared" si="7"/>
        <v>0.87499999999999978</v>
      </c>
      <c r="B61" s="122" t="s">
        <v>8</v>
      </c>
      <c r="C61" s="122" t="s">
        <v>60</v>
      </c>
      <c r="D61" s="117" t="s">
        <v>116</v>
      </c>
      <c r="E61" s="122" t="s">
        <v>60</v>
      </c>
      <c r="F61" s="117" t="s">
        <v>3</v>
      </c>
      <c r="G61" s="44">
        <f t="shared" si="3"/>
        <v>0.87499999999999978</v>
      </c>
      <c r="H61" s="92"/>
      <c r="I61" s="10" t="s">
        <v>56</v>
      </c>
      <c r="J61" s="114" t="s">
        <v>79</v>
      </c>
      <c r="K61" s="114" t="s">
        <v>81</v>
      </c>
      <c r="L61" s="10" t="s">
        <v>56</v>
      </c>
    </row>
    <row r="62" spans="1:12" x14ac:dyDescent="0.25">
      <c r="A62" s="48">
        <f t="shared" si="7"/>
        <v>0.8819444444444442</v>
      </c>
      <c r="B62" s="112" t="s">
        <v>14</v>
      </c>
      <c r="C62" s="112" t="s">
        <v>60</v>
      </c>
      <c r="D62" s="93"/>
      <c r="E62" s="112" t="s">
        <v>60</v>
      </c>
      <c r="F62" s="93"/>
      <c r="G62" s="48">
        <f t="shared" si="3"/>
        <v>0.8819444444444442</v>
      </c>
      <c r="H62" s="92"/>
    </row>
    <row r="63" spans="1:12" x14ac:dyDescent="0.25">
      <c r="A63" s="44">
        <f t="shared" si="7"/>
        <v>0.88888888888888862</v>
      </c>
      <c r="B63" s="122" t="s">
        <v>3</v>
      </c>
      <c r="C63" s="122" t="s">
        <v>60</v>
      </c>
      <c r="D63" s="117" t="s">
        <v>8</v>
      </c>
      <c r="E63" s="122" t="s">
        <v>60</v>
      </c>
      <c r="F63" s="117" t="s">
        <v>116</v>
      </c>
      <c r="G63" s="44">
        <f t="shared" si="3"/>
        <v>0.88888888888888862</v>
      </c>
      <c r="H63" s="92"/>
    </row>
    <row r="64" spans="1:12" x14ac:dyDescent="0.25">
      <c r="A64" s="48">
        <f t="shared" si="7"/>
        <v>0.89583333333333304</v>
      </c>
      <c r="B64" s="112"/>
      <c r="C64" s="112" t="s">
        <v>60</v>
      </c>
      <c r="D64" s="93" t="s">
        <v>14</v>
      </c>
      <c r="E64" s="112" t="s">
        <v>60</v>
      </c>
      <c r="F64" s="93"/>
      <c r="G64" s="48">
        <f t="shared" si="3"/>
        <v>0.89583333333333304</v>
      </c>
      <c r="H64" s="92"/>
    </row>
    <row r="65" spans="1:12" x14ac:dyDescent="0.25">
      <c r="A65" s="44">
        <f t="shared" si="7"/>
        <v>0.90277777777777746</v>
      </c>
      <c r="B65" s="122" t="s">
        <v>116</v>
      </c>
      <c r="C65" s="122" t="s">
        <v>60</v>
      </c>
      <c r="D65" s="117" t="s">
        <v>3</v>
      </c>
      <c r="E65" s="122" t="s">
        <v>60</v>
      </c>
      <c r="F65" s="117" t="s">
        <v>8</v>
      </c>
      <c r="G65" s="44">
        <f t="shared" si="3"/>
        <v>0.90277777777777746</v>
      </c>
      <c r="H65" s="92"/>
    </row>
    <row r="66" spans="1:12" x14ac:dyDescent="0.25">
      <c r="A66" s="48">
        <f t="shared" si="7"/>
        <v>0.90972222222222188</v>
      </c>
      <c r="B66" s="112"/>
      <c r="C66" s="112" t="s">
        <v>60</v>
      </c>
      <c r="D66" s="93"/>
      <c r="E66" s="112" t="s">
        <v>60</v>
      </c>
      <c r="F66" s="93" t="s">
        <v>14</v>
      </c>
      <c r="G66" s="48">
        <f t="shared" si="3"/>
        <v>0.90972222222222188</v>
      </c>
      <c r="H66" s="92"/>
      <c r="I66" s="290" t="s">
        <v>114</v>
      </c>
      <c r="J66" s="291"/>
      <c r="K66" s="291"/>
      <c r="L66" s="292"/>
    </row>
    <row r="67" spans="1:12" x14ac:dyDescent="0.25">
      <c r="A67" s="44">
        <f t="shared" si="7"/>
        <v>0.9166666666666663</v>
      </c>
      <c r="B67" s="135" t="s">
        <v>8</v>
      </c>
      <c r="C67" s="122" t="s">
        <v>60</v>
      </c>
      <c r="D67" s="117" t="s">
        <v>116</v>
      </c>
      <c r="E67" s="122" t="s">
        <v>60</v>
      </c>
      <c r="F67" s="117" t="s">
        <v>3</v>
      </c>
      <c r="G67" s="44">
        <f t="shared" si="3"/>
        <v>0.9166666666666663</v>
      </c>
      <c r="H67" s="92"/>
      <c r="I67" s="293"/>
      <c r="J67" s="294"/>
      <c r="K67" s="294"/>
      <c r="L67" s="295"/>
    </row>
    <row r="68" spans="1:12" x14ac:dyDescent="0.25">
      <c r="A68" s="48">
        <f t="shared" si="7"/>
        <v>0.92361111111111072</v>
      </c>
      <c r="B68" s="136" t="s">
        <v>5</v>
      </c>
      <c r="C68" s="112" t="s">
        <v>60</v>
      </c>
      <c r="D68" s="93"/>
      <c r="E68" s="112" t="s">
        <v>60</v>
      </c>
      <c r="F68" s="93"/>
      <c r="G68" s="48">
        <f t="shared" si="3"/>
        <v>0.92361111111111072</v>
      </c>
      <c r="H68" s="92"/>
      <c r="I68" s="293"/>
      <c r="J68" s="294"/>
      <c r="K68" s="294"/>
      <c r="L68" s="295"/>
    </row>
    <row r="69" spans="1:12" x14ac:dyDescent="0.25">
      <c r="A69" s="44">
        <f t="shared" si="7"/>
        <v>0.93055555555555514</v>
      </c>
      <c r="B69" s="122" t="s">
        <v>60</v>
      </c>
      <c r="C69" s="122" t="s">
        <v>60</v>
      </c>
      <c r="D69" s="117" t="s">
        <v>8</v>
      </c>
      <c r="E69" s="122" t="s">
        <v>60</v>
      </c>
      <c r="F69" s="117" t="s">
        <v>116</v>
      </c>
      <c r="G69" s="44">
        <f t="shared" si="3"/>
        <v>0.93055555555555514</v>
      </c>
      <c r="H69" s="92"/>
      <c r="I69" s="293"/>
      <c r="J69" s="294"/>
      <c r="K69" s="294"/>
      <c r="L69" s="295"/>
    </row>
    <row r="70" spans="1:12" x14ac:dyDescent="0.25">
      <c r="A70" s="48">
        <f t="shared" si="7"/>
        <v>0.93749999999999956</v>
      </c>
      <c r="B70" s="112" t="s">
        <v>60</v>
      </c>
      <c r="C70" s="112" t="s">
        <v>60</v>
      </c>
      <c r="D70" s="93" t="s">
        <v>14</v>
      </c>
      <c r="E70" s="112" t="s">
        <v>60</v>
      </c>
      <c r="F70" s="93"/>
      <c r="G70" s="48">
        <f t="shared" si="3"/>
        <v>0.93749999999999956</v>
      </c>
      <c r="H70" s="92"/>
      <c r="I70" s="293"/>
      <c r="J70" s="294"/>
      <c r="K70" s="294"/>
      <c r="L70" s="295"/>
    </row>
    <row r="71" spans="1:12" x14ac:dyDescent="0.25">
      <c r="A71" s="44">
        <f t="shared" si="7"/>
        <v>0.94444444444444398</v>
      </c>
      <c r="B71" s="122" t="s">
        <v>60</v>
      </c>
      <c r="C71" s="122" t="s">
        <v>60</v>
      </c>
      <c r="D71" s="117" t="s">
        <v>3</v>
      </c>
      <c r="E71" s="122" t="s">
        <v>60</v>
      </c>
      <c r="F71" s="117" t="s">
        <v>8</v>
      </c>
      <c r="G71" s="44">
        <f t="shared" si="3"/>
        <v>0.94444444444444398</v>
      </c>
      <c r="H71" s="92"/>
      <c r="I71" s="293"/>
      <c r="J71" s="294"/>
      <c r="K71" s="294"/>
      <c r="L71" s="295"/>
    </row>
    <row r="72" spans="1:12" x14ac:dyDescent="0.25">
      <c r="A72" s="48">
        <f t="shared" si="7"/>
        <v>0.9513888888888884</v>
      </c>
      <c r="B72" s="112" t="s">
        <v>60</v>
      </c>
      <c r="C72" s="112" t="s">
        <v>60</v>
      </c>
      <c r="D72" s="93" t="s">
        <v>116</v>
      </c>
      <c r="E72" s="112" t="s">
        <v>60</v>
      </c>
      <c r="F72" s="93" t="s">
        <v>14</v>
      </c>
      <c r="G72" s="48">
        <f t="shared" si="3"/>
        <v>0.9513888888888884</v>
      </c>
      <c r="H72" s="92"/>
      <c r="I72" s="296"/>
      <c r="J72" s="297"/>
      <c r="K72" s="297"/>
      <c r="L72" s="298"/>
    </row>
    <row r="73" spans="1:12" x14ac:dyDescent="0.25">
      <c r="A73" s="44">
        <f t="shared" si="7"/>
        <v>0.95833333333333282</v>
      </c>
      <c r="B73" s="122" t="s">
        <v>60</v>
      </c>
      <c r="C73" s="122" t="s">
        <v>60</v>
      </c>
      <c r="D73" s="117" t="s">
        <v>8</v>
      </c>
      <c r="E73" s="122" t="s">
        <v>60</v>
      </c>
      <c r="F73" s="117" t="s">
        <v>3</v>
      </c>
      <c r="G73" s="44">
        <f t="shared" si="3"/>
        <v>0.95833333333333282</v>
      </c>
      <c r="H73" s="92"/>
    </row>
    <row r="74" spans="1:12" x14ac:dyDescent="0.25">
      <c r="A74" s="48">
        <f t="shared" si="7"/>
        <v>0.96527777777777724</v>
      </c>
      <c r="B74" s="112" t="s">
        <v>60</v>
      </c>
      <c r="C74" s="112" t="s">
        <v>60</v>
      </c>
      <c r="D74" s="93" t="s">
        <v>14</v>
      </c>
      <c r="E74" s="112" t="s">
        <v>60</v>
      </c>
      <c r="F74" s="93" t="s">
        <v>116</v>
      </c>
      <c r="G74" s="48">
        <f t="shared" si="3"/>
        <v>0.96527777777777724</v>
      </c>
      <c r="H74" s="92"/>
    </row>
    <row r="75" spans="1:12" x14ac:dyDescent="0.25">
      <c r="A75" s="44">
        <f t="shared" si="7"/>
        <v>0.97222222222222165</v>
      </c>
      <c r="B75" s="122" t="s">
        <v>60</v>
      </c>
      <c r="C75" s="122" t="s">
        <v>60</v>
      </c>
      <c r="D75" s="117" t="s">
        <v>3</v>
      </c>
      <c r="E75" s="122" t="s">
        <v>60</v>
      </c>
      <c r="F75" s="117" t="s">
        <v>8</v>
      </c>
      <c r="G75" s="44">
        <f t="shared" si="3"/>
        <v>0.97222222222222165</v>
      </c>
      <c r="H75" s="92"/>
    </row>
    <row r="76" spans="1:12" x14ac:dyDescent="0.25">
      <c r="A76" s="48">
        <f t="shared" si="7"/>
        <v>0.97916666666666607</v>
      </c>
      <c r="B76" s="112" t="s">
        <v>60</v>
      </c>
      <c r="C76" s="112" t="s">
        <v>60</v>
      </c>
      <c r="D76" s="93" t="s">
        <v>116</v>
      </c>
      <c r="E76" s="112" t="s">
        <v>60</v>
      </c>
      <c r="F76" s="93" t="s">
        <v>14</v>
      </c>
      <c r="G76" s="48">
        <f t="shared" si="3"/>
        <v>0.97916666666666607</v>
      </c>
      <c r="H76" s="92"/>
    </row>
    <row r="77" spans="1:12" x14ac:dyDescent="0.25">
      <c r="A77" s="44">
        <f t="shared" si="7"/>
        <v>0.98611111111111049</v>
      </c>
      <c r="B77" s="122" t="s">
        <v>60</v>
      </c>
      <c r="C77" s="122" t="s">
        <v>60</v>
      </c>
      <c r="D77" s="117" t="s">
        <v>8</v>
      </c>
      <c r="E77" s="122" t="s">
        <v>60</v>
      </c>
      <c r="F77" s="117" t="s">
        <v>3</v>
      </c>
      <c r="G77" s="44">
        <f t="shared" si="3"/>
        <v>0.98611111111111049</v>
      </c>
      <c r="H77" s="92"/>
    </row>
    <row r="78" spans="1:12" x14ac:dyDescent="0.25">
      <c r="A78" s="48">
        <f t="shared" si="7"/>
        <v>0.99305555555555491</v>
      </c>
      <c r="B78" s="112" t="s">
        <v>60</v>
      </c>
      <c r="C78" s="112" t="s">
        <v>60</v>
      </c>
      <c r="D78" s="93" t="s">
        <v>14</v>
      </c>
      <c r="E78" s="112" t="s">
        <v>60</v>
      </c>
      <c r="F78" s="93" t="s">
        <v>116</v>
      </c>
      <c r="G78" s="48">
        <f t="shared" si="3"/>
        <v>0.99305555555555491</v>
      </c>
      <c r="H78" s="92"/>
    </row>
    <row r="79" spans="1:12" ht="16.5" thickBot="1" x14ac:dyDescent="0.3">
      <c r="A79" s="44">
        <f t="shared" si="7"/>
        <v>0.99999999999999933</v>
      </c>
      <c r="B79" s="122" t="s">
        <v>60</v>
      </c>
      <c r="C79" s="122" t="s">
        <v>60</v>
      </c>
      <c r="D79" s="117" t="s">
        <v>3</v>
      </c>
      <c r="E79" s="122" t="s">
        <v>60</v>
      </c>
      <c r="F79" s="117" t="s">
        <v>8</v>
      </c>
      <c r="G79" s="44">
        <f t="shared" si="3"/>
        <v>0.99999999999999933</v>
      </c>
      <c r="H79" s="92"/>
    </row>
    <row r="80" spans="1:12" ht="16.5" thickBot="1" x14ac:dyDescent="0.3">
      <c r="A80" s="10" t="s">
        <v>56</v>
      </c>
      <c r="B80" s="120" t="s">
        <v>77</v>
      </c>
      <c r="C80" s="114" t="s">
        <v>78</v>
      </c>
      <c r="D80" s="114" t="s">
        <v>79</v>
      </c>
      <c r="E80" s="114" t="s">
        <v>80</v>
      </c>
      <c r="F80" s="114" t="s">
        <v>81</v>
      </c>
      <c r="G80" s="10" t="s">
        <v>56</v>
      </c>
      <c r="H80" s="105"/>
    </row>
  </sheetData>
  <mergeCells count="6">
    <mergeCell ref="I66:L72"/>
    <mergeCell ref="A1:L1"/>
    <mergeCell ref="A2:L2"/>
    <mergeCell ref="I18:L24"/>
    <mergeCell ref="A42:L42"/>
    <mergeCell ref="A43:L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0"/>
  <sheetViews>
    <sheetView view="pageLayout" workbookViewId="0"/>
  </sheetViews>
  <sheetFormatPr defaultColWidth="11" defaultRowHeight="15.75" x14ac:dyDescent="0.25"/>
  <cols>
    <col min="1" max="1" width="9.125" customWidth="1"/>
    <col min="2" max="2" width="8.625" customWidth="1"/>
    <col min="3" max="3" width="9.125" customWidth="1"/>
    <col min="4" max="4" width="9" customWidth="1"/>
    <col min="5" max="5" width="10.875" style="1" customWidth="1"/>
    <col min="6" max="6" width="9.125" customWidth="1"/>
    <col min="7" max="7" width="9" customWidth="1"/>
    <col min="8" max="8" width="9.5" customWidth="1"/>
    <col min="9" max="9" width="9.125" customWidth="1"/>
  </cols>
  <sheetData>
    <row r="1" spans="2:14" ht="30.75" thickBot="1" x14ac:dyDescent="0.45">
      <c r="B1" s="221" t="s">
        <v>0</v>
      </c>
      <c r="C1" s="222"/>
      <c r="D1" s="222"/>
      <c r="E1" s="222"/>
      <c r="F1" s="222"/>
      <c r="G1" s="222"/>
      <c r="H1" s="223"/>
    </row>
    <row r="2" spans="2:14" ht="24" thickBot="1" x14ac:dyDescent="0.4">
      <c r="B2" s="224" t="s">
        <v>1</v>
      </c>
      <c r="C2" s="225"/>
      <c r="D2" s="225"/>
      <c r="E2" s="225"/>
      <c r="F2" s="225"/>
      <c r="G2" s="225"/>
      <c r="H2" s="226"/>
    </row>
    <row r="3" spans="2:14" ht="16.5" thickBot="1" x14ac:dyDescent="0.3">
      <c r="B3" s="227" t="s">
        <v>2</v>
      </c>
      <c r="C3" s="228"/>
      <c r="D3" s="228"/>
      <c r="E3" s="228"/>
      <c r="F3" s="228"/>
      <c r="G3" s="228"/>
      <c r="H3" s="229"/>
    </row>
    <row r="4" spans="2:14" ht="16.5" thickBot="1" x14ac:dyDescent="0.3">
      <c r="B4" s="26" t="s">
        <v>56</v>
      </c>
      <c r="C4" s="20" t="s">
        <v>57</v>
      </c>
      <c r="D4" s="31" t="s">
        <v>58</v>
      </c>
      <c r="F4" s="32" t="s">
        <v>56</v>
      </c>
      <c r="G4" s="33" t="s">
        <v>57</v>
      </c>
      <c r="H4" s="34" t="s">
        <v>58</v>
      </c>
    </row>
    <row r="5" spans="2:14" x14ac:dyDescent="0.25">
      <c r="B5" s="35" t="s">
        <v>59</v>
      </c>
      <c r="C5" s="36" t="s">
        <v>60</v>
      </c>
      <c r="D5" s="37" t="s">
        <v>4</v>
      </c>
      <c r="F5" s="38">
        <v>0.61111111111111105</v>
      </c>
      <c r="G5" s="39" t="s">
        <v>4</v>
      </c>
      <c r="H5" s="40" t="s">
        <v>60</v>
      </c>
      <c r="L5" s="41"/>
    </row>
    <row r="6" spans="2:14" x14ac:dyDescent="0.25">
      <c r="B6" s="42" t="s">
        <v>61</v>
      </c>
      <c r="C6" s="42" t="s">
        <v>4</v>
      </c>
      <c r="D6" s="43" t="s">
        <v>3</v>
      </c>
      <c r="F6" s="44">
        <v>0.62152777777777779</v>
      </c>
      <c r="G6" s="45" t="s">
        <v>3</v>
      </c>
      <c r="H6" s="46" t="s">
        <v>4</v>
      </c>
      <c r="L6" s="41"/>
    </row>
    <row r="7" spans="2:14" x14ac:dyDescent="0.25">
      <c r="B7" s="35" t="s">
        <v>62</v>
      </c>
      <c r="C7" s="45" t="s">
        <v>3</v>
      </c>
      <c r="D7" s="47" t="s">
        <v>4</v>
      </c>
      <c r="F7" s="48">
        <v>0.63194444444444442</v>
      </c>
      <c r="G7" s="49" t="s">
        <v>4</v>
      </c>
      <c r="H7" s="43" t="s">
        <v>3</v>
      </c>
      <c r="L7" s="41"/>
      <c r="N7" s="50"/>
    </row>
    <row r="8" spans="2:14" x14ac:dyDescent="0.25">
      <c r="B8" s="42">
        <v>0.27777777777777779</v>
      </c>
      <c r="C8" s="49" t="s">
        <v>4</v>
      </c>
      <c r="D8" s="43" t="s">
        <v>3</v>
      </c>
      <c r="F8" s="44">
        <v>0.64236111111111105</v>
      </c>
      <c r="G8" s="45" t="s">
        <v>3</v>
      </c>
      <c r="H8" s="47" t="s">
        <v>4</v>
      </c>
      <c r="L8" s="41"/>
    </row>
    <row r="9" spans="2:14" x14ac:dyDescent="0.25">
      <c r="B9" s="35">
        <v>0.28819444444444497</v>
      </c>
      <c r="C9" s="45" t="s">
        <v>3</v>
      </c>
      <c r="D9" s="47" t="s">
        <v>4</v>
      </c>
      <c r="F9" s="48">
        <v>0.65277777777777779</v>
      </c>
      <c r="G9" s="49" t="s">
        <v>4</v>
      </c>
      <c r="H9" s="43" t="s">
        <v>3</v>
      </c>
      <c r="L9" s="41"/>
    </row>
    <row r="10" spans="2:14" x14ac:dyDescent="0.25">
      <c r="B10" s="42">
        <v>0.29861111111111099</v>
      </c>
      <c r="C10" s="49" t="s">
        <v>4</v>
      </c>
      <c r="D10" s="43" t="s">
        <v>3</v>
      </c>
      <c r="F10" s="44">
        <v>0.66319444444444442</v>
      </c>
      <c r="G10" s="45" t="s">
        <v>3</v>
      </c>
      <c r="H10" s="47" t="s">
        <v>4</v>
      </c>
      <c r="L10" s="41"/>
      <c r="M10" s="41"/>
    </row>
    <row r="11" spans="2:14" x14ac:dyDescent="0.25">
      <c r="B11" s="35">
        <v>0.30902777777777801</v>
      </c>
      <c r="C11" s="45" t="s">
        <v>3</v>
      </c>
      <c r="D11" s="47" t="s">
        <v>4</v>
      </c>
      <c r="F11" s="48">
        <v>0.67361111111111116</v>
      </c>
      <c r="G11" s="49" t="s">
        <v>4</v>
      </c>
      <c r="H11" s="43" t="s">
        <v>3</v>
      </c>
      <c r="L11" s="41"/>
    </row>
    <row r="12" spans="2:14" x14ac:dyDescent="0.25">
      <c r="B12" s="42">
        <v>0.31944444444444497</v>
      </c>
      <c r="C12" s="49" t="s">
        <v>4</v>
      </c>
      <c r="D12" s="43" t="s">
        <v>3</v>
      </c>
      <c r="F12" s="44">
        <v>0.68402777777777779</v>
      </c>
      <c r="G12" s="45" t="s">
        <v>3</v>
      </c>
      <c r="H12" s="47" t="s">
        <v>4</v>
      </c>
      <c r="L12" s="41"/>
    </row>
    <row r="13" spans="2:14" x14ac:dyDescent="0.25">
      <c r="B13" s="35">
        <v>0.32986111111111099</v>
      </c>
      <c r="C13" s="45" t="s">
        <v>3</v>
      </c>
      <c r="D13" s="47" t="s">
        <v>4</v>
      </c>
      <c r="F13" s="48">
        <v>0.69444444444444453</v>
      </c>
      <c r="G13" s="49" t="s">
        <v>4</v>
      </c>
      <c r="H13" s="43" t="s">
        <v>3</v>
      </c>
      <c r="L13" s="41"/>
    </row>
    <row r="14" spans="2:14" x14ac:dyDescent="0.25">
      <c r="B14" s="42">
        <v>0.34027777777777801</v>
      </c>
      <c r="C14" s="49" t="s">
        <v>4</v>
      </c>
      <c r="D14" s="43" t="s">
        <v>3</v>
      </c>
      <c r="F14" s="44">
        <v>0.70486111111111116</v>
      </c>
      <c r="G14" s="45" t="s">
        <v>3</v>
      </c>
      <c r="H14" s="47" t="s">
        <v>4</v>
      </c>
      <c r="L14" s="41"/>
      <c r="N14" s="51"/>
    </row>
    <row r="15" spans="2:14" x14ac:dyDescent="0.25">
      <c r="B15" s="35">
        <v>0.35069444444444497</v>
      </c>
      <c r="C15" s="45" t="s">
        <v>3</v>
      </c>
      <c r="D15" s="47" t="s">
        <v>4</v>
      </c>
      <c r="F15" s="48">
        <v>0.71527777777777779</v>
      </c>
      <c r="G15" s="49" t="s">
        <v>4</v>
      </c>
      <c r="H15" s="43" t="s">
        <v>3</v>
      </c>
      <c r="L15" s="41"/>
    </row>
    <row r="16" spans="2:14" x14ac:dyDescent="0.25">
      <c r="B16" s="42">
        <v>0.36111111111111099</v>
      </c>
      <c r="C16" s="49" t="s">
        <v>4</v>
      </c>
      <c r="D16" s="43" t="s">
        <v>3</v>
      </c>
      <c r="F16" s="44">
        <v>0.72569444444444453</v>
      </c>
      <c r="G16" s="45" t="s">
        <v>3</v>
      </c>
      <c r="H16" s="47" t="s">
        <v>4</v>
      </c>
      <c r="L16" s="41"/>
    </row>
    <row r="17" spans="2:12" x14ac:dyDescent="0.25">
      <c r="B17" s="35">
        <v>0.37152777777777801</v>
      </c>
      <c r="C17" s="45" t="s">
        <v>3</v>
      </c>
      <c r="D17" s="46" t="s">
        <v>4</v>
      </c>
      <c r="F17" s="48">
        <v>0.73611111111111116</v>
      </c>
      <c r="G17" s="49" t="s">
        <v>4</v>
      </c>
      <c r="H17" s="43" t="s">
        <v>3</v>
      </c>
      <c r="L17" s="41"/>
    </row>
    <row r="18" spans="2:12" x14ac:dyDescent="0.25">
      <c r="B18" s="42">
        <v>0.38194444444444497</v>
      </c>
      <c r="C18" s="49" t="s">
        <v>4</v>
      </c>
      <c r="D18" s="31" t="s">
        <v>5</v>
      </c>
      <c r="F18" s="44">
        <v>0.74652777777777779</v>
      </c>
      <c r="G18" s="45" t="s">
        <v>3</v>
      </c>
      <c r="H18" s="47" t="s">
        <v>4</v>
      </c>
      <c r="L18" s="41"/>
    </row>
    <row r="19" spans="2:12" x14ac:dyDescent="0.25">
      <c r="B19" s="35">
        <v>0.3923611111111111</v>
      </c>
      <c r="C19" s="45" t="s">
        <v>3</v>
      </c>
      <c r="D19" s="52" t="s">
        <v>60</v>
      </c>
      <c r="F19" s="48">
        <v>0.75694444444444453</v>
      </c>
      <c r="G19" s="49" t="s">
        <v>4</v>
      </c>
      <c r="H19" s="43" t="s">
        <v>3</v>
      </c>
      <c r="L19" s="41"/>
    </row>
    <row r="20" spans="2:12" x14ac:dyDescent="0.25">
      <c r="B20" s="42">
        <v>0.40277777777777773</v>
      </c>
      <c r="C20" s="49" t="s">
        <v>4</v>
      </c>
      <c r="D20" s="53" t="s">
        <v>60</v>
      </c>
      <c r="F20" s="44">
        <v>0.76736111111111116</v>
      </c>
      <c r="G20" s="45" t="s">
        <v>3</v>
      </c>
      <c r="H20" s="46" t="s">
        <v>4</v>
      </c>
      <c r="L20" s="41"/>
    </row>
    <row r="21" spans="2:12" x14ac:dyDescent="0.25">
      <c r="B21" s="35">
        <v>0.41319444444444442</v>
      </c>
      <c r="C21" s="45" t="s">
        <v>3</v>
      </c>
      <c r="D21" s="52" t="s">
        <v>60</v>
      </c>
      <c r="F21" s="48">
        <v>0.77777777777777779</v>
      </c>
      <c r="G21" s="49" t="s">
        <v>4</v>
      </c>
      <c r="H21" s="31" t="s">
        <v>5</v>
      </c>
      <c r="L21" s="41"/>
    </row>
    <row r="22" spans="2:12" x14ac:dyDescent="0.25">
      <c r="B22" s="42">
        <v>0.4236111111111111</v>
      </c>
      <c r="C22" s="49" t="s">
        <v>4</v>
      </c>
      <c r="D22" s="53" t="s">
        <v>60</v>
      </c>
      <c r="F22" s="44">
        <v>0.78819444444444453</v>
      </c>
      <c r="G22" s="45" t="s">
        <v>3</v>
      </c>
      <c r="H22" s="52" t="s">
        <v>60</v>
      </c>
      <c r="L22" s="41"/>
    </row>
    <row r="23" spans="2:12" x14ac:dyDescent="0.25">
      <c r="B23" s="35">
        <v>0.43402777777777773</v>
      </c>
      <c r="C23" s="45" t="s">
        <v>3</v>
      </c>
      <c r="D23" s="52" t="s">
        <v>60</v>
      </c>
      <c r="F23" s="48">
        <v>0.79861111111111116</v>
      </c>
      <c r="G23" s="49" t="s">
        <v>4</v>
      </c>
      <c r="H23" s="53" t="s">
        <v>60</v>
      </c>
      <c r="L23" s="41"/>
    </row>
    <row r="24" spans="2:12" x14ac:dyDescent="0.25">
      <c r="B24" s="42">
        <v>0.44444444444444442</v>
      </c>
      <c r="C24" s="49" t="s">
        <v>4</v>
      </c>
      <c r="D24" s="53" t="s">
        <v>60</v>
      </c>
      <c r="F24" s="44">
        <v>0.80902777777777779</v>
      </c>
      <c r="G24" s="45" t="s">
        <v>3</v>
      </c>
      <c r="H24" s="52" t="s">
        <v>60</v>
      </c>
      <c r="L24" s="41"/>
    </row>
    <row r="25" spans="2:12" x14ac:dyDescent="0.25">
      <c r="B25" s="35">
        <v>0.4548611111111111</v>
      </c>
      <c r="C25" s="45" t="s">
        <v>3</v>
      </c>
      <c r="D25" s="52" t="s">
        <v>60</v>
      </c>
      <c r="F25" s="48">
        <v>0.81944444444444453</v>
      </c>
      <c r="G25" s="49" t="s">
        <v>4</v>
      </c>
      <c r="H25" s="53" t="s">
        <v>60</v>
      </c>
      <c r="L25" s="41"/>
    </row>
    <row r="26" spans="2:12" x14ac:dyDescent="0.25">
      <c r="B26" s="42">
        <v>0.46527777777777773</v>
      </c>
      <c r="C26" s="49" t="s">
        <v>4</v>
      </c>
      <c r="D26" s="53" t="s">
        <v>60</v>
      </c>
      <c r="F26" s="44">
        <v>0.82986111111111116</v>
      </c>
      <c r="G26" s="35" t="s">
        <v>3</v>
      </c>
      <c r="H26" s="52" t="s">
        <v>60</v>
      </c>
      <c r="L26" s="41"/>
    </row>
    <row r="27" spans="2:12" ht="15.75" customHeight="1" thickBot="1" x14ac:dyDescent="0.3">
      <c r="B27" s="35">
        <v>0.47569444444444442</v>
      </c>
      <c r="C27" s="45" t="s">
        <v>3</v>
      </c>
      <c r="D27" s="52" t="s">
        <v>60</v>
      </c>
      <c r="F27" s="54"/>
      <c r="G27" s="55" t="s">
        <v>5</v>
      </c>
      <c r="H27" s="53" t="s">
        <v>60</v>
      </c>
    </row>
    <row r="28" spans="2:12" ht="16.5" thickBot="1" x14ac:dyDescent="0.3">
      <c r="B28" s="42">
        <v>0.4861111111111111</v>
      </c>
      <c r="C28" s="49" t="s">
        <v>4</v>
      </c>
      <c r="D28" s="53" t="s">
        <v>60</v>
      </c>
      <c r="F28" s="56" t="s">
        <v>56</v>
      </c>
      <c r="G28" s="57" t="s">
        <v>57</v>
      </c>
      <c r="H28" s="58" t="s">
        <v>58</v>
      </c>
    </row>
    <row r="29" spans="2:12" x14ac:dyDescent="0.25">
      <c r="B29" s="35">
        <v>0.49652777777777773</v>
      </c>
      <c r="C29" s="45" t="s">
        <v>3</v>
      </c>
      <c r="D29" s="52" t="s">
        <v>60</v>
      </c>
    </row>
    <row r="30" spans="2:12" x14ac:dyDescent="0.25">
      <c r="B30" s="42">
        <v>0.50694444444444442</v>
      </c>
      <c r="C30" s="49" t="s">
        <v>4</v>
      </c>
      <c r="D30" s="53" t="s">
        <v>60</v>
      </c>
    </row>
    <row r="31" spans="2:12" x14ac:dyDescent="0.25">
      <c r="B31" s="35">
        <v>0.51736111111111105</v>
      </c>
      <c r="C31" s="45" t="s">
        <v>3</v>
      </c>
      <c r="D31" s="52" t="s">
        <v>60</v>
      </c>
    </row>
    <row r="32" spans="2:12" x14ac:dyDescent="0.25">
      <c r="B32" s="42">
        <v>0.52777777777777779</v>
      </c>
      <c r="C32" s="49" t="s">
        <v>4</v>
      </c>
      <c r="D32" s="53" t="s">
        <v>60</v>
      </c>
    </row>
    <row r="33" spans="2:9" x14ac:dyDescent="0.25">
      <c r="B33" s="35">
        <v>0.53819444444444442</v>
      </c>
      <c r="C33" s="45" t="s">
        <v>3</v>
      </c>
      <c r="D33" s="52" t="s">
        <v>60</v>
      </c>
    </row>
    <row r="34" spans="2:9" x14ac:dyDescent="0.25">
      <c r="B34" s="42">
        <v>0.54861111111111105</v>
      </c>
      <c r="C34" s="49" t="s">
        <v>4</v>
      </c>
      <c r="D34" s="53" t="s">
        <v>60</v>
      </c>
    </row>
    <row r="35" spans="2:9" x14ac:dyDescent="0.25">
      <c r="B35" s="35">
        <v>0.55902777777777779</v>
      </c>
      <c r="C35" s="45" t="s">
        <v>3</v>
      </c>
      <c r="D35" s="52" t="s">
        <v>60</v>
      </c>
    </row>
    <row r="36" spans="2:9" x14ac:dyDescent="0.25">
      <c r="B36" s="42">
        <v>0.56944444444444442</v>
      </c>
      <c r="C36" s="49" t="s">
        <v>4</v>
      </c>
      <c r="D36" s="53" t="s">
        <v>60</v>
      </c>
      <c r="F36" s="230" t="s">
        <v>52</v>
      </c>
      <c r="G36" s="231"/>
      <c r="H36" s="231"/>
      <c r="I36" s="232"/>
    </row>
    <row r="37" spans="2:9" x14ac:dyDescent="0.25">
      <c r="B37" s="35">
        <v>0.57986111111111105</v>
      </c>
      <c r="C37" s="45" t="s">
        <v>3</v>
      </c>
      <c r="D37" s="52" t="s">
        <v>60</v>
      </c>
      <c r="F37" s="233"/>
      <c r="G37" s="234"/>
      <c r="H37" s="234"/>
      <c r="I37" s="235"/>
    </row>
    <row r="38" spans="2:9" x14ac:dyDescent="0.25">
      <c r="B38" s="42">
        <v>0.59027777777777779</v>
      </c>
      <c r="C38" s="49" t="s">
        <v>4</v>
      </c>
      <c r="D38" s="53" t="s">
        <v>60</v>
      </c>
      <c r="F38" s="233"/>
      <c r="G38" s="234"/>
      <c r="H38" s="234"/>
      <c r="I38" s="235"/>
    </row>
    <row r="39" spans="2:9" ht="16.5" thickBot="1" x14ac:dyDescent="0.3">
      <c r="B39" s="35">
        <v>0.60069444444444442</v>
      </c>
      <c r="C39" s="45" t="s">
        <v>3</v>
      </c>
      <c r="D39" s="52" t="s">
        <v>60</v>
      </c>
      <c r="F39" s="233"/>
      <c r="G39" s="234"/>
      <c r="H39" s="234"/>
      <c r="I39" s="235"/>
    </row>
    <row r="40" spans="2:9" ht="16.5" thickBot="1" x14ac:dyDescent="0.3">
      <c r="B40" s="56" t="s">
        <v>56</v>
      </c>
      <c r="C40" s="57" t="s">
        <v>57</v>
      </c>
      <c r="D40" s="58" t="s">
        <v>58</v>
      </c>
      <c r="F40" s="236"/>
      <c r="G40" s="237"/>
      <c r="H40" s="237"/>
      <c r="I40" s="238"/>
    </row>
  </sheetData>
  <mergeCells count="4">
    <mergeCell ref="B1:H1"/>
    <mergeCell ref="B2:H2"/>
    <mergeCell ref="B3:H3"/>
    <mergeCell ref="F36:I40"/>
  </mergeCells>
  <phoneticPr fontId="42" type="noConversion"/>
  <pageMargins left="0.25" right="0.25" top="0.75" bottom="0.75" header="0.3" footer="0.3"/>
  <pageSetup orientation="portrait" horizontalDpi="4294967292" verticalDpi="4294967292" r:id="rId1"/>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9"/>
  <sheetViews>
    <sheetView view="pageLayout" zoomScale="80" zoomScalePageLayoutView="80" workbookViewId="0"/>
  </sheetViews>
  <sheetFormatPr defaultColWidth="11" defaultRowHeight="15" x14ac:dyDescent="0.2"/>
  <cols>
    <col min="1" max="1" width="17.5" style="12" customWidth="1"/>
    <col min="2" max="2" width="8" style="12" customWidth="1"/>
    <col min="3" max="3" width="8.375" style="12" customWidth="1"/>
    <col min="4" max="4" width="14.5" style="12" customWidth="1"/>
    <col min="5" max="5" width="8" style="12" customWidth="1"/>
    <col min="6" max="6" width="7.875" style="12" customWidth="1"/>
    <col min="7" max="7" width="17.5" style="12" customWidth="1"/>
    <col min="8" max="8" width="9.625" style="12" customWidth="1"/>
    <col min="9" max="16384" width="11" style="12"/>
  </cols>
  <sheetData>
    <row r="1" spans="2:10" ht="30.75" thickBot="1" x14ac:dyDescent="0.45">
      <c r="B1" s="239" t="s">
        <v>0</v>
      </c>
      <c r="C1" s="240"/>
      <c r="D1" s="240"/>
      <c r="E1" s="240"/>
      <c r="F1" s="241"/>
      <c r="H1" s="27"/>
      <c r="I1" s="27"/>
    </row>
    <row r="2" spans="2:10" ht="24" thickBot="1" x14ac:dyDescent="0.4">
      <c r="B2" s="242" t="s">
        <v>1</v>
      </c>
      <c r="C2" s="243"/>
      <c r="D2" s="243"/>
      <c r="E2" s="243"/>
      <c r="F2" s="244"/>
      <c r="H2" s="28"/>
      <c r="I2" s="28"/>
    </row>
    <row r="3" spans="2:10" ht="16.5" thickBot="1" x14ac:dyDescent="0.3">
      <c r="B3" s="245" t="s">
        <v>6</v>
      </c>
      <c r="C3" s="246"/>
      <c r="D3" s="247"/>
      <c r="E3" s="246"/>
      <c r="F3" s="248"/>
      <c r="H3" s="29"/>
      <c r="I3" s="29"/>
    </row>
    <row r="4" spans="2:10" ht="15.75" thickBot="1" x14ac:dyDescent="0.25">
      <c r="B4" s="63" t="s">
        <v>56</v>
      </c>
      <c r="C4" s="64" t="s">
        <v>63</v>
      </c>
      <c r="D4" s="25"/>
      <c r="E4" s="63" t="s">
        <v>56</v>
      </c>
      <c r="F4" s="64" t="s">
        <v>63</v>
      </c>
      <c r="G4" s="59"/>
      <c r="H4" s="59"/>
      <c r="I4" s="59"/>
      <c r="J4" s="59"/>
    </row>
    <row r="5" spans="2:10" x14ac:dyDescent="0.2">
      <c r="B5" s="141">
        <v>0.2986111111111111</v>
      </c>
      <c r="C5" s="141" t="s">
        <v>7</v>
      </c>
      <c r="D5" s="24"/>
      <c r="E5" s="60">
        <f>B36+$D$37</f>
        <v>0.63194444444444431</v>
      </c>
      <c r="F5" s="65" t="s">
        <v>7</v>
      </c>
      <c r="G5" s="59"/>
      <c r="H5" s="59"/>
      <c r="I5" s="59"/>
      <c r="J5" s="59"/>
    </row>
    <row r="6" spans="2:10" x14ac:dyDescent="0.2">
      <c r="B6" s="60">
        <f t="shared" ref="B6:B36" si="0">B5+$D$37</f>
        <v>0.30902777777777779</v>
      </c>
      <c r="C6" s="65" t="s">
        <v>8</v>
      </c>
      <c r="D6" s="24"/>
      <c r="E6" s="141">
        <f t="shared" ref="E6:E35" si="1">E5+$D$37</f>
        <v>0.64236111111111094</v>
      </c>
      <c r="F6" s="142" t="s">
        <v>8</v>
      </c>
      <c r="G6" s="59"/>
      <c r="H6" s="59"/>
      <c r="I6" s="59"/>
      <c r="J6" s="59"/>
    </row>
    <row r="7" spans="2:10" x14ac:dyDescent="0.2">
      <c r="B7" s="141">
        <f t="shared" si="0"/>
        <v>0.31944444444444448</v>
      </c>
      <c r="C7" s="142" t="s">
        <v>7</v>
      </c>
      <c r="D7" s="24"/>
      <c r="E7" s="60">
        <f t="shared" si="1"/>
        <v>0.65277777777777757</v>
      </c>
      <c r="F7" s="65" t="s">
        <v>7</v>
      </c>
      <c r="G7" s="59"/>
      <c r="H7" s="59"/>
      <c r="I7" s="59"/>
      <c r="J7" s="59"/>
    </row>
    <row r="8" spans="2:10" x14ac:dyDescent="0.2">
      <c r="B8" s="60">
        <f t="shared" si="0"/>
        <v>0.32986111111111116</v>
      </c>
      <c r="C8" s="65" t="s">
        <v>8</v>
      </c>
      <c r="D8" s="24"/>
      <c r="E8" s="141">
        <f t="shared" si="1"/>
        <v>0.6631944444444442</v>
      </c>
      <c r="F8" s="142" t="s">
        <v>8</v>
      </c>
      <c r="G8" s="59"/>
      <c r="H8" s="59"/>
      <c r="I8" s="59"/>
      <c r="J8" s="59"/>
    </row>
    <row r="9" spans="2:10" x14ac:dyDescent="0.2">
      <c r="B9" s="141">
        <f t="shared" si="0"/>
        <v>0.34027777777777785</v>
      </c>
      <c r="C9" s="142" t="s">
        <v>7</v>
      </c>
      <c r="D9" s="24"/>
      <c r="E9" s="60">
        <f t="shared" si="1"/>
        <v>0.67361111111111083</v>
      </c>
      <c r="F9" s="65" t="s">
        <v>7</v>
      </c>
      <c r="G9" s="59"/>
      <c r="H9" s="59"/>
      <c r="I9" s="59"/>
      <c r="J9" s="59"/>
    </row>
    <row r="10" spans="2:10" x14ac:dyDescent="0.2">
      <c r="B10" s="60">
        <f t="shared" si="0"/>
        <v>0.35069444444444453</v>
      </c>
      <c r="C10" s="65" t="s">
        <v>8</v>
      </c>
      <c r="D10" s="24"/>
      <c r="E10" s="141">
        <f t="shared" si="1"/>
        <v>0.68402777777777746</v>
      </c>
      <c r="F10" s="142" t="s">
        <v>8</v>
      </c>
      <c r="G10" s="59"/>
      <c r="H10" s="59"/>
      <c r="I10" s="59"/>
      <c r="J10" s="59"/>
    </row>
    <row r="11" spans="2:10" x14ac:dyDescent="0.2">
      <c r="B11" s="141">
        <f t="shared" si="0"/>
        <v>0.36111111111111122</v>
      </c>
      <c r="C11" s="142" t="s">
        <v>7</v>
      </c>
      <c r="D11" s="24"/>
      <c r="E11" s="60">
        <f t="shared" si="1"/>
        <v>0.69444444444444409</v>
      </c>
      <c r="F11" s="65" t="s">
        <v>7</v>
      </c>
      <c r="G11" s="59"/>
      <c r="H11" s="59"/>
      <c r="I11" s="59"/>
      <c r="J11" s="59"/>
    </row>
    <row r="12" spans="2:10" x14ac:dyDescent="0.2">
      <c r="B12" s="60">
        <f t="shared" si="0"/>
        <v>0.3715277777777779</v>
      </c>
      <c r="C12" s="65" t="s">
        <v>8</v>
      </c>
      <c r="D12" s="24"/>
      <c r="E12" s="141">
        <f t="shared" si="1"/>
        <v>0.70486111111111072</v>
      </c>
      <c r="F12" s="142" t="s">
        <v>8</v>
      </c>
      <c r="G12" s="59"/>
      <c r="H12" s="59"/>
      <c r="I12" s="59"/>
      <c r="J12" s="59"/>
    </row>
    <row r="13" spans="2:10" x14ac:dyDescent="0.2">
      <c r="B13" s="141">
        <f t="shared" si="0"/>
        <v>0.38194444444444459</v>
      </c>
      <c r="C13" s="142" t="s">
        <v>7</v>
      </c>
      <c r="D13" s="24"/>
      <c r="E13" s="60">
        <f t="shared" si="1"/>
        <v>0.71527777777777735</v>
      </c>
      <c r="F13" s="65" t="s">
        <v>7</v>
      </c>
      <c r="G13" s="59"/>
      <c r="H13" s="59"/>
      <c r="I13" s="59"/>
      <c r="J13" s="59"/>
    </row>
    <row r="14" spans="2:10" x14ac:dyDescent="0.2">
      <c r="B14" s="60">
        <f t="shared" si="0"/>
        <v>0.39236111111111127</v>
      </c>
      <c r="C14" s="65" t="s">
        <v>8</v>
      </c>
      <c r="D14" s="24"/>
      <c r="E14" s="141">
        <f t="shared" si="1"/>
        <v>0.72569444444444398</v>
      </c>
      <c r="F14" s="142" t="s">
        <v>8</v>
      </c>
      <c r="G14" s="59"/>
      <c r="H14" s="59"/>
      <c r="I14" s="59"/>
      <c r="J14" s="59"/>
    </row>
    <row r="15" spans="2:10" x14ac:dyDescent="0.2">
      <c r="B15" s="141">
        <f t="shared" si="0"/>
        <v>0.40277777777777796</v>
      </c>
      <c r="C15" s="142" t="s">
        <v>7</v>
      </c>
      <c r="D15" s="24"/>
      <c r="E15" s="60">
        <f t="shared" si="1"/>
        <v>0.73611111111111061</v>
      </c>
      <c r="F15" s="65" t="s">
        <v>7</v>
      </c>
      <c r="G15" s="59"/>
      <c r="H15" s="59"/>
      <c r="I15" s="59"/>
      <c r="J15" s="59"/>
    </row>
    <row r="16" spans="2:10" x14ac:dyDescent="0.2">
      <c r="B16" s="60">
        <f t="shared" si="0"/>
        <v>0.41319444444444464</v>
      </c>
      <c r="C16" s="65" t="s">
        <v>8</v>
      </c>
      <c r="D16" s="24"/>
      <c r="E16" s="141">
        <f t="shared" si="1"/>
        <v>0.74652777777777724</v>
      </c>
      <c r="F16" s="142" t="s">
        <v>8</v>
      </c>
      <c r="G16" s="59"/>
      <c r="H16" s="59"/>
      <c r="I16" s="59"/>
      <c r="J16" s="59"/>
    </row>
    <row r="17" spans="2:10" x14ac:dyDescent="0.2">
      <c r="B17" s="141">
        <f t="shared" si="0"/>
        <v>0.42361111111111133</v>
      </c>
      <c r="C17" s="142" t="s">
        <v>7</v>
      </c>
      <c r="D17" s="24"/>
      <c r="E17" s="60">
        <f t="shared" si="1"/>
        <v>0.75694444444444386</v>
      </c>
      <c r="F17" s="65" t="s">
        <v>7</v>
      </c>
      <c r="G17" s="59"/>
      <c r="H17" s="59"/>
      <c r="I17" s="59"/>
      <c r="J17" s="59"/>
    </row>
    <row r="18" spans="2:10" x14ac:dyDescent="0.2">
      <c r="B18" s="60">
        <f t="shared" si="0"/>
        <v>0.43402777777777801</v>
      </c>
      <c r="C18" s="65" t="s">
        <v>8</v>
      </c>
      <c r="D18" s="24"/>
      <c r="E18" s="141">
        <f t="shared" si="1"/>
        <v>0.76736111111111049</v>
      </c>
      <c r="F18" s="142" t="s">
        <v>8</v>
      </c>
      <c r="G18" s="59"/>
      <c r="H18" s="59"/>
      <c r="I18" s="59"/>
      <c r="J18" s="59"/>
    </row>
    <row r="19" spans="2:10" x14ac:dyDescent="0.2">
      <c r="B19" s="141">
        <f t="shared" si="0"/>
        <v>0.4444444444444447</v>
      </c>
      <c r="C19" s="142" t="s">
        <v>7</v>
      </c>
      <c r="D19" s="24"/>
      <c r="E19" s="60">
        <f t="shared" si="1"/>
        <v>0.77777777777777712</v>
      </c>
      <c r="F19" s="65" t="s">
        <v>7</v>
      </c>
      <c r="G19" s="59"/>
      <c r="H19" s="59"/>
      <c r="I19" s="59"/>
      <c r="J19" s="59"/>
    </row>
    <row r="20" spans="2:10" x14ac:dyDescent="0.2">
      <c r="B20" s="60">
        <f t="shared" si="0"/>
        <v>0.45486111111111138</v>
      </c>
      <c r="C20" s="65" t="s">
        <v>8</v>
      </c>
      <c r="D20" s="24"/>
      <c r="E20" s="141">
        <f t="shared" si="1"/>
        <v>0.78819444444444375</v>
      </c>
      <c r="F20" s="142" t="s">
        <v>8</v>
      </c>
      <c r="G20" s="59"/>
      <c r="H20" s="59"/>
      <c r="I20" s="59"/>
      <c r="J20" s="59"/>
    </row>
    <row r="21" spans="2:10" x14ac:dyDescent="0.2">
      <c r="B21" s="141">
        <f t="shared" si="0"/>
        <v>0.46527777777777807</v>
      </c>
      <c r="C21" s="142" t="s">
        <v>7</v>
      </c>
      <c r="D21" s="24"/>
      <c r="E21" s="60">
        <f t="shared" si="1"/>
        <v>0.79861111111111038</v>
      </c>
      <c r="F21" s="65" t="s">
        <v>7</v>
      </c>
      <c r="G21" s="59"/>
      <c r="H21" s="59"/>
      <c r="I21" s="59"/>
      <c r="J21" s="59"/>
    </row>
    <row r="22" spans="2:10" x14ac:dyDescent="0.2">
      <c r="B22" s="60">
        <f t="shared" si="0"/>
        <v>0.47569444444444475</v>
      </c>
      <c r="C22" s="65" t="s">
        <v>8</v>
      </c>
      <c r="D22" s="24"/>
      <c r="E22" s="141">
        <f t="shared" si="1"/>
        <v>0.80902777777777701</v>
      </c>
      <c r="F22" s="142" t="s">
        <v>8</v>
      </c>
      <c r="G22" s="59"/>
      <c r="H22" s="59"/>
      <c r="I22" s="59"/>
      <c r="J22" s="59"/>
    </row>
    <row r="23" spans="2:10" x14ac:dyDescent="0.2">
      <c r="B23" s="141">
        <f t="shared" si="0"/>
        <v>0.48611111111111144</v>
      </c>
      <c r="C23" s="142" t="s">
        <v>7</v>
      </c>
      <c r="D23" s="24"/>
      <c r="E23" s="60">
        <f t="shared" si="1"/>
        <v>0.81944444444444364</v>
      </c>
      <c r="F23" s="65" t="s">
        <v>7</v>
      </c>
      <c r="G23" s="59"/>
      <c r="H23" s="59"/>
      <c r="I23" s="59"/>
      <c r="J23" s="59"/>
    </row>
    <row r="24" spans="2:10" x14ac:dyDescent="0.2">
      <c r="B24" s="60">
        <f t="shared" si="0"/>
        <v>0.49652777777777812</v>
      </c>
      <c r="C24" s="65" t="s">
        <v>8</v>
      </c>
      <c r="D24" s="24"/>
      <c r="E24" s="141">
        <f t="shared" si="1"/>
        <v>0.82986111111111027</v>
      </c>
      <c r="F24" s="142" t="s">
        <v>8</v>
      </c>
      <c r="G24" s="59"/>
      <c r="H24" s="59"/>
      <c r="I24" s="59"/>
      <c r="J24" s="59"/>
    </row>
    <row r="25" spans="2:10" x14ac:dyDescent="0.2">
      <c r="B25" s="141">
        <f t="shared" si="0"/>
        <v>0.50694444444444475</v>
      </c>
      <c r="C25" s="142" t="s">
        <v>7</v>
      </c>
      <c r="D25" s="24"/>
      <c r="E25" s="60">
        <f t="shared" si="1"/>
        <v>0.8402777777777769</v>
      </c>
      <c r="F25" s="65" t="s">
        <v>7</v>
      </c>
      <c r="G25" s="59"/>
      <c r="H25" s="59"/>
      <c r="I25" s="59"/>
      <c r="J25" s="59"/>
    </row>
    <row r="26" spans="2:10" x14ac:dyDescent="0.2">
      <c r="B26" s="60">
        <f t="shared" si="0"/>
        <v>0.51736111111111138</v>
      </c>
      <c r="C26" s="65" t="s">
        <v>8</v>
      </c>
      <c r="D26" s="24"/>
      <c r="E26" s="141">
        <f t="shared" si="1"/>
        <v>0.85069444444444353</v>
      </c>
      <c r="F26" s="142" t="s">
        <v>8</v>
      </c>
      <c r="G26" s="59"/>
      <c r="H26" s="59"/>
      <c r="I26" s="59"/>
      <c r="J26" s="59"/>
    </row>
    <row r="27" spans="2:10" x14ac:dyDescent="0.2">
      <c r="B27" s="141">
        <f t="shared" si="0"/>
        <v>0.52777777777777801</v>
      </c>
      <c r="C27" s="142" t="s">
        <v>7</v>
      </c>
      <c r="D27" s="24"/>
      <c r="E27" s="60">
        <f t="shared" si="1"/>
        <v>0.86111111111111016</v>
      </c>
      <c r="F27" s="65" t="s">
        <v>7</v>
      </c>
      <c r="G27" s="59"/>
      <c r="H27" s="59"/>
      <c r="I27" s="59"/>
      <c r="J27" s="59"/>
    </row>
    <row r="28" spans="2:10" x14ac:dyDescent="0.2">
      <c r="B28" s="60">
        <f t="shared" si="0"/>
        <v>0.53819444444444464</v>
      </c>
      <c r="C28" s="65" t="s">
        <v>8</v>
      </c>
      <c r="D28" s="24"/>
      <c r="E28" s="141">
        <f t="shared" si="1"/>
        <v>0.87152777777777679</v>
      </c>
      <c r="F28" s="142" t="s">
        <v>8</v>
      </c>
      <c r="G28" s="59"/>
      <c r="H28" s="59"/>
      <c r="I28" s="59"/>
      <c r="J28" s="59"/>
    </row>
    <row r="29" spans="2:10" x14ac:dyDescent="0.2">
      <c r="B29" s="141">
        <f t="shared" si="0"/>
        <v>0.54861111111111127</v>
      </c>
      <c r="C29" s="142" t="s">
        <v>7</v>
      </c>
      <c r="D29" s="24"/>
      <c r="E29" s="60">
        <f t="shared" si="1"/>
        <v>0.88194444444444342</v>
      </c>
      <c r="F29" s="65" t="s">
        <v>7</v>
      </c>
      <c r="G29" s="59"/>
      <c r="H29" s="59"/>
      <c r="I29" s="59"/>
      <c r="J29" s="59"/>
    </row>
    <row r="30" spans="2:10" x14ac:dyDescent="0.2">
      <c r="B30" s="60">
        <f t="shared" si="0"/>
        <v>0.5590277777777779</v>
      </c>
      <c r="C30" s="65" t="s">
        <v>8</v>
      </c>
      <c r="D30" s="24"/>
      <c r="E30" s="141">
        <f t="shared" si="1"/>
        <v>0.89236111111111005</v>
      </c>
      <c r="F30" s="142" t="s">
        <v>8</v>
      </c>
      <c r="G30" s="59"/>
      <c r="H30" s="59"/>
      <c r="I30" s="59"/>
      <c r="J30" s="59"/>
    </row>
    <row r="31" spans="2:10" x14ac:dyDescent="0.2">
      <c r="B31" s="141">
        <f t="shared" si="0"/>
        <v>0.56944444444444453</v>
      </c>
      <c r="C31" s="142" t="s">
        <v>7</v>
      </c>
      <c r="D31" s="24"/>
      <c r="E31" s="60">
        <f t="shared" si="1"/>
        <v>0.90277777777777668</v>
      </c>
      <c r="F31" s="65" t="s">
        <v>7</v>
      </c>
      <c r="G31" s="59"/>
      <c r="H31" s="59"/>
      <c r="I31" s="59"/>
      <c r="J31" s="59"/>
    </row>
    <row r="32" spans="2:10" x14ac:dyDescent="0.2">
      <c r="B32" s="60">
        <f t="shared" si="0"/>
        <v>0.57986111111111116</v>
      </c>
      <c r="C32" s="65" t="s">
        <v>8</v>
      </c>
      <c r="D32" s="24"/>
      <c r="E32" s="141">
        <f t="shared" si="1"/>
        <v>0.91319444444444331</v>
      </c>
      <c r="F32" s="142" t="s">
        <v>8</v>
      </c>
      <c r="G32" s="59"/>
      <c r="H32" s="59"/>
      <c r="I32" s="59"/>
      <c r="J32" s="59"/>
    </row>
    <row r="33" spans="2:10" x14ac:dyDescent="0.2">
      <c r="B33" s="141">
        <f t="shared" si="0"/>
        <v>0.59027777777777779</v>
      </c>
      <c r="C33" s="142" t="s">
        <v>7</v>
      </c>
      <c r="D33" s="24"/>
      <c r="E33" s="60">
        <f t="shared" si="1"/>
        <v>0.92361111111110994</v>
      </c>
      <c r="F33" s="65" t="s">
        <v>7</v>
      </c>
      <c r="G33" s="59"/>
      <c r="H33" s="59"/>
      <c r="I33" s="59"/>
      <c r="J33" s="59"/>
    </row>
    <row r="34" spans="2:10" x14ac:dyDescent="0.2">
      <c r="B34" s="60">
        <f t="shared" si="0"/>
        <v>0.60069444444444442</v>
      </c>
      <c r="C34" s="65" t="s">
        <v>8</v>
      </c>
      <c r="D34" s="24"/>
      <c r="E34" s="141">
        <f t="shared" si="1"/>
        <v>0.93402777777777657</v>
      </c>
      <c r="F34" s="142" t="s">
        <v>8</v>
      </c>
      <c r="G34" s="59"/>
      <c r="H34" s="59"/>
      <c r="I34" s="59"/>
      <c r="J34" s="59"/>
    </row>
    <row r="35" spans="2:10" x14ac:dyDescent="0.2">
      <c r="B35" s="141">
        <f t="shared" si="0"/>
        <v>0.61111111111111105</v>
      </c>
      <c r="C35" s="142" t="s">
        <v>7</v>
      </c>
      <c r="D35" s="24"/>
      <c r="E35" s="60">
        <f t="shared" si="1"/>
        <v>0.9444444444444432</v>
      </c>
      <c r="F35" s="60" t="s">
        <v>7</v>
      </c>
      <c r="G35" s="59"/>
      <c r="H35" s="59"/>
      <c r="I35" s="59"/>
      <c r="J35" s="59"/>
    </row>
    <row r="36" spans="2:10" ht="15.75" thickBot="1" x14ac:dyDescent="0.25">
      <c r="B36" s="60">
        <f t="shared" si="0"/>
        <v>0.62152777777777768</v>
      </c>
      <c r="C36" s="65" t="s">
        <v>8</v>
      </c>
      <c r="D36" s="25"/>
      <c r="E36" s="141"/>
      <c r="F36" s="21" t="s">
        <v>5</v>
      </c>
      <c r="G36" s="59"/>
      <c r="H36" s="59"/>
      <c r="I36" s="59"/>
      <c r="J36" s="59"/>
    </row>
    <row r="37" spans="2:10" ht="15.75" thickBot="1" x14ac:dyDescent="0.25">
      <c r="B37" s="63" t="s">
        <v>56</v>
      </c>
      <c r="C37" s="64" t="s">
        <v>63</v>
      </c>
      <c r="D37" s="66">
        <v>1.0416666666666666E-2</v>
      </c>
      <c r="E37" s="63" t="s">
        <v>56</v>
      </c>
      <c r="F37" s="64" t="s">
        <v>63</v>
      </c>
      <c r="G37" s="59"/>
      <c r="H37" s="59"/>
      <c r="I37" s="59"/>
      <c r="J37" s="59"/>
    </row>
    <row r="38" spans="2:10" x14ac:dyDescent="0.2">
      <c r="B38" s="61"/>
      <c r="C38" s="61"/>
      <c r="D38" s="61"/>
      <c r="E38" s="61"/>
      <c r="F38" s="61"/>
      <c r="G38" s="59"/>
      <c r="H38" s="59"/>
      <c r="I38" s="59"/>
      <c r="J38" s="59"/>
    </row>
    <row r="39" spans="2:10" x14ac:dyDescent="0.2">
      <c r="B39" s="59"/>
      <c r="C39" s="59"/>
      <c r="E39" s="59"/>
      <c r="F39" s="59"/>
      <c r="G39" s="59"/>
      <c r="H39" s="59"/>
      <c r="I39" s="59"/>
      <c r="J39" s="59"/>
    </row>
    <row r="40" spans="2:10" x14ac:dyDescent="0.2">
      <c r="B40" s="59"/>
      <c r="C40" s="59"/>
      <c r="D40" s="59"/>
      <c r="E40" s="59"/>
      <c r="F40" s="59"/>
      <c r="G40" s="59"/>
      <c r="H40" s="59"/>
      <c r="I40" s="59"/>
      <c r="J40" s="59"/>
    </row>
    <row r="41" spans="2:10" x14ac:dyDescent="0.2">
      <c r="B41" s="59"/>
      <c r="C41" s="59"/>
      <c r="D41" s="59"/>
      <c r="E41" s="59"/>
      <c r="F41" s="59"/>
      <c r="G41" s="59"/>
      <c r="H41" s="59"/>
      <c r="I41" s="59"/>
      <c r="J41" s="59"/>
    </row>
    <row r="42" spans="2:10" x14ac:dyDescent="0.2">
      <c r="B42" s="59"/>
      <c r="C42" s="59"/>
      <c r="D42" s="59"/>
      <c r="E42" s="59"/>
      <c r="F42" s="59"/>
      <c r="G42" s="59"/>
      <c r="H42" s="59"/>
      <c r="I42" s="59"/>
      <c r="J42" s="59"/>
    </row>
    <row r="43" spans="2:10" x14ac:dyDescent="0.2">
      <c r="B43" s="59"/>
      <c r="C43" s="59"/>
      <c r="D43" s="59"/>
      <c r="E43" s="59"/>
      <c r="F43" s="59"/>
      <c r="G43" s="59"/>
      <c r="H43" s="59"/>
      <c r="I43" s="59"/>
      <c r="J43" s="59"/>
    </row>
    <row r="44" spans="2:10" x14ac:dyDescent="0.2">
      <c r="B44" s="59"/>
      <c r="C44" s="59"/>
      <c r="D44" s="59"/>
      <c r="E44" s="59"/>
      <c r="F44" s="59"/>
      <c r="G44" s="59"/>
      <c r="H44" s="59"/>
      <c r="I44" s="59"/>
      <c r="J44" s="59"/>
    </row>
    <row r="45" spans="2:10" x14ac:dyDescent="0.2">
      <c r="B45" s="59"/>
      <c r="C45" s="59"/>
      <c r="D45" s="59"/>
      <c r="E45" s="59"/>
      <c r="F45" s="59"/>
      <c r="G45" s="59"/>
      <c r="H45" s="59"/>
      <c r="I45" s="59"/>
      <c r="J45" s="59"/>
    </row>
    <row r="46" spans="2:10" x14ac:dyDescent="0.2">
      <c r="B46" s="59"/>
      <c r="C46" s="59"/>
      <c r="D46" s="59"/>
      <c r="E46" s="59"/>
      <c r="F46" s="59"/>
      <c r="G46" s="59"/>
      <c r="H46" s="59"/>
      <c r="I46" s="59"/>
      <c r="J46" s="59"/>
    </row>
    <row r="47" spans="2:10" x14ac:dyDescent="0.2">
      <c r="B47" s="59"/>
      <c r="C47" s="59"/>
      <c r="D47" s="59"/>
      <c r="E47" s="59"/>
      <c r="F47" s="59"/>
      <c r="G47" s="59"/>
      <c r="H47" s="59"/>
      <c r="I47" s="59"/>
      <c r="J47" s="59"/>
    </row>
    <row r="48" spans="2:10" x14ac:dyDescent="0.2">
      <c r="B48" s="59"/>
      <c r="C48" s="59"/>
      <c r="D48" s="59"/>
      <c r="E48" s="59"/>
      <c r="F48" s="59"/>
      <c r="G48" s="59"/>
      <c r="H48" s="59"/>
      <c r="I48" s="59"/>
      <c r="J48" s="59"/>
    </row>
    <row r="49" spans="2:10" x14ac:dyDescent="0.2">
      <c r="B49" s="59"/>
      <c r="C49" s="59"/>
      <c r="D49" s="59"/>
      <c r="E49" s="59"/>
      <c r="F49" s="59"/>
      <c r="G49" s="59"/>
      <c r="H49" s="59"/>
      <c r="I49" s="59"/>
      <c r="J49" s="59"/>
    </row>
    <row r="50" spans="2:10" x14ac:dyDescent="0.2">
      <c r="B50" s="59"/>
      <c r="C50" s="59"/>
      <c r="D50" s="59"/>
      <c r="E50" s="59"/>
      <c r="F50" s="59"/>
      <c r="G50" s="59"/>
      <c r="H50" s="59"/>
      <c r="I50" s="59"/>
      <c r="J50" s="59"/>
    </row>
    <row r="51" spans="2:10" x14ac:dyDescent="0.2">
      <c r="B51" s="59"/>
      <c r="C51" s="59"/>
      <c r="D51" s="59"/>
      <c r="E51" s="59"/>
      <c r="F51" s="59"/>
      <c r="G51" s="59"/>
      <c r="H51" s="59"/>
      <c r="I51" s="59"/>
      <c r="J51" s="59"/>
    </row>
    <row r="52" spans="2:10" x14ac:dyDescent="0.2">
      <c r="B52" s="59"/>
      <c r="C52" s="59"/>
      <c r="D52" s="59"/>
      <c r="E52" s="59"/>
      <c r="F52" s="59"/>
      <c r="G52" s="59"/>
      <c r="H52" s="59"/>
      <c r="I52" s="59"/>
      <c r="J52" s="59"/>
    </row>
    <row r="53" spans="2:10" x14ac:dyDescent="0.2">
      <c r="B53" s="59"/>
      <c r="C53" s="59"/>
      <c r="D53" s="59"/>
      <c r="E53" s="59"/>
      <c r="F53" s="59"/>
      <c r="G53" s="59"/>
      <c r="H53" s="59"/>
      <c r="I53" s="59"/>
      <c r="J53" s="59"/>
    </row>
    <row r="54" spans="2:10" x14ac:dyDescent="0.2">
      <c r="B54" s="59"/>
      <c r="C54" s="59"/>
      <c r="D54" s="59"/>
      <c r="E54" s="59"/>
      <c r="F54" s="59"/>
      <c r="G54" s="59"/>
      <c r="H54" s="59"/>
      <c r="I54" s="59"/>
      <c r="J54" s="59"/>
    </row>
    <row r="55" spans="2:10" x14ac:dyDescent="0.2">
      <c r="B55" s="59"/>
      <c r="C55" s="59"/>
      <c r="D55" s="59"/>
      <c r="E55" s="59"/>
      <c r="F55" s="59"/>
      <c r="G55" s="59"/>
      <c r="H55" s="59"/>
      <c r="I55" s="59"/>
      <c r="J55" s="59"/>
    </row>
    <row r="56" spans="2:10" x14ac:dyDescent="0.2">
      <c r="B56" s="59"/>
      <c r="C56" s="59"/>
      <c r="D56" s="59"/>
      <c r="E56" s="59"/>
      <c r="F56" s="59"/>
      <c r="G56" s="59"/>
      <c r="H56" s="59"/>
      <c r="I56" s="59"/>
      <c r="J56" s="59"/>
    </row>
    <row r="57" spans="2:10" x14ac:dyDescent="0.2">
      <c r="B57" s="59"/>
      <c r="C57" s="59"/>
      <c r="D57" s="59"/>
      <c r="E57" s="59"/>
      <c r="F57" s="59"/>
      <c r="G57" s="59"/>
      <c r="H57" s="59"/>
      <c r="I57" s="59"/>
      <c r="J57" s="59"/>
    </row>
    <row r="58" spans="2:10" x14ac:dyDescent="0.2">
      <c r="B58" s="59"/>
      <c r="C58" s="59"/>
      <c r="D58" s="59"/>
      <c r="E58" s="59"/>
      <c r="F58" s="59"/>
      <c r="G58" s="59"/>
      <c r="H58" s="59"/>
      <c r="I58" s="59"/>
      <c r="J58" s="59"/>
    </row>
    <row r="59" spans="2:10" x14ac:dyDescent="0.2">
      <c r="B59" s="59"/>
      <c r="C59" s="59"/>
      <c r="D59" s="59"/>
      <c r="E59" s="59"/>
      <c r="F59" s="59"/>
      <c r="G59" s="59"/>
      <c r="H59" s="59"/>
      <c r="I59" s="59"/>
      <c r="J59" s="59"/>
    </row>
  </sheetData>
  <mergeCells count="3">
    <mergeCell ref="B1:F1"/>
    <mergeCell ref="B2:F2"/>
    <mergeCell ref="B3:F3"/>
  </mergeCells>
  <phoneticPr fontId="42" type="noConversion"/>
  <pageMargins left="0.75" right="0.75" top="1" bottom="1" header="0.5" footer="0.5"/>
  <pageSetup orientation="portrait" r:id="rId1"/>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PageLayoutView="120" workbookViewId="0">
      <selection sqref="A1:O1"/>
    </sheetView>
  </sheetViews>
  <sheetFormatPr defaultColWidth="11" defaultRowHeight="15.75" x14ac:dyDescent="0.25"/>
  <cols>
    <col min="1" max="1" width="7" customWidth="1"/>
    <col min="2" max="2" width="7.375" customWidth="1"/>
    <col min="3" max="4" width="7.5" customWidth="1"/>
    <col min="5" max="6" width="7.125" customWidth="1"/>
    <col min="7" max="7" width="7.375" customWidth="1"/>
    <col min="8" max="8" width="2.625" style="1" customWidth="1"/>
    <col min="9" max="9" width="6.625" customWidth="1"/>
    <col min="10" max="10" width="8" customWidth="1"/>
    <col min="11" max="11" width="7.125" customWidth="1"/>
    <col min="12" max="12" width="8" customWidth="1"/>
    <col min="13" max="14" width="7" customWidth="1"/>
    <col min="15" max="15" width="7.375" customWidth="1"/>
  </cols>
  <sheetData>
    <row r="1" spans="1:15" ht="30.75" thickBot="1" x14ac:dyDescent="0.45">
      <c r="A1" s="221" t="s">
        <v>105</v>
      </c>
      <c r="B1" s="222"/>
      <c r="C1" s="222"/>
      <c r="D1" s="222"/>
      <c r="E1" s="222"/>
      <c r="F1" s="222"/>
      <c r="G1" s="222"/>
      <c r="H1" s="222"/>
      <c r="I1" s="222"/>
      <c r="J1" s="222"/>
      <c r="K1" s="222"/>
      <c r="L1" s="222"/>
      <c r="M1" s="222"/>
      <c r="N1" s="222"/>
      <c r="O1" s="223"/>
    </row>
    <row r="2" spans="1:15" ht="16.5" thickBot="1" x14ac:dyDescent="0.3">
      <c r="A2" s="227" t="s">
        <v>9</v>
      </c>
      <c r="B2" s="228"/>
      <c r="C2" s="228"/>
      <c r="D2" s="228"/>
      <c r="E2" s="228"/>
      <c r="F2" s="228"/>
      <c r="G2" s="228"/>
      <c r="H2" s="228"/>
      <c r="I2" s="228"/>
      <c r="J2" s="228"/>
      <c r="K2" s="228"/>
      <c r="L2" s="228"/>
      <c r="M2" s="228"/>
      <c r="N2" s="228"/>
      <c r="O2" s="229"/>
    </row>
    <row r="3" spans="1:15" ht="16.5" thickBot="1" x14ac:dyDescent="0.3">
      <c r="A3" s="70" t="s">
        <v>56</v>
      </c>
      <c r="B3" s="153" t="s">
        <v>64</v>
      </c>
      <c r="C3" s="69" t="s">
        <v>65</v>
      </c>
      <c r="D3" s="69" t="s">
        <v>66</v>
      </c>
      <c r="E3" s="69" t="s">
        <v>67</v>
      </c>
      <c r="F3" s="154" t="s">
        <v>71</v>
      </c>
      <c r="G3" s="70" t="s">
        <v>56</v>
      </c>
      <c r="H3" s="68"/>
      <c r="I3" s="70" t="s">
        <v>56</v>
      </c>
      <c r="J3" s="69" t="s">
        <v>64</v>
      </c>
      <c r="K3" s="69" t="s">
        <v>65</v>
      </c>
      <c r="L3" s="69" t="s">
        <v>66</v>
      </c>
      <c r="M3" s="69" t="s">
        <v>67</v>
      </c>
      <c r="N3" s="70" t="s">
        <v>56</v>
      </c>
      <c r="O3" s="144"/>
    </row>
    <row r="4" spans="1:15" x14ac:dyDescent="0.25">
      <c r="A4" s="71" t="s">
        <v>68</v>
      </c>
      <c r="B4" s="79" t="s">
        <v>12</v>
      </c>
      <c r="C4" s="151" t="s">
        <v>60</v>
      </c>
      <c r="D4" s="3" t="s">
        <v>10</v>
      </c>
      <c r="E4" s="147" t="s">
        <v>60</v>
      </c>
      <c r="F4" s="84" t="s">
        <v>60</v>
      </c>
      <c r="G4" s="150" t="str">
        <f t="shared" ref="G4:G39" si="0">A4</f>
        <v>6:00</v>
      </c>
      <c r="H4" s="68"/>
      <c r="I4" s="72">
        <v>0.3520833333333333</v>
      </c>
      <c r="J4" s="73"/>
      <c r="K4" s="73"/>
      <c r="L4" s="73"/>
      <c r="M4" s="73" t="s">
        <v>11</v>
      </c>
      <c r="N4" s="74">
        <v>0.3520833333333333</v>
      </c>
      <c r="O4" s="144"/>
    </row>
    <row r="5" spans="1:15" x14ac:dyDescent="0.25">
      <c r="A5" s="75">
        <v>0.25555555555555559</v>
      </c>
      <c r="B5" s="75"/>
      <c r="C5" s="76" t="s">
        <v>12</v>
      </c>
      <c r="D5" s="76"/>
      <c r="E5" s="148" t="s">
        <v>10</v>
      </c>
      <c r="F5" s="85" t="s">
        <v>60</v>
      </c>
      <c r="G5" s="91">
        <f t="shared" si="0"/>
        <v>0.25555555555555559</v>
      </c>
      <c r="H5" s="68"/>
      <c r="I5" s="44">
        <v>0.35555555555555557</v>
      </c>
      <c r="J5" s="77"/>
      <c r="K5" s="77" t="s">
        <v>10</v>
      </c>
      <c r="L5" s="77"/>
      <c r="M5" s="77" t="s">
        <v>12</v>
      </c>
      <c r="N5" s="78">
        <v>0.35555555555555557</v>
      </c>
      <c r="O5" s="144"/>
    </row>
    <row r="6" spans="1:15" x14ac:dyDescent="0.25">
      <c r="A6" s="79">
        <v>0.25763888888888892</v>
      </c>
      <c r="B6" s="80"/>
      <c r="C6" s="2"/>
      <c r="D6" s="2" t="s">
        <v>11</v>
      </c>
      <c r="E6" s="147"/>
      <c r="F6" s="84" t="s">
        <v>60</v>
      </c>
      <c r="G6" s="90">
        <f t="shared" si="0"/>
        <v>0.25763888888888892</v>
      </c>
      <c r="H6" s="68"/>
      <c r="I6" s="72">
        <f t="shared" ref="I6:I17" si="1">I4+$I$41</f>
        <v>0.35763888888888884</v>
      </c>
      <c r="J6" s="73" t="s">
        <v>11</v>
      </c>
      <c r="K6" s="73"/>
      <c r="L6" s="73"/>
      <c r="M6" s="73"/>
      <c r="N6" s="74">
        <v>0.3576388888888889</v>
      </c>
      <c r="O6" s="144"/>
    </row>
    <row r="7" spans="1:15" x14ac:dyDescent="0.25">
      <c r="A7" s="75">
        <f t="shared" ref="A7:A39" si="2">A5+$I$41</f>
        <v>0.26111111111111113</v>
      </c>
      <c r="B7" s="81" t="s">
        <v>10</v>
      </c>
      <c r="C7" s="82"/>
      <c r="D7" s="82" t="s">
        <v>12</v>
      </c>
      <c r="E7" s="149"/>
      <c r="F7" s="85" t="s">
        <v>60</v>
      </c>
      <c r="G7" s="91">
        <f t="shared" si="0"/>
        <v>0.26111111111111113</v>
      </c>
      <c r="H7" s="68"/>
      <c r="I7" s="44">
        <f t="shared" si="1"/>
        <v>0.3611111111111111</v>
      </c>
      <c r="J7" s="77" t="s">
        <v>12</v>
      </c>
      <c r="K7" s="77"/>
      <c r="L7" s="77" t="s">
        <v>10</v>
      </c>
      <c r="M7" s="77"/>
      <c r="N7" s="78">
        <v>0.3611111111111111</v>
      </c>
      <c r="O7" s="144"/>
    </row>
    <row r="8" spans="1:15" x14ac:dyDescent="0.25">
      <c r="A8" s="79">
        <f t="shared" si="2"/>
        <v>0.26319444444444445</v>
      </c>
      <c r="B8" s="80"/>
      <c r="C8" s="2"/>
      <c r="D8" s="2"/>
      <c r="E8" s="147" t="s">
        <v>11</v>
      </c>
      <c r="F8" s="84" t="s">
        <v>60</v>
      </c>
      <c r="G8" s="90">
        <f t="shared" si="0"/>
        <v>0.26319444444444445</v>
      </c>
      <c r="H8" s="68"/>
      <c r="I8" s="72">
        <f t="shared" si="1"/>
        <v>0.36319444444444438</v>
      </c>
      <c r="J8" s="73"/>
      <c r="K8" s="73" t="s">
        <v>11</v>
      </c>
      <c r="L8" s="73"/>
      <c r="M8" s="73"/>
      <c r="N8" s="74">
        <v>0.36319444444444443</v>
      </c>
      <c r="O8" s="144"/>
    </row>
    <row r="9" spans="1:15" x14ac:dyDescent="0.25">
      <c r="A9" s="75">
        <f t="shared" si="2"/>
        <v>0.26666666666666666</v>
      </c>
      <c r="B9" s="81"/>
      <c r="C9" s="82" t="s">
        <v>10</v>
      </c>
      <c r="D9" s="82"/>
      <c r="E9" s="149" t="s">
        <v>12</v>
      </c>
      <c r="F9" s="85" t="s">
        <v>60</v>
      </c>
      <c r="G9" s="91">
        <f t="shared" si="0"/>
        <v>0.26666666666666666</v>
      </c>
      <c r="H9" s="68"/>
      <c r="I9" s="44">
        <f t="shared" si="1"/>
        <v>0.36666666666666664</v>
      </c>
      <c r="J9" s="77"/>
      <c r="K9" s="77" t="s">
        <v>12</v>
      </c>
      <c r="L9" s="77"/>
      <c r="M9" s="77" t="s">
        <v>10</v>
      </c>
      <c r="N9" s="78">
        <v>0.3666666666666667</v>
      </c>
      <c r="O9" s="144"/>
    </row>
    <row r="10" spans="1:15" x14ac:dyDescent="0.25">
      <c r="A10" s="79">
        <f t="shared" si="2"/>
        <v>0.26874999999999999</v>
      </c>
      <c r="B10" s="80" t="s">
        <v>11</v>
      </c>
      <c r="C10" s="2"/>
      <c r="D10" s="2"/>
      <c r="E10" s="147"/>
      <c r="F10" s="84" t="s">
        <v>60</v>
      </c>
      <c r="G10" s="90">
        <f t="shared" si="0"/>
        <v>0.26874999999999999</v>
      </c>
      <c r="H10" s="68"/>
      <c r="I10" s="72">
        <f t="shared" si="1"/>
        <v>0.36874999999999991</v>
      </c>
      <c r="J10" s="73"/>
      <c r="K10" s="73"/>
      <c r="L10" s="73" t="s">
        <v>11</v>
      </c>
      <c r="M10" s="73"/>
      <c r="N10" s="74">
        <v>0.36874999999999997</v>
      </c>
      <c r="O10" s="144"/>
    </row>
    <row r="11" spans="1:15" x14ac:dyDescent="0.25">
      <c r="A11" s="75">
        <f t="shared" si="2"/>
        <v>0.2722222222222222</v>
      </c>
      <c r="B11" s="81" t="s">
        <v>12</v>
      </c>
      <c r="C11" s="82"/>
      <c r="D11" s="82" t="s">
        <v>10</v>
      </c>
      <c r="E11" s="149"/>
      <c r="F11" s="149" t="s">
        <v>12</v>
      </c>
      <c r="G11" s="91">
        <f t="shared" si="0"/>
        <v>0.2722222222222222</v>
      </c>
      <c r="H11" s="68"/>
      <c r="I11" s="44">
        <f t="shared" si="1"/>
        <v>0.37222222222222218</v>
      </c>
      <c r="J11" s="77" t="s">
        <v>10</v>
      </c>
      <c r="K11" s="77"/>
      <c r="L11" s="77" t="s">
        <v>12</v>
      </c>
      <c r="M11" s="77"/>
      <c r="N11" s="78">
        <v>0.37222222222222223</v>
      </c>
      <c r="O11" s="144"/>
    </row>
    <row r="12" spans="1:15" x14ac:dyDescent="0.25">
      <c r="A12" s="79">
        <f t="shared" si="2"/>
        <v>0.27430555555555552</v>
      </c>
      <c r="B12" s="80"/>
      <c r="C12" s="2" t="s">
        <v>11</v>
      </c>
      <c r="D12" s="2"/>
      <c r="E12" s="147"/>
      <c r="F12" s="147"/>
      <c r="G12" s="90">
        <f t="shared" si="0"/>
        <v>0.27430555555555552</v>
      </c>
      <c r="H12" s="68"/>
      <c r="I12" s="72">
        <f t="shared" si="1"/>
        <v>0.37430555555555545</v>
      </c>
      <c r="J12" s="73"/>
      <c r="K12" s="73"/>
      <c r="L12" s="73"/>
      <c r="M12" s="73" t="s">
        <v>11</v>
      </c>
      <c r="N12" s="74">
        <v>0.3743055555555555</v>
      </c>
      <c r="O12" s="144"/>
    </row>
    <row r="13" spans="1:15" x14ac:dyDescent="0.25">
      <c r="A13" s="75">
        <f t="shared" si="2"/>
        <v>0.27777777777777773</v>
      </c>
      <c r="B13" s="81"/>
      <c r="C13" s="82" t="s">
        <v>12</v>
      </c>
      <c r="D13" s="82"/>
      <c r="E13" s="149" t="s">
        <v>10</v>
      </c>
      <c r="F13" s="149"/>
      <c r="G13" s="91">
        <f t="shared" si="0"/>
        <v>0.27777777777777773</v>
      </c>
      <c r="H13" s="68"/>
      <c r="I13" s="44">
        <f t="shared" si="1"/>
        <v>0.37777777777777771</v>
      </c>
      <c r="J13" s="77"/>
      <c r="K13" s="77" t="s">
        <v>10</v>
      </c>
      <c r="L13" s="77"/>
      <c r="M13" s="77" t="s">
        <v>12</v>
      </c>
      <c r="N13" s="78">
        <v>0.37777777777777777</v>
      </c>
      <c r="O13" s="144"/>
    </row>
    <row r="14" spans="1:15" x14ac:dyDescent="0.25">
      <c r="A14" s="79">
        <f t="shared" si="2"/>
        <v>0.27986111111111106</v>
      </c>
      <c r="B14" s="80"/>
      <c r="C14" s="2"/>
      <c r="D14" s="2" t="s">
        <v>11</v>
      </c>
      <c r="E14" s="147"/>
      <c r="F14" s="147"/>
      <c r="G14" s="90">
        <f t="shared" si="0"/>
        <v>0.27986111111111106</v>
      </c>
      <c r="H14" s="68"/>
      <c r="I14" s="72">
        <f t="shared" si="1"/>
        <v>0.37986111111111098</v>
      </c>
      <c r="J14" s="73" t="s">
        <v>11</v>
      </c>
      <c r="K14" s="73"/>
      <c r="L14" s="73"/>
      <c r="M14" s="73"/>
      <c r="N14" s="74">
        <v>0.37986111111111115</v>
      </c>
      <c r="O14" s="144"/>
    </row>
    <row r="15" spans="1:15" x14ac:dyDescent="0.25">
      <c r="A15" s="75">
        <f t="shared" si="2"/>
        <v>0.28333333333333327</v>
      </c>
      <c r="B15" s="81" t="s">
        <v>10</v>
      </c>
      <c r="C15" s="82"/>
      <c r="D15" s="82" t="s">
        <v>12</v>
      </c>
      <c r="E15" s="149"/>
      <c r="F15" s="149" t="s">
        <v>10</v>
      </c>
      <c r="G15" s="91">
        <f t="shared" si="0"/>
        <v>0.28333333333333327</v>
      </c>
      <c r="H15" s="68"/>
      <c r="I15" s="44">
        <f t="shared" si="1"/>
        <v>0.38333333333333325</v>
      </c>
      <c r="J15" s="22" t="s">
        <v>12</v>
      </c>
      <c r="K15" s="77"/>
      <c r="L15" s="77" t="s">
        <v>10</v>
      </c>
      <c r="M15" s="77"/>
      <c r="N15" s="78">
        <v>0.3833333333333333</v>
      </c>
      <c r="O15" s="144"/>
    </row>
    <row r="16" spans="1:15" x14ac:dyDescent="0.25">
      <c r="A16" s="79">
        <f t="shared" si="2"/>
        <v>0.2854166666666666</v>
      </c>
      <c r="B16" s="80"/>
      <c r="C16" s="2"/>
      <c r="D16" s="2"/>
      <c r="E16" s="147" t="s">
        <v>11</v>
      </c>
      <c r="F16" s="147"/>
      <c r="G16" s="90">
        <f t="shared" si="0"/>
        <v>0.2854166666666666</v>
      </c>
      <c r="H16" s="68"/>
      <c r="I16" s="72">
        <f t="shared" si="1"/>
        <v>0.38541666666666652</v>
      </c>
      <c r="J16" s="83" t="s">
        <v>5</v>
      </c>
      <c r="K16" s="73" t="s">
        <v>11</v>
      </c>
      <c r="L16" s="73"/>
      <c r="M16" s="73"/>
      <c r="N16" s="74">
        <v>0.38541666666666669</v>
      </c>
      <c r="O16" s="144"/>
    </row>
    <row r="17" spans="1:15" x14ac:dyDescent="0.25">
      <c r="A17" s="75">
        <f t="shared" si="2"/>
        <v>0.28888888888888881</v>
      </c>
      <c r="B17" s="81"/>
      <c r="C17" s="82" t="s">
        <v>10</v>
      </c>
      <c r="D17" s="82"/>
      <c r="E17" s="149" t="s">
        <v>12</v>
      </c>
      <c r="F17" s="149"/>
      <c r="G17" s="91">
        <f t="shared" si="0"/>
        <v>0.28888888888888881</v>
      </c>
      <c r="H17" s="68"/>
      <c r="I17" s="44">
        <f t="shared" si="1"/>
        <v>0.38888888888888878</v>
      </c>
      <c r="J17" s="84" t="s">
        <v>60</v>
      </c>
      <c r="K17" s="77" t="s">
        <v>12</v>
      </c>
      <c r="L17" s="77"/>
      <c r="M17" s="77" t="s">
        <v>10</v>
      </c>
      <c r="N17" s="78">
        <v>0.3888888888888889</v>
      </c>
      <c r="O17" s="144"/>
    </row>
    <row r="18" spans="1:15" x14ac:dyDescent="0.25">
      <c r="A18" s="79">
        <f t="shared" si="2"/>
        <v>0.29097222222222213</v>
      </c>
      <c r="B18" s="80" t="s">
        <v>11</v>
      </c>
      <c r="C18" s="2"/>
      <c r="D18" s="2"/>
      <c r="E18" s="147"/>
      <c r="F18" s="147" t="s">
        <v>11</v>
      </c>
      <c r="G18" s="90">
        <f t="shared" si="0"/>
        <v>0.29097222222222213</v>
      </c>
      <c r="H18" s="68"/>
      <c r="I18" s="72">
        <f>I16+$I$41</f>
        <v>0.39097222222222205</v>
      </c>
      <c r="J18" s="85" t="s">
        <v>60</v>
      </c>
      <c r="K18" s="73"/>
      <c r="L18" s="83" t="s">
        <v>11</v>
      </c>
      <c r="M18" s="73"/>
      <c r="N18" s="74">
        <v>0.39097222222222222</v>
      </c>
      <c r="O18" s="144"/>
    </row>
    <row r="19" spans="1:15" x14ac:dyDescent="0.25">
      <c r="A19" s="75">
        <f t="shared" si="2"/>
        <v>0.29444444444444434</v>
      </c>
      <c r="B19" s="81" t="s">
        <v>12</v>
      </c>
      <c r="C19" s="82"/>
      <c r="D19" s="82" t="s">
        <v>10</v>
      </c>
      <c r="E19" s="149"/>
      <c r="F19" s="149" t="s">
        <v>12</v>
      </c>
      <c r="G19" s="91">
        <f t="shared" si="0"/>
        <v>0.29444444444444434</v>
      </c>
      <c r="H19" s="68"/>
      <c r="I19" s="44">
        <v>0.39583333333333331</v>
      </c>
      <c r="J19" s="84" t="s">
        <v>60</v>
      </c>
      <c r="K19" s="77" t="s">
        <v>10</v>
      </c>
      <c r="L19" s="22" t="s">
        <v>5</v>
      </c>
      <c r="M19" s="77" t="s">
        <v>12</v>
      </c>
      <c r="N19" s="78">
        <v>0.39583333333333331</v>
      </c>
      <c r="O19" s="144"/>
    </row>
    <row r="20" spans="1:15" x14ac:dyDescent="0.25">
      <c r="A20" s="79">
        <f t="shared" si="2"/>
        <v>0.29652777777777767</v>
      </c>
      <c r="B20" s="80"/>
      <c r="C20" s="2" t="s">
        <v>11</v>
      </c>
      <c r="D20" s="2"/>
      <c r="E20" s="147"/>
      <c r="F20" s="147"/>
      <c r="G20" s="90">
        <f t="shared" si="0"/>
        <v>0.29652777777777767</v>
      </c>
      <c r="H20" s="68"/>
      <c r="I20" s="72">
        <f>I19+$I$40</f>
        <v>0.40625</v>
      </c>
      <c r="J20" s="85" t="s">
        <v>60</v>
      </c>
      <c r="K20" s="73" t="s">
        <v>12</v>
      </c>
      <c r="L20" s="85" t="s">
        <v>60</v>
      </c>
      <c r="M20" s="73" t="s">
        <v>10</v>
      </c>
      <c r="N20" s="74">
        <v>0.40625</v>
      </c>
      <c r="O20" s="144"/>
    </row>
    <row r="21" spans="1:15" x14ac:dyDescent="0.25">
      <c r="A21" s="75">
        <f t="shared" si="2"/>
        <v>0.29999999999999988</v>
      </c>
      <c r="B21" s="81"/>
      <c r="C21" s="82" t="s">
        <v>12</v>
      </c>
      <c r="D21" s="82"/>
      <c r="E21" s="149" t="s">
        <v>10</v>
      </c>
      <c r="F21" s="149"/>
      <c r="G21" s="91">
        <f t="shared" si="0"/>
        <v>0.29999999999999988</v>
      </c>
      <c r="H21" s="68"/>
      <c r="I21" s="44">
        <f t="shared" ref="I21:I29" si="3">I20+$I$40</f>
        <v>0.41666666666666669</v>
      </c>
      <c r="J21" s="84" t="s">
        <v>60</v>
      </c>
      <c r="K21" s="77" t="s">
        <v>10</v>
      </c>
      <c r="L21" s="84" t="s">
        <v>60</v>
      </c>
      <c r="M21" s="77" t="s">
        <v>12</v>
      </c>
      <c r="N21" s="78">
        <v>0.41666666666666669</v>
      </c>
      <c r="O21" s="144"/>
    </row>
    <row r="22" spans="1:15" x14ac:dyDescent="0.25">
      <c r="A22" s="79">
        <f t="shared" si="2"/>
        <v>0.3020833333333332</v>
      </c>
      <c r="B22" s="80"/>
      <c r="C22" s="2"/>
      <c r="D22" s="2" t="s">
        <v>11</v>
      </c>
      <c r="E22" s="147"/>
      <c r="F22" s="147"/>
      <c r="G22" s="90">
        <f t="shared" si="0"/>
        <v>0.3020833333333332</v>
      </c>
      <c r="H22" s="68"/>
      <c r="I22" s="72">
        <f t="shared" si="3"/>
        <v>0.42708333333333337</v>
      </c>
      <c r="J22" s="85" t="s">
        <v>60</v>
      </c>
      <c r="K22" s="73" t="s">
        <v>12</v>
      </c>
      <c r="L22" s="85" t="s">
        <v>60</v>
      </c>
      <c r="M22" s="73" t="s">
        <v>10</v>
      </c>
      <c r="N22" s="74">
        <v>0.42708333333333331</v>
      </c>
      <c r="O22" s="144"/>
    </row>
    <row r="23" spans="1:15" x14ac:dyDescent="0.25">
      <c r="A23" s="75">
        <f t="shared" si="2"/>
        <v>0.30555555555555541</v>
      </c>
      <c r="B23" s="81" t="s">
        <v>10</v>
      </c>
      <c r="C23" s="82"/>
      <c r="D23" s="82" t="s">
        <v>12</v>
      </c>
      <c r="E23" s="149"/>
      <c r="F23" s="149" t="s">
        <v>10</v>
      </c>
      <c r="G23" s="91">
        <f t="shared" si="0"/>
        <v>0.30555555555555541</v>
      </c>
      <c r="H23" s="68"/>
      <c r="I23" s="44">
        <f t="shared" si="3"/>
        <v>0.43750000000000006</v>
      </c>
      <c r="J23" s="84" t="s">
        <v>60</v>
      </c>
      <c r="K23" s="77" t="s">
        <v>10</v>
      </c>
      <c r="L23" s="84" t="s">
        <v>60</v>
      </c>
      <c r="M23" s="77" t="s">
        <v>12</v>
      </c>
      <c r="N23" s="78">
        <v>0.4375</v>
      </c>
      <c r="O23" s="144"/>
    </row>
    <row r="24" spans="1:15" x14ac:dyDescent="0.25">
      <c r="A24" s="79">
        <f t="shared" si="2"/>
        <v>0.30763888888888874</v>
      </c>
      <c r="B24" s="80"/>
      <c r="C24" s="2"/>
      <c r="D24" s="2"/>
      <c r="E24" s="147" t="s">
        <v>11</v>
      </c>
      <c r="F24" s="147"/>
      <c r="G24" s="90">
        <f t="shared" si="0"/>
        <v>0.30763888888888874</v>
      </c>
      <c r="H24" s="68"/>
      <c r="I24" s="72">
        <f t="shared" si="3"/>
        <v>0.44791666666666674</v>
      </c>
      <c r="J24" s="85" t="s">
        <v>60</v>
      </c>
      <c r="K24" s="73" t="s">
        <v>12</v>
      </c>
      <c r="L24" s="85" t="s">
        <v>60</v>
      </c>
      <c r="M24" s="73" t="s">
        <v>10</v>
      </c>
      <c r="N24" s="74">
        <v>0.44791666666666669</v>
      </c>
      <c r="O24" s="144"/>
    </row>
    <row r="25" spans="1:15" x14ac:dyDescent="0.25">
      <c r="A25" s="75">
        <f t="shared" si="2"/>
        <v>0.31111111111111095</v>
      </c>
      <c r="B25" s="81"/>
      <c r="C25" s="82" t="s">
        <v>10</v>
      </c>
      <c r="D25" s="82"/>
      <c r="E25" s="149" t="s">
        <v>12</v>
      </c>
      <c r="F25" s="149"/>
      <c r="G25" s="91">
        <f t="shared" si="0"/>
        <v>0.31111111111111095</v>
      </c>
      <c r="H25" s="68"/>
      <c r="I25" s="44">
        <f t="shared" si="3"/>
        <v>0.45833333333333343</v>
      </c>
      <c r="J25" s="84" t="s">
        <v>60</v>
      </c>
      <c r="K25" s="77" t="s">
        <v>10</v>
      </c>
      <c r="L25" s="84" t="s">
        <v>60</v>
      </c>
      <c r="M25" s="77" t="s">
        <v>12</v>
      </c>
      <c r="N25" s="78">
        <v>0.45833333333333331</v>
      </c>
      <c r="O25" s="144"/>
    </row>
    <row r="26" spans="1:15" x14ac:dyDescent="0.25">
      <c r="A26" s="79">
        <f t="shared" si="2"/>
        <v>0.31319444444444428</v>
      </c>
      <c r="B26" s="80" t="s">
        <v>11</v>
      </c>
      <c r="C26" s="2"/>
      <c r="D26" s="2"/>
      <c r="E26" s="147"/>
      <c r="F26" s="147" t="s">
        <v>11</v>
      </c>
      <c r="G26" s="90">
        <f t="shared" si="0"/>
        <v>0.31319444444444428</v>
      </c>
      <c r="H26" s="68"/>
      <c r="I26" s="72">
        <f t="shared" si="3"/>
        <v>0.46875000000000011</v>
      </c>
      <c r="J26" s="85" t="s">
        <v>60</v>
      </c>
      <c r="K26" s="73" t="s">
        <v>12</v>
      </c>
      <c r="L26" s="85" t="s">
        <v>60</v>
      </c>
      <c r="M26" s="73" t="s">
        <v>10</v>
      </c>
      <c r="N26" s="74">
        <v>0.46875</v>
      </c>
      <c r="O26" s="144"/>
    </row>
    <row r="27" spans="1:15" x14ac:dyDescent="0.25">
      <c r="A27" s="75">
        <f t="shared" si="2"/>
        <v>0.31666666666666649</v>
      </c>
      <c r="B27" s="81" t="s">
        <v>12</v>
      </c>
      <c r="C27" s="82"/>
      <c r="D27" s="82" t="s">
        <v>10</v>
      </c>
      <c r="E27" s="149"/>
      <c r="F27" s="148" t="s">
        <v>12</v>
      </c>
      <c r="G27" s="91">
        <f t="shared" si="0"/>
        <v>0.31666666666666649</v>
      </c>
      <c r="H27" s="68"/>
      <c r="I27" s="44">
        <f t="shared" si="3"/>
        <v>0.4791666666666668</v>
      </c>
      <c r="J27" s="84" t="s">
        <v>60</v>
      </c>
      <c r="K27" s="77" t="s">
        <v>10</v>
      </c>
      <c r="L27" s="84" t="s">
        <v>60</v>
      </c>
      <c r="M27" s="77" t="s">
        <v>12</v>
      </c>
      <c r="N27" s="78">
        <v>0.47916666666666669</v>
      </c>
      <c r="O27" s="144"/>
    </row>
    <row r="28" spans="1:15" x14ac:dyDescent="0.25">
      <c r="A28" s="79">
        <f t="shared" si="2"/>
        <v>0.31874999999999981</v>
      </c>
      <c r="B28" s="80"/>
      <c r="C28" s="2" t="s">
        <v>11</v>
      </c>
      <c r="D28" s="2"/>
      <c r="E28" s="147"/>
      <c r="F28" s="4" t="s">
        <v>5</v>
      </c>
      <c r="G28" s="90">
        <f t="shared" si="0"/>
        <v>0.31874999999999981</v>
      </c>
      <c r="H28" s="68"/>
      <c r="I28" s="72">
        <f t="shared" si="3"/>
        <v>0.48958333333333348</v>
      </c>
      <c r="J28" s="85" t="s">
        <v>60</v>
      </c>
      <c r="K28" s="73" t="s">
        <v>12</v>
      </c>
      <c r="L28" s="85" t="s">
        <v>60</v>
      </c>
      <c r="M28" s="73" t="s">
        <v>10</v>
      </c>
      <c r="N28" s="74">
        <v>0.48958333333333331</v>
      </c>
      <c r="O28" s="144"/>
    </row>
    <row r="29" spans="1:15" ht="16.5" thickBot="1" x14ac:dyDescent="0.3">
      <c r="A29" s="75">
        <f t="shared" si="2"/>
        <v>0.32222222222222202</v>
      </c>
      <c r="B29" s="81"/>
      <c r="C29" s="82" t="s">
        <v>12</v>
      </c>
      <c r="D29" s="82"/>
      <c r="E29" s="149" t="s">
        <v>10</v>
      </c>
      <c r="F29" s="85" t="s">
        <v>60</v>
      </c>
      <c r="G29" s="91">
        <f t="shared" si="0"/>
        <v>0.32222222222222202</v>
      </c>
      <c r="H29" s="68"/>
      <c r="I29" s="44">
        <f t="shared" si="3"/>
        <v>0.50000000000000011</v>
      </c>
      <c r="J29" s="84" t="s">
        <v>60</v>
      </c>
      <c r="K29" s="77" t="s">
        <v>10</v>
      </c>
      <c r="L29" s="84" t="s">
        <v>60</v>
      </c>
      <c r="M29" s="77" t="s">
        <v>12</v>
      </c>
      <c r="N29" s="78">
        <v>0.5</v>
      </c>
      <c r="O29" s="144"/>
    </row>
    <row r="30" spans="1:15" ht="16.5" thickBot="1" x14ac:dyDescent="0.3">
      <c r="A30" s="79">
        <f t="shared" si="2"/>
        <v>0.32430555555555535</v>
      </c>
      <c r="B30" s="80"/>
      <c r="C30" s="2"/>
      <c r="D30" s="2" t="s">
        <v>11</v>
      </c>
      <c r="E30" s="147"/>
      <c r="F30" s="84" t="s">
        <v>60</v>
      </c>
      <c r="G30" s="90">
        <f t="shared" si="0"/>
        <v>0.32430555555555535</v>
      </c>
      <c r="H30" s="68"/>
      <c r="I30" s="67" t="s">
        <v>56</v>
      </c>
      <c r="J30" s="86" t="s">
        <v>64</v>
      </c>
      <c r="K30" s="86" t="s">
        <v>65</v>
      </c>
      <c r="L30" s="86" t="s">
        <v>66</v>
      </c>
      <c r="M30" s="86" t="s">
        <v>67</v>
      </c>
      <c r="N30" s="67" t="s">
        <v>56</v>
      </c>
      <c r="O30" s="144"/>
    </row>
    <row r="31" spans="1:15" x14ac:dyDescent="0.25">
      <c r="A31" s="75">
        <f t="shared" si="2"/>
        <v>0.32777777777777756</v>
      </c>
      <c r="B31" s="81" t="s">
        <v>10</v>
      </c>
      <c r="C31" s="82"/>
      <c r="D31" s="82" t="s">
        <v>12</v>
      </c>
      <c r="E31" s="149"/>
      <c r="F31" s="85" t="s">
        <v>60</v>
      </c>
      <c r="G31" s="91">
        <f t="shared" si="0"/>
        <v>0.32777777777777756</v>
      </c>
      <c r="H31" s="68"/>
      <c r="I31" s="87"/>
      <c r="J31" s="87"/>
      <c r="K31" s="87"/>
      <c r="L31" s="87"/>
      <c r="M31" s="87"/>
      <c r="N31" s="87"/>
      <c r="O31" s="87"/>
    </row>
    <row r="32" spans="1:15" x14ac:dyDescent="0.25">
      <c r="A32" s="79">
        <f t="shared" si="2"/>
        <v>0.32986111111111088</v>
      </c>
      <c r="B32" s="80"/>
      <c r="C32" s="2"/>
      <c r="D32" s="2"/>
      <c r="E32" s="147" t="s">
        <v>11</v>
      </c>
      <c r="F32" s="84" t="s">
        <v>60</v>
      </c>
      <c r="G32" s="90">
        <f t="shared" si="0"/>
        <v>0.32986111111111088</v>
      </c>
      <c r="H32" s="68"/>
      <c r="I32" s="30"/>
      <c r="J32" s="30"/>
      <c r="K32" s="30"/>
      <c r="L32" s="30"/>
      <c r="M32" s="30"/>
      <c r="N32" s="30"/>
      <c r="O32" s="30"/>
    </row>
    <row r="33" spans="1:15" x14ac:dyDescent="0.25">
      <c r="A33" s="75">
        <f t="shared" si="2"/>
        <v>0.33333333333333309</v>
      </c>
      <c r="B33" s="81"/>
      <c r="C33" s="82" t="s">
        <v>10</v>
      </c>
      <c r="D33" s="82"/>
      <c r="E33" s="149" t="s">
        <v>12</v>
      </c>
      <c r="F33" s="85" t="s">
        <v>60</v>
      </c>
      <c r="G33" s="91">
        <f t="shared" si="0"/>
        <v>0.33333333333333309</v>
      </c>
      <c r="H33" s="68"/>
      <c r="I33" s="30"/>
      <c r="J33" s="30"/>
      <c r="K33" s="30"/>
      <c r="L33" s="30"/>
      <c r="M33" s="30"/>
      <c r="N33" s="30"/>
      <c r="O33" s="30"/>
    </row>
    <row r="34" spans="1:15" ht="15.6" customHeight="1" x14ac:dyDescent="0.25">
      <c r="A34" s="79">
        <f t="shared" si="2"/>
        <v>0.33541666666666642</v>
      </c>
      <c r="B34" s="80" t="s">
        <v>11</v>
      </c>
      <c r="C34" s="2"/>
      <c r="D34" s="2"/>
      <c r="E34" s="147"/>
      <c r="F34" s="84" t="s">
        <v>60</v>
      </c>
      <c r="G34" s="90">
        <f t="shared" si="0"/>
        <v>0.33541666666666642</v>
      </c>
      <c r="H34" s="68"/>
      <c r="I34" s="68"/>
      <c r="J34" s="249" t="s">
        <v>53</v>
      </c>
      <c r="K34" s="250"/>
      <c r="L34" s="250"/>
      <c r="M34" s="251"/>
      <c r="N34" s="143"/>
      <c r="O34" s="30"/>
    </row>
    <row r="35" spans="1:15" x14ac:dyDescent="0.25">
      <c r="A35" s="75">
        <f t="shared" si="2"/>
        <v>0.33888888888888863</v>
      </c>
      <c r="B35" s="81" t="s">
        <v>12</v>
      </c>
      <c r="C35" s="82"/>
      <c r="D35" s="82" t="s">
        <v>10</v>
      </c>
      <c r="E35" s="149"/>
      <c r="F35" s="85" t="s">
        <v>60</v>
      </c>
      <c r="G35" s="91">
        <f t="shared" si="0"/>
        <v>0.33888888888888863</v>
      </c>
      <c r="H35" s="68"/>
      <c r="I35" s="68"/>
      <c r="J35" s="252"/>
      <c r="K35" s="253"/>
      <c r="L35" s="253"/>
      <c r="M35" s="254"/>
      <c r="N35" s="143"/>
      <c r="O35" s="30"/>
    </row>
    <row r="36" spans="1:15" x14ac:dyDescent="0.25">
      <c r="A36" s="79">
        <f t="shared" si="2"/>
        <v>0.34097222222222195</v>
      </c>
      <c r="B36" s="80"/>
      <c r="C36" s="2" t="s">
        <v>11</v>
      </c>
      <c r="D36" s="2"/>
      <c r="E36" s="147"/>
      <c r="F36" s="84" t="s">
        <v>60</v>
      </c>
      <c r="G36" s="90">
        <f t="shared" si="0"/>
        <v>0.34097222222222195</v>
      </c>
      <c r="H36" s="68"/>
      <c r="I36" s="68"/>
      <c r="J36" s="252"/>
      <c r="K36" s="253"/>
      <c r="L36" s="253"/>
      <c r="M36" s="254"/>
      <c r="N36" s="143"/>
      <c r="O36" s="30"/>
    </row>
    <row r="37" spans="1:15" x14ac:dyDescent="0.25">
      <c r="A37" s="75">
        <f t="shared" si="2"/>
        <v>0.34444444444444416</v>
      </c>
      <c r="B37" s="81"/>
      <c r="C37" s="82" t="s">
        <v>12</v>
      </c>
      <c r="D37" s="82"/>
      <c r="E37" s="149" t="s">
        <v>10</v>
      </c>
      <c r="F37" s="85" t="s">
        <v>60</v>
      </c>
      <c r="G37" s="91">
        <f t="shared" si="0"/>
        <v>0.34444444444444416</v>
      </c>
      <c r="H37" s="68"/>
      <c r="I37" s="68"/>
      <c r="J37" s="252"/>
      <c r="K37" s="253"/>
      <c r="L37" s="253"/>
      <c r="M37" s="254"/>
      <c r="N37" s="143"/>
      <c r="O37" s="30"/>
    </row>
    <row r="38" spans="1:15" x14ac:dyDescent="0.25">
      <c r="A38" s="79">
        <f t="shared" si="2"/>
        <v>0.34652777777777749</v>
      </c>
      <c r="B38" s="80"/>
      <c r="C38" s="2"/>
      <c r="D38" s="2" t="s">
        <v>11</v>
      </c>
      <c r="E38" s="147"/>
      <c r="F38" s="84" t="s">
        <v>60</v>
      </c>
      <c r="G38" s="90">
        <f t="shared" si="0"/>
        <v>0.34652777777777749</v>
      </c>
      <c r="H38" s="68"/>
      <c r="I38" s="68"/>
      <c r="J38" s="252"/>
      <c r="K38" s="253"/>
      <c r="L38" s="253"/>
      <c r="M38" s="254"/>
      <c r="N38" s="143"/>
      <c r="O38" s="30"/>
    </row>
    <row r="39" spans="1:15" ht="16.5" thickBot="1" x14ac:dyDescent="0.3">
      <c r="A39" s="75">
        <f t="shared" si="2"/>
        <v>0.3499999999999997</v>
      </c>
      <c r="B39" s="81" t="s">
        <v>10</v>
      </c>
      <c r="C39" s="82"/>
      <c r="D39" s="82" t="s">
        <v>12</v>
      </c>
      <c r="E39" s="149"/>
      <c r="F39" s="85" t="s">
        <v>60</v>
      </c>
      <c r="G39" s="91">
        <f t="shared" si="0"/>
        <v>0.3499999999999997</v>
      </c>
      <c r="H39" s="68"/>
      <c r="I39" s="68"/>
      <c r="J39" s="252"/>
      <c r="K39" s="253"/>
      <c r="L39" s="253"/>
      <c r="M39" s="254"/>
      <c r="N39" s="143"/>
      <c r="O39" s="30"/>
    </row>
    <row r="40" spans="1:15" ht="16.5" thickBot="1" x14ac:dyDescent="0.3">
      <c r="A40" s="67" t="s">
        <v>56</v>
      </c>
      <c r="B40" s="152" t="s">
        <v>64</v>
      </c>
      <c r="C40" s="86" t="s">
        <v>65</v>
      </c>
      <c r="D40" s="86" t="s">
        <v>66</v>
      </c>
      <c r="E40" s="86" t="s">
        <v>67</v>
      </c>
      <c r="F40" s="145" t="s">
        <v>71</v>
      </c>
      <c r="G40" s="67" t="s">
        <v>56</v>
      </c>
      <c r="H40" s="68"/>
      <c r="I40" s="88">
        <v>1.0416666666666666E-2</v>
      </c>
      <c r="J40" s="252"/>
      <c r="K40" s="253"/>
      <c r="L40" s="253"/>
      <c r="M40" s="254"/>
      <c r="N40" s="143"/>
      <c r="O40" s="30"/>
    </row>
    <row r="41" spans="1:15" x14ac:dyDescent="0.25">
      <c r="A41" s="30"/>
      <c r="B41" s="30"/>
      <c r="C41" s="30"/>
      <c r="D41" s="30"/>
      <c r="E41" s="30"/>
      <c r="F41" s="30"/>
      <c r="G41" s="30"/>
      <c r="H41" s="68"/>
      <c r="I41" s="89">
        <v>5.5555555555555558E-3</v>
      </c>
      <c r="J41" s="255"/>
      <c r="K41" s="256"/>
      <c r="L41" s="256"/>
      <c r="M41" s="257"/>
      <c r="N41" s="143"/>
      <c r="O41" s="30"/>
    </row>
    <row r="42" spans="1:15" x14ac:dyDescent="0.25">
      <c r="A42" s="30"/>
      <c r="B42" s="30"/>
      <c r="C42" s="30"/>
      <c r="D42" s="30"/>
      <c r="E42" s="30"/>
      <c r="F42" s="30"/>
      <c r="G42" s="30"/>
      <c r="H42" s="68"/>
      <c r="I42" s="30"/>
      <c r="J42" s="30"/>
      <c r="K42" s="30"/>
      <c r="L42" s="30"/>
      <c r="M42" s="30"/>
      <c r="N42" s="30"/>
      <c r="O42" s="30"/>
    </row>
    <row r="43" spans="1:15" x14ac:dyDescent="0.25">
      <c r="A43" s="92"/>
      <c r="B43" s="92"/>
      <c r="C43" s="92"/>
      <c r="D43" s="92"/>
      <c r="E43" s="92"/>
      <c r="F43" s="92"/>
      <c r="G43" s="92"/>
      <c r="H43" s="94">
        <v>3.472222222222222E-3</v>
      </c>
      <c r="I43" s="92"/>
      <c r="J43" s="92"/>
      <c r="K43" s="92"/>
      <c r="L43" s="92"/>
      <c r="M43" s="92"/>
      <c r="N43" s="92"/>
      <c r="O43" s="92"/>
    </row>
    <row r="44" spans="1:15" x14ac:dyDescent="0.25">
      <c r="A44" s="92"/>
      <c r="B44" s="92"/>
      <c r="C44" s="92"/>
      <c r="D44" s="92"/>
      <c r="E44" s="92"/>
      <c r="F44" s="92"/>
      <c r="G44" s="92"/>
      <c r="H44" s="92"/>
      <c r="I44" s="92"/>
      <c r="J44" s="92"/>
      <c r="K44" s="92"/>
      <c r="L44" s="92"/>
      <c r="M44" s="92"/>
      <c r="N44" s="92"/>
      <c r="O44" s="92"/>
    </row>
    <row r="45" spans="1:15" x14ac:dyDescent="0.25">
      <c r="A45" s="92"/>
      <c r="B45" s="92"/>
      <c r="C45" s="92"/>
      <c r="D45" s="92"/>
      <c r="E45" s="92"/>
      <c r="F45" s="92"/>
      <c r="G45" s="92"/>
      <c r="H45" s="92"/>
      <c r="I45" s="92"/>
      <c r="J45" s="92"/>
      <c r="K45" s="92"/>
      <c r="L45" s="92"/>
      <c r="M45" s="92"/>
      <c r="N45" s="92"/>
      <c r="O45" s="92"/>
    </row>
    <row r="46" spans="1:15" x14ac:dyDescent="0.25">
      <c r="A46" s="92"/>
      <c r="B46" s="92"/>
      <c r="C46" s="92"/>
      <c r="D46" s="92"/>
      <c r="E46" s="92"/>
      <c r="F46" s="92"/>
      <c r="G46" s="92"/>
      <c r="H46" s="92"/>
      <c r="I46" s="92"/>
      <c r="J46" s="92"/>
      <c r="K46" s="92"/>
      <c r="L46" s="92"/>
      <c r="M46" s="92"/>
      <c r="N46" s="92"/>
      <c r="O46" s="92"/>
    </row>
    <row r="47" spans="1:15" x14ac:dyDescent="0.25">
      <c r="A47" s="92"/>
      <c r="B47" s="92"/>
      <c r="C47" s="92"/>
      <c r="D47" s="92"/>
      <c r="E47" s="92"/>
      <c r="F47" s="92"/>
      <c r="G47" s="92"/>
      <c r="H47" s="92"/>
      <c r="I47" s="92"/>
      <c r="J47" s="92"/>
      <c r="K47" s="92"/>
      <c r="L47" s="92"/>
      <c r="M47" s="92"/>
      <c r="N47" s="92"/>
      <c r="O47" s="92"/>
    </row>
    <row r="48" spans="1:15" x14ac:dyDescent="0.25">
      <c r="A48" s="92"/>
      <c r="B48" s="92"/>
      <c r="C48" s="92"/>
      <c r="D48" s="92"/>
      <c r="E48" s="92"/>
      <c r="F48" s="92"/>
      <c r="G48" s="92"/>
      <c r="H48" s="92"/>
      <c r="I48" s="92"/>
      <c r="K48" s="92"/>
      <c r="L48" s="92"/>
      <c r="M48" s="92"/>
      <c r="N48" s="92"/>
      <c r="O48" s="92"/>
    </row>
  </sheetData>
  <mergeCells count="3">
    <mergeCell ref="A1:O1"/>
    <mergeCell ref="A2:O2"/>
    <mergeCell ref="J34:M41"/>
  </mergeCells>
  <phoneticPr fontId="42" type="noConversion"/>
  <pageMargins left="0.25" right="0.25" top="0.75" bottom="0.75" header="0.3" footer="0.3"/>
  <pageSetup scale="91" orientation="portrait" r:id="rId1"/>
  <colBreaks count="1" manualBreakCount="1">
    <brk id="1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abSelected="1" view="pageLayout" workbookViewId="0">
      <selection activeCell="G20" sqref="G20"/>
    </sheetView>
  </sheetViews>
  <sheetFormatPr defaultColWidth="11" defaultRowHeight="15.75" x14ac:dyDescent="0.25"/>
  <cols>
    <col min="1" max="1" width="7.875" customWidth="1"/>
    <col min="2" max="2" width="8.875" customWidth="1"/>
    <col min="3" max="3" width="8.125" customWidth="1"/>
    <col min="4" max="4" width="8" customWidth="1"/>
    <col min="5" max="5" width="9.125" customWidth="1"/>
    <col min="6" max="6" width="8.875" customWidth="1"/>
  </cols>
  <sheetData>
    <row r="1" spans="1:8" ht="30.75" thickBot="1" x14ac:dyDescent="0.45">
      <c r="B1" s="27"/>
      <c r="C1" s="239" t="s">
        <v>0</v>
      </c>
      <c r="D1" s="240"/>
      <c r="E1" s="240"/>
      <c r="F1" s="241"/>
      <c r="G1" s="27"/>
      <c r="H1" s="27"/>
    </row>
    <row r="2" spans="1:8" ht="24" thickBot="1" x14ac:dyDescent="0.4">
      <c r="B2" s="103"/>
      <c r="C2" s="258" t="s">
        <v>1</v>
      </c>
      <c r="D2" s="259"/>
      <c r="E2" s="259"/>
      <c r="F2" s="260"/>
      <c r="G2" s="28"/>
      <c r="H2" s="28"/>
    </row>
    <row r="3" spans="1:8" ht="16.5" thickBot="1" x14ac:dyDescent="0.3">
      <c r="B3" s="29"/>
      <c r="C3" s="261" t="s">
        <v>13</v>
      </c>
      <c r="D3" s="247"/>
      <c r="E3" s="247"/>
      <c r="F3" s="262"/>
      <c r="G3" s="29"/>
      <c r="H3" s="29"/>
    </row>
    <row r="4" spans="1:8" ht="16.5" thickBot="1" x14ac:dyDescent="0.3">
      <c r="A4" s="92"/>
      <c r="B4" s="92"/>
      <c r="D4" s="102" t="s">
        <v>56</v>
      </c>
      <c r="E4" s="102" t="s">
        <v>107</v>
      </c>
      <c r="F4" s="92"/>
      <c r="G4" s="92"/>
      <c r="H4" s="92"/>
    </row>
    <row r="5" spans="1:8" x14ac:dyDescent="0.25">
      <c r="A5" s="92"/>
      <c r="B5" s="92"/>
      <c r="D5" s="44">
        <v>0.36458333333333331</v>
      </c>
      <c r="E5" s="21" t="s">
        <v>14</v>
      </c>
      <c r="F5" s="92"/>
      <c r="G5" s="92"/>
      <c r="H5" s="92"/>
    </row>
    <row r="6" spans="1:8" x14ac:dyDescent="0.25">
      <c r="A6" s="92"/>
      <c r="B6" s="92"/>
      <c r="D6" s="48">
        <f t="shared" ref="D6:D20" si="0">D5+$C$25</f>
        <v>0.37152777777777773</v>
      </c>
      <c r="E6" s="96" t="s">
        <v>3</v>
      </c>
      <c r="H6" s="92"/>
    </row>
    <row r="7" spans="1:8" x14ac:dyDescent="0.25">
      <c r="A7" s="92"/>
      <c r="B7" s="92"/>
      <c r="D7" s="44">
        <f t="shared" si="0"/>
        <v>0.37847222222222215</v>
      </c>
      <c r="E7" s="97" t="s">
        <v>14</v>
      </c>
      <c r="H7" s="92"/>
    </row>
    <row r="8" spans="1:8" x14ac:dyDescent="0.25">
      <c r="A8" s="92"/>
      <c r="B8" s="92"/>
      <c r="D8" s="48">
        <f t="shared" si="0"/>
        <v>0.38541666666666657</v>
      </c>
      <c r="E8" s="96" t="s">
        <v>3</v>
      </c>
      <c r="H8" s="92"/>
    </row>
    <row r="9" spans="1:8" x14ac:dyDescent="0.25">
      <c r="A9" s="92"/>
      <c r="B9" s="92"/>
      <c r="D9" s="44">
        <f t="shared" si="0"/>
        <v>0.39236111111111099</v>
      </c>
      <c r="E9" s="97" t="s">
        <v>14</v>
      </c>
      <c r="H9" s="92"/>
    </row>
    <row r="10" spans="1:8" x14ac:dyDescent="0.25">
      <c r="A10" s="92"/>
      <c r="B10" s="92"/>
      <c r="D10" s="48">
        <f t="shared" si="0"/>
        <v>0.39930555555555541</v>
      </c>
      <c r="E10" s="96" t="s">
        <v>3</v>
      </c>
      <c r="H10" s="92"/>
    </row>
    <row r="11" spans="1:8" x14ac:dyDescent="0.25">
      <c r="A11" s="92"/>
      <c r="B11" s="92"/>
      <c r="D11" s="44">
        <f t="shared" si="0"/>
        <v>0.40624999999999983</v>
      </c>
      <c r="E11" s="97" t="s">
        <v>14</v>
      </c>
      <c r="H11" s="92"/>
    </row>
    <row r="12" spans="1:8" x14ac:dyDescent="0.25">
      <c r="A12" s="92"/>
      <c r="B12" s="92"/>
      <c r="D12" s="48">
        <f t="shared" si="0"/>
        <v>0.41319444444444425</v>
      </c>
      <c r="E12" s="98" t="s">
        <v>3</v>
      </c>
      <c r="H12" s="92"/>
    </row>
    <row r="13" spans="1:8" x14ac:dyDescent="0.25">
      <c r="A13" s="92"/>
      <c r="B13" s="92"/>
      <c r="D13" s="44">
        <f t="shared" si="0"/>
        <v>0.42013888888888867</v>
      </c>
      <c r="E13" s="97" t="s">
        <v>14</v>
      </c>
      <c r="H13" s="92"/>
    </row>
    <row r="14" spans="1:8" x14ac:dyDescent="0.25">
      <c r="A14" s="92"/>
      <c r="B14" s="92"/>
      <c r="D14" s="48">
        <f t="shared" si="0"/>
        <v>0.42708333333333309</v>
      </c>
      <c r="E14" s="96" t="s">
        <v>3</v>
      </c>
      <c r="H14" s="92"/>
    </row>
    <row r="15" spans="1:8" x14ac:dyDescent="0.25">
      <c r="A15" s="92"/>
      <c r="B15" s="92"/>
      <c r="D15" s="44">
        <f t="shared" si="0"/>
        <v>0.43402777777777751</v>
      </c>
      <c r="E15" s="97" t="s">
        <v>14</v>
      </c>
      <c r="H15" s="92"/>
    </row>
    <row r="16" spans="1:8" x14ac:dyDescent="0.25">
      <c r="A16" s="92"/>
      <c r="B16" s="92"/>
      <c r="D16" s="48">
        <f t="shared" si="0"/>
        <v>0.44097222222222193</v>
      </c>
      <c r="E16" s="96" t="s">
        <v>3</v>
      </c>
      <c r="H16" s="92"/>
    </row>
    <row r="17" spans="1:8" x14ac:dyDescent="0.25">
      <c r="A17" s="92"/>
      <c r="B17" s="92"/>
      <c r="D17" s="44">
        <f t="shared" si="0"/>
        <v>0.44791666666666635</v>
      </c>
      <c r="E17" s="97" t="s">
        <v>14</v>
      </c>
      <c r="H17" s="92"/>
    </row>
    <row r="18" spans="1:8" x14ac:dyDescent="0.25">
      <c r="A18" s="92"/>
      <c r="B18" s="92"/>
      <c r="D18" s="48">
        <f t="shared" si="0"/>
        <v>0.45486111111111077</v>
      </c>
      <c r="E18" s="96" t="s">
        <v>3</v>
      </c>
      <c r="H18" s="92"/>
    </row>
    <row r="19" spans="1:8" x14ac:dyDescent="0.25">
      <c r="A19" s="92"/>
      <c r="B19" s="92"/>
      <c r="D19" s="44">
        <f t="shared" si="0"/>
        <v>0.46180555555555519</v>
      </c>
      <c r="E19" s="97" t="s">
        <v>14</v>
      </c>
      <c r="H19" s="92"/>
    </row>
    <row r="20" spans="1:8" x14ac:dyDescent="0.25">
      <c r="A20" s="92"/>
      <c r="B20" s="92"/>
      <c r="D20" s="48">
        <f t="shared" si="0"/>
        <v>0.46874999999999961</v>
      </c>
      <c r="E20" s="99" t="s">
        <v>3</v>
      </c>
      <c r="H20" s="92"/>
    </row>
    <row r="21" spans="1:8" ht="16.5" thickBot="1" x14ac:dyDescent="0.3">
      <c r="A21" s="92"/>
      <c r="B21" s="92"/>
      <c r="D21" s="101"/>
      <c r="E21" s="21" t="s">
        <v>5</v>
      </c>
      <c r="H21" s="92"/>
    </row>
    <row r="22" spans="1:8" ht="16.5" thickBot="1" x14ac:dyDescent="0.3">
      <c r="A22" s="92"/>
      <c r="B22" s="92"/>
      <c r="D22" s="10" t="s">
        <v>56</v>
      </c>
      <c r="E22" s="10" t="s">
        <v>107</v>
      </c>
      <c r="H22" s="92"/>
    </row>
    <row r="23" spans="1:8" x14ac:dyDescent="0.25">
      <c r="A23" s="92"/>
      <c r="B23" s="92"/>
      <c r="D23" s="92"/>
      <c r="E23" s="92"/>
      <c r="H23" s="92"/>
    </row>
    <row r="24" spans="1:8" x14ac:dyDescent="0.25">
      <c r="A24" s="92"/>
      <c r="B24" s="92"/>
      <c r="C24" s="92"/>
      <c r="D24" s="92"/>
      <c r="E24" s="92"/>
      <c r="H24" s="92"/>
    </row>
    <row r="25" spans="1:8" x14ac:dyDescent="0.25">
      <c r="A25" s="92"/>
      <c r="B25" s="92"/>
      <c r="C25" s="100">
        <v>6.9444444444444441E-3</v>
      </c>
      <c r="D25" s="92"/>
      <c r="E25" s="92"/>
      <c r="H25" s="92"/>
    </row>
    <row r="26" spans="1:8" x14ac:dyDescent="0.25">
      <c r="A26" s="92"/>
      <c r="B26" s="92"/>
      <c r="C26" s="92"/>
      <c r="D26" s="92"/>
      <c r="E26" s="92"/>
      <c r="H26" s="92"/>
    </row>
    <row r="27" spans="1:8" x14ac:dyDescent="0.25">
      <c r="A27" s="92"/>
      <c r="B27" s="92"/>
      <c r="C27" s="92"/>
      <c r="D27" s="92"/>
      <c r="E27" s="92"/>
      <c r="H27" s="92"/>
    </row>
    <row r="28" spans="1:8" x14ac:dyDescent="0.25">
      <c r="A28" s="92"/>
      <c r="B28" s="92"/>
      <c r="E28" s="92"/>
      <c r="H28" s="92"/>
    </row>
    <row r="29" spans="1:8" x14ac:dyDescent="0.25">
      <c r="A29" s="92"/>
      <c r="B29" s="92"/>
      <c r="E29" s="92"/>
      <c r="H29" s="92"/>
    </row>
    <row r="30" spans="1:8" x14ac:dyDescent="0.25">
      <c r="A30" s="92"/>
      <c r="B30" s="92"/>
      <c r="C30" s="92"/>
      <c r="D30" s="92"/>
      <c r="E30" s="92"/>
      <c r="F30" s="92"/>
      <c r="G30" s="92"/>
      <c r="H30" s="92"/>
    </row>
    <row r="31" spans="1:8" x14ac:dyDescent="0.25">
      <c r="A31" s="92"/>
      <c r="B31" s="92"/>
      <c r="C31" s="92"/>
      <c r="D31" s="92"/>
      <c r="E31" s="92"/>
      <c r="F31" s="92"/>
      <c r="G31" s="92"/>
      <c r="H31" s="92"/>
    </row>
    <row r="32" spans="1:8" x14ac:dyDescent="0.25">
      <c r="A32" s="92"/>
      <c r="B32" s="92"/>
      <c r="C32" s="92"/>
      <c r="D32" s="92"/>
      <c r="E32" s="92"/>
      <c r="F32" s="92"/>
      <c r="G32" s="92"/>
      <c r="H32" s="92"/>
    </row>
    <row r="33" spans="1:8" x14ac:dyDescent="0.25">
      <c r="A33" s="92"/>
      <c r="B33" s="92"/>
      <c r="C33" s="92"/>
      <c r="D33" s="92"/>
      <c r="E33" s="92"/>
      <c r="F33" s="92"/>
      <c r="G33" s="92"/>
      <c r="H33" s="92"/>
    </row>
    <row r="34" spans="1:8" x14ac:dyDescent="0.25">
      <c r="A34" s="92"/>
      <c r="B34" s="92"/>
      <c r="C34" s="92"/>
      <c r="D34" s="92"/>
      <c r="E34" s="92"/>
      <c r="F34" s="92"/>
      <c r="G34" s="92"/>
      <c r="H34" s="92"/>
    </row>
    <row r="35" spans="1:8" x14ac:dyDescent="0.25">
      <c r="A35" s="92"/>
      <c r="B35" s="92"/>
      <c r="C35" s="92"/>
      <c r="D35" s="92"/>
      <c r="E35" s="92"/>
      <c r="F35" s="92"/>
      <c r="G35" s="92"/>
      <c r="H35" s="92"/>
    </row>
    <row r="36" spans="1:8" x14ac:dyDescent="0.25">
      <c r="A36" s="92"/>
      <c r="B36" s="92"/>
      <c r="C36" s="92"/>
      <c r="D36" s="92"/>
      <c r="E36" s="92"/>
      <c r="F36" s="92"/>
      <c r="G36" s="92"/>
      <c r="H36" s="92"/>
    </row>
    <row r="37" spans="1:8" x14ac:dyDescent="0.25">
      <c r="A37" s="92"/>
      <c r="B37" s="92"/>
      <c r="C37" s="92"/>
      <c r="D37" s="92"/>
      <c r="E37" s="92"/>
      <c r="F37" s="92"/>
      <c r="G37" s="92"/>
      <c r="H37" s="92"/>
    </row>
    <row r="38" spans="1:8" x14ac:dyDescent="0.25">
      <c r="A38" s="92"/>
      <c r="B38" s="92"/>
      <c r="C38" s="92"/>
      <c r="D38" s="92"/>
      <c r="E38" s="92"/>
      <c r="F38" s="92"/>
      <c r="G38" s="92"/>
      <c r="H38" s="92"/>
    </row>
    <row r="39" spans="1:8" x14ac:dyDescent="0.25">
      <c r="A39" s="92"/>
      <c r="B39" s="92"/>
      <c r="C39" s="92"/>
      <c r="D39" s="92"/>
      <c r="E39" s="92"/>
      <c r="F39" s="92"/>
      <c r="G39" s="92"/>
      <c r="H39" s="92"/>
    </row>
    <row r="40" spans="1:8" x14ac:dyDescent="0.25">
      <c r="A40" s="92"/>
      <c r="B40" s="92"/>
      <c r="C40" s="92"/>
      <c r="D40" s="92"/>
      <c r="E40" s="92"/>
      <c r="F40" s="92"/>
      <c r="G40" s="92"/>
      <c r="H40" s="92"/>
    </row>
    <row r="41" spans="1:8" x14ac:dyDescent="0.25">
      <c r="A41" s="92"/>
      <c r="B41" s="92"/>
      <c r="C41" s="92"/>
      <c r="D41" s="92"/>
      <c r="E41" s="92"/>
      <c r="F41" s="92"/>
      <c r="G41" s="92"/>
      <c r="H41" s="92"/>
    </row>
    <row r="42" spans="1:8" x14ac:dyDescent="0.25">
      <c r="A42" s="92"/>
      <c r="B42" s="92"/>
      <c r="C42" s="92"/>
      <c r="D42" s="92"/>
      <c r="E42" s="92"/>
      <c r="F42" s="92"/>
      <c r="G42" s="92"/>
      <c r="H42" s="92"/>
    </row>
    <row r="43" spans="1:8" x14ac:dyDescent="0.25">
      <c r="A43" s="92"/>
      <c r="B43" s="92"/>
      <c r="C43" s="92"/>
      <c r="D43" s="92"/>
      <c r="E43" s="92"/>
      <c r="F43" s="92"/>
      <c r="G43" s="92"/>
      <c r="H43" s="92"/>
    </row>
    <row r="44" spans="1:8" x14ac:dyDescent="0.25">
      <c r="A44" s="92"/>
      <c r="B44" s="92"/>
      <c r="C44" s="92"/>
      <c r="D44" s="92"/>
      <c r="E44" s="92"/>
      <c r="F44" s="92"/>
      <c r="G44" s="92"/>
      <c r="H44" s="92"/>
    </row>
    <row r="45" spans="1:8" x14ac:dyDescent="0.25">
      <c r="A45" s="92"/>
      <c r="B45" s="92"/>
      <c r="C45" s="92"/>
      <c r="D45" s="92"/>
      <c r="E45" s="92"/>
      <c r="F45" s="92"/>
      <c r="G45" s="92"/>
      <c r="H45" s="92"/>
    </row>
    <row r="46" spans="1:8" x14ac:dyDescent="0.25">
      <c r="A46" s="92"/>
      <c r="B46" s="92"/>
      <c r="C46" s="92"/>
      <c r="D46" s="92"/>
      <c r="E46" s="92"/>
      <c r="F46" s="92"/>
      <c r="G46" s="92"/>
      <c r="H46" s="92"/>
    </row>
    <row r="47" spans="1:8" x14ac:dyDescent="0.25">
      <c r="A47" s="92"/>
      <c r="B47" s="92"/>
      <c r="C47" s="92"/>
      <c r="D47" s="92"/>
      <c r="E47" s="92"/>
      <c r="F47" s="92"/>
      <c r="G47" s="92"/>
      <c r="H47" s="92"/>
    </row>
    <row r="48" spans="1:8" x14ac:dyDescent="0.25">
      <c r="A48" s="92"/>
      <c r="B48" s="92"/>
      <c r="C48" s="92"/>
      <c r="D48" s="92"/>
      <c r="E48" s="92"/>
      <c r="F48" s="92"/>
      <c r="G48" s="92"/>
      <c r="H48" s="92"/>
    </row>
    <row r="49" spans="1:8" x14ac:dyDescent="0.25">
      <c r="A49" s="92"/>
      <c r="B49" s="92"/>
      <c r="C49" s="92"/>
      <c r="D49" s="92"/>
      <c r="E49" s="92"/>
      <c r="F49" s="92"/>
      <c r="G49" s="92"/>
      <c r="H49" s="92"/>
    </row>
    <row r="50" spans="1:8" x14ac:dyDescent="0.25">
      <c r="A50" s="92"/>
      <c r="B50" s="92"/>
      <c r="C50" s="92"/>
      <c r="D50" s="92"/>
      <c r="E50" s="92"/>
      <c r="F50" s="92"/>
      <c r="G50" s="92"/>
      <c r="H50" s="92"/>
    </row>
    <row r="51" spans="1:8" x14ac:dyDescent="0.25">
      <c r="A51" s="92"/>
      <c r="B51" s="92"/>
      <c r="C51" s="92"/>
      <c r="D51" s="92"/>
      <c r="E51" s="92"/>
      <c r="F51" s="92"/>
      <c r="G51" s="92"/>
      <c r="H51" s="92"/>
    </row>
    <row r="52" spans="1:8" x14ac:dyDescent="0.25">
      <c r="A52" s="92"/>
      <c r="B52" s="92"/>
      <c r="C52" s="92"/>
      <c r="D52" s="92"/>
      <c r="E52" s="92"/>
      <c r="F52" s="92"/>
      <c r="G52" s="92"/>
      <c r="H52" s="92"/>
    </row>
    <row r="53" spans="1:8" x14ac:dyDescent="0.25">
      <c r="A53" s="92"/>
      <c r="B53" s="92"/>
      <c r="C53" s="92"/>
      <c r="D53" s="92"/>
      <c r="E53" s="92"/>
      <c r="F53" s="92"/>
      <c r="G53" s="92"/>
      <c r="H53" s="92"/>
    </row>
    <row r="54" spans="1:8" x14ac:dyDescent="0.25">
      <c r="A54" s="92"/>
      <c r="B54" s="92"/>
      <c r="C54" s="92"/>
      <c r="D54" s="92"/>
      <c r="E54" s="92"/>
      <c r="F54" s="92"/>
      <c r="G54" s="92"/>
      <c r="H54" s="92"/>
    </row>
    <row r="55" spans="1:8" x14ac:dyDescent="0.25">
      <c r="A55" s="92"/>
      <c r="B55" s="92"/>
      <c r="C55" s="92"/>
      <c r="D55" s="92"/>
      <c r="E55" s="92"/>
      <c r="F55" s="92"/>
      <c r="G55" s="92"/>
      <c r="H55" s="92"/>
    </row>
    <row r="56" spans="1:8" x14ac:dyDescent="0.25">
      <c r="A56" s="92"/>
      <c r="B56" s="92"/>
      <c r="C56" s="92"/>
      <c r="D56" s="92"/>
      <c r="E56" s="92"/>
      <c r="F56" s="92"/>
      <c r="G56" s="92"/>
      <c r="H56" s="92"/>
    </row>
    <row r="57" spans="1:8" x14ac:dyDescent="0.25">
      <c r="A57" s="92"/>
      <c r="B57" s="92"/>
      <c r="C57" s="92"/>
      <c r="D57" s="92"/>
      <c r="E57" s="92"/>
      <c r="F57" s="92"/>
      <c r="G57" s="92"/>
      <c r="H57" s="92"/>
    </row>
    <row r="58" spans="1:8" x14ac:dyDescent="0.25">
      <c r="A58" s="92"/>
      <c r="B58" s="92"/>
      <c r="C58" s="92"/>
      <c r="D58" s="92"/>
      <c r="E58" s="92"/>
      <c r="F58" s="92"/>
      <c r="G58" s="92"/>
      <c r="H58" s="92"/>
    </row>
    <row r="59" spans="1:8" x14ac:dyDescent="0.25">
      <c r="A59" s="92"/>
      <c r="B59" s="92"/>
      <c r="C59" s="92"/>
      <c r="D59" s="92"/>
      <c r="E59" s="92"/>
      <c r="F59" s="92"/>
      <c r="G59" s="92"/>
      <c r="H59" s="92"/>
    </row>
    <row r="60" spans="1:8" x14ac:dyDescent="0.25">
      <c r="A60" s="92"/>
      <c r="B60" s="92"/>
      <c r="C60" s="92"/>
      <c r="D60" s="92"/>
      <c r="E60" s="92"/>
      <c r="F60" s="92"/>
      <c r="G60" s="92"/>
      <c r="H60" s="92"/>
    </row>
    <row r="61" spans="1:8" x14ac:dyDescent="0.25">
      <c r="A61" s="92"/>
      <c r="B61" s="92"/>
      <c r="C61" s="92"/>
      <c r="D61" s="92"/>
      <c r="E61" s="92"/>
      <c r="F61" s="92"/>
      <c r="G61" s="92"/>
      <c r="H61" s="92"/>
    </row>
    <row r="62" spans="1:8" x14ac:dyDescent="0.25">
      <c r="A62" s="92"/>
      <c r="B62" s="92"/>
      <c r="C62" s="92"/>
      <c r="D62" s="92"/>
      <c r="E62" s="92"/>
      <c r="F62" s="92"/>
      <c r="G62" s="92"/>
      <c r="H62" s="92"/>
    </row>
    <row r="63" spans="1:8" x14ac:dyDescent="0.25">
      <c r="A63" s="92"/>
      <c r="B63" s="92"/>
      <c r="C63" s="92"/>
      <c r="D63" s="92"/>
      <c r="E63" s="92"/>
      <c r="F63" s="92"/>
      <c r="G63" s="92"/>
      <c r="H63" s="92"/>
    </row>
    <row r="64" spans="1:8" x14ac:dyDescent="0.25">
      <c r="A64" s="92"/>
      <c r="B64" s="92"/>
      <c r="C64" s="92"/>
      <c r="D64" s="92"/>
      <c r="E64" s="92"/>
      <c r="F64" s="92"/>
      <c r="G64" s="92"/>
      <c r="H64" s="92"/>
    </row>
    <row r="65" spans="1:8" x14ac:dyDescent="0.25">
      <c r="A65" s="92"/>
      <c r="B65" s="92"/>
      <c r="C65" s="92"/>
      <c r="D65" s="92"/>
      <c r="E65" s="92"/>
      <c r="F65" s="92"/>
      <c r="G65" s="92"/>
      <c r="H65" s="92"/>
    </row>
    <row r="66" spans="1:8" x14ac:dyDescent="0.25">
      <c r="A66" s="92"/>
      <c r="B66" s="92"/>
      <c r="C66" s="92"/>
      <c r="D66" s="92"/>
      <c r="E66" s="92"/>
      <c r="F66" s="92"/>
      <c r="G66" s="92"/>
      <c r="H66" s="92"/>
    </row>
    <row r="67" spans="1:8" x14ac:dyDescent="0.25">
      <c r="A67" s="92"/>
      <c r="B67" s="92"/>
      <c r="C67" s="92"/>
      <c r="D67" s="92"/>
      <c r="E67" s="92"/>
      <c r="F67" s="92"/>
      <c r="G67" s="92"/>
      <c r="H67" s="92"/>
    </row>
    <row r="68" spans="1:8" x14ac:dyDescent="0.25">
      <c r="A68" s="92"/>
      <c r="B68" s="92"/>
      <c r="C68" s="92"/>
      <c r="D68" s="92"/>
      <c r="E68" s="92"/>
      <c r="F68" s="92"/>
      <c r="G68" s="92"/>
      <c r="H68" s="92"/>
    </row>
    <row r="69" spans="1:8" x14ac:dyDescent="0.25">
      <c r="A69" s="92"/>
      <c r="B69" s="92"/>
      <c r="C69" s="92"/>
      <c r="D69" s="92"/>
      <c r="E69" s="92"/>
      <c r="F69" s="92"/>
      <c r="G69" s="92"/>
      <c r="H69" s="92"/>
    </row>
    <row r="70" spans="1:8" x14ac:dyDescent="0.25">
      <c r="A70" s="92"/>
      <c r="B70" s="92"/>
      <c r="C70" s="92"/>
      <c r="D70" s="92"/>
      <c r="E70" s="92"/>
      <c r="F70" s="92"/>
      <c r="G70" s="92"/>
      <c r="H70" s="92"/>
    </row>
    <row r="71" spans="1:8" x14ac:dyDescent="0.25">
      <c r="A71" s="92"/>
      <c r="B71" s="92"/>
      <c r="C71" s="92"/>
      <c r="D71" s="92"/>
      <c r="E71" s="92"/>
      <c r="F71" s="92"/>
      <c r="G71" s="92"/>
      <c r="H71" s="92"/>
    </row>
    <row r="72" spans="1:8" x14ac:dyDescent="0.25">
      <c r="A72" s="92"/>
      <c r="B72" s="92"/>
      <c r="C72" s="92"/>
      <c r="D72" s="92"/>
      <c r="E72" s="92"/>
      <c r="F72" s="92"/>
      <c r="G72" s="92"/>
      <c r="H72" s="92"/>
    </row>
    <row r="73" spans="1:8" x14ac:dyDescent="0.25">
      <c r="A73" s="92"/>
      <c r="B73" s="92"/>
      <c r="C73" s="92"/>
      <c r="D73" s="92"/>
      <c r="E73" s="92"/>
      <c r="F73" s="92"/>
      <c r="G73" s="92"/>
      <c r="H73" s="92"/>
    </row>
    <row r="74" spans="1:8" x14ac:dyDescent="0.25">
      <c r="A74" s="92"/>
      <c r="B74" s="92"/>
      <c r="C74" s="92"/>
      <c r="D74" s="92"/>
      <c r="E74" s="92"/>
      <c r="F74" s="92"/>
      <c r="G74" s="92"/>
      <c r="H74" s="92"/>
    </row>
    <row r="75" spans="1:8" x14ac:dyDescent="0.25">
      <c r="A75" s="92"/>
      <c r="B75" s="92"/>
      <c r="C75" s="92"/>
      <c r="D75" s="92"/>
      <c r="E75" s="92"/>
      <c r="F75" s="92"/>
      <c r="G75" s="92"/>
      <c r="H75" s="92"/>
    </row>
    <row r="76" spans="1:8" x14ac:dyDescent="0.25">
      <c r="A76" s="92"/>
      <c r="B76" s="92"/>
      <c r="C76" s="92"/>
      <c r="D76" s="92"/>
      <c r="E76" s="92"/>
      <c r="F76" s="92"/>
      <c r="G76" s="92"/>
      <c r="H76" s="92"/>
    </row>
    <row r="77" spans="1:8" x14ac:dyDescent="0.25">
      <c r="A77" s="92"/>
      <c r="B77" s="92"/>
      <c r="C77" s="92"/>
      <c r="D77" s="92"/>
      <c r="E77" s="92"/>
      <c r="F77" s="92"/>
      <c r="G77" s="92"/>
      <c r="H77" s="92"/>
    </row>
    <row r="78" spans="1:8" x14ac:dyDescent="0.25">
      <c r="A78" s="92"/>
      <c r="B78" s="92"/>
      <c r="C78" s="92"/>
      <c r="D78" s="92"/>
      <c r="E78" s="92"/>
      <c r="F78" s="92"/>
      <c r="G78" s="92"/>
      <c r="H78" s="92"/>
    </row>
    <row r="79" spans="1:8" x14ac:dyDescent="0.25">
      <c r="A79" s="92"/>
      <c r="B79" s="92"/>
      <c r="C79" s="92"/>
      <c r="D79" s="92"/>
      <c r="E79" s="92"/>
      <c r="F79" s="92"/>
      <c r="G79" s="92"/>
      <c r="H79" s="92"/>
    </row>
    <row r="80" spans="1:8" x14ac:dyDescent="0.25">
      <c r="A80" s="92"/>
      <c r="B80" s="92"/>
      <c r="C80" s="92"/>
      <c r="D80" s="92"/>
      <c r="E80" s="92"/>
      <c r="F80" s="92"/>
      <c r="G80" s="92"/>
      <c r="H80" s="92"/>
    </row>
    <row r="81" spans="1:8" x14ac:dyDescent="0.25">
      <c r="A81" s="92"/>
      <c r="B81" s="92"/>
      <c r="C81" s="92"/>
      <c r="D81" s="92"/>
      <c r="E81" s="92"/>
      <c r="F81" s="92"/>
      <c r="G81" s="92"/>
      <c r="H81" s="92"/>
    </row>
    <row r="82" spans="1:8" x14ac:dyDescent="0.25">
      <c r="A82" s="92"/>
      <c r="B82" s="92"/>
      <c r="C82" s="92"/>
      <c r="D82" s="92"/>
      <c r="E82" s="92"/>
      <c r="F82" s="92"/>
      <c r="G82" s="92"/>
      <c r="H82" s="92"/>
    </row>
    <row r="83" spans="1:8" x14ac:dyDescent="0.25">
      <c r="A83" s="92"/>
      <c r="B83" s="92"/>
      <c r="C83" s="92"/>
      <c r="D83" s="92"/>
      <c r="E83" s="92"/>
      <c r="F83" s="92"/>
      <c r="G83" s="92"/>
      <c r="H83" s="92"/>
    </row>
    <row r="84" spans="1:8" x14ac:dyDescent="0.25">
      <c r="A84" s="92"/>
      <c r="B84" s="92"/>
      <c r="C84" s="92"/>
      <c r="D84" s="92"/>
      <c r="E84" s="92"/>
      <c r="F84" s="92"/>
      <c r="G84" s="92"/>
      <c r="H84" s="92"/>
    </row>
    <row r="85" spans="1:8" x14ac:dyDescent="0.25">
      <c r="A85" s="92"/>
      <c r="B85" s="92"/>
      <c r="C85" s="92"/>
      <c r="D85" s="92"/>
      <c r="E85" s="92"/>
      <c r="F85" s="92"/>
      <c r="G85" s="92"/>
      <c r="H85" s="92"/>
    </row>
    <row r="86" spans="1:8" x14ac:dyDescent="0.25">
      <c r="A86" s="92"/>
      <c r="B86" s="92"/>
      <c r="C86" s="92"/>
      <c r="D86" s="92"/>
      <c r="E86" s="92"/>
      <c r="F86" s="92"/>
      <c r="G86" s="92"/>
      <c r="H86" s="92"/>
    </row>
    <row r="87" spans="1:8" x14ac:dyDescent="0.25">
      <c r="A87" s="92"/>
      <c r="B87" s="92"/>
      <c r="C87" s="92"/>
      <c r="D87" s="92"/>
      <c r="E87" s="92"/>
      <c r="F87" s="92"/>
      <c r="G87" s="92"/>
      <c r="H87" s="92"/>
    </row>
    <row r="88" spans="1:8" x14ac:dyDescent="0.25">
      <c r="A88" s="92"/>
      <c r="B88" s="92"/>
      <c r="C88" s="92"/>
      <c r="D88" s="92"/>
      <c r="E88" s="92"/>
      <c r="F88" s="92"/>
      <c r="G88" s="92"/>
      <c r="H88" s="92"/>
    </row>
    <row r="89" spans="1:8" x14ac:dyDescent="0.25">
      <c r="A89" s="92"/>
      <c r="B89" s="92"/>
      <c r="C89" s="92"/>
      <c r="D89" s="92"/>
      <c r="E89" s="92"/>
      <c r="F89" s="92"/>
      <c r="G89" s="92"/>
      <c r="H89" s="92"/>
    </row>
    <row r="90" spans="1:8" x14ac:dyDescent="0.25">
      <c r="A90" s="92"/>
      <c r="B90" s="92"/>
      <c r="C90" s="92"/>
      <c r="D90" s="92"/>
      <c r="E90" s="92"/>
      <c r="F90" s="92"/>
      <c r="G90" s="92"/>
      <c r="H90" s="92"/>
    </row>
    <row r="91" spans="1:8" x14ac:dyDescent="0.25">
      <c r="A91" s="92"/>
      <c r="B91" s="92"/>
      <c r="C91" s="92"/>
      <c r="D91" s="92"/>
      <c r="E91" s="92"/>
      <c r="F91" s="92"/>
      <c r="G91" s="92"/>
      <c r="H91" s="92"/>
    </row>
    <row r="92" spans="1:8" x14ac:dyDescent="0.25">
      <c r="A92" s="92"/>
      <c r="B92" s="92"/>
      <c r="C92" s="92"/>
      <c r="D92" s="92"/>
      <c r="E92" s="92"/>
      <c r="F92" s="92"/>
      <c r="G92" s="92"/>
      <c r="H92" s="92"/>
    </row>
    <row r="93" spans="1:8" x14ac:dyDescent="0.25">
      <c r="A93" s="92"/>
      <c r="B93" s="92"/>
      <c r="C93" s="92"/>
      <c r="D93" s="92"/>
      <c r="E93" s="92"/>
      <c r="F93" s="92"/>
      <c r="G93" s="92"/>
      <c r="H93" s="92"/>
    </row>
    <row r="94" spans="1:8" x14ac:dyDescent="0.25">
      <c r="A94" s="92"/>
      <c r="B94" s="92"/>
      <c r="C94" s="92"/>
      <c r="D94" s="92"/>
      <c r="E94" s="92"/>
      <c r="F94" s="92"/>
      <c r="G94" s="92"/>
      <c r="H94" s="92"/>
    </row>
    <row r="95" spans="1:8" x14ac:dyDescent="0.25">
      <c r="A95" s="92"/>
      <c r="B95" s="92"/>
      <c r="C95" s="92"/>
      <c r="D95" s="92"/>
      <c r="E95" s="92"/>
      <c r="F95" s="92"/>
      <c r="G95" s="92"/>
      <c r="H95" s="92"/>
    </row>
    <row r="96" spans="1:8" x14ac:dyDescent="0.25">
      <c r="A96" s="92"/>
      <c r="B96" s="92"/>
      <c r="C96" s="92"/>
      <c r="D96" s="92"/>
      <c r="E96" s="92"/>
      <c r="F96" s="92"/>
      <c r="G96" s="92"/>
      <c r="H96" s="92"/>
    </row>
    <row r="97" spans="1:8" x14ac:dyDescent="0.25">
      <c r="A97" s="92"/>
      <c r="B97" s="92"/>
      <c r="C97" s="92"/>
      <c r="D97" s="92"/>
      <c r="E97" s="92"/>
      <c r="F97" s="92"/>
      <c r="G97" s="92"/>
      <c r="H97" s="92"/>
    </row>
    <row r="98" spans="1:8" x14ac:dyDescent="0.25">
      <c r="A98" s="92"/>
      <c r="B98" s="92"/>
      <c r="C98" s="92"/>
      <c r="D98" s="92"/>
      <c r="E98" s="92"/>
      <c r="F98" s="92"/>
      <c r="G98" s="92"/>
      <c r="H98" s="92"/>
    </row>
    <row r="99" spans="1:8" x14ac:dyDescent="0.25">
      <c r="A99" s="92"/>
      <c r="B99" s="92"/>
      <c r="C99" s="92"/>
      <c r="D99" s="92"/>
      <c r="E99" s="92"/>
      <c r="F99" s="92"/>
      <c r="G99" s="92"/>
      <c r="H99" s="92"/>
    </row>
    <row r="100" spans="1:8" x14ac:dyDescent="0.25">
      <c r="A100" s="92"/>
      <c r="B100" s="92"/>
      <c r="C100" s="92"/>
      <c r="D100" s="92"/>
      <c r="E100" s="92"/>
      <c r="F100" s="92"/>
      <c r="G100" s="92"/>
      <c r="H100" s="92"/>
    </row>
    <row r="101" spans="1:8" x14ac:dyDescent="0.25">
      <c r="A101" s="92"/>
      <c r="B101" s="92"/>
      <c r="C101" s="92"/>
      <c r="D101" s="92"/>
      <c r="E101" s="92"/>
      <c r="F101" s="92"/>
      <c r="G101" s="92"/>
      <c r="H101" s="92"/>
    </row>
    <row r="102" spans="1:8" x14ac:dyDescent="0.25">
      <c r="A102" s="92"/>
      <c r="B102" s="92"/>
      <c r="C102" s="92"/>
      <c r="D102" s="92"/>
      <c r="E102" s="92"/>
      <c r="F102" s="92"/>
      <c r="G102" s="92"/>
      <c r="H102" s="92"/>
    </row>
    <row r="103" spans="1:8" x14ac:dyDescent="0.25">
      <c r="A103" s="92"/>
      <c r="B103" s="92"/>
      <c r="C103" s="92"/>
      <c r="D103" s="92"/>
      <c r="E103" s="92"/>
      <c r="F103" s="92"/>
      <c r="G103" s="92"/>
      <c r="H103" s="92"/>
    </row>
    <row r="104" spans="1:8" x14ac:dyDescent="0.25">
      <c r="A104" s="92"/>
      <c r="B104" s="92"/>
      <c r="C104" s="92"/>
      <c r="D104" s="92"/>
      <c r="E104" s="92"/>
      <c r="F104" s="92"/>
      <c r="G104" s="92"/>
      <c r="H104" s="92"/>
    </row>
    <row r="105" spans="1:8" x14ac:dyDescent="0.25">
      <c r="A105" s="92"/>
      <c r="B105" s="92"/>
      <c r="C105" s="92"/>
      <c r="D105" s="92"/>
      <c r="E105" s="92"/>
      <c r="F105" s="92"/>
      <c r="G105" s="92"/>
      <c r="H105" s="92"/>
    </row>
    <row r="106" spans="1:8" x14ac:dyDescent="0.25">
      <c r="A106" s="92"/>
      <c r="B106" s="92"/>
      <c r="C106" s="92"/>
      <c r="D106" s="92"/>
      <c r="E106" s="92"/>
      <c r="F106" s="92"/>
      <c r="G106" s="92"/>
      <c r="H106" s="92"/>
    </row>
    <row r="107" spans="1:8" x14ac:dyDescent="0.25">
      <c r="A107" s="92"/>
      <c r="B107" s="92"/>
      <c r="C107" s="92"/>
      <c r="D107" s="92"/>
      <c r="E107" s="92"/>
      <c r="F107" s="92"/>
      <c r="G107" s="92"/>
      <c r="H107" s="92"/>
    </row>
    <row r="108" spans="1:8" x14ac:dyDescent="0.25">
      <c r="A108" s="92"/>
      <c r="B108" s="92"/>
      <c r="C108" s="92"/>
      <c r="D108" s="92"/>
      <c r="E108" s="92"/>
      <c r="F108" s="92"/>
      <c r="G108" s="92"/>
      <c r="H108" s="92"/>
    </row>
    <row r="109" spans="1:8" x14ac:dyDescent="0.25">
      <c r="A109" s="92"/>
      <c r="B109" s="92"/>
      <c r="C109" s="92"/>
      <c r="D109" s="92"/>
      <c r="E109" s="92"/>
      <c r="F109" s="92"/>
      <c r="G109" s="92"/>
      <c r="H109" s="92"/>
    </row>
    <row r="110" spans="1:8" x14ac:dyDescent="0.25">
      <c r="A110" s="92"/>
      <c r="B110" s="92"/>
      <c r="C110" s="92"/>
      <c r="D110" s="92"/>
      <c r="E110" s="92"/>
      <c r="F110" s="92"/>
      <c r="G110" s="92"/>
      <c r="H110" s="92"/>
    </row>
    <row r="111" spans="1:8" x14ac:dyDescent="0.25">
      <c r="A111" s="92"/>
      <c r="B111" s="92"/>
      <c r="C111" s="92"/>
      <c r="D111" s="92"/>
      <c r="E111" s="92"/>
      <c r="F111" s="92"/>
      <c r="G111" s="92"/>
      <c r="H111" s="92"/>
    </row>
    <row r="112" spans="1:8" x14ac:dyDescent="0.25">
      <c r="A112" s="92"/>
      <c r="B112" s="92"/>
      <c r="C112" s="92"/>
      <c r="D112" s="92"/>
      <c r="E112" s="92"/>
      <c r="F112" s="92"/>
      <c r="G112" s="92"/>
      <c r="H112" s="92"/>
    </row>
    <row r="113" spans="1:8" x14ac:dyDescent="0.25">
      <c r="A113" s="92"/>
      <c r="B113" s="92"/>
      <c r="C113" s="92"/>
      <c r="D113" s="92"/>
      <c r="E113" s="92"/>
      <c r="F113" s="92"/>
      <c r="G113" s="92"/>
      <c r="H113" s="92"/>
    </row>
    <row r="114" spans="1:8" x14ac:dyDescent="0.25">
      <c r="A114" s="92"/>
      <c r="B114" s="92"/>
      <c r="C114" s="92"/>
      <c r="D114" s="92"/>
      <c r="E114" s="92"/>
      <c r="F114" s="92"/>
      <c r="G114" s="92"/>
      <c r="H114" s="92"/>
    </row>
    <row r="115" spans="1:8" x14ac:dyDescent="0.25">
      <c r="A115" s="92"/>
      <c r="B115" s="92"/>
      <c r="C115" s="92"/>
      <c r="D115" s="92"/>
      <c r="E115" s="92"/>
      <c r="F115" s="92"/>
      <c r="G115" s="92"/>
      <c r="H115" s="92"/>
    </row>
    <row r="116" spans="1:8" x14ac:dyDescent="0.25">
      <c r="A116" s="92"/>
      <c r="B116" s="92"/>
      <c r="C116" s="92"/>
      <c r="D116" s="92"/>
      <c r="E116" s="92"/>
      <c r="F116" s="92"/>
      <c r="G116" s="92"/>
      <c r="H116" s="92"/>
    </row>
    <row r="117" spans="1:8" x14ac:dyDescent="0.25">
      <c r="A117" s="92"/>
      <c r="B117" s="92"/>
      <c r="C117" s="92"/>
      <c r="D117" s="92"/>
      <c r="E117" s="92"/>
      <c r="F117" s="92"/>
      <c r="G117" s="92"/>
      <c r="H117" s="92"/>
    </row>
    <row r="118" spans="1:8" x14ac:dyDescent="0.25">
      <c r="A118" s="92"/>
      <c r="B118" s="92"/>
      <c r="C118" s="92"/>
      <c r="D118" s="92"/>
      <c r="E118" s="92"/>
      <c r="F118" s="92"/>
      <c r="G118" s="92"/>
      <c r="H118" s="92"/>
    </row>
    <row r="119" spans="1:8" x14ac:dyDescent="0.25">
      <c r="A119" s="92"/>
      <c r="B119" s="92"/>
      <c r="C119" s="92"/>
      <c r="D119" s="92"/>
      <c r="E119" s="92"/>
      <c r="F119" s="92"/>
      <c r="G119" s="92"/>
      <c r="H119" s="92"/>
    </row>
    <row r="120" spans="1:8" x14ac:dyDescent="0.25">
      <c r="A120" s="92"/>
      <c r="B120" s="92"/>
      <c r="C120" s="92"/>
      <c r="D120" s="92"/>
      <c r="E120" s="92"/>
      <c r="F120" s="92"/>
      <c r="G120" s="92"/>
      <c r="H120" s="92"/>
    </row>
    <row r="121" spans="1:8" x14ac:dyDescent="0.25">
      <c r="A121" s="92"/>
      <c r="B121" s="92"/>
      <c r="C121" s="92"/>
      <c r="D121" s="92"/>
      <c r="E121" s="92"/>
      <c r="F121" s="92"/>
      <c r="G121" s="92"/>
      <c r="H121" s="92"/>
    </row>
  </sheetData>
  <mergeCells count="3">
    <mergeCell ref="C1:F1"/>
    <mergeCell ref="C2:F2"/>
    <mergeCell ref="C3:F3"/>
  </mergeCells>
  <phoneticPr fontId="42" type="noConversion"/>
  <pageMargins left="0.75" right="0.75" top="1" bottom="1" header="0.5" footer="0.5"/>
  <pageSetup orientation="portrait" r:id="rId1"/>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Layout" zoomScale="140" zoomScalePageLayoutView="140" workbookViewId="0">
      <selection activeCell="J22" sqref="J22"/>
    </sheetView>
  </sheetViews>
  <sheetFormatPr defaultColWidth="11" defaultRowHeight="15.75" x14ac:dyDescent="0.25"/>
  <cols>
    <col min="1" max="3" width="9.625" customWidth="1"/>
    <col min="4" max="4" width="3.125" customWidth="1"/>
    <col min="5" max="7" width="9.625" customWidth="1"/>
    <col min="8" max="8" width="3.125" customWidth="1"/>
    <col min="9" max="11" width="9.625" customWidth="1"/>
  </cols>
  <sheetData>
    <row r="1" spans="1:11" ht="30.75" thickBot="1" x14ac:dyDescent="0.45">
      <c r="A1" s="263" t="s">
        <v>0</v>
      </c>
      <c r="B1" s="264"/>
      <c r="C1" s="264"/>
      <c r="D1" s="264"/>
      <c r="E1" s="264"/>
      <c r="F1" s="264"/>
      <c r="G1" s="264"/>
      <c r="H1" s="264"/>
      <c r="I1" s="264"/>
      <c r="J1" s="264"/>
      <c r="K1" s="265"/>
    </row>
    <row r="2" spans="1:11" ht="24" thickBot="1" x14ac:dyDescent="0.4">
      <c r="A2" s="266" t="s">
        <v>18</v>
      </c>
      <c r="B2" s="267"/>
      <c r="C2" s="267"/>
      <c r="D2" s="267"/>
      <c r="E2" s="267"/>
      <c r="F2" s="267"/>
      <c r="G2" s="267"/>
      <c r="H2" s="267"/>
      <c r="I2" s="267"/>
      <c r="J2" s="267"/>
      <c r="K2" s="268"/>
    </row>
    <row r="3" spans="1:11" ht="16.5" thickBot="1" x14ac:dyDescent="0.3">
      <c r="A3" s="269" t="s">
        <v>15</v>
      </c>
      <c r="B3" s="270"/>
      <c r="C3" s="270"/>
      <c r="D3" s="270"/>
      <c r="E3" s="270"/>
      <c r="F3" s="270"/>
      <c r="G3" s="270"/>
      <c r="H3" s="270"/>
      <c r="I3" s="270"/>
      <c r="J3" s="270"/>
      <c r="K3" s="271"/>
    </row>
    <row r="4" spans="1:11" ht="16.5" thickBot="1" x14ac:dyDescent="0.3">
      <c r="A4" s="104" t="s">
        <v>56</v>
      </c>
      <c r="B4" s="5" t="s">
        <v>72</v>
      </c>
      <c r="C4" s="119" t="s">
        <v>73</v>
      </c>
      <c r="D4" s="92"/>
      <c r="E4" s="104" t="s">
        <v>56</v>
      </c>
      <c r="F4" s="5" t="s">
        <v>72</v>
      </c>
      <c r="G4" s="119" t="s">
        <v>73</v>
      </c>
      <c r="H4" s="92"/>
      <c r="I4" s="104" t="s">
        <v>56</v>
      </c>
      <c r="J4" s="5" t="s">
        <v>72</v>
      </c>
      <c r="K4" s="119" t="s">
        <v>73</v>
      </c>
    </row>
    <row r="5" spans="1:11" x14ac:dyDescent="0.25">
      <c r="A5" s="44">
        <v>0.5</v>
      </c>
      <c r="B5" s="116" t="s">
        <v>3</v>
      </c>
      <c r="C5" s="23" t="s">
        <v>10</v>
      </c>
      <c r="D5" s="94">
        <v>6.9444444444444441E-3</v>
      </c>
      <c r="E5" s="48">
        <f>A33+$D$5</f>
        <v>0.70138888888888817</v>
      </c>
      <c r="F5" s="93" t="s">
        <v>16</v>
      </c>
      <c r="G5" s="109" t="s">
        <v>17</v>
      </c>
      <c r="H5" s="92"/>
      <c r="I5" s="44">
        <v>0.90277777777777779</v>
      </c>
      <c r="J5" s="117" t="s">
        <v>10</v>
      </c>
      <c r="K5" s="118" t="s">
        <v>3</v>
      </c>
    </row>
    <row r="6" spans="1:11" x14ac:dyDescent="0.25">
      <c r="A6" s="48">
        <f t="shared" ref="A6:A33" si="0">A5+$D$5</f>
        <v>0.50694444444444442</v>
      </c>
      <c r="B6" s="93" t="s">
        <v>16</v>
      </c>
      <c r="C6" s="109" t="s">
        <v>17</v>
      </c>
      <c r="D6" s="94">
        <v>4.8611111111111112E-3</v>
      </c>
      <c r="E6" s="44">
        <f t="shared" ref="E6:E23" si="1">E5+$D$5</f>
        <v>0.70833333333333259</v>
      </c>
      <c r="F6" s="117" t="s">
        <v>10</v>
      </c>
      <c r="G6" s="118" t="s">
        <v>3</v>
      </c>
      <c r="H6" s="92"/>
      <c r="I6" s="48">
        <v>0.90972222222222221</v>
      </c>
      <c r="J6" s="93" t="s">
        <v>17</v>
      </c>
      <c r="K6" s="109" t="s">
        <v>16</v>
      </c>
    </row>
    <row r="7" spans="1:11" x14ac:dyDescent="0.25">
      <c r="A7" s="44">
        <f t="shared" si="0"/>
        <v>0.51388888888888884</v>
      </c>
      <c r="B7" s="117" t="s">
        <v>10</v>
      </c>
      <c r="C7" s="118" t="s">
        <v>3</v>
      </c>
      <c r="D7" s="94">
        <v>5.5555555555555558E-3</v>
      </c>
      <c r="E7" s="48">
        <f t="shared" si="1"/>
        <v>0.71527777777777701</v>
      </c>
      <c r="F7" s="93" t="s">
        <v>17</v>
      </c>
      <c r="G7" s="109" t="s">
        <v>16</v>
      </c>
      <c r="H7" s="92"/>
      <c r="I7" s="44">
        <v>0.91666666666666663</v>
      </c>
      <c r="J7" s="117" t="s">
        <v>3</v>
      </c>
      <c r="K7" s="118" t="s">
        <v>10</v>
      </c>
    </row>
    <row r="8" spans="1:11" x14ac:dyDescent="0.25">
      <c r="A8" s="48">
        <f t="shared" si="0"/>
        <v>0.52083333333333326</v>
      </c>
      <c r="B8" s="93" t="s">
        <v>17</v>
      </c>
      <c r="C8" s="109" t="s">
        <v>16</v>
      </c>
      <c r="D8" s="92"/>
      <c r="E8" s="44">
        <f t="shared" si="1"/>
        <v>0.72222222222222143</v>
      </c>
      <c r="F8" s="117" t="s">
        <v>3</v>
      </c>
      <c r="G8" s="118" t="s">
        <v>10</v>
      </c>
      <c r="H8" s="92"/>
      <c r="I8" s="48">
        <v>0.92361111111111116</v>
      </c>
      <c r="J8" s="93" t="s">
        <v>16</v>
      </c>
      <c r="K8" s="109" t="s">
        <v>17</v>
      </c>
    </row>
    <row r="9" spans="1:11" x14ac:dyDescent="0.25">
      <c r="A9" s="44">
        <f t="shared" si="0"/>
        <v>0.52777777777777768</v>
      </c>
      <c r="B9" s="117" t="s">
        <v>3</v>
      </c>
      <c r="C9" s="118" t="s">
        <v>10</v>
      </c>
      <c r="D9" s="92"/>
      <c r="E9" s="48">
        <f t="shared" si="1"/>
        <v>0.72916666666666585</v>
      </c>
      <c r="F9" s="93" t="s">
        <v>16</v>
      </c>
      <c r="G9" s="109" t="s">
        <v>17</v>
      </c>
      <c r="H9" s="92"/>
      <c r="I9" s="44">
        <v>0.93055555555555547</v>
      </c>
      <c r="J9" s="117" t="s">
        <v>10</v>
      </c>
      <c r="K9" s="118" t="s">
        <v>3</v>
      </c>
    </row>
    <row r="10" spans="1:11" x14ac:dyDescent="0.25">
      <c r="A10" s="48">
        <f t="shared" si="0"/>
        <v>0.5347222222222221</v>
      </c>
      <c r="B10" s="93" t="s">
        <v>16</v>
      </c>
      <c r="C10" s="109" t="s">
        <v>17</v>
      </c>
      <c r="D10" s="92"/>
      <c r="E10" s="44">
        <f t="shared" si="1"/>
        <v>0.73611111111111027</v>
      </c>
      <c r="F10" s="117" t="s">
        <v>10</v>
      </c>
      <c r="G10" s="118" t="s">
        <v>3</v>
      </c>
      <c r="H10" s="92"/>
      <c r="I10" s="48">
        <v>0.9375</v>
      </c>
      <c r="J10" s="93" t="s">
        <v>17</v>
      </c>
      <c r="K10" s="109" t="s">
        <v>16</v>
      </c>
    </row>
    <row r="11" spans="1:11" x14ac:dyDescent="0.25">
      <c r="A11" s="44">
        <f t="shared" si="0"/>
        <v>0.54166666666666652</v>
      </c>
      <c r="B11" s="117" t="s">
        <v>10</v>
      </c>
      <c r="C11" s="118" t="s">
        <v>3</v>
      </c>
      <c r="D11" s="92"/>
      <c r="E11" s="48">
        <f t="shared" si="1"/>
        <v>0.74305555555555469</v>
      </c>
      <c r="F11" s="93" t="s">
        <v>17</v>
      </c>
      <c r="G11" s="109" t="s">
        <v>16</v>
      </c>
      <c r="H11" s="92"/>
      <c r="I11" s="44">
        <v>0.94444444444444453</v>
      </c>
      <c r="J11" s="117" t="s">
        <v>3</v>
      </c>
      <c r="K11" s="118" t="s">
        <v>10</v>
      </c>
    </row>
    <row r="12" spans="1:11" x14ac:dyDescent="0.25">
      <c r="A12" s="48">
        <f t="shared" si="0"/>
        <v>0.54861111111111094</v>
      </c>
      <c r="B12" s="93" t="s">
        <v>17</v>
      </c>
      <c r="C12" s="109" t="s">
        <v>16</v>
      </c>
      <c r="D12" s="92"/>
      <c r="E12" s="44">
        <f t="shared" si="1"/>
        <v>0.74999999999999911</v>
      </c>
      <c r="F12" s="117" t="s">
        <v>3</v>
      </c>
      <c r="G12" s="118" t="s">
        <v>10</v>
      </c>
      <c r="H12" s="92"/>
      <c r="I12" s="48">
        <v>0.95138888888888884</v>
      </c>
      <c r="J12" s="93" t="s">
        <v>16</v>
      </c>
      <c r="K12" s="109" t="s">
        <v>17</v>
      </c>
    </row>
    <row r="13" spans="1:11" x14ac:dyDescent="0.25">
      <c r="A13" s="44">
        <f t="shared" si="0"/>
        <v>0.55555555555555536</v>
      </c>
      <c r="B13" s="117" t="s">
        <v>3</v>
      </c>
      <c r="C13" s="118" t="s">
        <v>10</v>
      </c>
      <c r="D13" s="92"/>
      <c r="E13" s="48">
        <f t="shared" si="1"/>
        <v>0.75694444444444353</v>
      </c>
      <c r="F13" s="93" t="s">
        <v>16</v>
      </c>
      <c r="G13" s="109" t="s">
        <v>17</v>
      </c>
      <c r="H13" s="92"/>
      <c r="I13" s="44">
        <v>0.95833333333333337</v>
      </c>
      <c r="J13" s="117" t="s">
        <v>10</v>
      </c>
      <c r="K13" s="118" t="s">
        <v>3</v>
      </c>
    </row>
    <row r="14" spans="1:11" x14ac:dyDescent="0.25">
      <c r="A14" s="48">
        <f t="shared" si="0"/>
        <v>0.56249999999999978</v>
      </c>
      <c r="B14" s="93" t="s">
        <v>16</v>
      </c>
      <c r="C14" s="109" t="s">
        <v>17</v>
      </c>
      <c r="D14" s="92"/>
      <c r="E14" s="44">
        <f t="shared" si="1"/>
        <v>0.76388888888888795</v>
      </c>
      <c r="F14" s="117" t="s">
        <v>10</v>
      </c>
      <c r="G14" s="118" t="s">
        <v>3</v>
      </c>
      <c r="H14" s="92"/>
      <c r="I14" s="48">
        <v>0.96527777777777779</v>
      </c>
      <c r="J14" s="93" t="s">
        <v>17</v>
      </c>
      <c r="K14" s="109" t="s">
        <v>16</v>
      </c>
    </row>
    <row r="15" spans="1:11" x14ac:dyDescent="0.25">
      <c r="A15" s="44">
        <f t="shared" si="0"/>
        <v>0.5694444444444442</v>
      </c>
      <c r="B15" s="117" t="s">
        <v>10</v>
      </c>
      <c r="C15" s="118" t="s">
        <v>3</v>
      </c>
      <c r="D15" s="92"/>
      <c r="E15" s="48">
        <f t="shared" si="1"/>
        <v>0.77083333333333237</v>
      </c>
      <c r="F15" s="93" t="s">
        <v>17</v>
      </c>
      <c r="G15" s="109" t="s">
        <v>16</v>
      </c>
      <c r="H15" s="92"/>
      <c r="I15" s="44">
        <v>0.97222222222222221</v>
      </c>
      <c r="J15" s="117" t="s">
        <v>3</v>
      </c>
      <c r="K15" s="118" t="s">
        <v>10</v>
      </c>
    </row>
    <row r="16" spans="1:11" x14ac:dyDescent="0.25">
      <c r="A16" s="48">
        <f t="shared" si="0"/>
        <v>0.57638888888888862</v>
      </c>
      <c r="B16" s="93" t="s">
        <v>17</v>
      </c>
      <c r="C16" s="109" t="s">
        <v>16</v>
      </c>
      <c r="D16" s="92"/>
      <c r="E16" s="44">
        <f t="shared" si="1"/>
        <v>0.77777777777777679</v>
      </c>
      <c r="F16" s="117" t="s">
        <v>3</v>
      </c>
      <c r="G16" s="118" t="s">
        <v>10</v>
      </c>
      <c r="H16" s="92"/>
      <c r="I16" s="48">
        <v>0.97916666666666663</v>
      </c>
      <c r="J16" s="93" t="s">
        <v>16</v>
      </c>
      <c r="K16" s="109" t="s">
        <v>17</v>
      </c>
    </row>
    <row r="17" spans="1:11" x14ac:dyDescent="0.25">
      <c r="A17" s="44">
        <f t="shared" si="0"/>
        <v>0.58333333333333304</v>
      </c>
      <c r="B17" s="117" t="s">
        <v>3</v>
      </c>
      <c r="C17" s="118" t="s">
        <v>10</v>
      </c>
      <c r="D17" s="92"/>
      <c r="E17" s="48">
        <f t="shared" si="1"/>
        <v>0.78472222222222121</v>
      </c>
      <c r="F17" s="93" t="s">
        <v>16</v>
      </c>
      <c r="G17" s="109" t="s">
        <v>17</v>
      </c>
      <c r="H17" s="92"/>
      <c r="I17" s="44">
        <v>0.98611111111111116</v>
      </c>
      <c r="J17" s="117" t="s">
        <v>10</v>
      </c>
      <c r="K17" s="118" t="s">
        <v>3</v>
      </c>
    </row>
    <row r="18" spans="1:11" x14ac:dyDescent="0.25">
      <c r="A18" s="48">
        <f t="shared" si="0"/>
        <v>0.59027777777777746</v>
      </c>
      <c r="B18" s="93" t="s">
        <v>16</v>
      </c>
      <c r="C18" s="109" t="s">
        <v>17</v>
      </c>
      <c r="D18" s="92"/>
      <c r="E18" s="44">
        <f t="shared" si="1"/>
        <v>0.79166666666666563</v>
      </c>
      <c r="F18" s="117" t="s">
        <v>10</v>
      </c>
      <c r="G18" s="118" t="s">
        <v>3</v>
      </c>
      <c r="H18" s="92"/>
      <c r="I18" s="48">
        <v>0.99305555555555547</v>
      </c>
      <c r="J18" s="93" t="s">
        <v>17</v>
      </c>
      <c r="K18" s="109" t="s">
        <v>16</v>
      </c>
    </row>
    <row r="19" spans="1:11" x14ac:dyDescent="0.25">
      <c r="A19" s="44">
        <f t="shared" si="0"/>
        <v>0.59722222222222188</v>
      </c>
      <c r="B19" s="117" t="s">
        <v>10</v>
      </c>
      <c r="C19" s="118" t="s">
        <v>3</v>
      </c>
      <c r="D19" s="92"/>
      <c r="E19" s="48">
        <f t="shared" si="1"/>
        <v>0.79861111111111005</v>
      </c>
      <c r="F19" s="93" t="s">
        <v>17</v>
      </c>
      <c r="G19" s="109" t="s">
        <v>16</v>
      </c>
      <c r="H19" s="92"/>
      <c r="I19" s="44">
        <v>0</v>
      </c>
      <c r="J19" s="117" t="s">
        <v>3</v>
      </c>
      <c r="K19" s="118" t="s">
        <v>10</v>
      </c>
    </row>
    <row r="20" spans="1:11" x14ac:dyDescent="0.25">
      <c r="A20" s="48">
        <f t="shared" si="0"/>
        <v>0.6041666666666663</v>
      </c>
      <c r="B20" s="93" t="s">
        <v>17</v>
      </c>
      <c r="C20" s="109" t="s">
        <v>16</v>
      </c>
      <c r="D20" s="92"/>
      <c r="E20" s="44">
        <f t="shared" si="1"/>
        <v>0.80555555555555447</v>
      </c>
      <c r="F20" s="117" t="s">
        <v>3</v>
      </c>
      <c r="G20" s="118" t="s">
        <v>10</v>
      </c>
      <c r="H20" s="92"/>
      <c r="I20" s="48">
        <v>6.9444444444444441E-3</v>
      </c>
      <c r="J20" s="93" t="s">
        <v>16</v>
      </c>
      <c r="K20" s="109" t="s">
        <v>17</v>
      </c>
    </row>
    <row r="21" spans="1:11" x14ac:dyDescent="0.25">
      <c r="A21" s="44">
        <f t="shared" si="0"/>
        <v>0.61111111111111072</v>
      </c>
      <c r="B21" s="117" t="s">
        <v>3</v>
      </c>
      <c r="C21" s="118" t="s">
        <v>10</v>
      </c>
      <c r="D21" s="92"/>
      <c r="E21" s="48">
        <f t="shared" si="1"/>
        <v>0.81249999999999889</v>
      </c>
      <c r="F21" s="93" t="s">
        <v>16</v>
      </c>
      <c r="G21" s="109" t="s">
        <v>17</v>
      </c>
      <c r="H21" s="92"/>
      <c r="I21" s="44">
        <v>1.3888888888888888E-2</v>
      </c>
      <c r="J21" s="117" t="s">
        <v>10</v>
      </c>
      <c r="K21" s="118" t="s">
        <v>3</v>
      </c>
    </row>
    <row r="22" spans="1:11" x14ac:dyDescent="0.25">
      <c r="A22" s="48">
        <f t="shared" si="0"/>
        <v>0.61805555555555514</v>
      </c>
      <c r="B22" s="93" t="s">
        <v>16</v>
      </c>
      <c r="C22" s="109" t="s">
        <v>17</v>
      </c>
      <c r="D22" s="92"/>
      <c r="E22" s="44">
        <f t="shared" si="1"/>
        <v>0.81944444444444331</v>
      </c>
      <c r="F22" s="117" t="s">
        <v>10</v>
      </c>
      <c r="G22" s="118" t="s">
        <v>3</v>
      </c>
      <c r="H22" s="92"/>
      <c r="I22" s="48">
        <v>2.0833333333333332E-2</v>
      </c>
      <c r="J22" s="93" t="s">
        <v>17</v>
      </c>
      <c r="K22" s="109" t="s">
        <v>16</v>
      </c>
    </row>
    <row r="23" spans="1:11" ht="16.5" thickBot="1" x14ac:dyDescent="0.3">
      <c r="A23" s="44">
        <f t="shared" si="0"/>
        <v>0.62499999999999956</v>
      </c>
      <c r="B23" s="117" t="s">
        <v>10</v>
      </c>
      <c r="C23" s="118" t="s">
        <v>3</v>
      </c>
      <c r="D23" s="92"/>
      <c r="E23" s="48">
        <f t="shared" si="1"/>
        <v>0.82638888888888773</v>
      </c>
      <c r="F23" s="93" t="s">
        <v>17</v>
      </c>
      <c r="G23" s="109" t="s">
        <v>16</v>
      </c>
      <c r="H23" s="92"/>
      <c r="I23" s="44"/>
      <c r="J23" s="116" t="s">
        <v>5</v>
      </c>
      <c r="K23" s="23" t="s">
        <v>5</v>
      </c>
    </row>
    <row r="24" spans="1:11" ht="16.5" thickBot="1" x14ac:dyDescent="0.3">
      <c r="A24" s="48">
        <f t="shared" si="0"/>
        <v>0.63194444444444398</v>
      </c>
      <c r="B24" s="93" t="s">
        <v>17</v>
      </c>
      <c r="C24" s="109" t="s">
        <v>16</v>
      </c>
      <c r="D24" s="92"/>
      <c r="E24" s="44">
        <f>E23+$D$5</f>
        <v>0.83333333333333215</v>
      </c>
      <c r="F24" s="117" t="s">
        <v>3</v>
      </c>
      <c r="G24" s="118" t="s">
        <v>10</v>
      </c>
      <c r="H24" s="92"/>
      <c r="I24" s="104" t="s">
        <v>56</v>
      </c>
      <c r="J24" s="5" t="s">
        <v>72</v>
      </c>
      <c r="K24" s="119" t="s">
        <v>73</v>
      </c>
    </row>
    <row r="25" spans="1:11" x14ac:dyDescent="0.25">
      <c r="A25" s="44">
        <f t="shared" si="0"/>
        <v>0.6388888888888884</v>
      </c>
      <c r="B25" s="117" t="s">
        <v>3</v>
      </c>
      <c r="C25" s="118" t="s">
        <v>10</v>
      </c>
      <c r="D25" s="92"/>
      <c r="E25" s="48">
        <v>0.84027777777777779</v>
      </c>
      <c r="F25" s="93" t="s">
        <v>16</v>
      </c>
      <c r="G25" s="109" t="s">
        <v>17</v>
      </c>
      <c r="H25" s="92"/>
      <c r="I25" s="92"/>
      <c r="J25" s="92"/>
      <c r="K25" s="92"/>
    </row>
    <row r="26" spans="1:11" x14ac:dyDescent="0.25">
      <c r="A26" s="48">
        <f t="shared" si="0"/>
        <v>0.64583333333333282</v>
      </c>
      <c r="B26" s="93" t="s">
        <v>16</v>
      </c>
      <c r="C26" s="109" t="s">
        <v>17</v>
      </c>
      <c r="D26" s="92"/>
      <c r="E26" s="44">
        <v>0.84722222222222221</v>
      </c>
      <c r="F26" s="117" t="s">
        <v>10</v>
      </c>
      <c r="G26" s="118" t="s">
        <v>3</v>
      </c>
      <c r="H26" s="92"/>
    </row>
    <row r="27" spans="1:11" x14ac:dyDescent="0.25">
      <c r="A27" s="44">
        <f t="shared" si="0"/>
        <v>0.65277777777777724</v>
      </c>
      <c r="B27" s="117" t="s">
        <v>10</v>
      </c>
      <c r="C27" s="118" t="s">
        <v>3</v>
      </c>
      <c r="D27" s="92"/>
      <c r="E27" s="48">
        <v>0.85416666666666663</v>
      </c>
      <c r="F27" s="93" t="s">
        <v>17</v>
      </c>
      <c r="G27" s="109" t="s">
        <v>16</v>
      </c>
      <c r="H27" s="92"/>
    </row>
    <row r="28" spans="1:11" x14ac:dyDescent="0.25">
      <c r="A28" s="48">
        <f t="shared" si="0"/>
        <v>0.65972222222222165</v>
      </c>
      <c r="B28" s="93" t="s">
        <v>17</v>
      </c>
      <c r="C28" s="109" t="s">
        <v>16</v>
      </c>
      <c r="D28" s="92"/>
      <c r="E28" s="44">
        <v>0.86111111111111116</v>
      </c>
      <c r="F28" s="117" t="s">
        <v>3</v>
      </c>
      <c r="G28" s="118" t="s">
        <v>10</v>
      </c>
      <c r="H28" s="92"/>
    </row>
    <row r="29" spans="1:11" x14ac:dyDescent="0.25">
      <c r="A29" s="44">
        <f t="shared" si="0"/>
        <v>0.66666666666666607</v>
      </c>
      <c r="B29" s="117" t="s">
        <v>3</v>
      </c>
      <c r="C29" s="118" t="s">
        <v>10</v>
      </c>
      <c r="D29" s="92"/>
      <c r="E29" s="48">
        <v>0.86805555555555547</v>
      </c>
      <c r="F29" s="93" t="s">
        <v>16</v>
      </c>
      <c r="G29" s="109" t="s">
        <v>17</v>
      </c>
      <c r="H29" s="92"/>
    </row>
    <row r="30" spans="1:11" x14ac:dyDescent="0.25">
      <c r="A30" s="48">
        <f t="shared" si="0"/>
        <v>0.67361111111111049</v>
      </c>
      <c r="B30" s="93" t="s">
        <v>16</v>
      </c>
      <c r="C30" s="109" t="s">
        <v>17</v>
      </c>
      <c r="D30" s="92"/>
      <c r="E30" s="44">
        <v>0.875</v>
      </c>
      <c r="F30" s="117" t="s">
        <v>10</v>
      </c>
      <c r="G30" s="118" t="s">
        <v>3</v>
      </c>
      <c r="H30" s="92"/>
    </row>
    <row r="31" spans="1:11" x14ac:dyDescent="0.25">
      <c r="A31" s="44">
        <f t="shared" si="0"/>
        <v>0.68055555555555491</v>
      </c>
      <c r="B31" s="117" t="s">
        <v>10</v>
      </c>
      <c r="C31" s="118" t="s">
        <v>3</v>
      </c>
      <c r="D31" s="92"/>
      <c r="E31" s="48">
        <v>0.88194444444444453</v>
      </c>
      <c r="F31" s="93" t="s">
        <v>17</v>
      </c>
      <c r="G31" s="109" t="s">
        <v>16</v>
      </c>
      <c r="H31" s="92"/>
    </row>
    <row r="32" spans="1:11" x14ac:dyDescent="0.25">
      <c r="A32" s="48">
        <f t="shared" si="0"/>
        <v>0.68749999999999933</v>
      </c>
      <c r="B32" s="93" t="s">
        <v>17</v>
      </c>
      <c r="C32" s="109" t="s">
        <v>16</v>
      </c>
      <c r="D32" s="92"/>
      <c r="E32" s="44">
        <v>0.88888888888888884</v>
      </c>
      <c r="F32" s="117" t="s">
        <v>3</v>
      </c>
      <c r="G32" s="118" t="s">
        <v>10</v>
      </c>
      <c r="H32" s="92"/>
    </row>
    <row r="33" spans="1:8" ht="16.5" thickBot="1" x14ac:dyDescent="0.3">
      <c r="A33" s="44">
        <f t="shared" si="0"/>
        <v>0.69444444444444375</v>
      </c>
      <c r="B33" s="117" t="s">
        <v>3</v>
      </c>
      <c r="C33" s="118" t="s">
        <v>10</v>
      </c>
      <c r="D33" s="92"/>
      <c r="E33" s="48">
        <v>0.89583333333333337</v>
      </c>
      <c r="F33" s="93" t="s">
        <v>16</v>
      </c>
      <c r="G33" s="109" t="s">
        <v>17</v>
      </c>
      <c r="H33" s="92"/>
    </row>
    <row r="34" spans="1:8" ht="16.5" thickBot="1" x14ac:dyDescent="0.3">
      <c r="A34" s="104" t="s">
        <v>56</v>
      </c>
      <c r="B34" s="5" t="s">
        <v>72</v>
      </c>
      <c r="C34" s="119" t="s">
        <v>73</v>
      </c>
      <c r="D34" s="92"/>
      <c r="E34" s="104" t="s">
        <v>56</v>
      </c>
      <c r="F34" s="5" t="s">
        <v>72</v>
      </c>
      <c r="G34" s="119" t="s">
        <v>73</v>
      </c>
      <c r="H34" s="92"/>
    </row>
    <row r="54" spans="1:5" x14ac:dyDescent="0.25">
      <c r="A54" s="41"/>
    </row>
    <row r="60" spans="1:5" x14ac:dyDescent="0.25">
      <c r="E60" s="41"/>
    </row>
    <row r="61" spans="1:5" x14ac:dyDescent="0.25">
      <c r="E61" s="41"/>
    </row>
    <row r="62" spans="1:5" x14ac:dyDescent="0.25">
      <c r="E62" s="41"/>
    </row>
  </sheetData>
  <mergeCells count="3">
    <mergeCell ref="A1:K1"/>
    <mergeCell ref="A2:K2"/>
    <mergeCell ref="A3:K3"/>
  </mergeCells>
  <phoneticPr fontId="42" type="noConversion"/>
  <pageMargins left="0.25" right="0.25" top="0.75" bottom="0.75" header="0.3" footer="0.3"/>
  <pageSetup orientation="portrait" r:id="rId1"/>
  <extLst>
    <ext xmlns:mx="http://schemas.microsoft.com/office/mac/excel/2008/main" uri="{64002731-A6B0-56B0-2670-7721B7C09600}">
      <mx:PLV Mode="1"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3"/>
  <sheetViews>
    <sheetView view="pageLayout" zoomScale="110" zoomScalePageLayoutView="110" workbookViewId="0">
      <selection sqref="A1:Q1"/>
    </sheetView>
  </sheetViews>
  <sheetFormatPr defaultColWidth="11" defaultRowHeight="15.75" x14ac:dyDescent="0.25"/>
  <cols>
    <col min="1" max="8" width="7.5" customWidth="1"/>
    <col min="9" max="9" width="2.875" customWidth="1"/>
    <col min="10" max="17" width="7.5" customWidth="1"/>
    <col min="18" max="26" width="7.625" customWidth="1"/>
  </cols>
  <sheetData>
    <row r="1" spans="1:18" s="92" customFormat="1" ht="30.75" thickBot="1" x14ac:dyDescent="0.25">
      <c r="A1" s="272" t="s">
        <v>0</v>
      </c>
      <c r="B1" s="273"/>
      <c r="C1" s="273"/>
      <c r="D1" s="273"/>
      <c r="E1" s="273"/>
      <c r="F1" s="273"/>
      <c r="G1" s="273"/>
      <c r="H1" s="273"/>
      <c r="I1" s="273"/>
      <c r="J1" s="273"/>
      <c r="K1" s="273"/>
      <c r="L1" s="273"/>
      <c r="M1" s="273"/>
      <c r="N1" s="273"/>
      <c r="O1" s="273"/>
      <c r="P1" s="273"/>
      <c r="Q1" s="274"/>
    </row>
    <row r="2" spans="1:18" s="92" customFormat="1" ht="24" thickBot="1" x14ac:dyDescent="0.4">
      <c r="A2" s="266" t="s">
        <v>1</v>
      </c>
      <c r="B2" s="267"/>
      <c r="C2" s="267"/>
      <c r="D2" s="267"/>
      <c r="E2" s="267"/>
      <c r="F2" s="267"/>
      <c r="G2" s="267"/>
      <c r="H2" s="267"/>
      <c r="I2" s="267"/>
      <c r="J2" s="267"/>
      <c r="K2" s="267"/>
      <c r="L2" s="267"/>
      <c r="M2" s="267"/>
      <c r="N2" s="267"/>
      <c r="O2" s="267"/>
      <c r="P2" s="267"/>
      <c r="Q2" s="268"/>
    </row>
    <row r="3" spans="1:18" s="92" customFormat="1" ht="16.5" thickBot="1" x14ac:dyDescent="0.25">
      <c r="A3" s="275" t="s">
        <v>19</v>
      </c>
      <c r="B3" s="276"/>
      <c r="C3" s="276"/>
      <c r="D3" s="276"/>
      <c r="E3" s="276"/>
      <c r="F3" s="276"/>
      <c r="G3" s="276"/>
      <c r="H3" s="276"/>
      <c r="I3" s="277"/>
      <c r="J3" s="276"/>
      <c r="K3" s="276"/>
      <c r="L3" s="276"/>
      <c r="M3" s="276"/>
      <c r="N3" s="276"/>
      <c r="O3" s="276"/>
      <c r="P3" s="276"/>
      <c r="Q3" s="278"/>
    </row>
    <row r="4" spans="1:18" s="92" customFormat="1" ht="13.5" thickBot="1" x14ac:dyDescent="0.25">
      <c r="A4" s="10" t="s">
        <v>56</v>
      </c>
      <c r="B4" s="114" t="s">
        <v>77</v>
      </c>
      <c r="C4" s="114" t="s">
        <v>78</v>
      </c>
      <c r="D4" s="114" t="s">
        <v>79</v>
      </c>
      <c r="E4" s="114" t="s">
        <v>80</v>
      </c>
      <c r="F4" s="114" t="s">
        <v>81</v>
      </c>
      <c r="G4" s="114" t="s">
        <v>82</v>
      </c>
      <c r="H4" s="10" t="s">
        <v>56</v>
      </c>
      <c r="J4" s="10" t="s">
        <v>56</v>
      </c>
      <c r="K4" s="114" t="s">
        <v>77</v>
      </c>
      <c r="L4" s="114" t="s">
        <v>78</v>
      </c>
      <c r="M4" s="114" t="s">
        <v>79</v>
      </c>
      <c r="N4" s="114" t="s">
        <v>80</v>
      </c>
      <c r="O4" s="114" t="s">
        <v>81</v>
      </c>
      <c r="P4" s="114" t="s">
        <v>82</v>
      </c>
      <c r="Q4" s="10" t="s">
        <v>56</v>
      </c>
      <c r="R4" s="95"/>
    </row>
    <row r="5" spans="1:18" s="92" customFormat="1" ht="12.75" x14ac:dyDescent="0.2">
      <c r="A5" s="44">
        <v>0.3125</v>
      </c>
      <c r="B5" s="116" t="s">
        <v>14</v>
      </c>
      <c r="C5" s="116" t="s">
        <v>8</v>
      </c>
      <c r="D5" s="116" t="s">
        <v>83</v>
      </c>
      <c r="E5" s="116" t="s">
        <v>20</v>
      </c>
      <c r="F5" s="116" t="s">
        <v>83</v>
      </c>
      <c r="G5" s="116" t="s">
        <v>3</v>
      </c>
      <c r="H5" s="44">
        <f>A5</f>
        <v>0.3125</v>
      </c>
      <c r="I5" s="94">
        <v>6.9444444444444441E-3</v>
      </c>
      <c r="J5" s="48">
        <f>A39+$I$5</f>
        <v>0.55555555555555469</v>
      </c>
      <c r="K5" s="93" t="s">
        <v>8</v>
      </c>
      <c r="L5" s="93"/>
      <c r="M5" s="93" t="s">
        <v>20</v>
      </c>
      <c r="N5" s="93"/>
      <c r="O5" s="93" t="s">
        <v>3</v>
      </c>
      <c r="P5" s="93" t="s">
        <v>14</v>
      </c>
      <c r="Q5" s="48">
        <f t="shared" ref="Q5:Q39" si="0">J5</f>
        <v>0.55555555555555469</v>
      </c>
      <c r="R5" s="95"/>
    </row>
    <row r="6" spans="1:18" s="92" customFormat="1" ht="12.75" x14ac:dyDescent="0.2">
      <c r="A6" s="48">
        <f t="shared" ref="A6:A39" si="1">A5+$I$5</f>
        <v>0.31944444444444442</v>
      </c>
      <c r="B6" s="93" t="s">
        <v>3</v>
      </c>
      <c r="C6" s="93" t="s">
        <v>14</v>
      </c>
      <c r="D6" s="93" t="s">
        <v>8</v>
      </c>
      <c r="E6" s="93"/>
      <c r="F6" s="93" t="s">
        <v>20</v>
      </c>
      <c r="G6" s="93"/>
      <c r="H6" s="48">
        <f t="shared" ref="H6:H37" si="2">A6</f>
        <v>0.31944444444444442</v>
      </c>
      <c r="J6" s="44">
        <f t="shared" ref="J6:J39" si="3">J5+$I$5</f>
        <v>0.56249999999999911</v>
      </c>
      <c r="K6" s="117" t="s">
        <v>14</v>
      </c>
      <c r="L6" s="117" t="s">
        <v>8</v>
      </c>
      <c r="M6" s="117"/>
      <c r="N6" s="117" t="s">
        <v>20</v>
      </c>
      <c r="O6" s="117"/>
      <c r="P6" s="117" t="s">
        <v>3</v>
      </c>
      <c r="Q6" s="44">
        <f t="shared" si="0"/>
        <v>0.56249999999999911</v>
      </c>
    </row>
    <row r="7" spans="1:18" s="92" customFormat="1" ht="12.75" x14ac:dyDescent="0.2">
      <c r="A7" s="44">
        <f t="shared" si="1"/>
        <v>0.32638888888888884</v>
      </c>
      <c r="B7" s="117"/>
      <c r="C7" s="117" t="s">
        <v>3</v>
      </c>
      <c r="D7" s="117" t="s">
        <v>14</v>
      </c>
      <c r="E7" s="117" t="s">
        <v>8</v>
      </c>
      <c r="F7" s="117"/>
      <c r="G7" s="117" t="s">
        <v>20</v>
      </c>
      <c r="H7" s="44">
        <f t="shared" si="2"/>
        <v>0.32638888888888884</v>
      </c>
      <c r="J7" s="48">
        <f t="shared" si="3"/>
        <v>0.56944444444444353</v>
      </c>
      <c r="K7" s="93" t="s">
        <v>3</v>
      </c>
      <c r="L7" s="93" t="s">
        <v>14</v>
      </c>
      <c r="M7" s="93" t="s">
        <v>8</v>
      </c>
      <c r="N7" s="93"/>
      <c r="O7" s="93" t="s">
        <v>20</v>
      </c>
      <c r="P7" s="93"/>
      <c r="Q7" s="48">
        <f t="shared" si="0"/>
        <v>0.56944444444444353</v>
      </c>
    </row>
    <row r="8" spans="1:18" s="92" customFormat="1" ht="12.75" x14ac:dyDescent="0.2">
      <c r="A8" s="48">
        <f t="shared" si="1"/>
        <v>0.33333333333333326</v>
      </c>
      <c r="B8" s="93" t="s">
        <v>20</v>
      </c>
      <c r="C8" s="93"/>
      <c r="D8" s="93" t="s">
        <v>3</v>
      </c>
      <c r="E8" s="93" t="s">
        <v>14</v>
      </c>
      <c r="F8" s="93" t="s">
        <v>8</v>
      </c>
      <c r="G8" s="93"/>
      <c r="H8" s="48">
        <f t="shared" si="2"/>
        <v>0.33333333333333326</v>
      </c>
      <c r="J8" s="44">
        <f t="shared" si="3"/>
        <v>0.57638888888888795</v>
      </c>
      <c r="K8" s="117"/>
      <c r="L8" s="117" t="s">
        <v>3</v>
      </c>
      <c r="M8" s="117" t="s">
        <v>14</v>
      </c>
      <c r="N8" s="117" t="s">
        <v>8</v>
      </c>
      <c r="O8" s="117"/>
      <c r="P8" s="117" t="s">
        <v>20</v>
      </c>
      <c r="Q8" s="44">
        <f t="shared" si="0"/>
        <v>0.57638888888888795</v>
      </c>
    </row>
    <row r="9" spans="1:18" s="92" customFormat="1" ht="12.75" x14ac:dyDescent="0.2">
      <c r="A9" s="44">
        <f t="shared" si="1"/>
        <v>0.34027777777777768</v>
      </c>
      <c r="B9" s="117"/>
      <c r="C9" s="117" t="s">
        <v>20</v>
      </c>
      <c r="D9" s="117"/>
      <c r="E9" s="117" t="s">
        <v>3</v>
      </c>
      <c r="F9" s="117" t="s">
        <v>14</v>
      </c>
      <c r="G9" s="117" t="s">
        <v>8</v>
      </c>
      <c r="H9" s="44">
        <f t="shared" si="2"/>
        <v>0.34027777777777768</v>
      </c>
      <c r="J9" s="48">
        <f t="shared" si="3"/>
        <v>0.58333333333333237</v>
      </c>
      <c r="K9" s="93" t="s">
        <v>20</v>
      </c>
      <c r="L9" s="93"/>
      <c r="M9" s="93" t="s">
        <v>3</v>
      </c>
      <c r="N9" s="93" t="s">
        <v>14</v>
      </c>
      <c r="O9" s="93" t="s">
        <v>8</v>
      </c>
      <c r="P9" s="93"/>
      <c r="Q9" s="48">
        <f t="shared" si="0"/>
        <v>0.58333333333333237</v>
      </c>
    </row>
    <row r="10" spans="1:18" s="92" customFormat="1" ht="13.35" customHeight="1" x14ac:dyDescent="0.2">
      <c r="A10" s="48">
        <f t="shared" si="1"/>
        <v>0.3472222222222221</v>
      </c>
      <c r="B10" s="93" t="s">
        <v>8</v>
      </c>
      <c r="C10" s="93"/>
      <c r="D10" s="93" t="s">
        <v>20</v>
      </c>
      <c r="E10" s="93"/>
      <c r="F10" s="93" t="s">
        <v>3</v>
      </c>
      <c r="G10" s="93" t="s">
        <v>14</v>
      </c>
      <c r="H10" s="48">
        <f t="shared" si="2"/>
        <v>0.3472222222222221</v>
      </c>
      <c r="J10" s="44">
        <f t="shared" si="3"/>
        <v>0.59027777777777679</v>
      </c>
      <c r="K10" s="117"/>
      <c r="L10" s="117" t="s">
        <v>20</v>
      </c>
      <c r="M10" s="117"/>
      <c r="N10" s="117" t="s">
        <v>3</v>
      </c>
      <c r="O10" s="117" t="s">
        <v>14</v>
      </c>
      <c r="P10" s="117" t="s">
        <v>8</v>
      </c>
      <c r="Q10" s="44">
        <f t="shared" si="0"/>
        <v>0.59027777777777679</v>
      </c>
    </row>
    <row r="11" spans="1:18" s="92" customFormat="1" ht="12.75" x14ac:dyDescent="0.2">
      <c r="A11" s="44">
        <f t="shared" si="1"/>
        <v>0.35416666666666652</v>
      </c>
      <c r="B11" s="117" t="s">
        <v>14</v>
      </c>
      <c r="C11" s="117" t="s">
        <v>8</v>
      </c>
      <c r="D11" s="117"/>
      <c r="E11" s="117" t="s">
        <v>20</v>
      </c>
      <c r="F11" s="117"/>
      <c r="G11" s="117" t="s">
        <v>3</v>
      </c>
      <c r="H11" s="44">
        <f t="shared" si="2"/>
        <v>0.35416666666666652</v>
      </c>
      <c r="J11" s="48">
        <f t="shared" si="3"/>
        <v>0.59722222222222121</v>
      </c>
      <c r="K11" s="93" t="s">
        <v>8</v>
      </c>
      <c r="L11" s="93"/>
      <c r="M11" s="93" t="s">
        <v>20</v>
      </c>
      <c r="N11" s="93"/>
      <c r="O11" s="93" t="s">
        <v>3</v>
      </c>
      <c r="P11" s="93" t="s">
        <v>14</v>
      </c>
      <c r="Q11" s="48">
        <f t="shared" si="0"/>
        <v>0.59722222222222121</v>
      </c>
    </row>
    <row r="12" spans="1:18" s="92" customFormat="1" ht="12.75" x14ac:dyDescent="0.2">
      <c r="A12" s="48">
        <f t="shared" si="1"/>
        <v>0.36111111111111094</v>
      </c>
      <c r="B12" s="93" t="s">
        <v>3</v>
      </c>
      <c r="C12" s="93" t="s">
        <v>14</v>
      </c>
      <c r="D12" s="93" t="s">
        <v>8</v>
      </c>
      <c r="E12" s="93"/>
      <c r="F12" s="93" t="s">
        <v>20</v>
      </c>
      <c r="G12" s="93"/>
      <c r="H12" s="48">
        <f t="shared" si="2"/>
        <v>0.36111111111111094</v>
      </c>
      <c r="J12" s="44">
        <f t="shared" si="3"/>
        <v>0.60416666666666563</v>
      </c>
      <c r="K12" s="117" t="s">
        <v>14</v>
      </c>
      <c r="L12" s="117" t="s">
        <v>8</v>
      </c>
      <c r="M12" s="117"/>
      <c r="N12" s="117" t="s">
        <v>20</v>
      </c>
      <c r="O12" s="117"/>
      <c r="P12" s="117" t="s">
        <v>3</v>
      </c>
      <c r="Q12" s="44">
        <f t="shared" si="0"/>
        <v>0.60416666666666563</v>
      </c>
    </row>
    <row r="13" spans="1:18" s="92" customFormat="1" ht="12.75" x14ac:dyDescent="0.2">
      <c r="A13" s="44">
        <f t="shared" si="1"/>
        <v>0.36805555555555536</v>
      </c>
      <c r="B13" s="117"/>
      <c r="C13" s="117" t="s">
        <v>3</v>
      </c>
      <c r="D13" s="117" t="s">
        <v>14</v>
      </c>
      <c r="E13" s="117" t="s">
        <v>8</v>
      </c>
      <c r="F13" s="117"/>
      <c r="G13" s="117" t="s">
        <v>20</v>
      </c>
      <c r="H13" s="44">
        <f t="shared" si="2"/>
        <v>0.36805555555555536</v>
      </c>
      <c r="J13" s="48">
        <f t="shared" si="3"/>
        <v>0.61111111111111005</v>
      </c>
      <c r="K13" s="93" t="s">
        <v>3</v>
      </c>
      <c r="L13" s="93" t="s">
        <v>14</v>
      </c>
      <c r="M13" s="93" t="s">
        <v>8</v>
      </c>
      <c r="N13" s="93"/>
      <c r="O13" s="93" t="s">
        <v>20</v>
      </c>
      <c r="P13" s="93"/>
      <c r="Q13" s="48">
        <f t="shared" si="0"/>
        <v>0.61111111111111005</v>
      </c>
    </row>
    <row r="14" spans="1:18" s="92" customFormat="1" ht="12.75" x14ac:dyDescent="0.2">
      <c r="A14" s="48">
        <f t="shared" si="1"/>
        <v>0.37499999999999978</v>
      </c>
      <c r="B14" s="93" t="s">
        <v>20</v>
      </c>
      <c r="C14" s="93"/>
      <c r="D14" s="93" t="s">
        <v>3</v>
      </c>
      <c r="E14" s="93" t="s">
        <v>14</v>
      </c>
      <c r="F14" s="93" t="s">
        <v>8</v>
      </c>
      <c r="G14" s="93"/>
      <c r="H14" s="48">
        <f t="shared" si="2"/>
        <v>0.37499999999999978</v>
      </c>
      <c r="J14" s="44">
        <f t="shared" si="3"/>
        <v>0.61805555555555447</v>
      </c>
      <c r="K14" s="117"/>
      <c r="L14" s="117" t="s">
        <v>3</v>
      </c>
      <c r="M14" s="117" t="s">
        <v>14</v>
      </c>
      <c r="N14" s="117" t="s">
        <v>8</v>
      </c>
      <c r="O14" s="117"/>
      <c r="P14" s="117" t="s">
        <v>20</v>
      </c>
      <c r="Q14" s="44">
        <f t="shared" si="0"/>
        <v>0.61805555555555447</v>
      </c>
    </row>
    <row r="15" spans="1:18" s="92" customFormat="1" ht="12.75" x14ac:dyDescent="0.2">
      <c r="A15" s="44">
        <f t="shared" si="1"/>
        <v>0.3819444444444442</v>
      </c>
      <c r="B15" s="117"/>
      <c r="C15" s="117" t="s">
        <v>20</v>
      </c>
      <c r="D15" s="117"/>
      <c r="E15" s="117" t="s">
        <v>3</v>
      </c>
      <c r="F15" s="117" t="s">
        <v>14</v>
      </c>
      <c r="G15" s="117" t="s">
        <v>8</v>
      </c>
      <c r="H15" s="44">
        <f t="shared" si="2"/>
        <v>0.3819444444444442</v>
      </c>
      <c r="J15" s="48">
        <f t="shared" si="3"/>
        <v>0.62499999999999889</v>
      </c>
      <c r="K15" s="93" t="s">
        <v>20</v>
      </c>
      <c r="L15" s="93"/>
      <c r="M15" s="93" t="s">
        <v>3</v>
      </c>
      <c r="N15" s="93" t="s">
        <v>14</v>
      </c>
      <c r="O15" s="93" t="s">
        <v>8</v>
      </c>
      <c r="P15" s="93"/>
      <c r="Q15" s="48">
        <f t="shared" si="0"/>
        <v>0.62499999999999889</v>
      </c>
    </row>
    <row r="16" spans="1:18" s="92" customFormat="1" ht="12.75" x14ac:dyDescent="0.2">
      <c r="A16" s="48">
        <f t="shared" si="1"/>
        <v>0.38888888888888862</v>
      </c>
      <c r="B16" s="93" t="s">
        <v>8</v>
      </c>
      <c r="C16" s="93"/>
      <c r="D16" s="93" t="s">
        <v>20</v>
      </c>
      <c r="E16" s="93"/>
      <c r="F16" s="93" t="s">
        <v>3</v>
      </c>
      <c r="G16" s="93" t="s">
        <v>14</v>
      </c>
      <c r="H16" s="48">
        <f t="shared" si="2"/>
        <v>0.38888888888888862</v>
      </c>
      <c r="J16" s="44">
        <f t="shared" si="3"/>
        <v>0.63194444444444331</v>
      </c>
      <c r="K16" s="117"/>
      <c r="L16" s="117" t="s">
        <v>20</v>
      </c>
      <c r="M16" s="117"/>
      <c r="N16" s="117" t="s">
        <v>3</v>
      </c>
      <c r="O16" s="117" t="s">
        <v>14</v>
      </c>
      <c r="P16" s="117" t="s">
        <v>8</v>
      </c>
      <c r="Q16" s="44">
        <f t="shared" si="0"/>
        <v>0.63194444444444331</v>
      </c>
    </row>
    <row r="17" spans="1:17" s="92" customFormat="1" ht="12.75" x14ac:dyDescent="0.2">
      <c r="A17" s="44">
        <f t="shared" si="1"/>
        <v>0.39583333333333304</v>
      </c>
      <c r="B17" s="117" t="s">
        <v>14</v>
      </c>
      <c r="C17" s="117" t="s">
        <v>8</v>
      </c>
      <c r="D17" s="117"/>
      <c r="E17" s="117" t="s">
        <v>20</v>
      </c>
      <c r="F17" s="117"/>
      <c r="G17" s="117" t="s">
        <v>3</v>
      </c>
      <c r="H17" s="44">
        <f t="shared" si="2"/>
        <v>0.39583333333333304</v>
      </c>
      <c r="J17" s="48">
        <f t="shared" si="3"/>
        <v>0.63888888888888773</v>
      </c>
      <c r="K17" s="93" t="s">
        <v>8</v>
      </c>
      <c r="L17" s="93"/>
      <c r="M17" s="93" t="s">
        <v>20</v>
      </c>
      <c r="N17" s="93"/>
      <c r="O17" s="93" t="s">
        <v>3</v>
      </c>
      <c r="P17" s="93" t="s">
        <v>14</v>
      </c>
      <c r="Q17" s="48">
        <f t="shared" si="0"/>
        <v>0.63888888888888773</v>
      </c>
    </row>
    <row r="18" spans="1:17" s="92" customFormat="1" ht="12.75" x14ac:dyDescent="0.2">
      <c r="A18" s="48">
        <f t="shared" si="1"/>
        <v>0.40277777777777746</v>
      </c>
      <c r="B18" s="93" t="s">
        <v>3</v>
      </c>
      <c r="C18" s="93" t="s">
        <v>14</v>
      </c>
      <c r="D18" s="93" t="s">
        <v>8</v>
      </c>
      <c r="E18" s="93"/>
      <c r="F18" s="93" t="s">
        <v>20</v>
      </c>
      <c r="G18" s="93"/>
      <c r="H18" s="48">
        <f t="shared" si="2"/>
        <v>0.40277777777777746</v>
      </c>
      <c r="J18" s="44">
        <f t="shared" si="3"/>
        <v>0.64583333333333215</v>
      </c>
      <c r="K18" s="117" t="s">
        <v>14</v>
      </c>
      <c r="L18" s="117" t="s">
        <v>8</v>
      </c>
      <c r="M18" s="117"/>
      <c r="N18" s="117" t="s">
        <v>20</v>
      </c>
      <c r="O18" s="117"/>
      <c r="P18" s="117" t="s">
        <v>3</v>
      </c>
      <c r="Q18" s="44">
        <f t="shared" si="0"/>
        <v>0.64583333333333215</v>
      </c>
    </row>
    <row r="19" spans="1:17" s="92" customFormat="1" ht="12.75" x14ac:dyDescent="0.2">
      <c r="A19" s="44">
        <f t="shared" si="1"/>
        <v>0.40972222222222188</v>
      </c>
      <c r="B19" s="117"/>
      <c r="C19" s="117" t="s">
        <v>3</v>
      </c>
      <c r="D19" s="117" t="s">
        <v>14</v>
      </c>
      <c r="E19" s="117" t="s">
        <v>8</v>
      </c>
      <c r="F19" s="117"/>
      <c r="G19" s="117" t="s">
        <v>20</v>
      </c>
      <c r="H19" s="44">
        <f t="shared" si="2"/>
        <v>0.40972222222222188</v>
      </c>
      <c r="J19" s="48">
        <f t="shared" si="3"/>
        <v>0.65277777777777657</v>
      </c>
      <c r="K19" s="93" t="s">
        <v>3</v>
      </c>
      <c r="L19" s="93" t="s">
        <v>14</v>
      </c>
      <c r="M19" s="93" t="s">
        <v>8</v>
      </c>
      <c r="N19" s="93"/>
      <c r="O19" s="93" t="s">
        <v>20</v>
      </c>
      <c r="P19" s="93"/>
      <c r="Q19" s="48">
        <f t="shared" si="0"/>
        <v>0.65277777777777657</v>
      </c>
    </row>
    <row r="20" spans="1:17" s="92" customFormat="1" ht="12.75" x14ac:dyDescent="0.2">
      <c r="A20" s="48">
        <f t="shared" si="1"/>
        <v>0.4166666666666663</v>
      </c>
      <c r="B20" s="93" t="s">
        <v>20</v>
      </c>
      <c r="C20" s="93"/>
      <c r="D20" s="93" t="s">
        <v>3</v>
      </c>
      <c r="E20" s="93" t="s">
        <v>14</v>
      </c>
      <c r="F20" s="93" t="s">
        <v>8</v>
      </c>
      <c r="G20" s="93"/>
      <c r="H20" s="48">
        <f t="shared" si="2"/>
        <v>0.4166666666666663</v>
      </c>
      <c r="J20" s="44">
        <f t="shared" si="3"/>
        <v>0.65972222222222099</v>
      </c>
      <c r="K20" s="117"/>
      <c r="L20" s="117" t="s">
        <v>3</v>
      </c>
      <c r="M20" s="117" t="s">
        <v>14</v>
      </c>
      <c r="N20" s="117" t="s">
        <v>8</v>
      </c>
      <c r="O20" s="117"/>
      <c r="P20" s="117" t="s">
        <v>20</v>
      </c>
      <c r="Q20" s="44">
        <f t="shared" si="0"/>
        <v>0.65972222222222099</v>
      </c>
    </row>
    <row r="21" spans="1:17" s="92" customFormat="1" ht="12.75" x14ac:dyDescent="0.2">
      <c r="A21" s="44">
        <f t="shared" si="1"/>
        <v>0.42361111111111072</v>
      </c>
      <c r="B21" s="117"/>
      <c r="C21" s="117" t="s">
        <v>20</v>
      </c>
      <c r="D21" s="117"/>
      <c r="E21" s="117" t="s">
        <v>3</v>
      </c>
      <c r="F21" s="117" t="s">
        <v>14</v>
      </c>
      <c r="G21" s="117" t="s">
        <v>8</v>
      </c>
      <c r="H21" s="44">
        <f t="shared" si="2"/>
        <v>0.42361111111111072</v>
      </c>
      <c r="J21" s="48">
        <f t="shared" si="3"/>
        <v>0.66666666666666541</v>
      </c>
      <c r="K21" s="93" t="s">
        <v>20</v>
      </c>
      <c r="L21" s="93"/>
      <c r="M21" s="93" t="s">
        <v>3</v>
      </c>
      <c r="N21" s="93" t="s">
        <v>14</v>
      </c>
      <c r="O21" s="93" t="s">
        <v>8</v>
      </c>
      <c r="P21" s="93"/>
      <c r="Q21" s="48">
        <f t="shared" si="0"/>
        <v>0.66666666666666541</v>
      </c>
    </row>
    <row r="22" spans="1:17" s="92" customFormat="1" ht="12.75" x14ac:dyDescent="0.2">
      <c r="A22" s="48">
        <f t="shared" si="1"/>
        <v>0.43055555555555514</v>
      </c>
      <c r="B22" s="93" t="s">
        <v>8</v>
      </c>
      <c r="C22" s="93"/>
      <c r="D22" s="93" t="s">
        <v>20</v>
      </c>
      <c r="E22" s="93"/>
      <c r="F22" s="93" t="s">
        <v>3</v>
      </c>
      <c r="G22" s="93" t="s">
        <v>14</v>
      </c>
      <c r="H22" s="48">
        <f t="shared" si="2"/>
        <v>0.43055555555555514</v>
      </c>
      <c r="J22" s="44">
        <f t="shared" si="3"/>
        <v>0.67361111111110983</v>
      </c>
      <c r="K22" s="117"/>
      <c r="L22" s="117" t="s">
        <v>20</v>
      </c>
      <c r="M22" s="117"/>
      <c r="N22" s="117" t="s">
        <v>3</v>
      </c>
      <c r="O22" s="117" t="s">
        <v>14</v>
      </c>
      <c r="P22" s="117" t="s">
        <v>8</v>
      </c>
      <c r="Q22" s="44">
        <f t="shared" si="0"/>
        <v>0.67361111111110983</v>
      </c>
    </row>
    <row r="23" spans="1:17" s="92" customFormat="1" ht="12.75" x14ac:dyDescent="0.2">
      <c r="A23" s="44">
        <f t="shared" si="1"/>
        <v>0.43749999999999956</v>
      </c>
      <c r="B23" s="117" t="s">
        <v>14</v>
      </c>
      <c r="C23" s="117" t="s">
        <v>8</v>
      </c>
      <c r="D23" s="117"/>
      <c r="E23" s="117" t="s">
        <v>20</v>
      </c>
      <c r="F23" s="117"/>
      <c r="G23" s="117" t="s">
        <v>3</v>
      </c>
      <c r="H23" s="44">
        <f t="shared" si="2"/>
        <v>0.43749999999999956</v>
      </c>
      <c r="J23" s="48">
        <f t="shared" si="3"/>
        <v>0.68055555555555425</v>
      </c>
      <c r="K23" s="93" t="s">
        <v>8</v>
      </c>
      <c r="L23" s="93"/>
      <c r="M23" s="93" t="s">
        <v>20</v>
      </c>
      <c r="N23" s="93"/>
      <c r="O23" s="93" t="s">
        <v>3</v>
      </c>
      <c r="P23" s="93" t="s">
        <v>14</v>
      </c>
      <c r="Q23" s="48">
        <f t="shared" si="0"/>
        <v>0.68055555555555425</v>
      </c>
    </row>
    <row r="24" spans="1:17" s="92" customFormat="1" ht="12.75" x14ac:dyDescent="0.2">
      <c r="A24" s="48">
        <f t="shared" si="1"/>
        <v>0.44444444444444398</v>
      </c>
      <c r="B24" s="93" t="s">
        <v>3</v>
      </c>
      <c r="C24" s="93" t="s">
        <v>14</v>
      </c>
      <c r="D24" s="93" t="s">
        <v>8</v>
      </c>
      <c r="E24" s="93"/>
      <c r="F24" s="93" t="s">
        <v>20</v>
      </c>
      <c r="G24" s="93"/>
      <c r="H24" s="48">
        <f t="shared" si="2"/>
        <v>0.44444444444444398</v>
      </c>
      <c r="J24" s="44">
        <f t="shared" si="3"/>
        <v>0.68749999999999867</v>
      </c>
      <c r="K24" s="117" t="s">
        <v>14</v>
      </c>
      <c r="L24" s="117" t="s">
        <v>8</v>
      </c>
      <c r="M24" s="117"/>
      <c r="N24" s="117" t="s">
        <v>20</v>
      </c>
      <c r="O24" s="117"/>
      <c r="P24" s="117" t="s">
        <v>3</v>
      </c>
      <c r="Q24" s="44">
        <f t="shared" si="0"/>
        <v>0.68749999999999867</v>
      </c>
    </row>
    <row r="25" spans="1:17" s="92" customFormat="1" ht="12.75" x14ac:dyDescent="0.2">
      <c r="A25" s="44">
        <f t="shared" si="1"/>
        <v>0.4513888888888884</v>
      </c>
      <c r="B25" s="117"/>
      <c r="C25" s="117" t="s">
        <v>3</v>
      </c>
      <c r="D25" s="117" t="s">
        <v>14</v>
      </c>
      <c r="E25" s="117" t="s">
        <v>8</v>
      </c>
      <c r="F25" s="117"/>
      <c r="G25" s="117" t="s">
        <v>20</v>
      </c>
      <c r="H25" s="44">
        <f t="shared" si="2"/>
        <v>0.4513888888888884</v>
      </c>
      <c r="J25" s="48">
        <f t="shared" si="3"/>
        <v>0.69444444444444309</v>
      </c>
      <c r="K25" s="93" t="s">
        <v>3</v>
      </c>
      <c r="L25" s="93" t="s">
        <v>14</v>
      </c>
      <c r="M25" s="93" t="s">
        <v>8</v>
      </c>
      <c r="N25" s="93"/>
      <c r="O25" s="93" t="s">
        <v>20</v>
      </c>
      <c r="P25" s="93"/>
      <c r="Q25" s="48">
        <f t="shared" si="0"/>
        <v>0.69444444444444309</v>
      </c>
    </row>
    <row r="26" spans="1:17" s="92" customFormat="1" ht="12.75" x14ac:dyDescent="0.2">
      <c r="A26" s="48">
        <f t="shared" si="1"/>
        <v>0.45833333333333282</v>
      </c>
      <c r="B26" s="93" t="s">
        <v>20</v>
      </c>
      <c r="C26" s="93"/>
      <c r="D26" s="93" t="s">
        <v>3</v>
      </c>
      <c r="E26" s="93" t="s">
        <v>14</v>
      </c>
      <c r="F26" s="93" t="s">
        <v>8</v>
      </c>
      <c r="G26" s="93"/>
      <c r="H26" s="48">
        <f t="shared" si="2"/>
        <v>0.45833333333333282</v>
      </c>
      <c r="J26" s="44">
        <f t="shared" si="3"/>
        <v>0.70138888888888751</v>
      </c>
      <c r="K26" s="117"/>
      <c r="L26" s="117" t="s">
        <v>3</v>
      </c>
      <c r="M26" s="117" t="s">
        <v>14</v>
      </c>
      <c r="N26" s="117" t="s">
        <v>8</v>
      </c>
      <c r="O26" s="117"/>
      <c r="P26" s="117" t="s">
        <v>20</v>
      </c>
      <c r="Q26" s="44">
        <f t="shared" si="0"/>
        <v>0.70138888888888751</v>
      </c>
    </row>
    <row r="27" spans="1:17" s="92" customFormat="1" ht="12.75" x14ac:dyDescent="0.2">
      <c r="A27" s="44">
        <f t="shared" si="1"/>
        <v>0.46527777777777724</v>
      </c>
      <c r="B27" s="117"/>
      <c r="C27" s="117" t="s">
        <v>20</v>
      </c>
      <c r="D27" s="117"/>
      <c r="E27" s="117" t="s">
        <v>3</v>
      </c>
      <c r="F27" s="117" t="s">
        <v>14</v>
      </c>
      <c r="G27" s="117" t="s">
        <v>8</v>
      </c>
      <c r="H27" s="44">
        <f t="shared" si="2"/>
        <v>0.46527777777777724</v>
      </c>
      <c r="J27" s="48">
        <f t="shared" si="3"/>
        <v>0.70833333333333193</v>
      </c>
      <c r="K27" s="93" t="s">
        <v>20</v>
      </c>
      <c r="L27" s="93"/>
      <c r="M27" s="93" t="s">
        <v>3</v>
      </c>
      <c r="N27" s="93" t="s">
        <v>14</v>
      </c>
      <c r="O27" s="93" t="s">
        <v>8</v>
      </c>
      <c r="P27" s="93"/>
      <c r="Q27" s="48">
        <f t="shared" si="0"/>
        <v>0.70833333333333193</v>
      </c>
    </row>
    <row r="28" spans="1:17" s="92" customFormat="1" ht="12.75" x14ac:dyDescent="0.2">
      <c r="A28" s="48">
        <f t="shared" si="1"/>
        <v>0.47222222222222165</v>
      </c>
      <c r="B28" s="93" t="s">
        <v>8</v>
      </c>
      <c r="C28" s="93"/>
      <c r="D28" s="93" t="s">
        <v>20</v>
      </c>
      <c r="E28" s="93"/>
      <c r="F28" s="93" t="s">
        <v>3</v>
      </c>
      <c r="G28" s="93" t="s">
        <v>14</v>
      </c>
      <c r="H28" s="48">
        <f t="shared" si="2"/>
        <v>0.47222222222222165</v>
      </c>
      <c r="J28" s="44">
        <f t="shared" si="3"/>
        <v>0.71527777777777635</v>
      </c>
      <c r="K28" s="117"/>
      <c r="L28" s="117" t="s">
        <v>20</v>
      </c>
      <c r="M28" s="117"/>
      <c r="N28" s="117" t="s">
        <v>3</v>
      </c>
      <c r="O28" s="117" t="s">
        <v>14</v>
      </c>
      <c r="P28" s="117" t="s">
        <v>8</v>
      </c>
      <c r="Q28" s="44">
        <f t="shared" si="0"/>
        <v>0.71527777777777635</v>
      </c>
    </row>
    <row r="29" spans="1:17" s="92" customFormat="1" ht="12.75" x14ac:dyDescent="0.2">
      <c r="A29" s="44">
        <f t="shared" si="1"/>
        <v>0.47916666666666607</v>
      </c>
      <c r="B29" s="117" t="s">
        <v>14</v>
      </c>
      <c r="C29" s="117" t="s">
        <v>8</v>
      </c>
      <c r="D29" s="117"/>
      <c r="E29" s="117" t="s">
        <v>20</v>
      </c>
      <c r="F29" s="117"/>
      <c r="G29" s="117" t="s">
        <v>3</v>
      </c>
      <c r="H29" s="44">
        <f t="shared" si="2"/>
        <v>0.47916666666666607</v>
      </c>
      <c r="J29" s="48">
        <f t="shared" si="3"/>
        <v>0.72222222222222077</v>
      </c>
      <c r="K29" s="93" t="s">
        <v>8</v>
      </c>
      <c r="L29" s="93"/>
      <c r="M29" s="93" t="s">
        <v>20</v>
      </c>
      <c r="N29" s="93"/>
      <c r="O29" s="93" t="s">
        <v>3</v>
      </c>
      <c r="P29" s="93" t="s">
        <v>14</v>
      </c>
      <c r="Q29" s="48">
        <f t="shared" si="0"/>
        <v>0.72222222222222077</v>
      </c>
    </row>
    <row r="30" spans="1:17" s="92" customFormat="1" ht="12.75" x14ac:dyDescent="0.2">
      <c r="A30" s="48">
        <f t="shared" si="1"/>
        <v>0.48611111111111049</v>
      </c>
      <c r="B30" s="93" t="s">
        <v>3</v>
      </c>
      <c r="C30" s="93" t="s">
        <v>14</v>
      </c>
      <c r="D30" s="93" t="s">
        <v>8</v>
      </c>
      <c r="E30" s="93"/>
      <c r="F30" s="93" t="s">
        <v>20</v>
      </c>
      <c r="G30" s="93"/>
      <c r="H30" s="48">
        <f t="shared" si="2"/>
        <v>0.48611111111111049</v>
      </c>
      <c r="J30" s="44">
        <f t="shared" si="3"/>
        <v>0.72916666666666519</v>
      </c>
      <c r="K30" s="117" t="s">
        <v>14</v>
      </c>
      <c r="L30" s="117" t="s">
        <v>8</v>
      </c>
      <c r="M30" s="117"/>
      <c r="N30" s="117" t="s">
        <v>20</v>
      </c>
      <c r="O30" s="117"/>
      <c r="P30" s="117" t="s">
        <v>3</v>
      </c>
      <c r="Q30" s="44">
        <f t="shared" si="0"/>
        <v>0.72916666666666519</v>
      </c>
    </row>
    <row r="31" spans="1:17" s="92" customFormat="1" ht="12.75" x14ac:dyDescent="0.2">
      <c r="A31" s="44">
        <f t="shared" si="1"/>
        <v>0.49305555555555491</v>
      </c>
      <c r="B31" s="117"/>
      <c r="C31" s="117" t="s">
        <v>3</v>
      </c>
      <c r="D31" s="117" t="s">
        <v>14</v>
      </c>
      <c r="E31" s="117" t="s">
        <v>8</v>
      </c>
      <c r="F31" s="117"/>
      <c r="G31" s="117" t="s">
        <v>20</v>
      </c>
      <c r="H31" s="44">
        <f t="shared" si="2"/>
        <v>0.49305555555555491</v>
      </c>
      <c r="J31" s="48">
        <f t="shared" si="3"/>
        <v>0.73611111111110961</v>
      </c>
      <c r="K31" s="93" t="s">
        <v>3</v>
      </c>
      <c r="L31" s="93" t="s">
        <v>14</v>
      </c>
      <c r="M31" s="93" t="s">
        <v>8</v>
      </c>
      <c r="N31" s="93"/>
      <c r="O31" s="93" t="s">
        <v>20</v>
      </c>
      <c r="P31" s="93"/>
      <c r="Q31" s="48">
        <f t="shared" si="0"/>
        <v>0.73611111111110961</v>
      </c>
    </row>
    <row r="32" spans="1:17" s="92" customFormat="1" ht="12.75" x14ac:dyDescent="0.2">
      <c r="A32" s="48">
        <f t="shared" si="1"/>
        <v>0.49999999999999933</v>
      </c>
      <c r="B32" s="93" t="s">
        <v>20</v>
      </c>
      <c r="C32" s="93"/>
      <c r="D32" s="93" t="s">
        <v>3</v>
      </c>
      <c r="E32" s="93" t="s">
        <v>14</v>
      </c>
      <c r="F32" s="93" t="s">
        <v>8</v>
      </c>
      <c r="G32" s="93"/>
      <c r="H32" s="48">
        <f t="shared" si="2"/>
        <v>0.49999999999999933</v>
      </c>
      <c r="J32" s="44">
        <f t="shared" si="3"/>
        <v>0.74305555555555403</v>
      </c>
      <c r="K32" s="117"/>
      <c r="L32" s="117" t="s">
        <v>3</v>
      </c>
      <c r="M32" s="117" t="s">
        <v>14</v>
      </c>
      <c r="N32" s="117" t="s">
        <v>8</v>
      </c>
      <c r="O32" s="117"/>
      <c r="P32" s="117" t="s">
        <v>20</v>
      </c>
      <c r="Q32" s="44">
        <f t="shared" si="0"/>
        <v>0.74305555555555403</v>
      </c>
    </row>
    <row r="33" spans="1:17" s="92" customFormat="1" ht="12.75" x14ac:dyDescent="0.2">
      <c r="A33" s="44">
        <f t="shared" si="1"/>
        <v>0.50694444444444375</v>
      </c>
      <c r="B33" s="117"/>
      <c r="C33" s="117" t="s">
        <v>20</v>
      </c>
      <c r="D33" s="117"/>
      <c r="E33" s="117" t="s">
        <v>3</v>
      </c>
      <c r="F33" s="117" t="s">
        <v>14</v>
      </c>
      <c r="G33" s="117" t="s">
        <v>8</v>
      </c>
      <c r="H33" s="44">
        <f t="shared" si="2"/>
        <v>0.50694444444444375</v>
      </c>
      <c r="J33" s="48">
        <f t="shared" si="3"/>
        <v>0.74999999999999845</v>
      </c>
      <c r="K33" s="93" t="s">
        <v>20</v>
      </c>
      <c r="L33" s="93"/>
      <c r="M33" s="93" t="s">
        <v>3</v>
      </c>
      <c r="N33" s="93" t="s">
        <v>14</v>
      </c>
      <c r="O33" s="93" t="s">
        <v>8</v>
      </c>
      <c r="P33" s="93"/>
      <c r="Q33" s="48">
        <f t="shared" si="0"/>
        <v>0.74999999999999845</v>
      </c>
    </row>
    <row r="34" spans="1:17" s="92" customFormat="1" ht="12.75" x14ac:dyDescent="0.2">
      <c r="A34" s="48">
        <f t="shared" si="1"/>
        <v>0.51388888888888817</v>
      </c>
      <c r="B34" s="93" t="s">
        <v>8</v>
      </c>
      <c r="C34" s="93"/>
      <c r="D34" s="93" t="s">
        <v>20</v>
      </c>
      <c r="E34" s="93"/>
      <c r="F34" s="93" t="s">
        <v>3</v>
      </c>
      <c r="G34" s="93" t="s">
        <v>14</v>
      </c>
      <c r="H34" s="48">
        <f t="shared" si="2"/>
        <v>0.51388888888888817</v>
      </c>
      <c r="J34" s="44">
        <f t="shared" si="3"/>
        <v>0.75694444444444287</v>
      </c>
      <c r="K34" s="117"/>
      <c r="L34" s="117" t="s">
        <v>20</v>
      </c>
      <c r="M34" s="117"/>
      <c r="N34" s="117" t="s">
        <v>3</v>
      </c>
      <c r="O34" s="117" t="s">
        <v>14</v>
      </c>
      <c r="P34" s="117" t="s">
        <v>8</v>
      </c>
      <c r="Q34" s="44">
        <f t="shared" si="0"/>
        <v>0.75694444444444287</v>
      </c>
    </row>
    <row r="35" spans="1:17" s="92" customFormat="1" ht="12.75" x14ac:dyDescent="0.2">
      <c r="A35" s="44">
        <f t="shared" si="1"/>
        <v>0.52083333333333259</v>
      </c>
      <c r="B35" s="117" t="s">
        <v>14</v>
      </c>
      <c r="C35" s="117" t="s">
        <v>8</v>
      </c>
      <c r="D35" s="117"/>
      <c r="E35" s="117" t="s">
        <v>20</v>
      </c>
      <c r="F35" s="117"/>
      <c r="G35" s="117" t="s">
        <v>3</v>
      </c>
      <c r="H35" s="44">
        <f t="shared" si="2"/>
        <v>0.52083333333333259</v>
      </c>
      <c r="J35" s="48">
        <f t="shared" si="3"/>
        <v>0.76388888888888729</v>
      </c>
      <c r="K35" s="93" t="s">
        <v>8</v>
      </c>
      <c r="L35" s="93"/>
      <c r="M35" s="93" t="s">
        <v>20</v>
      </c>
      <c r="N35" s="93"/>
      <c r="O35" s="93" t="s">
        <v>3</v>
      </c>
      <c r="P35" s="93" t="s">
        <v>14</v>
      </c>
      <c r="Q35" s="48">
        <f t="shared" si="0"/>
        <v>0.76388888888888729</v>
      </c>
    </row>
    <row r="36" spans="1:17" s="92" customFormat="1" ht="12.75" x14ac:dyDescent="0.2">
      <c r="A36" s="48">
        <f t="shared" si="1"/>
        <v>0.52777777777777701</v>
      </c>
      <c r="B36" s="93" t="s">
        <v>3</v>
      </c>
      <c r="C36" s="93" t="s">
        <v>14</v>
      </c>
      <c r="D36" s="93" t="s">
        <v>8</v>
      </c>
      <c r="E36" s="93"/>
      <c r="F36" s="93" t="s">
        <v>20</v>
      </c>
      <c r="G36" s="93"/>
      <c r="H36" s="48">
        <f t="shared" si="2"/>
        <v>0.52777777777777701</v>
      </c>
      <c r="J36" s="44">
        <f t="shared" si="3"/>
        <v>0.77083333333333171</v>
      </c>
      <c r="K36" s="117" t="s">
        <v>14</v>
      </c>
      <c r="L36" s="117" t="s">
        <v>8</v>
      </c>
      <c r="M36" s="117"/>
      <c r="N36" s="117" t="s">
        <v>20</v>
      </c>
      <c r="O36" s="117"/>
      <c r="P36" s="117" t="s">
        <v>3</v>
      </c>
      <c r="Q36" s="44">
        <f t="shared" si="0"/>
        <v>0.77083333333333171</v>
      </c>
    </row>
    <row r="37" spans="1:17" s="92" customFormat="1" ht="12.75" x14ac:dyDescent="0.2">
      <c r="A37" s="44">
        <f t="shared" si="1"/>
        <v>0.53472222222222143</v>
      </c>
      <c r="B37" s="117"/>
      <c r="C37" s="117" t="s">
        <v>3</v>
      </c>
      <c r="D37" s="117" t="s">
        <v>14</v>
      </c>
      <c r="E37" s="117" t="s">
        <v>8</v>
      </c>
      <c r="F37" s="117"/>
      <c r="G37" s="117" t="s">
        <v>20</v>
      </c>
      <c r="H37" s="44">
        <f t="shared" si="2"/>
        <v>0.53472222222222143</v>
      </c>
      <c r="J37" s="48">
        <f t="shared" si="3"/>
        <v>0.77777777777777612</v>
      </c>
      <c r="K37" s="93" t="s">
        <v>3</v>
      </c>
      <c r="L37" s="93" t="s">
        <v>14</v>
      </c>
      <c r="M37" s="93" t="s">
        <v>8</v>
      </c>
      <c r="N37" s="93"/>
      <c r="O37" s="93" t="s">
        <v>20</v>
      </c>
      <c r="P37" s="93"/>
      <c r="Q37" s="48">
        <f t="shared" si="0"/>
        <v>0.77777777777777612</v>
      </c>
    </row>
    <row r="38" spans="1:17" s="92" customFormat="1" ht="12.75" x14ac:dyDescent="0.2">
      <c r="A38" s="48">
        <f t="shared" si="1"/>
        <v>0.54166666666666585</v>
      </c>
      <c r="B38" s="93" t="s">
        <v>20</v>
      </c>
      <c r="C38" s="93"/>
      <c r="D38" s="93" t="s">
        <v>3</v>
      </c>
      <c r="E38" s="93" t="s">
        <v>14</v>
      </c>
      <c r="F38" s="93" t="s">
        <v>8</v>
      </c>
      <c r="G38" s="93"/>
      <c r="H38" s="48">
        <f>A38</f>
        <v>0.54166666666666585</v>
      </c>
      <c r="J38" s="44">
        <f t="shared" si="3"/>
        <v>0.78472222222222054</v>
      </c>
      <c r="K38" s="117"/>
      <c r="L38" s="117" t="s">
        <v>3</v>
      </c>
      <c r="M38" s="117" t="s">
        <v>14</v>
      </c>
      <c r="N38" s="117" t="s">
        <v>8</v>
      </c>
      <c r="O38" s="117"/>
      <c r="P38" s="117" t="s">
        <v>20</v>
      </c>
      <c r="Q38" s="44">
        <f t="shared" si="0"/>
        <v>0.78472222222222054</v>
      </c>
    </row>
    <row r="39" spans="1:17" s="92" customFormat="1" ht="13.5" thickBot="1" x14ac:dyDescent="0.25">
      <c r="A39" s="44">
        <f t="shared" si="1"/>
        <v>0.54861111111111027</v>
      </c>
      <c r="B39" s="117"/>
      <c r="C39" s="117" t="s">
        <v>20</v>
      </c>
      <c r="D39" s="117"/>
      <c r="E39" s="117" t="s">
        <v>3</v>
      </c>
      <c r="F39" s="117" t="s">
        <v>14</v>
      </c>
      <c r="G39" s="117" t="s">
        <v>8</v>
      </c>
      <c r="H39" s="44">
        <f>A39</f>
        <v>0.54861111111111027</v>
      </c>
      <c r="J39" s="48">
        <f t="shared" si="3"/>
        <v>0.79166666666666496</v>
      </c>
      <c r="K39" s="93" t="s">
        <v>20</v>
      </c>
      <c r="L39" s="93"/>
      <c r="M39" s="93" t="s">
        <v>3</v>
      </c>
      <c r="N39" s="93" t="s">
        <v>14</v>
      </c>
      <c r="O39" s="93" t="s">
        <v>8</v>
      </c>
      <c r="P39" s="93"/>
      <c r="Q39" s="48">
        <f t="shared" si="0"/>
        <v>0.79166666666666496</v>
      </c>
    </row>
    <row r="40" spans="1:17" s="92" customFormat="1" ht="13.5" thickBot="1" x14ac:dyDescent="0.25">
      <c r="A40" s="10" t="s">
        <v>56</v>
      </c>
      <c r="B40" s="120" t="s">
        <v>77</v>
      </c>
      <c r="C40" s="114" t="s">
        <v>78</v>
      </c>
      <c r="D40" s="114" t="s">
        <v>79</v>
      </c>
      <c r="E40" s="114" t="s">
        <v>80</v>
      </c>
      <c r="F40" s="114" t="s">
        <v>81</v>
      </c>
      <c r="G40" s="115" t="s">
        <v>82</v>
      </c>
      <c r="H40" s="10" t="s">
        <v>56</v>
      </c>
      <c r="I40" s="105"/>
      <c r="J40" s="10" t="s">
        <v>56</v>
      </c>
      <c r="K40" s="114" t="s">
        <v>77</v>
      </c>
      <c r="L40" s="114" t="s">
        <v>78</v>
      </c>
      <c r="M40" s="114" t="s">
        <v>79</v>
      </c>
      <c r="N40" s="114" t="s">
        <v>80</v>
      </c>
      <c r="O40" s="114" t="s">
        <v>81</v>
      </c>
      <c r="P40" s="114" t="s">
        <v>82</v>
      </c>
      <c r="Q40" s="10" t="s">
        <v>56</v>
      </c>
    </row>
    <row r="41" spans="1:17" s="92" customFormat="1" ht="13.5" thickBot="1" x14ac:dyDescent="0.25">
      <c r="A41" s="93"/>
      <c r="B41" s="121" t="s">
        <v>76</v>
      </c>
      <c r="D41" s="93"/>
      <c r="E41" s="93"/>
      <c r="F41" s="93"/>
      <c r="G41" s="93"/>
    </row>
    <row r="42" spans="1:17" s="92" customFormat="1" ht="30.75" thickBot="1" x14ac:dyDescent="0.25">
      <c r="A42" s="272" t="s">
        <v>0</v>
      </c>
      <c r="B42" s="273"/>
      <c r="C42" s="273"/>
      <c r="D42" s="273"/>
      <c r="E42" s="273"/>
      <c r="F42" s="273"/>
      <c r="G42" s="273"/>
      <c r="H42" s="273"/>
      <c r="I42" s="273"/>
      <c r="J42" s="273"/>
      <c r="K42" s="273"/>
      <c r="L42" s="273"/>
      <c r="M42" s="273"/>
      <c r="N42" s="273"/>
      <c r="O42" s="273"/>
      <c r="P42" s="273"/>
      <c r="Q42" s="274"/>
    </row>
    <row r="43" spans="1:17" s="92" customFormat="1" ht="24" thickBot="1" x14ac:dyDescent="0.4">
      <c r="A43" s="266" t="s">
        <v>85</v>
      </c>
      <c r="B43" s="267"/>
      <c r="C43" s="267"/>
      <c r="D43" s="267"/>
      <c r="E43" s="267"/>
      <c r="F43" s="267"/>
      <c r="G43" s="267"/>
      <c r="H43" s="267"/>
      <c r="I43" s="267"/>
      <c r="J43" s="267"/>
      <c r="K43" s="267"/>
      <c r="L43" s="267"/>
      <c r="M43" s="267"/>
      <c r="N43" s="267"/>
      <c r="O43" s="267"/>
      <c r="P43" s="267"/>
      <c r="Q43" s="268"/>
    </row>
    <row r="44" spans="1:17" s="92" customFormat="1" ht="13.35" customHeight="1" thickBot="1" x14ac:dyDescent="0.25">
      <c r="A44" s="288" t="s">
        <v>19</v>
      </c>
      <c r="B44" s="277"/>
      <c r="C44" s="277"/>
      <c r="D44" s="277"/>
      <c r="E44" s="277"/>
      <c r="F44" s="277"/>
      <c r="G44" s="277"/>
      <c r="H44" s="277"/>
      <c r="I44" s="277"/>
      <c r="J44" s="277"/>
      <c r="K44" s="277"/>
      <c r="L44" s="277"/>
      <c r="M44" s="277"/>
      <c r="N44" s="277"/>
      <c r="O44" s="277"/>
      <c r="P44" s="277"/>
      <c r="Q44" s="289"/>
    </row>
    <row r="45" spans="1:17" s="92" customFormat="1" ht="13.5" thickBot="1" x14ac:dyDescent="0.25">
      <c r="A45" s="102" t="s">
        <v>56</v>
      </c>
      <c r="B45" s="110" t="s">
        <v>77</v>
      </c>
      <c r="C45" s="110" t="s">
        <v>78</v>
      </c>
      <c r="D45" s="110" t="s">
        <v>79</v>
      </c>
      <c r="E45" s="110" t="s">
        <v>80</v>
      </c>
      <c r="F45" s="110" t="s">
        <v>81</v>
      </c>
      <c r="G45" s="110" t="s">
        <v>82</v>
      </c>
      <c r="H45" s="102" t="s">
        <v>56</v>
      </c>
      <c r="N45" s="102" t="s">
        <v>56</v>
      </c>
      <c r="O45" s="110" t="s">
        <v>79</v>
      </c>
      <c r="P45" s="110" t="s">
        <v>81</v>
      </c>
      <c r="Q45" s="102" t="s">
        <v>56</v>
      </c>
    </row>
    <row r="46" spans="1:17" s="92" customFormat="1" ht="12.75" x14ac:dyDescent="0.2">
      <c r="A46" s="44">
        <f>J39+$I$5</f>
        <v>0.79861111111110938</v>
      </c>
      <c r="B46" s="117"/>
      <c r="C46" s="117" t="s">
        <v>20</v>
      </c>
      <c r="D46" s="117"/>
      <c r="E46" s="117" t="s">
        <v>3</v>
      </c>
      <c r="F46" s="117" t="s">
        <v>14</v>
      </c>
      <c r="G46" s="117" t="s">
        <v>8</v>
      </c>
      <c r="H46" s="44">
        <f t="shared" ref="H46:H51" si="4">A46</f>
        <v>0.79861111111110938</v>
      </c>
      <c r="I46" s="94">
        <v>4.8611111111111112E-3</v>
      </c>
      <c r="K46" s="112"/>
      <c r="L46" s="112"/>
      <c r="N46" s="48">
        <f>A69+$I$48</f>
        <v>0.93749999999999778</v>
      </c>
      <c r="O46" s="93" t="s">
        <v>20</v>
      </c>
      <c r="P46" s="93" t="s">
        <v>14</v>
      </c>
      <c r="Q46" s="48">
        <f t="shared" ref="Q46:Q58" si="5">N46</f>
        <v>0.93749999999999778</v>
      </c>
    </row>
    <row r="47" spans="1:17" s="92" customFormat="1" ht="12.75" x14ac:dyDescent="0.2">
      <c r="A47" s="48">
        <f>A46+$I$5</f>
        <v>0.8055555555555538</v>
      </c>
      <c r="B47" s="93" t="s">
        <v>8</v>
      </c>
      <c r="C47" s="93"/>
      <c r="D47" s="93" t="s">
        <v>20</v>
      </c>
      <c r="E47" s="93"/>
      <c r="F47" s="93" t="s">
        <v>3</v>
      </c>
      <c r="G47" s="93" t="s">
        <v>14</v>
      </c>
      <c r="H47" s="48">
        <f t="shared" si="4"/>
        <v>0.8055555555555538</v>
      </c>
      <c r="I47" s="94">
        <v>5.5555555555555558E-3</v>
      </c>
      <c r="K47" s="112"/>
      <c r="L47" s="112"/>
      <c r="N47" s="44">
        <f t="shared" ref="N47:N58" si="6">N46+$I$48</f>
        <v>0.9444444444444422</v>
      </c>
      <c r="O47" s="117" t="s">
        <v>8</v>
      </c>
      <c r="P47" s="117" t="s">
        <v>3</v>
      </c>
      <c r="Q47" s="44">
        <f t="shared" si="5"/>
        <v>0.9444444444444422</v>
      </c>
    </row>
    <row r="48" spans="1:17" s="92" customFormat="1" ht="12.75" x14ac:dyDescent="0.2">
      <c r="A48" s="44">
        <f>A47+$I$5</f>
        <v>0.81249999999999822</v>
      </c>
      <c r="B48" s="117" t="s">
        <v>14</v>
      </c>
      <c r="C48" s="117" t="s">
        <v>8</v>
      </c>
      <c r="D48" s="117"/>
      <c r="E48" s="117" t="s">
        <v>20</v>
      </c>
      <c r="F48" s="117"/>
      <c r="G48" s="117" t="s">
        <v>3</v>
      </c>
      <c r="H48" s="44">
        <f t="shared" si="4"/>
        <v>0.81249999999999822</v>
      </c>
      <c r="I48" s="94">
        <v>6.9444444444444441E-3</v>
      </c>
      <c r="K48" s="112"/>
      <c r="L48" s="112"/>
      <c r="N48" s="48">
        <f t="shared" si="6"/>
        <v>0.95138888888888662</v>
      </c>
      <c r="O48" s="93" t="s">
        <v>14</v>
      </c>
      <c r="P48" s="93" t="s">
        <v>20</v>
      </c>
      <c r="Q48" s="48">
        <f t="shared" si="5"/>
        <v>0.95138888888888662</v>
      </c>
    </row>
    <row r="49" spans="1:17" s="92" customFormat="1" ht="12.75" x14ac:dyDescent="0.2">
      <c r="A49" s="48">
        <f>A48+$I$5</f>
        <v>0.81944444444444264</v>
      </c>
      <c r="B49" s="93" t="s">
        <v>3</v>
      </c>
      <c r="C49" s="93" t="s">
        <v>14</v>
      </c>
      <c r="D49" s="93" t="s">
        <v>8</v>
      </c>
      <c r="E49" s="93"/>
      <c r="F49" s="93" t="s">
        <v>20</v>
      </c>
      <c r="G49" s="93"/>
      <c r="H49" s="48">
        <f t="shared" si="4"/>
        <v>0.81944444444444264</v>
      </c>
      <c r="K49" s="112"/>
      <c r="L49" s="112"/>
      <c r="N49" s="44">
        <f t="shared" si="6"/>
        <v>0.95833333333333104</v>
      </c>
      <c r="O49" s="117" t="s">
        <v>3</v>
      </c>
      <c r="P49" s="117" t="s">
        <v>8</v>
      </c>
      <c r="Q49" s="44">
        <f t="shared" si="5"/>
        <v>0.95833333333333104</v>
      </c>
    </row>
    <row r="50" spans="1:17" s="92" customFormat="1" ht="12.75" x14ac:dyDescent="0.2">
      <c r="A50" s="44">
        <f>A49+$I$5</f>
        <v>0.82638888888888706</v>
      </c>
      <c r="B50" s="117"/>
      <c r="C50" s="116" t="s">
        <v>3</v>
      </c>
      <c r="D50" s="117" t="s">
        <v>14</v>
      </c>
      <c r="E50" s="117" t="s">
        <v>8</v>
      </c>
      <c r="F50" s="117"/>
      <c r="G50" s="116" t="s">
        <v>20</v>
      </c>
      <c r="H50" s="44">
        <f t="shared" si="4"/>
        <v>0.82638888888888706</v>
      </c>
      <c r="K50" s="112"/>
      <c r="L50" s="112"/>
      <c r="N50" s="48">
        <f t="shared" si="6"/>
        <v>0.96527777777777546</v>
      </c>
      <c r="O50" s="93" t="s">
        <v>20</v>
      </c>
      <c r="P50" s="93" t="s">
        <v>14</v>
      </c>
      <c r="Q50" s="48">
        <f t="shared" si="5"/>
        <v>0.96527777777777546</v>
      </c>
    </row>
    <row r="51" spans="1:17" s="92" customFormat="1" ht="12.75" x14ac:dyDescent="0.2">
      <c r="A51" s="48">
        <f>A50+$I$5</f>
        <v>0.83333333333333148</v>
      </c>
      <c r="B51" s="93" t="s">
        <v>20</v>
      </c>
      <c r="C51" s="107" t="s">
        <v>5</v>
      </c>
      <c r="D51" s="93" t="s">
        <v>3</v>
      </c>
      <c r="E51" s="107" t="s">
        <v>14</v>
      </c>
      <c r="F51" s="93" t="s">
        <v>8</v>
      </c>
      <c r="G51" s="107" t="s">
        <v>5</v>
      </c>
      <c r="H51" s="48">
        <f t="shared" si="4"/>
        <v>0.83333333333333148</v>
      </c>
      <c r="K51" s="112"/>
      <c r="L51" s="112"/>
      <c r="N51" s="44">
        <f t="shared" si="6"/>
        <v>0.97222222222221988</v>
      </c>
      <c r="O51" s="117" t="s">
        <v>8</v>
      </c>
      <c r="P51" s="117" t="s">
        <v>3</v>
      </c>
      <c r="Q51" s="44">
        <f t="shared" si="5"/>
        <v>0.97222222222221988</v>
      </c>
    </row>
    <row r="52" spans="1:17" s="92" customFormat="1" ht="12.75" x14ac:dyDescent="0.2">
      <c r="A52" s="44">
        <f>A51+$I$46</f>
        <v>0.83819444444444258</v>
      </c>
      <c r="B52" s="117"/>
      <c r="C52" s="122" t="s">
        <v>60</v>
      </c>
      <c r="D52" s="117"/>
      <c r="E52" s="116" t="s">
        <v>5</v>
      </c>
      <c r="F52" s="117" t="s">
        <v>14</v>
      </c>
      <c r="G52" s="122" t="s">
        <v>60</v>
      </c>
      <c r="H52" s="44">
        <f t="shared" ref="H52:H69" si="7">A52</f>
        <v>0.83819444444444258</v>
      </c>
      <c r="K52" s="112"/>
      <c r="L52" s="112"/>
      <c r="N52" s="48">
        <f t="shared" si="6"/>
        <v>0.9791666666666643</v>
      </c>
      <c r="O52" s="93" t="s">
        <v>14</v>
      </c>
      <c r="P52" s="93" t="s">
        <v>20</v>
      </c>
      <c r="Q52" s="48">
        <f t="shared" si="5"/>
        <v>0.9791666666666643</v>
      </c>
    </row>
    <row r="53" spans="1:17" s="92" customFormat="1" ht="12.75" x14ac:dyDescent="0.2">
      <c r="A53" s="48">
        <f>A52+$I$47</f>
        <v>0.84374999999999811</v>
      </c>
      <c r="B53" s="93" t="s">
        <v>8</v>
      </c>
      <c r="C53" s="112" t="s">
        <v>60</v>
      </c>
      <c r="D53" s="93" t="s">
        <v>20</v>
      </c>
      <c r="E53" s="112" t="s">
        <v>60</v>
      </c>
      <c r="F53" s="93" t="s">
        <v>3</v>
      </c>
      <c r="G53" s="112" t="s">
        <v>60</v>
      </c>
      <c r="H53" s="48">
        <f t="shared" si="7"/>
        <v>0.84374999999999811</v>
      </c>
      <c r="K53" s="112"/>
      <c r="L53" s="112"/>
      <c r="N53" s="44">
        <f t="shared" si="6"/>
        <v>0.98611111111110872</v>
      </c>
      <c r="O53" s="117" t="s">
        <v>3</v>
      </c>
      <c r="P53" s="117" t="s">
        <v>8</v>
      </c>
      <c r="Q53" s="44">
        <f t="shared" si="5"/>
        <v>0.98611111111110872</v>
      </c>
    </row>
    <row r="54" spans="1:17" s="92" customFormat="1" ht="12.75" x14ac:dyDescent="0.2">
      <c r="A54" s="44">
        <f>A53+$I$46</f>
        <v>0.84861111111110921</v>
      </c>
      <c r="B54" s="117" t="s">
        <v>14</v>
      </c>
      <c r="C54" s="122" t="s">
        <v>60</v>
      </c>
      <c r="D54" s="117"/>
      <c r="E54" s="122" t="s">
        <v>60</v>
      </c>
      <c r="F54" s="117"/>
      <c r="G54" s="122" t="s">
        <v>60</v>
      </c>
      <c r="H54" s="44">
        <f t="shared" si="7"/>
        <v>0.84861111111110921</v>
      </c>
      <c r="K54" s="112"/>
      <c r="L54" s="112"/>
      <c r="N54" s="48">
        <f t="shared" si="6"/>
        <v>0.99305555555555314</v>
      </c>
      <c r="O54" s="93" t="s">
        <v>20</v>
      </c>
      <c r="P54" s="93" t="s">
        <v>14</v>
      </c>
      <c r="Q54" s="48">
        <f t="shared" si="5"/>
        <v>0.99305555555555314</v>
      </c>
    </row>
    <row r="55" spans="1:17" s="92" customFormat="1" ht="12.75" x14ac:dyDescent="0.2">
      <c r="A55" s="48">
        <f>A54+$I$47</f>
        <v>0.85416666666666474</v>
      </c>
      <c r="B55" s="93" t="s">
        <v>3</v>
      </c>
      <c r="C55" s="112" t="s">
        <v>60</v>
      </c>
      <c r="D55" s="93" t="s">
        <v>8</v>
      </c>
      <c r="E55" s="112" t="s">
        <v>60</v>
      </c>
      <c r="F55" s="93" t="s">
        <v>20</v>
      </c>
      <c r="G55" s="112" t="s">
        <v>60</v>
      </c>
      <c r="H55" s="48">
        <f t="shared" si="7"/>
        <v>0.85416666666666474</v>
      </c>
      <c r="K55" s="112"/>
      <c r="L55" s="112"/>
      <c r="N55" s="44">
        <f t="shared" si="6"/>
        <v>0.99999999999999756</v>
      </c>
      <c r="O55" s="117" t="s">
        <v>8</v>
      </c>
      <c r="P55" s="117" t="s">
        <v>3</v>
      </c>
      <c r="Q55" s="44">
        <f t="shared" si="5"/>
        <v>0.99999999999999756</v>
      </c>
    </row>
    <row r="56" spans="1:17" s="92" customFormat="1" ht="12.75" x14ac:dyDescent="0.2">
      <c r="A56" s="44">
        <f>A55+$I$46</f>
        <v>0.85902777777777584</v>
      </c>
      <c r="B56" s="117"/>
      <c r="C56" s="122" t="s">
        <v>60</v>
      </c>
      <c r="D56" s="117" t="s">
        <v>14</v>
      </c>
      <c r="E56" s="122" t="s">
        <v>60</v>
      </c>
      <c r="F56" s="117"/>
      <c r="G56" s="122" t="s">
        <v>60</v>
      </c>
      <c r="H56" s="44">
        <f t="shared" si="7"/>
        <v>0.85902777777777584</v>
      </c>
      <c r="K56" s="112"/>
      <c r="L56" s="112"/>
      <c r="N56" s="48">
        <f t="shared" si="6"/>
        <v>1.006944444444442</v>
      </c>
      <c r="O56" s="93" t="s">
        <v>14</v>
      </c>
      <c r="P56" s="93" t="s">
        <v>20</v>
      </c>
      <c r="Q56" s="48">
        <f t="shared" si="5"/>
        <v>1.006944444444442</v>
      </c>
    </row>
    <row r="57" spans="1:17" s="92" customFormat="1" ht="12.75" x14ac:dyDescent="0.2">
      <c r="A57" s="48">
        <f>A56+$I$47</f>
        <v>0.86458333333333137</v>
      </c>
      <c r="B57" s="93" t="s">
        <v>20</v>
      </c>
      <c r="C57" s="112" t="s">
        <v>60</v>
      </c>
      <c r="D57" s="93" t="s">
        <v>3</v>
      </c>
      <c r="E57" s="112" t="s">
        <v>60</v>
      </c>
      <c r="F57" s="93" t="s">
        <v>8</v>
      </c>
      <c r="G57" s="112" t="s">
        <v>60</v>
      </c>
      <c r="H57" s="48">
        <f t="shared" si="7"/>
        <v>0.86458333333333137</v>
      </c>
      <c r="K57" s="112"/>
      <c r="L57" s="112"/>
      <c r="N57" s="44">
        <f t="shared" si="6"/>
        <v>1.0138888888888864</v>
      </c>
      <c r="O57" s="117" t="s">
        <v>3</v>
      </c>
      <c r="P57" s="117" t="s">
        <v>8</v>
      </c>
      <c r="Q57" s="44">
        <f t="shared" si="5"/>
        <v>1.0138888888888864</v>
      </c>
    </row>
    <row r="58" spans="1:17" s="92" customFormat="1" ht="13.5" thickBot="1" x14ac:dyDescent="0.25">
      <c r="A58" s="44">
        <f>A57+$I$46</f>
        <v>0.86944444444444247</v>
      </c>
      <c r="B58" s="117"/>
      <c r="C58" s="122" t="s">
        <v>60</v>
      </c>
      <c r="D58" s="117"/>
      <c r="E58" s="122" t="s">
        <v>60</v>
      </c>
      <c r="F58" s="117" t="s">
        <v>14</v>
      </c>
      <c r="G58" s="122" t="s">
        <v>60</v>
      </c>
      <c r="H58" s="44">
        <f t="shared" si="7"/>
        <v>0.86944444444444247</v>
      </c>
      <c r="K58" s="112"/>
      <c r="L58" s="112"/>
      <c r="N58" s="48">
        <f t="shared" si="6"/>
        <v>1.0208333333333308</v>
      </c>
      <c r="O58" s="107" t="s">
        <v>20</v>
      </c>
      <c r="P58" s="107" t="s">
        <v>14</v>
      </c>
      <c r="Q58" s="48">
        <f t="shared" si="5"/>
        <v>1.0208333333333308</v>
      </c>
    </row>
    <row r="59" spans="1:17" s="92" customFormat="1" ht="13.5" thickBot="1" x14ac:dyDescent="0.25">
      <c r="A59" s="48">
        <f>A58+$I$47</f>
        <v>0.874999999999998</v>
      </c>
      <c r="B59" s="93" t="s">
        <v>8</v>
      </c>
      <c r="C59" s="112" t="s">
        <v>60</v>
      </c>
      <c r="D59" s="93" t="s">
        <v>20</v>
      </c>
      <c r="E59" s="112" t="s">
        <v>60</v>
      </c>
      <c r="F59" s="93" t="s">
        <v>3</v>
      </c>
      <c r="G59" s="112" t="s">
        <v>60</v>
      </c>
      <c r="H59" s="48">
        <f t="shared" si="7"/>
        <v>0.874999999999998</v>
      </c>
      <c r="N59" s="10" t="s">
        <v>56</v>
      </c>
      <c r="O59" s="114" t="s">
        <v>79</v>
      </c>
      <c r="P59" s="114" t="s">
        <v>81</v>
      </c>
      <c r="Q59" s="10" t="s">
        <v>56</v>
      </c>
    </row>
    <row r="60" spans="1:17" s="92" customFormat="1" ht="12.75" x14ac:dyDescent="0.2">
      <c r="A60" s="44">
        <f>A59+$I$46</f>
        <v>0.8798611111111091</v>
      </c>
      <c r="B60" s="117" t="s">
        <v>14</v>
      </c>
      <c r="C60" s="122" t="s">
        <v>60</v>
      </c>
      <c r="D60" s="117"/>
      <c r="E60" s="122" t="s">
        <v>60</v>
      </c>
      <c r="F60" s="117"/>
      <c r="G60" s="122" t="s">
        <v>60</v>
      </c>
      <c r="H60" s="44">
        <f t="shared" si="7"/>
        <v>0.8798611111111091</v>
      </c>
    </row>
    <row r="61" spans="1:17" s="92" customFormat="1" ht="12.75" x14ac:dyDescent="0.2">
      <c r="A61" s="48">
        <f>A60+$I$47</f>
        <v>0.88541666666666463</v>
      </c>
      <c r="B61" s="93" t="s">
        <v>3</v>
      </c>
      <c r="C61" s="112" t="s">
        <v>60</v>
      </c>
      <c r="D61" s="93" t="s">
        <v>8</v>
      </c>
      <c r="E61" s="112" t="s">
        <v>60</v>
      </c>
      <c r="F61" s="93" t="s">
        <v>20</v>
      </c>
      <c r="G61" s="112" t="s">
        <v>60</v>
      </c>
      <c r="H61" s="48">
        <f t="shared" si="7"/>
        <v>0.88541666666666463</v>
      </c>
    </row>
    <row r="62" spans="1:17" s="92" customFormat="1" ht="12.75" x14ac:dyDescent="0.2">
      <c r="A62" s="44">
        <f>A61+$I$46</f>
        <v>0.89027777777777573</v>
      </c>
      <c r="B62" s="117"/>
      <c r="C62" s="122" t="s">
        <v>60</v>
      </c>
      <c r="D62" s="117" t="s">
        <v>14</v>
      </c>
      <c r="E62" s="122" t="s">
        <v>60</v>
      </c>
      <c r="F62" s="117"/>
      <c r="G62" s="122" t="s">
        <v>60</v>
      </c>
      <c r="H62" s="44">
        <f t="shared" si="7"/>
        <v>0.89027777777777573</v>
      </c>
    </row>
    <row r="63" spans="1:17" s="92" customFormat="1" ht="12.75" x14ac:dyDescent="0.2">
      <c r="A63" s="48">
        <f>A62+$I$47</f>
        <v>0.89583333333333126</v>
      </c>
      <c r="B63" s="93" t="s">
        <v>20</v>
      </c>
      <c r="C63" s="112" t="s">
        <v>60</v>
      </c>
      <c r="D63" s="93" t="s">
        <v>3</v>
      </c>
      <c r="E63" s="112" t="s">
        <v>60</v>
      </c>
      <c r="F63" s="93" t="s">
        <v>8</v>
      </c>
      <c r="G63" s="112" t="s">
        <v>60</v>
      </c>
      <c r="H63" s="48">
        <f t="shared" si="7"/>
        <v>0.89583333333333126</v>
      </c>
    </row>
    <row r="64" spans="1:17" s="92" customFormat="1" ht="13.35" customHeight="1" x14ac:dyDescent="0.2">
      <c r="A64" s="44">
        <f>A63+$I$46</f>
        <v>0.90069444444444235</v>
      </c>
      <c r="B64" s="117"/>
      <c r="C64" s="122" t="s">
        <v>60</v>
      </c>
      <c r="D64" s="117"/>
      <c r="E64" s="122" t="s">
        <v>60</v>
      </c>
      <c r="F64" s="117" t="s">
        <v>14</v>
      </c>
      <c r="G64" s="122" t="s">
        <v>60</v>
      </c>
      <c r="H64" s="44">
        <f t="shared" si="7"/>
        <v>0.90069444444444235</v>
      </c>
      <c r="N64" s="279" t="s">
        <v>84</v>
      </c>
      <c r="O64" s="280"/>
      <c r="P64" s="280"/>
      <c r="Q64" s="281"/>
    </row>
    <row r="65" spans="1:17" s="92" customFormat="1" ht="13.35" customHeight="1" x14ac:dyDescent="0.2">
      <c r="A65" s="48">
        <f>A64+$I$47</f>
        <v>0.90624999999999789</v>
      </c>
      <c r="B65" s="93" t="s">
        <v>8</v>
      </c>
      <c r="C65" s="112" t="s">
        <v>60</v>
      </c>
      <c r="D65" s="93" t="s">
        <v>20</v>
      </c>
      <c r="E65" s="112" t="s">
        <v>60</v>
      </c>
      <c r="F65" s="93" t="s">
        <v>3</v>
      </c>
      <c r="G65" s="112" t="s">
        <v>60</v>
      </c>
      <c r="H65" s="48">
        <f t="shared" si="7"/>
        <v>0.90624999999999789</v>
      </c>
      <c r="N65" s="282"/>
      <c r="O65" s="283"/>
      <c r="P65" s="283"/>
      <c r="Q65" s="284"/>
    </row>
    <row r="66" spans="1:17" s="92" customFormat="1" ht="13.35" customHeight="1" x14ac:dyDescent="0.2">
      <c r="A66" s="44">
        <f>A65+$I$46</f>
        <v>0.91111111111110898</v>
      </c>
      <c r="B66" s="117" t="s">
        <v>14</v>
      </c>
      <c r="C66" s="122" t="s">
        <v>60</v>
      </c>
      <c r="D66" s="117"/>
      <c r="E66" s="122" t="s">
        <v>60</v>
      </c>
      <c r="F66" s="117"/>
      <c r="G66" s="122" t="s">
        <v>60</v>
      </c>
      <c r="H66" s="44">
        <f t="shared" si="7"/>
        <v>0.91111111111110898</v>
      </c>
      <c r="N66" s="282"/>
      <c r="O66" s="283"/>
      <c r="P66" s="283"/>
      <c r="Q66" s="284"/>
    </row>
    <row r="67" spans="1:17" s="92" customFormat="1" ht="13.35" customHeight="1" x14ac:dyDescent="0.2">
      <c r="A67" s="48">
        <f>A66+$I$47</f>
        <v>0.91666666666666452</v>
      </c>
      <c r="B67" s="107" t="s">
        <v>3</v>
      </c>
      <c r="C67" s="112" t="s">
        <v>60</v>
      </c>
      <c r="D67" s="93" t="s">
        <v>8</v>
      </c>
      <c r="E67" s="112" t="s">
        <v>60</v>
      </c>
      <c r="F67" s="93" t="s">
        <v>20</v>
      </c>
      <c r="G67" s="112" t="s">
        <v>60</v>
      </c>
      <c r="H67" s="48">
        <f t="shared" si="7"/>
        <v>0.91666666666666452</v>
      </c>
      <c r="N67" s="282"/>
      <c r="O67" s="283"/>
      <c r="P67" s="283"/>
      <c r="Q67" s="284"/>
    </row>
    <row r="68" spans="1:17" s="92" customFormat="1" ht="13.35" customHeight="1" x14ac:dyDescent="0.2">
      <c r="A68" s="44">
        <f>A67+$I$48</f>
        <v>0.92361111111110894</v>
      </c>
      <c r="B68" s="116" t="s">
        <v>5</v>
      </c>
      <c r="C68" s="122" t="s">
        <v>60</v>
      </c>
      <c r="D68" s="117" t="s">
        <v>14</v>
      </c>
      <c r="E68" s="122" t="s">
        <v>60</v>
      </c>
      <c r="F68" s="117"/>
      <c r="G68" s="122" t="s">
        <v>60</v>
      </c>
      <c r="H68" s="44">
        <f t="shared" si="7"/>
        <v>0.92361111111110894</v>
      </c>
      <c r="N68" s="282"/>
      <c r="O68" s="283"/>
      <c r="P68" s="283"/>
      <c r="Q68" s="284"/>
    </row>
    <row r="69" spans="1:17" s="92" customFormat="1" ht="14.1" customHeight="1" thickBot="1" x14ac:dyDescent="0.25">
      <c r="A69" s="48">
        <f>A68+$I$48</f>
        <v>0.93055555555555336</v>
      </c>
      <c r="B69" s="112" t="s">
        <v>60</v>
      </c>
      <c r="C69" s="112" t="s">
        <v>60</v>
      </c>
      <c r="D69" s="93" t="s">
        <v>3</v>
      </c>
      <c r="E69" s="112" t="s">
        <v>60</v>
      </c>
      <c r="F69" s="93" t="s">
        <v>8</v>
      </c>
      <c r="G69" s="112" t="s">
        <v>60</v>
      </c>
      <c r="H69" s="48">
        <f t="shared" si="7"/>
        <v>0.93055555555555336</v>
      </c>
      <c r="N69" s="285"/>
      <c r="O69" s="286"/>
      <c r="P69" s="286"/>
      <c r="Q69" s="287"/>
    </row>
    <row r="70" spans="1:17" s="92" customFormat="1" ht="13.5" thickBot="1" x14ac:dyDescent="0.25">
      <c r="A70" s="10" t="s">
        <v>56</v>
      </c>
      <c r="B70" s="114" t="s">
        <v>77</v>
      </c>
      <c r="C70" s="114" t="s">
        <v>78</v>
      </c>
      <c r="D70" s="114" t="s">
        <v>79</v>
      </c>
      <c r="E70" s="114" t="s">
        <v>80</v>
      </c>
      <c r="F70" s="114" t="s">
        <v>81</v>
      </c>
      <c r="G70" s="114" t="s">
        <v>82</v>
      </c>
      <c r="H70" s="10" t="s">
        <v>56</v>
      </c>
    </row>
    <row r="71" spans="1:17" s="92" customFormat="1" ht="12.75" x14ac:dyDescent="0.2"/>
    <row r="72" spans="1:17" s="92" customFormat="1" ht="12.75" x14ac:dyDescent="0.2"/>
    <row r="73" spans="1:17" s="92" customFormat="1" ht="12.75" x14ac:dyDescent="0.2"/>
    <row r="74" spans="1:17" s="92" customFormat="1" ht="12.75" x14ac:dyDescent="0.2"/>
    <row r="75" spans="1:17" s="92" customFormat="1" ht="12.75" x14ac:dyDescent="0.2"/>
    <row r="76" spans="1:17" s="92" customFormat="1" ht="12.75" x14ac:dyDescent="0.2"/>
    <row r="77" spans="1:17" s="92" customFormat="1" ht="12.75" x14ac:dyDescent="0.2"/>
    <row r="78" spans="1:17" s="92" customFormat="1" ht="12.75" x14ac:dyDescent="0.2"/>
    <row r="79" spans="1:17" s="92" customFormat="1" ht="12.75" x14ac:dyDescent="0.2"/>
    <row r="80" spans="1:17" s="92" customFormat="1" ht="12.75" x14ac:dyDescent="0.2"/>
    <row r="81" spans="1:18" s="92" customFormat="1" ht="12.75" x14ac:dyDescent="0.2"/>
    <row r="82" spans="1:18" s="92" customFormat="1" ht="13.5" thickBot="1" x14ac:dyDescent="0.25"/>
    <row r="83" spans="1:18" s="92" customFormat="1" ht="30.75" thickBot="1" x14ac:dyDescent="0.25">
      <c r="A83" s="272" t="s">
        <v>0</v>
      </c>
      <c r="B83" s="273"/>
      <c r="C83" s="273"/>
      <c r="D83" s="273"/>
      <c r="E83" s="273"/>
      <c r="F83" s="273"/>
      <c r="G83" s="273"/>
      <c r="H83" s="273"/>
      <c r="I83" s="273"/>
      <c r="J83" s="273"/>
      <c r="K83" s="273"/>
      <c r="L83" s="273"/>
      <c r="M83" s="273"/>
      <c r="N83" s="273"/>
      <c r="O83" s="273"/>
      <c r="P83" s="273"/>
      <c r="Q83" s="274"/>
    </row>
    <row r="84" spans="1:18" s="92" customFormat="1" ht="24" thickBot="1" x14ac:dyDescent="0.4">
      <c r="A84" s="266" t="s">
        <v>86</v>
      </c>
      <c r="B84" s="267"/>
      <c r="C84" s="267"/>
      <c r="D84" s="267"/>
      <c r="E84" s="267"/>
      <c r="F84" s="267"/>
      <c r="G84" s="267"/>
      <c r="H84" s="267"/>
      <c r="I84" s="267"/>
      <c r="J84" s="267"/>
      <c r="K84" s="267"/>
      <c r="L84" s="267"/>
      <c r="M84" s="267"/>
      <c r="N84" s="267"/>
      <c r="O84" s="267"/>
      <c r="P84" s="267"/>
      <c r="Q84" s="268"/>
    </row>
    <row r="85" spans="1:18" s="92" customFormat="1" ht="16.5" thickBot="1" x14ac:dyDescent="0.25">
      <c r="A85" s="288" t="s">
        <v>19</v>
      </c>
      <c r="B85" s="277"/>
      <c r="C85" s="277"/>
      <c r="D85" s="277"/>
      <c r="E85" s="277"/>
      <c r="F85" s="277"/>
      <c r="G85" s="277"/>
      <c r="H85" s="277"/>
      <c r="I85" s="277"/>
      <c r="J85" s="277"/>
      <c r="K85" s="277"/>
      <c r="L85" s="277"/>
      <c r="M85" s="277"/>
      <c r="N85" s="277"/>
      <c r="O85" s="277"/>
      <c r="P85" s="277"/>
      <c r="Q85" s="289"/>
    </row>
    <row r="86" spans="1:18" s="92" customFormat="1" ht="13.5" thickBot="1" x14ac:dyDescent="0.25">
      <c r="A86" s="102" t="s">
        <v>56</v>
      </c>
      <c r="B86" s="110" t="s">
        <v>77</v>
      </c>
      <c r="C86" s="110" t="s">
        <v>78</v>
      </c>
      <c r="D86" s="110" t="s">
        <v>79</v>
      </c>
      <c r="E86" s="110" t="s">
        <v>80</v>
      </c>
      <c r="F86" s="110" t="s">
        <v>81</v>
      </c>
      <c r="G86" s="110" t="s">
        <v>82</v>
      </c>
      <c r="H86" s="102" t="s">
        <v>56</v>
      </c>
      <c r="N86" s="102" t="s">
        <v>56</v>
      </c>
      <c r="O86" s="110" t="s">
        <v>79</v>
      </c>
      <c r="P86" s="110" t="s">
        <v>81</v>
      </c>
      <c r="Q86" s="102" t="s">
        <v>56</v>
      </c>
    </row>
    <row r="87" spans="1:18" s="92" customFormat="1" ht="12.75" x14ac:dyDescent="0.2">
      <c r="A87" s="44">
        <v>0.79861111111111116</v>
      </c>
      <c r="B87" s="117"/>
      <c r="C87" s="117" t="s">
        <v>20</v>
      </c>
      <c r="D87" s="117"/>
      <c r="E87" s="117" t="s">
        <v>3</v>
      </c>
      <c r="F87" s="117" t="s">
        <v>14</v>
      </c>
      <c r="G87" s="117" t="s">
        <v>8</v>
      </c>
      <c r="H87" s="44">
        <f t="shared" ref="H87:H92" si="8">A87</f>
        <v>0.79861111111111116</v>
      </c>
      <c r="I87" s="94"/>
      <c r="N87" s="48">
        <f>A111+$I$48</f>
        <v>0.94444444444444398</v>
      </c>
      <c r="O87" s="93" t="s">
        <v>8</v>
      </c>
      <c r="P87" s="93" t="s">
        <v>3</v>
      </c>
      <c r="Q87" s="48">
        <f>N87</f>
        <v>0.94444444444444398</v>
      </c>
      <c r="R87" s="112"/>
    </row>
    <row r="88" spans="1:18" s="92" customFormat="1" ht="12.75" x14ac:dyDescent="0.2">
      <c r="A88" s="48">
        <f>A87+$I$5</f>
        <v>0.80555555555555558</v>
      </c>
      <c r="B88" s="93" t="s">
        <v>8</v>
      </c>
      <c r="C88" s="93"/>
      <c r="D88" s="93" t="s">
        <v>20</v>
      </c>
      <c r="E88" s="93"/>
      <c r="F88" s="93" t="s">
        <v>3</v>
      </c>
      <c r="G88" s="93" t="s">
        <v>14</v>
      </c>
      <c r="H88" s="48">
        <f t="shared" si="8"/>
        <v>0.80555555555555558</v>
      </c>
      <c r="I88" s="94"/>
      <c r="N88" s="44">
        <f t="shared" ref="N88:N110" si="9">N87+$I$48</f>
        <v>0.9513888888888884</v>
      </c>
      <c r="O88" s="117" t="s">
        <v>14</v>
      </c>
      <c r="P88" s="117" t="s">
        <v>20</v>
      </c>
      <c r="Q88" s="44">
        <f>N88</f>
        <v>0.9513888888888884</v>
      </c>
      <c r="R88" s="112"/>
    </row>
    <row r="89" spans="1:18" s="92" customFormat="1" ht="12.75" x14ac:dyDescent="0.2">
      <c r="A89" s="44">
        <f>A88+$I$5</f>
        <v>0.8125</v>
      </c>
      <c r="B89" s="117" t="s">
        <v>14</v>
      </c>
      <c r="C89" s="117" t="s">
        <v>8</v>
      </c>
      <c r="D89" s="117"/>
      <c r="E89" s="117" t="s">
        <v>20</v>
      </c>
      <c r="F89" s="117"/>
      <c r="G89" s="117" t="s">
        <v>3</v>
      </c>
      <c r="H89" s="44">
        <f t="shared" si="8"/>
        <v>0.8125</v>
      </c>
      <c r="I89" s="94"/>
      <c r="N89" s="48">
        <f t="shared" si="9"/>
        <v>0.95833333333333282</v>
      </c>
      <c r="O89" s="93" t="s">
        <v>3</v>
      </c>
      <c r="P89" s="93" t="s">
        <v>8</v>
      </c>
      <c r="Q89" s="48">
        <f t="shared" ref="Q89:Q110" si="10">N89</f>
        <v>0.95833333333333282</v>
      </c>
    </row>
    <row r="90" spans="1:18" s="92" customFormat="1" ht="12.75" x14ac:dyDescent="0.2">
      <c r="A90" s="48">
        <f>A89+$I$5</f>
        <v>0.81944444444444442</v>
      </c>
      <c r="B90" s="93" t="s">
        <v>3</v>
      </c>
      <c r="C90" s="93" t="s">
        <v>14</v>
      </c>
      <c r="D90" s="93" t="s">
        <v>8</v>
      </c>
      <c r="E90" s="93"/>
      <c r="F90" s="93" t="s">
        <v>20</v>
      </c>
      <c r="G90" s="93"/>
      <c r="H90" s="48">
        <f t="shared" si="8"/>
        <v>0.81944444444444442</v>
      </c>
      <c r="N90" s="44">
        <f t="shared" si="9"/>
        <v>0.96527777777777724</v>
      </c>
      <c r="O90" s="117" t="s">
        <v>20</v>
      </c>
      <c r="P90" s="117" t="s">
        <v>14</v>
      </c>
      <c r="Q90" s="44">
        <f t="shared" si="10"/>
        <v>0.96527777777777724</v>
      </c>
    </row>
    <row r="91" spans="1:18" s="92" customFormat="1" ht="12.75" x14ac:dyDescent="0.2">
      <c r="A91" s="44">
        <f>A90+$I$5</f>
        <v>0.82638888888888884</v>
      </c>
      <c r="B91" s="117"/>
      <c r="C91" s="116" t="s">
        <v>3</v>
      </c>
      <c r="D91" s="117" t="s">
        <v>14</v>
      </c>
      <c r="E91" s="117" t="s">
        <v>8</v>
      </c>
      <c r="F91" s="117"/>
      <c r="G91" s="116" t="s">
        <v>20</v>
      </c>
      <c r="H91" s="44">
        <f t="shared" si="8"/>
        <v>0.82638888888888884</v>
      </c>
      <c r="N91" s="48">
        <f t="shared" si="9"/>
        <v>0.97222222222222165</v>
      </c>
      <c r="O91" s="93" t="s">
        <v>8</v>
      </c>
      <c r="P91" s="93" t="s">
        <v>3</v>
      </c>
      <c r="Q91" s="48">
        <f t="shared" si="10"/>
        <v>0.97222222222222165</v>
      </c>
    </row>
    <row r="92" spans="1:18" s="92" customFormat="1" ht="12.75" x14ac:dyDescent="0.2">
      <c r="A92" s="48">
        <f>A91+$I$5</f>
        <v>0.83333333333333326</v>
      </c>
      <c r="B92" s="93" t="s">
        <v>20</v>
      </c>
      <c r="C92" s="107" t="s">
        <v>5</v>
      </c>
      <c r="D92" s="93" t="s">
        <v>3</v>
      </c>
      <c r="E92" s="107" t="s">
        <v>14</v>
      </c>
      <c r="F92" s="93" t="s">
        <v>8</v>
      </c>
      <c r="G92" s="107" t="s">
        <v>5</v>
      </c>
      <c r="H92" s="48">
        <f t="shared" si="8"/>
        <v>0.83333333333333326</v>
      </c>
      <c r="N92" s="44">
        <f t="shared" si="9"/>
        <v>0.97916666666666607</v>
      </c>
      <c r="O92" s="117" t="s">
        <v>14</v>
      </c>
      <c r="P92" s="117" t="s">
        <v>20</v>
      </c>
      <c r="Q92" s="44">
        <f t="shared" si="10"/>
        <v>0.97916666666666607</v>
      </c>
    </row>
    <row r="93" spans="1:18" s="92" customFormat="1" ht="12.75" x14ac:dyDescent="0.2">
      <c r="A93" s="44">
        <f>A92+$I$46</f>
        <v>0.83819444444444435</v>
      </c>
      <c r="B93" s="117"/>
      <c r="C93" s="122" t="s">
        <v>60</v>
      </c>
      <c r="D93" s="117"/>
      <c r="E93" s="116" t="s">
        <v>5</v>
      </c>
      <c r="F93" s="117" t="s">
        <v>14</v>
      </c>
      <c r="G93" s="122" t="s">
        <v>60</v>
      </c>
      <c r="H93" s="44">
        <f t="shared" ref="H93:H111" si="11">A93</f>
        <v>0.83819444444444435</v>
      </c>
      <c r="N93" s="48">
        <f t="shared" si="9"/>
        <v>0.98611111111111049</v>
      </c>
      <c r="O93" s="93" t="s">
        <v>3</v>
      </c>
      <c r="P93" s="93" t="s">
        <v>8</v>
      </c>
      <c r="Q93" s="48">
        <f t="shared" si="10"/>
        <v>0.98611111111111049</v>
      </c>
    </row>
    <row r="94" spans="1:18" s="92" customFormat="1" ht="12.75" x14ac:dyDescent="0.2">
      <c r="A94" s="48">
        <f>A93+$I$47</f>
        <v>0.84374999999999989</v>
      </c>
      <c r="B94" s="93" t="s">
        <v>8</v>
      </c>
      <c r="C94" s="112" t="s">
        <v>60</v>
      </c>
      <c r="D94" s="93" t="s">
        <v>20</v>
      </c>
      <c r="E94" s="112" t="s">
        <v>60</v>
      </c>
      <c r="F94" s="93" t="s">
        <v>3</v>
      </c>
      <c r="G94" s="112" t="s">
        <v>60</v>
      </c>
      <c r="H94" s="48">
        <f t="shared" si="11"/>
        <v>0.84374999999999989</v>
      </c>
      <c r="N94" s="44">
        <f t="shared" si="9"/>
        <v>0.99305555555555491</v>
      </c>
      <c r="O94" s="117" t="s">
        <v>20</v>
      </c>
      <c r="P94" s="117" t="s">
        <v>14</v>
      </c>
      <c r="Q94" s="44">
        <f t="shared" si="10"/>
        <v>0.99305555555555491</v>
      </c>
    </row>
    <row r="95" spans="1:18" s="92" customFormat="1" ht="12.75" x14ac:dyDescent="0.2">
      <c r="A95" s="44">
        <f>A94+$I$46</f>
        <v>0.84861111111111098</v>
      </c>
      <c r="B95" s="117" t="s">
        <v>14</v>
      </c>
      <c r="C95" s="122" t="s">
        <v>60</v>
      </c>
      <c r="D95" s="117"/>
      <c r="E95" s="122" t="s">
        <v>60</v>
      </c>
      <c r="F95" s="117"/>
      <c r="G95" s="122" t="s">
        <v>60</v>
      </c>
      <c r="H95" s="44">
        <f t="shared" si="11"/>
        <v>0.84861111111111098</v>
      </c>
      <c r="N95" s="48">
        <f t="shared" si="9"/>
        <v>0.99999999999999933</v>
      </c>
      <c r="O95" s="93" t="s">
        <v>8</v>
      </c>
      <c r="P95" s="93" t="s">
        <v>3</v>
      </c>
      <c r="Q95" s="48">
        <f t="shared" si="10"/>
        <v>0.99999999999999933</v>
      </c>
    </row>
    <row r="96" spans="1:18" s="92" customFormat="1" ht="12.75" x14ac:dyDescent="0.2">
      <c r="A96" s="48">
        <f>A95+$I$47</f>
        <v>0.85416666666666652</v>
      </c>
      <c r="B96" s="93" t="s">
        <v>3</v>
      </c>
      <c r="C96" s="112" t="s">
        <v>60</v>
      </c>
      <c r="D96" s="93" t="s">
        <v>8</v>
      </c>
      <c r="E96" s="112" t="s">
        <v>60</v>
      </c>
      <c r="F96" s="93" t="s">
        <v>20</v>
      </c>
      <c r="G96" s="112" t="s">
        <v>60</v>
      </c>
      <c r="H96" s="48">
        <f t="shared" si="11"/>
        <v>0.85416666666666652</v>
      </c>
      <c r="N96" s="44">
        <f t="shared" si="9"/>
        <v>1.0069444444444438</v>
      </c>
      <c r="O96" s="117" t="s">
        <v>14</v>
      </c>
      <c r="P96" s="117" t="s">
        <v>20</v>
      </c>
      <c r="Q96" s="44">
        <f t="shared" si="10"/>
        <v>1.0069444444444438</v>
      </c>
    </row>
    <row r="97" spans="1:17" s="92" customFormat="1" ht="12.75" x14ac:dyDescent="0.2">
      <c r="A97" s="44">
        <f>A96+$I$46</f>
        <v>0.85902777777777761</v>
      </c>
      <c r="B97" s="117"/>
      <c r="C97" s="122" t="s">
        <v>60</v>
      </c>
      <c r="D97" s="117" t="s">
        <v>14</v>
      </c>
      <c r="E97" s="122" t="s">
        <v>60</v>
      </c>
      <c r="F97" s="117"/>
      <c r="G97" s="122" t="s">
        <v>60</v>
      </c>
      <c r="H97" s="44">
        <f t="shared" si="11"/>
        <v>0.85902777777777761</v>
      </c>
      <c r="N97" s="48">
        <f t="shared" si="9"/>
        <v>1.0138888888888882</v>
      </c>
      <c r="O97" s="93" t="s">
        <v>3</v>
      </c>
      <c r="P97" s="93" t="s">
        <v>8</v>
      </c>
      <c r="Q97" s="48">
        <f t="shared" si="10"/>
        <v>1.0138888888888882</v>
      </c>
    </row>
    <row r="98" spans="1:17" s="92" customFormat="1" ht="12.75" x14ac:dyDescent="0.2">
      <c r="A98" s="48">
        <f>A97+$I$47</f>
        <v>0.86458333333333315</v>
      </c>
      <c r="B98" s="93" t="s">
        <v>20</v>
      </c>
      <c r="C98" s="112" t="s">
        <v>60</v>
      </c>
      <c r="D98" s="93" t="s">
        <v>3</v>
      </c>
      <c r="E98" s="112" t="s">
        <v>60</v>
      </c>
      <c r="F98" s="93" t="s">
        <v>8</v>
      </c>
      <c r="G98" s="112" t="s">
        <v>60</v>
      </c>
      <c r="H98" s="48">
        <f t="shared" si="11"/>
        <v>0.86458333333333315</v>
      </c>
      <c r="N98" s="44">
        <f t="shared" si="9"/>
        <v>1.0208333333333326</v>
      </c>
      <c r="O98" s="117" t="s">
        <v>20</v>
      </c>
      <c r="P98" s="117" t="s">
        <v>14</v>
      </c>
      <c r="Q98" s="44">
        <f t="shared" si="10"/>
        <v>1.0208333333333326</v>
      </c>
    </row>
    <row r="99" spans="1:17" s="92" customFormat="1" ht="12.75" x14ac:dyDescent="0.2">
      <c r="A99" s="44">
        <f>A98+$I$46</f>
        <v>0.86944444444444424</v>
      </c>
      <c r="B99" s="117"/>
      <c r="C99" s="122" t="s">
        <v>60</v>
      </c>
      <c r="D99" s="117"/>
      <c r="E99" s="122" t="s">
        <v>60</v>
      </c>
      <c r="F99" s="117" t="s">
        <v>14</v>
      </c>
      <c r="G99" s="122" t="s">
        <v>60</v>
      </c>
      <c r="H99" s="44">
        <f t="shared" si="11"/>
        <v>0.86944444444444424</v>
      </c>
      <c r="N99" s="48">
        <f t="shared" si="9"/>
        <v>1.027777777777777</v>
      </c>
      <c r="O99" s="93" t="s">
        <v>8</v>
      </c>
      <c r="P99" s="93" t="s">
        <v>3</v>
      </c>
      <c r="Q99" s="48">
        <f t="shared" si="10"/>
        <v>1.027777777777777</v>
      </c>
    </row>
    <row r="100" spans="1:17" s="92" customFormat="1" ht="12.75" x14ac:dyDescent="0.2">
      <c r="A100" s="48">
        <f>A99+$I$47</f>
        <v>0.87499999999999978</v>
      </c>
      <c r="B100" s="93" t="s">
        <v>8</v>
      </c>
      <c r="C100" s="112" t="s">
        <v>60</v>
      </c>
      <c r="D100" s="93" t="s">
        <v>20</v>
      </c>
      <c r="E100" s="112" t="s">
        <v>60</v>
      </c>
      <c r="F100" s="93" t="s">
        <v>3</v>
      </c>
      <c r="G100" s="112" t="s">
        <v>60</v>
      </c>
      <c r="H100" s="48">
        <f t="shared" si="11"/>
        <v>0.87499999999999978</v>
      </c>
      <c r="N100" s="44">
        <f t="shared" si="9"/>
        <v>1.0347222222222214</v>
      </c>
      <c r="O100" s="117" t="s">
        <v>14</v>
      </c>
      <c r="P100" s="117" t="s">
        <v>20</v>
      </c>
      <c r="Q100" s="44">
        <f t="shared" si="10"/>
        <v>1.0347222222222214</v>
      </c>
    </row>
    <row r="101" spans="1:17" s="92" customFormat="1" ht="12.75" x14ac:dyDescent="0.2">
      <c r="A101" s="44">
        <f>A100+$I$46</f>
        <v>0.87986111111111087</v>
      </c>
      <c r="B101" s="117" t="s">
        <v>14</v>
      </c>
      <c r="C101" s="122" t="s">
        <v>60</v>
      </c>
      <c r="D101" s="117"/>
      <c r="E101" s="122" t="s">
        <v>60</v>
      </c>
      <c r="F101" s="117"/>
      <c r="G101" s="122" t="s">
        <v>60</v>
      </c>
      <c r="H101" s="44">
        <f t="shared" si="11"/>
        <v>0.87986111111111087</v>
      </c>
      <c r="N101" s="48">
        <f t="shared" si="9"/>
        <v>1.0416666666666659</v>
      </c>
      <c r="O101" s="93" t="s">
        <v>3</v>
      </c>
      <c r="P101" s="93" t="s">
        <v>8</v>
      </c>
      <c r="Q101" s="48">
        <f t="shared" si="10"/>
        <v>1.0416666666666659</v>
      </c>
    </row>
    <row r="102" spans="1:17" s="92" customFormat="1" ht="12.75" x14ac:dyDescent="0.2">
      <c r="A102" s="48">
        <f>A101+$I$47</f>
        <v>0.88541666666666641</v>
      </c>
      <c r="B102" s="93" t="s">
        <v>3</v>
      </c>
      <c r="C102" s="112" t="s">
        <v>60</v>
      </c>
      <c r="D102" s="93" t="s">
        <v>8</v>
      </c>
      <c r="E102" s="112" t="s">
        <v>60</v>
      </c>
      <c r="F102" s="93" t="s">
        <v>20</v>
      </c>
      <c r="G102" s="112" t="s">
        <v>60</v>
      </c>
      <c r="H102" s="48">
        <f t="shared" si="11"/>
        <v>0.88541666666666641</v>
      </c>
      <c r="N102" s="44">
        <f t="shared" si="9"/>
        <v>1.0486111111111103</v>
      </c>
      <c r="O102" s="117" t="s">
        <v>20</v>
      </c>
      <c r="P102" s="117" t="s">
        <v>14</v>
      </c>
      <c r="Q102" s="44">
        <f t="shared" si="10"/>
        <v>1.0486111111111103</v>
      </c>
    </row>
    <row r="103" spans="1:17" s="92" customFormat="1" ht="12.75" x14ac:dyDescent="0.2">
      <c r="A103" s="44">
        <f>A102+$I$46</f>
        <v>0.8902777777777775</v>
      </c>
      <c r="B103" s="117"/>
      <c r="C103" s="122" t="s">
        <v>60</v>
      </c>
      <c r="D103" s="117" t="s">
        <v>14</v>
      </c>
      <c r="E103" s="122" t="s">
        <v>60</v>
      </c>
      <c r="F103" s="117"/>
      <c r="G103" s="122" t="s">
        <v>60</v>
      </c>
      <c r="H103" s="44">
        <f t="shared" si="11"/>
        <v>0.8902777777777775</v>
      </c>
      <c r="N103" s="48">
        <f t="shared" si="9"/>
        <v>1.0555555555555547</v>
      </c>
      <c r="O103" s="93" t="s">
        <v>8</v>
      </c>
      <c r="P103" s="93" t="s">
        <v>3</v>
      </c>
      <c r="Q103" s="48">
        <f t="shared" si="10"/>
        <v>1.0555555555555547</v>
      </c>
    </row>
    <row r="104" spans="1:17" s="92" customFormat="1" ht="12.75" x14ac:dyDescent="0.2">
      <c r="A104" s="48">
        <f>A103+$I$47</f>
        <v>0.89583333333333304</v>
      </c>
      <c r="B104" s="93" t="s">
        <v>20</v>
      </c>
      <c r="C104" s="112" t="s">
        <v>60</v>
      </c>
      <c r="D104" s="93" t="s">
        <v>3</v>
      </c>
      <c r="E104" s="112" t="s">
        <v>60</v>
      </c>
      <c r="F104" s="93" t="s">
        <v>8</v>
      </c>
      <c r="G104" s="112" t="s">
        <v>60</v>
      </c>
      <c r="H104" s="48">
        <f t="shared" si="11"/>
        <v>0.89583333333333304</v>
      </c>
      <c r="N104" s="44">
        <f t="shared" si="9"/>
        <v>1.0624999999999991</v>
      </c>
      <c r="O104" s="117" t="s">
        <v>14</v>
      </c>
      <c r="P104" s="117" t="s">
        <v>20</v>
      </c>
      <c r="Q104" s="44">
        <f t="shared" si="10"/>
        <v>1.0624999999999991</v>
      </c>
    </row>
    <row r="105" spans="1:17" s="92" customFormat="1" ht="12.75" x14ac:dyDescent="0.2">
      <c r="A105" s="44">
        <f>A104+$I$46</f>
        <v>0.90069444444444413</v>
      </c>
      <c r="B105" s="117"/>
      <c r="C105" s="122" t="s">
        <v>60</v>
      </c>
      <c r="D105" s="117"/>
      <c r="E105" s="122" t="s">
        <v>60</v>
      </c>
      <c r="F105" s="117" t="s">
        <v>14</v>
      </c>
      <c r="G105" s="122" t="s">
        <v>60</v>
      </c>
      <c r="H105" s="44">
        <f t="shared" si="11"/>
        <v>0.90069444444444413</v>
      </c>
      <c r="N105" s="48">
        <f t="shared" si="9"/>
        <v>1.0694444444444435</v>
      </c>
      <c r="O105" s="93" t="s">
        <v>3</v>
      </c>
      <c r="P105" s="93" t="s">
        <v>8</v>
      </c>
      <c r="Q105" s="48">
        <f t="shared" si="10"/>
        <v>1.0694444444444435</v>
      </c>
    </row>
    <row r="106" spans="1:17" s="92" customFormat="1" ht="12.75" x14ac:dyDescent="0.2">
      <c r="A106" s="48">
        <f>A105+$I$47</f>
        <v>0.90624999999999967</v>
      </c>
      <c r="B106" s="93" t="s">
        <v>8</v>
      </c>
      <c r="C106" s="112" t="s">
        <v>60</v>
      </c>
      <c r="D106" s="93" t="s">
        <v>20</v>
      </c>
      <c r="E106" s="112" t="s">
        <v>60</v>
      </c>
      <c r="F106" s="93" t="s">
        <v>3</v>
      </c>
      <c r="G106" s="112" t="s">
        <v>60</v>
      </c>
      <c r="H106" s="48">
        <f t="shared" si="11"/>
        <v>0.90624999999999967</v>
      </c>
      <c r="N106" s="44">
        <f t="shared" si="9"/>
        <v>1.076388888888888</v>
      </c>
      <c r="O106" s="117" t="s">
        <v>20</v>
      </c>
      <c r="P106" s="117" t="s">
        <v>14</v>
      </c>
      <c r="Q106" s="44">
        <f t="shared" si="10"/>
        <v>1.076388888888888</v>
      </c>
    </row>
    <row r="107" spans="1:17" s="92" customFormat="1" ht="12.75" x14ac:dyDescent="0.2">
      <c r="A107" s="44">
        <f>A106+$I$46</f>
        <v>0.91111111111111076</v>
      </c>
      <c r="B107" s="117" t="s">
        <v>14</v>
      </c>
      <c r="C107" s="122" t="s">
        <v>60</v>
      </c>
      <c r="D107" s="117"/>
      <c r="E107" s="122" t="s">
        <v>60</v>
      </c>
      <c r="F107" s="117"/>
      <c r="G107" s="122" t="s">
        <v>60</v>
      </c>
      <c r="H107" s="44">
        <f t="shared" si="11"/>
        <v>0.91111111111111076</v>
      </c>
      <c r="N107" s="48">
        <f t="shared" si="9"/>
        <v>1.0833333333333324</v>
      </c>
      <c r="O107" s="93" t="s">
        <v>8</v>
      </c>
      <c r="P107" s="93" t="s">
        <v>3</v>
      </c>
      <c r="Q107" s="48">
        <f t="shared" si="10"/>
        <v>1.0833333333333324</v>
      </c>
    </row>
    <row r="108" spans="1:17" s="92" customFormat="1" ht="12.75" x14ac:dyDescent="0.2">
      <c r="A108" s="48">
        <f>A107+$I$47</f>
        <v>0.9166666666666663</v>
      </c>
      <c r="B108" s="107" t="s">
        <v>3</v>
      </c>
      <c r="C108" s="112" t="s">
        <v>60</v>
      </c>
      <c r="D108" s="93" t="s">
        <v>8</v>
      </c>
      <c r="E108" s="112" t="s">
        <v>60</v>
      </c>
      <c r="F108" s="93" t="s">
        <v>20</v>
      </c>
      <c r="G108" s="112" t="s">
        <v>60</v>
      </c>
      <c r="H108" s="48">
        <f t="shared" si="11"/>
        <v>0.9166666666666663</v>
      </c>
      <c r="N108" s="44">
        <f t="shared" si="9"/>
        <v>1.0902777777777768</v>
      </c>
      <c r="O108" s="117" t="s">
        <v>14</v>
      </c>
      <c r="P108" s="117" t="s">
        <v>20</v>
      </c>
      <c r="Q108" s="44">
        <f t="shared" si="10"/>
        <v>1.0902777777777768</v>
      </c>
    </row>
    <row r="109" spans="1:17" s="92" customFormat="1" ht="12.75" x14ac:dyDescent="0.2">
      <c r="A109" s="44">
        <f>A108+$I$48</f>
        <v>0.92361111111111072</v>
      </c>
      <c r="B109" s="116" t="s">
        <v>5</v>
      </c>
      <c r="C109" s="122" t="s">
        <v>60</v>
      </c>
      <c r="D109" s="117" t="s">
        <v>14</v>
      </c>
      <c r="E109" s="122" t="s">
        <v>60</v>
      </c>
      <c r="F109" s="117"/>
      <c r="G109" s="122" t="s">
        <v>60</v>
      </c>
      <c r="H109" s="44">
        <f t="shared" si="11"/>
        <v>0.92361111111111072</v>
      </c>
      <c r="N109" s="48">
        <f t="shared" si="9"/>
        <v>1.0972222222222212</v>
      </c>
      <c r="O109" s="93" t="s">
        <v>3</v>
      </c>
      <c r="P109" s="93" t="s">
        <v>8</v>
      </c>
      <c r="Q109" s="48">
        <f t="shared" si="10"/>
        <v>1.0972222222222212</v>
      </c>
    </row>
    <row r="110" spans="1:17" s="92" customFormat="1" ht="12.75" x14ac:dyDescent="0.2">
      <c r="A110" s="48">
        <f>A109+$I$48</f>
        <v>0.93055555555555514</v>
      </c>
      <c r="B110" s="112" t="s">
        <v>60</v>
      </c>
      <c r="C110" s="112" t="s">
        <v>60</v>
      </c>
      <c r="D110" s="93" t="s">
        <v>3</v>
      </c>
      <c r="E110" s="112" t="s">
        <v>60</v>
      </c>
      <c r="F110" s="93" t="s">
        <v>8</v>
      </c>
      <c r="G110" s="112" t="s">
        <v>60</v>
      </c>
      <c r="H110" s="48">
        <f t="shared" si="11"/>
        <v>0.93055555555555514</v>
      </c>
      <c r="N110" s="44">
        <f t="shared" si="9"/>
        <v>1.1041666666666656</v>
      </c>
      <c r="O110" s="116" t="s">
        <v>20</v>
      </c>
      <c r="P110" s="116" t="s">
        <v>14</v>
      </c>
      <c r="Q110" s="44">
        <f t="shared" si="10"/>
        <v>1.1041666666666656</v>
      </c>
    </row>
    <row r="111" spans="1:17" s="92" customFormat="1" ht="13.5" thickBot="1" x14ac:dyDescent="0.25">
      <c r="A111" s="44">
        <f>A110+$I$48</f>
        <v>0.93749999999999956</v>
      </c>
      <c r="B111" s="122" t="s">
        <v>60</v>
      </c>
      <c r="C111" s="122" t="s">
        <v>60</v>
      </c>
      <c r="D111" s="117" t="s">
        <v>20</v>
      </c>
      <c r="E111" s="122" t="s">
        <v>60</v>
      </c>
      <c r="F111" s="117" t="s">
        <v>14</v>
      </c>
      <c r="G111" s="122" t="s">
        <v>60</v>
      </c>
      <c r="H111" s="44">
        <f t="shared" si="11"/>
        <v>0.93749999999999956</v>
      </c>
      <c r="N111" s="96"/>
      <c r="O111" s="105" t="s">
        <v>5</v>
      </c>
      <c r="P111" s="105" t="s">
        <v>5</v>
      </c>
      <c r="Q111" s="96"/>
    </row>
    <row r="112" spans="1:17" s="92" customFormat="1" ht="13.5" thickBot="1" x14ac:dyDescent="0.25">
      <c r="A112" s="10" t="s">
        <v>56</v>
      </c>
      <c r="B112" s="114" t="s">
        <v>77</v>
      </c>
      <c r="C112" s="114" t="s">
        <v>78</v>
      </c>
      <c r="D112" s="114" t="s">
        <v>79</v>
      </c>
      <c r="E112" s="114" t="s">
        <v>80</v>
      </c>
      <c r="F112" s="114" t="s">
        <v>81</v>
      </c>
      <c r="G112" s="114" t="s">
        <v>82</v>
      </c>
      <c r="H112" s="10" t="s">
        <v>56</v>
      </c>
      <c r="N112" s="10" t="s">
        <v>56</v>
      </c>
      <c r="O112" s="114" t="s">
        <v>79</v>
      </c>
      <c r="P112" s="114" t="s">
        <v>81</v>
      </c>
      <c r="Q112" s="10" t="s">
        <v>56</v>
      </c>
    </row>
    <row r="113" spans="2:5" s="92" customFormat="1" ht="12.75" x14ac:dyDescent="0.2"/>
    <row r="114" spans="2:5" s="92" customFormat="1" ht="12.75" x14ac:dyDescent="0.2">
      <c r="B114" s="279" t="s">
        <v>84</v>
      </c>
      <c r="C114" s="280"/>
      <c r="D114" s="280"/>
      <c r="E114" s="281"/>
    </row>
    <row r="115" spans="2:5" s="92" customFormat="1" ht="12.75" x14ac:dyDescent="0.2">
      <c r="B115" s="282"/>
      <c r="C115" s="283"/>
      <c r="D115" s="283"/>
      <c r="E115" s="284"/>
    </row>
    <row r="116" spans="2:5" s="92" customFormat="1" ht="12.75" x14ac:dyDescent="0.2">
      <c r="B116" s="282"/>
      <c r="C116" s="283"/>
      <c r="D116" s="283"/>
      <c r="E116" s="284"/>
    </row>
    <row r="117" spans="2:5" s="92" customFormat="1" ht="13.35" customHeight="1" x14ac:dyDescent="0.2">
      <c r="B117" s="282"/>
      <c r="C117" s="283"/>
      <c r="D117" s="283"/>
      <c r="E117" s="284"/>
    </row>
    <row r="118" spans="2:5" s="92" customFormat="1" ht="13.35" customHeight="1" x14ac:dyDescent="0.2">
      <c r="B118" s="282"/>
      <c r="C118" s="283"/>
      <c r="D118" s="283"/>
      <c r="E118" s="284"/>
    </row>
    <row r="119" spans="2:5" s="92" customFormat="1" ht="13.35" customHeight="1" x14ac:dyDescent="0.2">
      <c r="B119" s="285"/>
      <c r="C119" s="286"/>
      <c r="D119" s="286"/>
      <c r="E119" s="287"/>
    </row>
    <row r="120" spans="2:5" s="92" customFormat="1" ht="13.35" customHeight="1" x14ac:dyDescent="0.2"/>
    <row r="121" spans="2:5" s="92" customFormat="1" ht="13.35" customHeight="1" x14ac:dyDescent="0.2"/>
    <row r="122" spans="2:5" s="92" customFormat="1" ht="13.35" customHeight="1" x14ac:dyDescent="0.2"/>
    <row r="123" spans="2:5" s="92" customFormat="1" ht="12.75" x14ac:dyDescent="0.2"/>
    <row r="124" spans="2:5" s="92" customFormat="1" ht="12.75" x14ac:dyDescent="0.2"/>
    <row r="125" spans="2:5" s="92" customFormat="1" ht="12.75" x14ac:dyDescent="0.2"/>
    <row r="126" spans="2:5" s="92" customFormat="1" ht="12.75" x14ac:dyDescent="0.2"/>
    <row r="127" spans="2:5" s="92" customFormat="1" ht="12.75" x14ac:dyDescent="0.2"/>
    <row r="128" spans="2:5" s="92" customFormat="1" ht="12.75" x14ac:dyDescent="0.2"/>
    <row r="129" s="92" customFormat="1" ht="12.75" x14ac:dyDescent="0.2"/>
    <row r="130" s="92" customFormat="1" ht="12.75" x14ac:dyDescent="0.2"/>
    <row r="131" s="92" customFormat="1" ht="12.75" x14ac:dyDescent="0.2"/>
    <row r="132" s="92" customFormat="1" ht="12.75" x14ac:dyDescent="0.2"/>
    <row r="133" s="92" customFormat="1" ht="12.75" x14ac:dyDescent="0.2"/>
    <row r="134" s="92" customFormat="1" ht="12.75" x14ac:dyDescent="0.2"/>
    <row r="135" s="92" customFormat="1" ht="12.75" x14ac:dyDescent="0.2"/>
    <row r="136" s="92" customFormat="1" ht="12.75" x14ac:dyDescent="0.2"/>
    <row r="137" s="92" customFormat="1" ht="12.75" x14ac:dyDescent="0.2"/>
    <row r="138" s="92" customFormat="1" ht="12.75" x14ac:dyDescent="0.2"/>
    <row r="139" s="92" customFormat="1" ht="12.75" x14ac:dyDescent="0.2"/>
    <row r="140" s="92" customFormat="1" ht="12.75" x14ac:dyDescent="0.2"/>
    <row r="141" s="92" customFormat="1" ht="12.75" x14ac:dyDescent="0.2"/>
    <row r="142" s="92" customFormat="1" ht="12.75" x14ac:dyDescent="0.2"/>
    <row r="143" s="92" customFormat="1" ht="12.75" x14ac:dyDescent="0.2"/>
    <row r="144" s="92" customFormat="1" ht="12.75" x14ac:dyDescent="0.2"/>
    <row r="145" s="92" customFormat="1" ht="12.75" x14ac:dyDescent="0.2"/>
    <row r="146" s="92" customFormat="1" ht="12.75" x14ac:dyDescent="0.2"/>
    <row r="147" s="92" customFormat="1" ht="12.75" x14ac:dyDescent="0.2"/>
    <row r="148" s="92" customFormat="1" ht="12.75" x14ac:dyDescent="0.2"/>
    <row r="149" s="92" customFormat="1" ht="12.75" x14ac:dyDescent="0.2"/>
    <row r="150" s="92" customFormat="1" ht="12.75" x14ac:dyDescent="0.2"/>
    <row r="151" s="92" customFormat="1" ht="12.75" x14ac:dyDescent="0.2"/>
    <row r="152" s="92" customFormat="1" ht="12.75" x14ac:dyDescent="0.2"/>
    <row r="153" s="92" customFormat="1" ht="12.75" x14ac:dyDescent="0.2"/>
    <row r="154" s="92" customFormat="1" ht="12.75" x14ac:dyDescent="0.2"/>
    <row r="155" s="92" customFormat="1" ht="12.75" x14ac:dyDescent="0.2"/>
    <row r="156" s="92" customFormat="1" ht="12.75" x14ac:dyDescent="0.2"/>
    <row r="157" s="92" customFormat="1" ht="12.75" x14ac:dyDescent="0.2"/>
    <row r="158" s="92" customFormat="1" ht="12.75" x14ac:dyDescent="0.2"/>
    <row r="159" s="92" customFormat="1" ht="12.75" x14ac:dyDescent="0.2"/>
    <row r="160" s="92" customFormat="1" ht="12.75" x14ac:dyDescent="0.2"/>
    <row r="161" s="92" customFormat="1" ht="12.75" x14ac:dyDescent="0.2"/>
    <row r="162" s="92" customFormat="1" ht="12.75" x14ac:dyDescent="0.2"/>
    <row r="163" s="92" customFormat="1" ht="12.75" x14ac:dyDescent="0.2"/>
    <row r="164" s="92" customFormat="1" ht="12.75" x14ac:dyDescent="0.2"/>
    <row r="165" s="92" customFormat="1" ht="12.75" x14ac:dyDescent="0.2"/>
    <row r="166" s="92" customFormat="1" ht="12.75" x14ac:dyDescent="0.2"/>
    <row r="167" s="92" customFormat="1" ht="12.75" x14ac:dyDescent="0.2"/>
    <row r="168" s="92" customFormat="1" ht="12.75" x14ac:dyDescent="0.2"/>
    <row r="169" s="92" customFormat="1" ht="12.75" x14ac:dyDescent="0.2"/>
    <row r="170" s="92" customFormat="1" ht="12.75" x14ac:dyDescent="0.2"/>
    <row r="171" s="92" customFormat="1" ht="12.75" x14ac:dyDescent="0.2"/>
    <row r="172" s="92" customFormat="1" ht="12.75" x14ac:dyDescent="0.2"/>
    <row r="173" s="92" customFormat="1" ht="12.75" x14ac:dyDescent="0.2"/>
    <row r="174" s="92" customFormat="1" ht="12.75" x14ac:dyDescent="0.2"/>
    <row r="175" s="92" customFormat="1" ht="12.75" x14ac:dyDescent="0.2"/>
    <row r="176" s="92" customFormat="1" ht="12.75" x14ac:dyDescent="0.2"/>
    <row r="177" s="92" customFormat="1" ht="12.75" x14ac:dyDescent="0.2"/>
    <row r="178" s="92" customFormat="1" ht="12.75" x14ac:dyDescent="0.2"/>
    <row r="179" s="92" customFormat="1" ht="12.75" x14ac:dyDescent="0.2"/>
    <row r="180" s="92" customFormat="1" ht="12.75" x14ac:dyDescent="0.2"/>
    <row r="181" s="92" customFormat="1" ht="12.75" x14ac:dyDescent="0.2"/>
    <row r="182" s="92" customFormat="1" ht="12.75" x14ac:dyDescent="0.2"/>
    <row r="183" s="92" customFormat="1" ht="12.75" x14ac:dyDescent="0.2"/>
    <row r="184" s="92" customFormat="1" ht="12.75" x14ac:dyDescent="0.2"/>
    <row r="185" s="92" customFormat="1" ht="12.75" x14ac:dyDescent="0.2"/>
    <row r="186" s="92" customFormat="1" ht="12.75" x14ac:dyDescent="0.2"/>
    <row r="187" s="92" customFormat="1" ht="12.75" x14ac:dyDescent="0.2"/>
    <row r="188" s="92" customFormat="1" ht="12.75" x14ac:dyDescent="0.2"/>
    <row r="189" s="92" customFormat="1" ht="12.75" x14ac:dyDescent="0.2"/>
    <row r="190" s="92" customFormat="1" ht="12.75" x14ac:dyDescent="0.2"/>
    <row r="191" s="92" customFormat="1" ht="12.75" x14ac:dyDescent="0.2"/>
    <row r="192" s="92" customFormat="1" ht="12.75" x14ac:dyDescent="0.2"/>
    <row r="193" s="92" customFormat="1" ht="12.75" x14ac:dyDescent="0.2"/>
    <row r="194" s="92" customFormat="1" ht="12.75" x14ac:dyDescent="0.2"/>
    <row r="195" s="92" customFormat="1" ht="12.75" x14ac:dyDescent="0.2"/>
    <row r="196" s="92" customFormat="1" ht="12.75" x14ac:dyDescent="0.2"/>
    <row r="197" s="92" customFormat="1" ht="12.75" x14ac:dyDescent="0.2"/>
    <row r="198" s="92" customFormat="1" ht="12.75" x14ac:dyDescent="0.2"/>
    <row r="199" s="92" customFormat="1" ht="12.75" x14ac:dyDescent="0.2"/>
    <row r="200" s="92" customFormat="1" ht="12.75" x14ac:dyDescent="0.2"/>
    <row r="201" s="92" customFormat="1" ht="12.75" x14ac:dyDescent="0.2"/>
    <row r="202" s="92" customFormat="1" ht="12.75" x14ac:dyDescent="0.2"/>
    <row r="203" s="92" customFormat="1" ht="12.75" x14ac:dyDescent="0.2"/>
    <row r="204" s="92" customFormat="1" ht="12.75" x14ac:dyDescent="0.2"/>
    <row r="205" s="92" customFormat="1" ht="12.75" x14ac:dyDescent="0.2"/>
    <row r="206" s="92" customFormat="1" ht="12.75" x14ac:dyDescent="0.2"/>
    <row r="207" s="92" customFormat="1" ht="12.75" x14ac:dyDescent="0.2"/>
    <row r="208" s="92" customFormat="1" ht="12.75" x14ac:dyDescent="0.2"/>
    <row r="209" s="92" customFormat="1" ht="12.75" x14ac:dyDescent="0.2"/>
    <row r="210" s="92" customFormat="1" ht="12.75" x14ac:dyDescent="0.2"/>
    <row r="211" s="92" customFormat="1" ht="12.75" x14ac:dyDescent="0.2"/>
    <row r="212" s="92" customFormat="1" ht="12.75" x14ac:dyDescent="0.2"/>
    <row r="213" s="92" customFormat="1" ht="12.75" x14ac:dyDescent="0.2"/>
    <row r="214" s="92" customFormat="1" ht="12.75" x14ac:dyDescent="0.2"/>
    <row r="215" s="92" customFormat="1" ht="12.75" x14ac:dyDescent="0.2"/>
    <row r="216" s="92" customFormat="1" ht="12.75" x14ac:dyDescent="0.2"/>
    <row r="217" s="92" customFormat="1" ht="12.75" x14ac:dyDescent="0.2"/>
    <row r="218" s="92" customFormat="1" ht="12.75" x14ac:dyDescent="0.2"/>
    <row r="219" s="92" customFormat="1" ht="12.75" x14ac:dyDescent="0.2"/>
    <row r="220" s="92" customFormat="1" ht="12.75" x14ac:dyDescent="0.2"/>
    <row r="221" s="92" customFormat="1" ht="12.75" x14ac:dyDescent="0.2"/>
    <row r="222" s="92" customFormat="1" ht="12.75" x14ac:dyDescent="0.2"/>
    <row r="223" s="92" customFormat="1" ht="12.75" x14ac:dyDescent="0.2"/>
    <row r="224" s="92" customFormat="1" ht="12.75" x14ac:dyDescent="0.2"/>
    <row r="225" s="92" customFormat="1" ht="12.75" x14ac:dyDescent="0.2"/>
    <row r="226" s="92" customFormat="1" ht="12.75" x14ac:dyDescent="0.2"/>
    <row r="227" s="92" customFormat="1" ht="12.75" x14ac:dyDescent="0.2"/>
    <row r="228" s="92" customFormat="1" ht="12.75" x14ac:dyDescent="0.2"/>
    <row r="229" s="92" customFormat="1" ht="12.75" x14ac:dyDescent="0.2"/>
    <row r="230" s="92" customFormat="1" ht="12.75" x14ac:dyDescent="0.2"/>
    <row r="231" s="92" customFormat="1" ht="12.75" x14ac:dyDescent="0.2"/>
    <row r="232" s="92" customFormat="1" ht="12.75" x14ac:dyDescent="0.2"/>
    <row r="233" s="92" customFormat="1" ht="12.75" x14ac:dyDescent="0.2"/>
    <row r="234" s="92" customFormat="1" ht="12.75" x14ac:dyDescent="0.2"/>
    <row r="235" s="92" customFormat="1" ht="12.75" x14ac:dyDescent="0.2"/>
    <row r="236" s="92" customFormat="1" ht="12.75" x14ac:dyDescent="0.2"/>
    <row r="237" s="92" customFormat="1" ht="12.75" x14ac:dyDescent="0.2"/>
    <row r="238" s="92" customFormat="1" ht="12.75" x14ac:dyDescent="0.2"/>
    <row r="239" s="92" customFormat="1" ht="12.75" x14ac:dyDescent="0.2"/>
    <row r="240" s="92" customFormat="1" ht="12.75" x14ac:dyDescent="0.2"/>
    <row r="241" s="92" customFormat="1" ht="12.75" x14ac:dyDescent="0.2"/>
    <row r="242" s="92" customFormat="1" ht="12.75" x14ac:dyDescent="0.2"/>
    <row r="243" s="92" customFormat="1" ht="12.75" x14ac:dyDescent="0.2"/>
    <row r="244" s="92" customFormat="1" ht="12.75" x14ac:dyDescent="0.2"/>
    <row r="245" s="92" customFormat="1" ht="12.75" x14ac:dyDescent="0.2"/>
    <row r="246" s="92" customFormat="1" ht="12.75" x14ac:dyDescent="0.2"/>
    <row r="247" s="92" customFormat="1" ht="12.75" x14ac:dyDescent="0.2"/>
    <row r="248" s="92" customFormat="1" ht="12.75" x14ac:dyDescent="0.2"/>
    <row r="249" s="92" customFormat="1" ht="12.75" x14ac:dyDescent="0.2"/>
    <row r="250" s="92" customFormat="1" ht="12.75" x14ac:dyDescent="0.2"/>
    <row r="251" s="92" customFormat="1" ht="12.75" x14ac:dyDescent="0.2"/>
    <row r="252" s="92" customFormat="1" ht="12.75" x14ac:dyDescent="0.2"/>
    <row r="253" s="92" customFormat="1" ht="12.75" x14ac:dyDescent="0.2"/>
    <row r="254" s="92" customFormat="1" ht="12.75" x14ac:dyDescent="0.2"/>
    <row r="255" s="92" customFormat="1" ht="12.75" x14ac:dyDescent="0.2"/>
    <row r="256" s="92" customFormat="1" ht="12.75" x14ac:dyDescent="0.2"/>
    <row r="257" s="92" customFormat="1" ht="12.75" x14ac:dyDescent="0.2"/>
    <row r="258" s="92" customFormat="1" ht="12.75" x14ac:dyDescent="0.2"/>
    <row r="259" s="92" customFormat="1" ht="12.75" x14ac:dyDescent="0.2"/>
    <row r="260" s="92" customFormat="1" ht="12.75" x14ac:dyDescent="0.2"/>
    <row r="261" s="92" customFormat="1" ht="12.75" x14ac:dyDescent="0.2"/>
    <row r="262" s="92" customFormat="1" ht="12.75" x14ac:dyDescent="0.2"/>
    <row r="263" s="92" customFormat="1" ht="12.75" x14ac:dyDescent="0.2"/>
    <row r="264" s="92" customFormat="1" ht="12.75" x14ac:dyDescent="0.2"/>
    <row r="265" s="92" customFormat="1" ht="12.75" x14ac:dyDescent="0.2"/>
    <row r="266" s="92" customFormat="1" ht="12.75" x14ac:dyDescent="0.2"/>
    <row r="267" s="92" customFormat="1" ht="12.75" x14ac:dyDescent="0.2"/>
    <row r="268" s="92" customFormat="1" ht="12.75" x14ac:dyDescent="0.2"/>
    <row r="269" s="92" customFormat="1" ht="12.75" x14ac:dyDescent="0.2"/>
    <row r="270" s="92" customFormat="1" ht="12.75" x14ac:dyDescent="0.2"/>
    <row r="271" s="92" customFormat="1" ht="12.75" x14ac:dyDescent="0.2"/>
    <row r="272" s="92" customFormat="1" ht="12.75" x14ac:dyDescent="0.2"/>
    <row r="273" s="92" customFormat="1" ht="12.75" x14ac:dyDescent="0.2"/>
    <row r="274" s="92" customFormat="1" ht="12.75" x14ac:dyDescent="0.2"/>
    <row r="275" s="92" customFormat="1" ht="12.75" x14ac:dyDescent="0.2"/>
    <row r="276" s="92" customFormat="1" ht="12.75" x14ac:dyDescent="0.2"/>
    <row r="277" s="92" customFormat="1" ht="12.75" x14ac:dyDescent="0.2"/>
    <row r="278" s="92" customFormat="1" ht="12.75" x14ac:dyDescent="0.2"/>
    <row r="279" s="92" customFormat="1" ht="12.75" x14ac:dyDescent="0.2"/>
    <row r="280" s="92" customFormat="1" ht="12.75" x14ac:dyDescent="0.2"/>
    <row r="281" s="92" customFormat="1" ht="12.75" x14ac:dyDescent="0.2"/>
    <row r="282" s="92" customFormat="1" ht="12.75" x14ac:dyDescent="0.2"/>
    <row r="283" s="92" customFormat="1" ht="12.75" x14ac:dyDescent="0.2"/>
    <row r="284" s="92" customFormat="1" ht="12.75" x14ac:dyDescent="0.2"/>
    <row r="285" s="92" customFormat="1" ht="12.75" x14ac:dyDescent="0.2"/>
    <row r="286" s="92" customFormat="1" ht="12.75" x14ac:dyDescent="0.2"/>
    <row r="287" s="92" customFormat="1" ht="12.75" x14ac:dyDescent="0.2"/>
    <row r="288" s="92" customFormat="1" ht="12.75" x14ac:dyDescent="0.2"/>
    <row r="289" s="92" customFormat="1" ht="12.75" x14ac:dyDescent="0.2"/>
    <row r="290" s="92" customFormat="1" ht="12.75" x14ac:dyDescent="0.2"/>
    <row r="291" s="92" customFormat="1" ht="12.75" x14ac:dyDescent="0.2"/>
    <row r="292" s="92" customFormat="1" ht="12.75" x14ac:dyDescent="0.2"/>
    <row r="293" s="92" customFormat="1" ht="12.75" x14ac:dyDescent="0.2"/>
    <row r="294" s="92" customFormat="1" ht="12.75" x14ac:dyDescent="0.2"/>
    <row r="295" s="92" customFormat="1" ht="12.75" x14ac:dyDescent="0.2"/>
    <row r="296" s="92" customFormat="1" ht="12.75" x14ac:dyDescent="0.2"/>
    <row r="297" s="92" customFormat="1" ht="12.75" x14ac:dyDescent="0.2"/>
    <row r="298" s="92" customFormat="1" ht="12.75" x14ac:dyDescent="0.2"/>
    <row r="299" s="92" customFormat="1" ht="12.75" x14ac:dyDescent="0.2"/>
    <row r="300" s="92" customFormat="1" ht="12.75" x14ac:dyDescent="0.2"/>
    <row r="301" s="92" customFormat="1" ht="12.75" x14ac:dyDescent="0.2"/>
    <row r="302" s="92" customFormat="1" ht="12.75" x14ac:dyDescent="0.2"/>
    <row r="303" s="92" customFormat="1" ht="12.75" x14ac:dyDescent="0.2"/>
    <row r="304" s="92" customFormat="1" ht="12.75" x14ac:dyDescent="0.2"/>
    <row r="305" s="92" customFormat="1" ht="12.75" x14ac:dyDescent="0.2"/>
    <row r="306" s="92" customFormat="1" ht="12.75" x14ac:dyDescent="0.2"/>
    <row r="307" s="92" customFormat="1" ht="12.75" x14ac:dyDescent="0.2"/>
    <row r="308" s="92" customFormat="1" ht="12.75" x14ac:dyDescent="0.2"/>
    <row r="309" s="92" customFormat="1" ht="12.75" x14ac:dyDescent="0.2"/>
    <row r="310" s="92" customFormat="1" ht="12.75" x14ac:dyDescent="0.2"/>
    <row r="311" s="92" customFormat="1" ht="12.75" x14ac:dyDescent="0.2"/>
    <row r="312" s="92" customFormat="1" ht="12.75" x14ac:dyDescent="0.2"/>
    <row r="313" s="92" customFormat="1" ht="12.75" x14ac:dyDescent="0.2"/>
    <row r="314" s="92" customFormat="1" ht="12.75" x14ac:dyDescent="0.2"/>
    <row r="315" s="92" customFormat="1" ht="12.75" x14ac:dyDescent="0.2"/>
    <row r="316" s="92" customFormat="1" ht="12.75" x14ac:dyDescent="0.2"/>
    <row r="317" s="92" customFormat="1" ht="12.75" x14ac:dyDescent="0.2"/>
    <row r="318" s="92" customFormat="1" ht="12.75" x14ac:dyDescent="0.2"/>
    <row r="319" s="92" customFormat="1" ht="12.75" x14ac:dyDescent="0.2"/>
    <row r="320" s="92" customFormat="1" ht="12.75" x14ac:dyDescent="0.2"/>
    <row r="321" s="92" customFormat="1" ht="12.75" x14ac:dyDescent="0.2"/>
    <row r="322" s="92" customFormat="1" ht="12.75" x14ac:dyDescent="0.2"/>
    <row r="323" s="92" customFormat="1" ht="12.75" x14ac:dyDescent="0.2"/>
    <row r="324" s="92" customFormat="1" ht="12.75" x14ac:dyDescent="0.2"/>
    <row r="325" s="92" customFormat="1" ht="12.75" x14ac:dyDescent="0.2"/>
    <row r="326" s="92" customFormat="1" ht="12.75" x14ac:dyDescent="0.2"/>
    <row r="327" s="92" customFormat="1" ht="12.75" x14ac:dyDescent="0.2"/>
    <row r="328" s="92" customFormat="1" ht="12.75" x14ac:dyDescent="0.2"/>
    <row r="329" s="92" customFormat="1" ht="12.75" x14ac:dyDescent="0.2"/>
    <row r="330" s="92" customFormat="1" ht="12.75" x14ac:dyDescent="0.2"/>
    <row r="331" s="92" customFormat="1" ht="12.75" x14ac:dyDescent="0.2"/>
    <row r="332" s="92" customFormat="1" ht="12.75" x14ac:dyDescent="0.2"/>
    <row r="333" s="92" customFormat="1" ht="12.75" x14ac:dyDescent="0.2"/>
    <row r="334" s="92" customFormat="1" ht="12.75" x14ac:dyDescent="0.2"/>
    <row r="335" s="92" customFormat="1" ht="12.75" x14ac:dyDescent="0.2"/>
    <row r="336" s="92" customFormat="1" ht="12.75" x14ac:dyDescent="0.2"/>
    <row r="337" s="92" customFormat="1" ht="12.75" x14ac:dyDescent="0.2"/>
    <row r="338" s="92" customFormat="1" ht="12.75" x14ac:dyDescent="0.2"/>
    <row r="339" s="92" customFormat="1" ht="12.75" x14ac:dyDescent="0.2"/>
    <row r="340" s="92" customFormat="1" ht="12.75" x14ac:dyDescent="0.2"/>
    <row r="341" s="92" customFormat="1" ht="12.75" x14ac:dyDescent="0.2"/>
    <row r="342" s="92" customFormat="1" ht="12.75" x14ac:dyDescent="0.2"/>
    <row r="343" s="92" customFormat="1" ht="12.75" x14ac:dyDescent="0.2"/>
    <row r="344" s="92" customFormat="1" ht="12.75" x14ac:dyDescent="0.2"/>
    <row r="345" s="92" customFormat="1" ht="12.75" x14ac:dyDescent="0.2"/>
    <row r="346" s="92" customFormat="1" ht="12.75" x14ac:dyDescent="0.2"/>
    <row r="347" s="92" customFormat="1" ht="12.75" x14ac:dyDescent="0.2"/>
    <row r="348" s="92" customFormat="1" ht="12.75" x14ac:dyDescent="0.2"/>
    <row r="349" s="92" customFormat="1" ht="12.75" x14ac:dyDescent="0.2"/>
    <row r="350" s="92" customFormat="1" ht="12.75" x14ac:dyDescent="0.2"/>
    <row r="351" s="92" customFormat="1" ht="12.75" x14ac:dyDescent="0.2"/>
    <row r="352" s="92" customFormat="1" ht="12.75" x14ac:dyDescent="0.2"/>
    <row r="353" s="92" customFormat="1" ht="12.75" x14ac:dyDescent="0.2"/>
    <row r="354" s="92" customFormat="1" ht="12.75" x14ac:dyDescent="0.2"/>
    <row r="355" s="92" customFormat="1" ht="12.75" x14ac:dyDescent="0.2"/>
    <row r="356" s="92" customFormat="1" ht="12.75" x14ac:dyDescent="0.2"/>
    <row r="357" s="92" customFormat="1" ht="12.75" x14ac:dyDescent="0.2"/>
    <row r="358" s="92" customFormat="1" ht="12.75" x14ac:dyDescent="0.2"/>
    <row r="359" s="92" customFormat="1" ht="12.75" x14ac:dyDescent="0.2"/>
    <row r="360" s="92" customFormat="1" ht="12.75" x14ac:dyDescent="0.2"/>
    <row r="361" s="92" customFormat="1" ht="12.75" x14ac:dyDescent="0.2"/>
    <row r="362" s="92" customFormat="1" ht="12.75" x14ac:dyDescent="0.2"/>
    <row r="363" s="92" customFormat="1" ht="12.75" x14ac:dyDescent="0.2"/>
    <row r="364" s="92" customFormat="1" ht="12.75" x14ac:dyDescent="0.2"/>
    <row r="365" s="92" customFormat="1" ht="12.75" x14ac:dyDescent="0.2"/>
    <row r="366" s="92" customFormat="1" ht="12.75" x14ac:dyDescent="0.2"/>
    <row r="367" s="92" customFormat="1" ht="12.75" x14ac:dyDescent="0.2"/>
    <row r="368" s="92" customFormat="1" ht="12.75" x14ac:dyDescent="0.2"/>
    <row r="369" s="92" customFormat="1" ht="12.75" x14ac:dyDescent="0.2"/>
    <row r="370" s="92" customFormat="1" ht="12.75" x14ac:dyDescent="0.2"/>
    <row r="371" s="92" customFormat="1" ht="12.75" x14ac:dyDescent="0.2"/>
    <row r="372" s="92" customFormat="1" ht="12.75" x14ac:dyDescent="0.2"/>
    <row r="373" s="92" customFormat="1" ht="12.75" x14ac:dyDescent="0.2"/>
    <row r="374" s="92" customFormat="1" ht="12.75" x14ac:dyDescent="0.2"/>
    <row r="375" s="92" customFormat="1" ht="12.75" x14ac:dyDescent="0.2"/>
    <row r="376" s="92" customFormat="1" ht="12.75" x14ac:dyDescent="0.2"/>
    <row r="377" s="92" customFormat="1" ht="12.75" x14ac:dyDescent="0.2"/>
    <row r="378" s="92" customFormat="1" ht="12.75" x14ac:dyDescent="0.2"/>
    <row r="379" s="92" customFormat="1" ht="12.75" x14ac:dyDescent="0.2"/>
    <row r="380" s="92" customFormat="1" ht="12.75" x14ac:dyDescent="0.2"/>
    <row r="381" s="92" customFormat="1" ht="12.75" x14ac:dyDescent="0.2"/>
    <row r="382" s="92" customFormat="1" ht="12.75" x14ac:dyDescent="0.2"/>
    <row r="383" s="92" customFormat="1" ht="12.75" x14ac:dyDescent="0.2"/>
    <row r="384" s="92" customFormat="1" ht="12.75" x14ac:dyDescent="0.2"/>
    <row r="385" s="92" customFormat="1" ht="12.75" x14ac:dyDescent="0.2"/>
    <row r="386" s="92" customFormat="1" ht="12.75" x14ac:dyDescent="0.2"/>
    <row r="387" s="92" customFormat="1" ht="12.75" x14ac:dyDescent="0.2"/>
    <row r="388" s="92" customFormat="1" ht="12.75" x14ac:dyDescent="0.2"/>
    <row r="389" s="92" customFormat="1" ht="12.75" x14ac:dyDescent="0.2"/>
    <row r="390" s="92" customFormat="1" ht="12.75" x14ac:dyDescent="0.2"/>
    <row r="391" s="92" customFormat="1" ht="12.75" x14ac:dyDescent="0.2"/>
    <row r="392" s="92" customFormat="1" ht="12.75" x14ac:dyDescent="0.2"/>
    <row r="393" s="92" customFormat="1" ht="12.75" x14ac:dyDescent="0.2"/>
    <row r="394" s="92" customFormat="1" ht="12.75" x14ac:dyDescent="0.2"/>
    <row r="395" s="92" customFormat="1" ht="12.75" x14ac:dyDescent="0.2"/>
    <row r="396" s="92" customFormat="1" ht="12.75" x14ac:dyDescent="0.2"/>
    <row r="397" s="92" customFormat="1" ht="12.75" x14ac:dyDescent="0.2"/>
    <row r="398" s="92" customFormat="1" ht="12.75" x14ac:dyDescent="0.2"/>
    <row r="399" s="92" customFormat="1" ht="12.75" x14ac:dyDescent="0.2"/>
    <row r="400" s="92" customFormat="1" ht="12.75" x14ac:dyDescent="0.2"/>
    <row r="401" s="92" customFormat="1" ht="12.75" x14ac:dyDescent="0.2"/>
    <row r="402" s="92" customFormat="1" ht="12.75" x14ac:dyDescent="0.2"/>
    <row r="403" s="92" customFormat="1" ht="12.75" x14ac:dyDescent="0.2"/>
    <row r="404" s="92" customFormat="1" ht="12.75" x14ac:dyDescent="0.2"/>
    <row r="405" s="92" customFormat="1" ht="12.75" x14ac:dyDescent="0.2"/>
    <row r="406" s="92" customFormat="1" ht="12.75" x14ac:dyDescent="0.2"/>
    <row r="407" s="92" customFormat="1" ht="12.75" x14ac:dyDescent="0.2"/>
    <row r="408" s="92" customFormat="1" ht="12.75" x14ac:dyDescent="0.2"/>
    <row r="409" s="92" customFormat="1" ht="12.75" x14ac:dyDescent="0.2"/>
    <row r="410" s="92" customFormat="1" ht="12.75" x14ac:dyDescent="0.2"/>
    <row r="411" s="92" customFormat="1" ht="12.75" x14ac:dyDescent="0.2"/>
    <row r="412" s="92" customFormat="1" ht="12.75" x14ac:dyDescent="0.2"/>
    <row r="413" s="92" customFormat="1" ht="12.75" x14ac:dyDescent="0.2"/>
    <row r="414" s="92" customFormat="1" ht="12.75" x14ac:dyDescent="0.2"/>
    <row r="415" s="92" customFormat="1" ht="12.75" x14ac:dyDescent="0.2"/>
    <row r="416" s="92" customFormat="1" ht="12.75" x14ac:dyDescent="0.2"/>
    <row r="417" s="92" customFormat="1" ht="12.75" x14ac:dyDescent="0.2"/>
    <row r="418" s="92" customFormat="1" ht="12.75" x14ac:dyDescent="0.2"/>
    <row r="419" s="92" customFormat="1" ht="12.75" x14ac:dyDescent="0.2"/>
    <row r="420" s="92" customFormat="1" ht="12.75" x14ac:dyDescent="0.2"/>
    <row r="421" s="92" customFormat="1" ht="12.75" x14ac:dyDescent="0.2"/>
    <row r="422" s="92" customFormat="1" ht="12.75" x14ac:dyDescent="0.2"/>
    <row r="423" s="92" customFormat="1" ht="12.75" x14ac:dyDescent="0.2"/>
    <row r="424" s="92" customFormat="1" ht="12.75" x14ac:dyDescent="0.2"/>
    <row r="425" s="92" customFormat="1" ht="12.75" x14ac:dyDescent="0.2"/>
    <row r="426" s="92" customFormat="1" ht="12.75" x14ac:dyDescent="0.2"/>
    <row r="427" s="92" customFormat="1" ht="12.75" x14ac:dyDescent="0.2"/>
    <row r="428" s="92" customFormat="1" ht="12.75" x14ac:dyDescent="0.2"/>
    <row r="429" s="92" customFormat="1" ht="12.75" x14ac:dyDescent="0.2"/>
    <row r="430" s="92" customFormat="1" ht="12.75" x14ac:dyDescent="0.2"/>
    <row r="431" s="92" customFormat="1" ht="12.75" x14ac:dyDescent="0.2"/>
    <row r="432" s="92" customFormat="1" ht="12.75" x14ac:dyDescent="0.2"/>
    <row r="433" s="92" customFormat="1" ht="12.75" x14ac:dyDescent="0.2"/>
    <row r="434" s="92" customFormat="1" ht="12.75" x14ac:dyDescent="0.2"/>
    <row r="435" s="92" customFormat="1" ht="12.75" x14ac:dyDescent="0.2"/>
    <row r="436" s="92" customFormat="1" ht="12.75" x14ac:dyDescent="0.2"/>
    <row r="437" s="92" customFormat="1" ht="12.75" x14ac:dyDescent="0.2"/>
    <row r="438" s="92" customFormat="1" ht="12.75" x14ac:dyDescent="0.2"/>
    <row r="439" s="92" customFormat="1" ht="12.75" x14ac:dyDescent="0.2"/>
    <row r="440" s="92" customFormat="1" ht="12.75" x14ac:dyDescent="0.2"/>
    <row r="441" s="92" customFormat="1" ht="12.75" x14ac:dyDescent="0.2"/>
    <row r="442" s="92" customFormat="1" ht="12.75" x14ac:dyDescent="0.2"/>
    <row r="443" s="92" customFormat="1" ht="12.75" x14ac:dyDescent="0.2"/>
    <row r="444" s="92" customFormat="1" ht="12.75" x14ac:dyDescent="0.2"/>
    <row r="445" s="92" customFormat="1" ht="12.75" x14ac:dyDescent="0.2"/>
    <row r="446" s="92" customFormat="1" ht="12.75" x14ac:dyDescent="0.2"/>
    <row r="447" s="92" customFormat="1" ht="12.75" x14ac:dyDescent="0.2"/>
    <row r="448" s="92" customFormat="1" ht="12.75" x14ac:dyDescent="0.2"/>
    <row r="449" s="92" customFormat="1" ht="12.75" x14ac:dyDescent="0.2"/>
    <row r="450" s="92" customFormat="1" ht="12.75" x14ac:dyDescent="0.2"/>
    <row r="451" s="92" customFormat="1" ht="12.75" x14ac:dyDescent="0.2"/>
    <row r="452" s="92" customFormat="1" ht="12.75" x14ac:dyDescent="0.2"/>
    <row r="453" s="92" customFormat="1" ht="12.75" x14ac:dyDescent="0.2"/>
  </sheetData>
  <mergeCells count="11">
    <mergeCell ref="A1:Q1"/>
    <mergeCell ref="A2:Q2"/>
    <mergeCell ref="A3:Q3"/>
    <mergeCell ref="B114:E119"/>
    <mergeCell ref="A42:Q42"/>
    <mergeCell ref="A43:Q43"/>
    <mergeCell ref="A44:Q44"/>
    <mergeCell ref="N64:Q69"/>
    <mergeCell ref="A83:Q83"/>
    <mergeCell ref="A84:Q84"/>
    <mergeCell ref="A85:Q85"/>
  </mergeCells>
  <phoneticPr fontId="42" type="noConversion"/>
  <pageMargins left="0.25" right="0.25" top="0.25" bottom="0.25" header="0" footer="0"/>
  <pageSetup orientation="landscape" r:id="rId1"/>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7"/>
  <sheetViews>
    <sheetView view="pageLayout" zoomScale="80" zoomScalePageLayoutView="80" workbookViewId="0">
      <selection activeCell="A21" sqref="A21"/>
    </sheetView>
  </sheetViews>
  <sheetFormatPr defaultColWidth="11" defaultRowHeight="15.75" x14ac:dyDescent="0.25"/>
  <cols>
    <col min="1" max="1" width="6.125" style="11" customWidth="1"/>
    <col min="2" max="4" width="6.125" customWidth="1"/>
    <col min="5" max="5" width="6.125" style="11" customWidth="1"/>
    <col min="6" max="6" width="2.125" customWidth="1"/>
    <col min="7" max="7" width="6.125" style="11" customWidth="1"/>
    <col min="8" max="10" width="6.125" customWidth="1"/>
    <col min="11" max="11" width="6.125" style="11" customWidth="1"/>
    <col min="12" max="12" width="2.125" customWidth="1"/>
    <col min="13" max="13" width="6.125" style="11" customWidth="1"/>
    <col min="14" max="16" width="6.125" customWidth="1"/>
    <col min="17" max="17" width="6.125" style="11" customWidth="1"/>
    <col min="18" max="18" width="2.125" customWidth="1"/>
    <col min="19" max="19" width="6.125" style="11" customWidth="1"/>
    <col min="20" max="21" width="6.125" customWidth="1"/>
    <col min="22" max="22" width="6.125" style="11" customWidth="1"/>
  </cols>
  <sheetData>
    <row r="1" spans="1:22" ht="30.75" thickBot="1" x14ac:dyDescent="0.3">
      <c r="A1" s="272" t="s">
        <v>21</v>
      </c>
      <c r="B1" s="273"/>
      <c r="C1" s="273"/>
      <c r="D1" s="273"/>
      <c r="E1" s="273"/>
      <c r="F1" s="273"/>
      <c r="G1" s="273"/>
      <c r="H1" s="273"/>
      <c r="I1" s="273"/>
      <c r="J1" s="273"/>
      <c r="K1" s="273"/>
      <c r="L1" s="273"/>
      <c r="M1" s="273"/>
      <c r="N1" s="273"/>
      <c r="O1" s="273"/>
      <c r="P1" s="273"/>
      <c r="Q1" s="273"/>
      <c r="R1" s="273"/>
      <c r="S1" s="273"/>
      <c r="T1" s="273"/>
      <c r="U1" s="273"/>
      <c r="V1" s="274"/>
    </row>
    <row r="2" spans="1:22" ht="24" thickBot="1" x14ac:dyDescent="0.3">
      <c r="A2" s="299" t="s">
        <v>22</v>
      </c>
      <c r="B2" s="300"/>
      <c r="C2" s="300"/>
      <c r="D2" s="300"/>
      <c r="E2" s="300"/>
      <c r="F2" s="300"/>
      <c r="G2" s="300"/>
      <c r="H2" s="300"/>
      <c r="I2" s="300"/>
      <c r="J2" s="300"/>
      <c r="K2" s="300"/>
      <c r="L2" s="300"/>
      <c r="M2" s="300"/>
      <c r="N2" s="300"/>
      <c r="O2" s="300"/>
      <c r="P2" s="300"/>
      <c r="Q2" s="300"/>
      <c r="R2" s="300"/>
      <c r="S2" s="300"/>
      <c r="T2" s="300"/>
      <c r="U2" s="300"/>
      <c r="V2" s="301"/>
    </row>
    <row r="3" spans="1:22" ht="16.5" thickBot="1" x14ac:dyDescent="0.3">
      <c r="A3" s="288" t="s">
        <v>19</v>
      </c>
      <c r="B3" s="277"/>
      <c r="C3" s="277"/>
      <c r="D3" s="277"/>
      <c r="E3" s="277"/>
      <c r="F3" s="277"/>
      <c r="G3" s="277"/>
      <c r="H3" s="277"/>
      <c r="I3" s="277"/>
      <c r="J3" s="277"/>
      <c r="K3" s="277"/>
      <c r="L3" s="277"/>
      <c r="M3" s="277"/>
      <c r="N3" s="277"/>
      <c r="O3" s="277"/>
      <c r="P3" s="277"/>
      <c r="Q3" s="277"/>
      <c r="R3" s="277"/>
      <c r="S3" s="277"/>
      <c r="T3" s="277"/>
      <c r="U3" s="277"/>
      <c r="V3" s="289"/>
    </row>
    <row r="4" spans="1:22" ht="16.5" thickBot="1" x14ac:dyDescent="0.3">
      <c r="A4" s="7" t="s">
        <v>56</v>
      </c>
      <c r="B4" s="6" t="s">
        <v>77</v>
      </c>
      <c r="C4" s="6" t="s">
        <v>78</v>
      </c>
      <c r="D4" s="6" t="s">
        <v>79</v>
      </c>
      <c r="E4" s="7" t="s">
        <v>56</v>
      </c>
      <c r="F4" s="93"/>
      <c r="G4" s="7" t="s">
        <v>56</v>
      </c>
      <c r="H4" s="6" t="s">
        <v>77</v>
      </c>
      <c r="I4" s="6" t="s">
        <v>78</v>
      </c>
      <c r="J4" s="6" t="s">
        <v>79</v>
      </c>
      <c r="K4" s="7" t="s">
        <v>56</v>
      </c>
      <c r="L4" s="93"/>
      <c r="M4" s="7" t="s">
        <v>56</v>
      </c>
      <c r="N4" s="6" t="s">
        <v>77</v>
      </c>
      <c r="O4" s="6" t="s">
        <v>78</v>
      </c>
      <c r="P4" s="6" t="s">
        <v>79</v>
      </c>
      <c r="Q4" s="7" t="s">
        <v>56</v>
      </c>
      <c r="R4" s="92"/>
      <c r="S4" s="7" t="s">
        <v>56</v>
      </c>
      <c r="T4" s="6" t="s">
        <v>77</v>
      </c>
      <c r="U4" s="6" t="s">
        <v>78</v>
      </c>
      <c r="V4" s="7" t="s">
        <v>56</v>
      </c>
    </row>
    <row r="5" spans="1:22" x14ac:dyDescent="0.25">
      <c r="A5" s="44">
        <v>0.5</v>
      </c>
      <c r="B5" s="116" t="s">
        <v>3</v>
      </c>
      <c r="C5" s="116" t="s">
        <v>8</v>
      </c>
      <c r="D5" s="116" t="s">
        <v>116</v>
      </c>
      <c r="E5" s="44">
        <f>A5</f>
        <v>0.5</v>
      </c>
      <c r="F5" s="108">
        <v>6.9444444444444441E-3</v>
      </c>
      <c r="G5" s="48">
        <f>A29+$F$5</f>
        <v>0.67361111111111049</v>
      </c>
      <c r="H5" s="92"/>
      <c r="I5" s="92" t="s">
        <v>14</v>
      </c>
      <c r="J5" s="92"/>
      <c r="K5" s="48">
        <f t="shared" ref="K5:K29" si="0">G5</f>
        <v>0.67361111111111049</v>
      </c>
      <c r="L5" s="93"/>
      <c r="M5" s="44">
        <f>G29+$F$7</f>
        <v>0.84374999999999878</v>
      </c>
      <c r="N5" s="77" t="s">
        <v>116</v>
      </c>
      <c r="O5" s="77" t="s">
        <v>3</v>
      </c>
      <c r="P5" s="77" t="s">
        <v>8</v>
      </c>
      <c r="Q5" s="44">
        <f t="shared" ref="Q5:Q29" si="1">M5</f>
        <v>0.84374999999999878</v>
      </c>
      <c r="R5" s="92"/>
      <c r="S5" s="48">
        <f>M29+$F$5</f>
        <v>0.9930555555555538</v>
      </c>
      <c r="T5" s="92" t="s">
        <v>116</v>
      </c>
      <c r="U5" s="92" t="s">
        <v>14</v>
      </c>
      <c r="V5" s="48">
        <f t="shared" ref="V5:V21" si="2">S5</f>
        <v>0.9930555555555538</v>
      </c>
    </row>
    <row r="6" spans="1:22" x14ac:dyDescent="0.25">
      <c r="A6" s="48">
        <f t="shared" ref="A6:A29" si="3">A5+$F$5</f>
        <v>0.50694444444444442</v>
      </c>
      <c r="B6" s="93"/>
      <c r="C6" s="93" t="s">
        <v>14</v>
      </c>
      <c r="D6" s="93"/>
      <c r="E6" s="48">
        <f t="shared" ref="E6:E29" si="4">A6</f>
        <v>0.50694444444444442</v>
      </c>
      <c r="F6" s="108">
        <v>4.8611111111111112E-3</v>
      </c>
      <c r="G6" s="44">
        <f t="shared" ref="G6:G28" si="5">G5+$F$5</f>
        <v>0.68055555555555491</v>
      </c>
      <c r="H6" s="77" t="s">
        <v>116</v>
      </c>
      <c r="I6" s="77" t="s">
        <v>3</v>
      </c>
      <c r="J6" s="77" t="s">
        <v>8</v>
      </c>
      <c r="K6" s="44">
        <f t="shared" si="0"/>
        <v>0.68055555555555491</v>
      </c>
      <c r="L6" s="93"/>
      <c r="M6" s="48">
        <f>M5+$F$6</f>
        <v>0.84861111111110987</v>
      </c>
      <c r="N6" s="92"/>
      <c r="O6" s="92"/>
      <c r="P6" s="92" t="s">
        <v>14</v>
      </c>
      <c r="Q6" s="48">
        <f t="shared" si="1"/>
        <v>0.84861111111110987</v>
      </c>
      <c r="R6" s="92"/>
      <c r="S6" s="44">
        <f t="shared" ref="S6:S21" si="6">S5+$F$5</f>
        <v>0.99999999999999822</v>
      </c>
      <c r="T6" s="77" t="s">
        <v>8</v>
      </c>
      <c r="U6" s="77" t="s">
        <v>3</v>
      </c>
      <c r="V6" s="44">
        <f t="shared" si="2"/>
        <v>0.99999999999999822</v>
      </c>
    </row>
    <row r="7" spans="1:22" x14ac:dyDescent="0.25">
      <c r="A7" s="44">
        <f t="shared" si="3"/>
        <v>0.51388888888888884</v>
      </c>
      <c r="B7" s="117" t="s">
        <v>116</v>
      </c>
      <c r="C7" s="117" t="s">
        <v>3</v>
      </c>
      <c r="D7" s="117" t="s">
        <v>8</v>
      </c>
      <c r="E7" s="44">
        <f t="shared" si="4"/>
        <v>0.51388888888888884</v>
      </c>
      <c r="F7" s="108">
        <v>5.5555555555555558E-3</v>
      </c>
      <c r="G7" s="48">
        <f t="shared" si="5"/>
        <v>0.68749999999999933</v>
      </c>
      <c r="H7" s="92"/>
      <c r="I7" s="92"/>
      <c r="J7" s="92" t="s">
        <v>14</v>
      </c>
      <c r="K7" s="48">
        <f t="shared" si="0"/>
        <v>0.68749999999999933</v>
      </c>
      <c r="L7" s="93"/>
      <c r="M7" s="44">
        <f>M6+$F$7</f>
        <v>0.85416666666666541</v>
      </c>
      <c r="N7" s="77" t="s">
        <v>8</v>
      </c>
      <c r="O7" s="77" t="s">
        <v>116</v>
      </c>
      <c r="P7" s="77" t="s">
        <v>3</v>
      </c>
      <c r="Q7" s="44">
        <f t="shared" si="1"/>
        <v>0.85416666666666541</v>
      </c>
      <c r="R7" s="92"/>
      <c r="S7" s="48">
        <f t="shared" si="6"/>
        <v>1.0069444444444426</v>
      </c>
      <c r="T7" s="92" t="s">
        <v>14</v>
      </c>
      <c r="U7" s="92" t="s">
        <v>116</v>
      </c>
      <c r="V7" s="48">
        <f t="shared" si="2"/>
        <v>1.0069444444444426</v>
      </c>
    </row>
    <row r="8" spans="1:22" x14ac:dyDescent="0.25">
      <c r="A8" s="48">
        <f t="shared" si="3"/>
        <v>0.52083333333333326</v>
      </c>
      <c r="B8" s="93"/>
      <c r="C8" s="93"/>
      <c r="D8" s="93" t="s">
        <v>14</v>
      </c>
      <c r="E8" s="48">
        <f t="shared" si="4"/>
        <v>0.52083333333333326</v>
      </c>
      <c r="F8" s="93"/>
      <c r="G8" s="44">
        <f t="shared" si="5"/>
        <v>0.69444444444444375</v>
      </c>
      <c r="H8" s="77" t="s">
        <v>8</v>
      </c>
      <c r="I8" s="77" t="s">
        <v>116</v>
      </c>
      <c r="J8" s="77" t="s">
        <v>3</v>
      </c>
      <c r="K8" s="44">
        <f t="shared" si="0"/>
        <v>0.69444444444444375</v>
      </c>
      <c r="L8" s="93"/>
      <c r="M8" s="48">
        <f>M7+$F$6</f>
        <v>0.8590277777777765</v>
      </c>
      <c r="N8" s="92" t="s">
        <v>14</v>
      </c>
      <c r="O8" s="92"/>
      <c r="P8" s="92"/>
      <c r="Q8" s="48">
        <f t="shared" si="1"/>
        <v>0.8590277777777765</v>
      </c>
      <c r="R8" s="92"/>
      <c r="S8" s="44">
        <f t="shared" si="6"/>
        <v>1.0138888888888871</v>
      </c>
      <c r="T8" s="77" t="s">
        <v>3</v>
      </c>
      <c r="U8" s="77" t="s">
        <v>8</v>
      </c>
      <c r="V8" s="44">
        <f t="shared" si="2"/>
        <v>1.0138888888888871</v>
      </c>
    </row>
    <row r="9" spans="1:22" x14ac:dyDescent="0.25">
      <c r="A9" s="44">
        <f t="shared" si="3"/>
        <v>0.52777777777777768</v>
      </c>
      <c r="B9" s="117" t="s">
        <v>8</v>
      </c>
      <c r="C9" s="117" t="s">
        <v>116</v>
      </c>
      <c r="D9" s="117" t="s">
        <v>3</v>
      </c>
      <c r="E9" s="44">
        <f t="shared" si="4"/>
        <v>0.52777777777777768</v>
      </c>
      <c r="F9" s="93"/>
      <c r="G9" s="48">
        <f t="shared" si="5"/>
        <v>0.70138888888888817</v>
      </c>
      <c r="H9" s="92" t="s">
        <v>14</v>
      </c>
      <c r="I9" s="92"/>
      <c r="J9" s="92"/>
      <c r="K9" s="48">
        <f t="shared" si="0"/>
        <v>0.70138888888888817</v>
      </c>
      <c r="L9" s="93"/>
      <c r="M9" s="44">
        <f>M8+$F$7</f>
        <v>0.86458333333333204</v>
      </c>
      <c r="N9" s="77" t="s">
        <v>3</v>
      </c>
      <c r="O9" s="77" t="s">
        <v>8</v>
      </c>
      <c r="P9" s="77" t="s">
        <v>116</v>
      </c>
      <c r="Q9" s="44">
        <f t="shared" si="1"/>
        <v>0.86458333333333204</v>
      </c>
      <c r="R9" s="92"/>
      <c r="S9" s="48">
        <f t="shared" si="6"/>
        <v>1.0208333333333315</v>
      </c>
      <c r="T9" s="92" t="s">
        <v>116</v>
      </c>
      <c r="U9" s="92" t="s">
        <v>14</v>
      </c>
      <c r="V9" s="48">
        <f t="shared" si="2"/>
        <v>1.0208333333333315</v>
      </c>
    </row>
    <row r="10" spans="1:22" x14ac:dyDescent="0.25">
      <c r="A10" s="48">
        <f t="shared" si="3"/>
        <v>0.5347222222222221</v>
      </c>
      <c r="B10" s="93" t="s">
        <v>14</v>
      </c>
      <c r="C10" s="93"/>
      <c r="D10" s="93"/>
      <c r="E10" s="48">
        <f t="shared" si="4"/>
        <v>0.5347222222222221</v>
      </c>
      <c r="F10" s="93"/>
      <c r="G10" s="44">
        <f t="shared" si="5"/>
        <v>0.70833333333333259</v>
      </c>
      <c r="H10" s="77" t="s">
        <v>3</v>
      </c>
      <c r="I10" s="77" t="s">
        <v>8</v>
      </c>
      <c r="J10" s="77" t="s">
        <v>116</v>
      </c>
      <c r="K10" s="44">
        <f t="shared" si="0"/>
        <v>0.70833333333333259</v>
      </c>
      <c r="L10" s="93"/>
      <c r="M10" s="48">
        <f>M9+$F$6</f>
        <v>0.86944444444444313</v>
      </c>
      <c r="N10" s="92"/>
      <c r="O10" s="92" t="s">
        <v>14</v>
      </c>
      <c r="P10" s="92"/>
      <c r="Q10" s="48">
        <f t="shared" si="1"/>
        <v>0.86944444444444313</v>
      </c>
      <c r="R10" s="92"/>
      <c r="S10" s="44">
        <f t="shared" si="6"/>
        <v>1.0277777777777759</v>
      </c>
      <c r="T10" s="77" t="s">
        <v>8</v>
      </c>
      <c r="U10" s="77" t="s">
        <v>3</v>
      </c>
      <c r="V10" s="44">
        <f t="shared" si="2"/>
        <v>1.0277777777777759</v>
      </c>
    </row>
    <row r="11" spans="1:22" x14ac:dyDescent="0.25">
      <c r="A11" s="44">
        <f t="shared" si="3"/>
        <v>0.54166666666666652</v>
      </c>
      <c r="B11" s="117" t="s">
        <v>3</v>
      </c>
      <c r="C11" s="117" t="s">
        <v>8</v>
      </c>
      <c r="D11" s="117" t="s">
        <v>116</v>
      </c>
      <c r="E11" s="44">
        <f t="shared" si="4"/>
        <v>0.54166666666666652</v>
      </c>
      <c r="F11" s="93"/>
      <c r="G11" s="48">
        <f t="shared" si="5"/>
        <v>0.71527777777777701</v>
      </c>
      <c r="H11" s="92"/>
      <c r="I11" s="92" t="s">
        <v>14</v>
      </c>
      <c r="J11" s="92"/>
      <c r="K11" s="48">
        <f t="shared" si="0"/>
        <v>0.71527777777777701</v>
      </c>
      <c r="L11" s="93"/>
      <c r="M11" s="44">
        <f>M10+$F$7</f>
        <v>0.87499999999999867</v>
      </c>
      <c r="N11" s="77" t="s">
        <v>116</v>
      </c>
      <c r="O11" s="77" t="s">
        <v>3</v>
      </c>
      <c r="P11" s="77" t="s">
        <v>8</v>
      </c>
      <c r="Q11" s="44">
        <f t="shared" si="1"/>
        <v>0.87499999999999867</v>
      </c>
      <c r="R11" s="92"/>
      <c r="S11" s="48">
        <f t="shared" si="6"/>
        <v>1.0347222222222203</v>
      </c>
      <c r="T11" s="92" t="s">
        <v>14</v>
      </c>
      <c r="U11" s="92" t="s">
        <v>116</v>
      </c>
      <c r="V11" s="48">
        <f t="shared" si="2"/>
        <v>1.0347222222222203</v>
      </c>
    </row>
    <row r="12" spans="1:22" x14ac:dyDescent="0.25">
      <c r="A12" s="48">
        <f t="shared" si="3"/>
        <v>0.54861111111111094</v>
      </c>
      <c r="B12" s="92"/>
      <c r="C12" s="92" t="s">
        <v>14</v>
      </c>
      <c r="D12" s="92"/>
      <c r="E12" s="48">
        <f t="shared" si="4"/>
        <v>0.54861111111111094</v>
      </c>
      <c r="F12" s="92"/>
      <c r="G12" s="44">
        <f t="shared" si="5"/>
        <v>0.72222222222222143</v>
      </c>
      <c r="H12" s="77" t="s">
        <v>116</v>
      </c>
      <c r="I12" s="77" t="s">
        <v>3</v>
      </c>
      <c r="J12" s="77" t="s">
        <v>8</v>
      </c>
      <c r="K12" s="44">
        <f t="shared" si="0"/>
        <v>0.72222222222222143</v>
      </c>
      <c r="L12" s="92"/>
      <c r="M12" s="48">
        <f>M11+$F$6</f>
        <v>0.87986111111110976</v>
      </c>
      <c r="N12" s="92"/>
      <c r="O12" s="92"/>
      <c r="P12" s="92" t="s">
        <v>14</v>
      </c>
      <c r="Q12" s="48">
        <f t="shared" si="1"/>
        <v>0.87986111111110976</v>
      </c>
      <c r="R12" s="92"/>
      <c r="S12" s="44">
        <f t="shared" si="6"/>
        <v>1.0416666666666647</v>
      </c>
      <c r="T12" s="77" t="s">
        <v>3</v>
      </c>
      <c r="U12" s="77" t="s">
        <v>8</v>
      </c>
      <c r="V12" s="44">
        <f t="shared" si="2"/>
        <v>1.0416666666666647</v>
      </c>
    </row>
    <row r="13" spans="1:22" x14ac:dyDescent="0.25">
      <c r="A13" s="44">
        <f t="shared" si="3"/>
        <v>0.55555555555555536</v>
      </c>
      <c r="B13" s="77" t="s">
        <v>116</v>
      </c>
      <c r="C13" s="77" t="s">
        <v>3</v>
      </c>
      <c r="D13" s="77" t="s">
        <v>8</v>
      </c>
      <c r="E13" s="44">
        <f t="shared" si="4"/>
        <v>0.55555555555555536</v>
      </c>
      <c r="F13" s="92"/>
      <c r="G13" s="48">
        <f t="shared" si="5"/>
        <v>0.72916666666666585</v>
      </c>
      <c r="H13" s="92"/>
      <c r="I13" s="92"/>
      <c r="J13" s="92" t="s">
        <v>14</v>
      </c>
      <c r="K13" s="48">
        <f t="shared" si="0"/>
        <v>0.72916666666666585</v>
      </c>
      <c r="L13" s="92"/>
      <c r="M13" s="44">
        <f>M12+$F$7</f>
        <v>0.8854166666666653</v>
      </c>
      <c r="N13" s="77" t="s">
        <v>8</v>
      </c>
      <c r="O13" s="77" t="s">
        <v>116</v>
      </c>
      <c r="P13" s="77" t="s">
        <v>3</v>
      </c>
      <c r="Q13" s="44">
        <f t="shared" si="1"/>
        <v>0.8854166666666653</v>
      </c>
      <c r="R13" s="92"/>
      <c r="S13" s="48">
        <f t="shared" si="6"/>
        <v>1.0486111111111092</v>
      </c>
      <c r="T13" s="92" t="s">
        <v>116</v>
      </c>
      <c r="U13" s="92" t="s">
        <v>14</v>
      </c>
      <c r="V13" s="48">
        <f t="shared" si="2"/>
        <v>1.0486111111111092</v>
      </c>
    </row>
    <row r="14" spans="1:22" x14ac:dyDescent="0.25">
      <c r="A14" s="48">
        <f t="shared" si="3"/>
        <v>0.56249999999999978</v>
      </c>
      <c r="B14" s="92"/>
      <c r="C14" s="92"/>
      <c r="D14" s="92" t="s">
        <v>14</v>
      </c>
      <c r="E14" s="48">
        <f t="shared" si="4"/>
        <v>0.56249999999999978</v>
      </c>
      <c r="F14" s="92"/>
      <c r="G14" s="44">
        <f t="shared" si="5"/>
        <v>0.73611111111111027</v>
      </c>
      <c r="H14" s="77" t="s">
        <v>8</v>
      </c>
      <c r="I14" s="77" t="s">
        <v>116</v>
      </c>
      <c r="J14" s="77" t="s">
        <v>3</v>
      </c>
      <c r="K14" s="44">
        <f t="shared" si="0"/>
        <v>0.73611111111111027</v>
      </c>
      <c r="L14" s="92"/>
      <c r="M14" s="48">
        <f>M13+$F$6</f>
        <v>0.89027777777777639</v>
      </c>
      <c r="N14" s="92" t="s">
        <v>14</v>
      </c>
      <c r="O14" s="92"/>
      <c r="P14" s="92"/>
      <c r="Q14" s="48">
        <f t="shared" si="1"/>
        <v>0.89027777777777639</v>
      </c>
      <c r="R14" s="92"/>
      <c r="S14" s="44">
        <f t="shared" si="6"/>
        <v>1.0555555555555536</v>
      </c>
      <c r="T14" s="77" t="s">
        <v>8</v>
      </c>
      <c r="U14" s="77" t="s">
        <v>3</v>
      </c>
      <c r="V14" s="44">
        <f t="shared" si="2"/>
        <v>1.0555555555555536</v>
      </c>
    </row>
    <row r="15" spans="1:22" x14ac:dyDescent="0.25">
      <c r="A15" s="44">
        <f t="shared" si="3"/>
        <v>0.5694444444444442</v>
      </c>
      <c r="B15" s="77" t="s">
        <v>8</v>
      </c>
      <c r="C15" s="77" t="s">
        <v>116</v>
      </c>
      <c r="D15" s="77" t="s">
        <v>3</v>
      </c>
      <c r="E15" s="44">
        <f t="shared" si="4"/>
        <v>0.5694444444444442</v>
      </c>
      <c r="F15" s="92"/>
      <c r="G15" s="48">
        <f t="shared" si="5"/>
        <v>0.74305555555555469</v>
      </c>
      <c r="H15" s="92" t="s">
        <v>14</v>
      </c>
      <c r="I15" s="92"/>
      <c r="J15" s="92"/>
      <c r="K15" s="48">
        <f t="shared" si="0"/>
        <v>0.74305555555555469</v>
      </c>
      <c r="L15" s="92"/>
      <c r="M15" s="44">
        <f>M14+$F$7</f>
        <v>0.89583333333333193</v>
      </c>
      <c r="N15" s="77" t="s">
        <v>3</v>
      </c>
      <c r="O15" s="77" t="s">
        <v>8</v>
      </c>
      <c r="P15" s="77" t="s">
        <v>116</v>
      </c>
      <c r="Q15" s="44">
        <f t="shared" si="1"/>
        <v>0.89583333333333193</v>
      </c>
      <c r="R15" s="92"/>
      <c r="S15" s="48">
        <f t="shared" si="6"/>
        <v>1.062499999999998</v>
      </c>
      <c r="T15" s="92" t="s">
        <v>14</v>
      </c>
      <c r="U15" s="92" t="s">
        <v>116</v>
      </c>
      <c r="V15" s="48">
        <f t="shared" si="2"/>
        <v>1.062499999999998</v>
      </c>
    </row>
    <row r="16" spans="1:22" x14ac:dyDescent="0.25">
      <c r="A16" s="48">
        <f t="shared" si="3"/>
        <v>0.57638888888888862</v>
      </c>
      <c r="B16" s="92" t="s">
        <v>14</v>
      </c>
      <c r="C16" s="92"/>
      <c r="D16" s="92"/>
      <c r="E16" s="48">
        <f t="shared" si="4"/>
        <v>0.57638888888888862</v>
      </c>
      <c r="F16" s="92"/>
      <c r="G16" s="44">
        <f t="shared" si="5"/>
        <v>0.74999999999999911</v>
      </c>
      <c r="H16" s="77" t="s">
        <v>3</v>
      </c>
      <c r="I16" s="77" t="s">
        <v>8</v>
      </c>
      <c r="J16" s="77" t="s">
        <v>116</v>
      </c>
      <c r="K16" s="44">
        <f t="shared" si="0"/>
        <v>0.74999999999999911</v>
      </c>
      <c r="L16" s="92"/>
      <c r="M16" s="48">
        <f>M15+$F$6</f>
        <v>0.90069444444444302</v>
      </c>
      <c r="N16" s="92"/>
      <c r="O16" s="92" t="s">
        <v>14</v>
      </c>
      <c r="P16" s="92"/>
      <c r="Q16" s="48">
        <f t="shared" si="1"/>
        <v>0.90069444444444302</v>
      </c>
      <c r="R16" s="92"/>
      <c r="S16" s="44">
        <f t="shared" si="6"/>
        <v>1.0694444444444424</v>
      </c>
      <c r="T16" s="77" t="s">
        <v>3</v>
      </c>
      <c r="U16" s="77" t="s">
        <v>8</v>
      </c>
      <c r="V16" s="44">
        <f t="shared" si="2"/>
        <v>1.0694444444444424</v>
      </c>
    </row>
    <row r="17" spans="1:22" x14ac:dyDescent="0.25">
      <c r="A17" s="44">
        <f t="shared" si="3"/>
        <v>0.58333333333333304</v>
      </c>
      <c r="B17" s="77" t="s">
        <v>3</v>
      </c>
      <c r="C17" s="77" t="s">
        <v>8</v>
      </c>
      <c r="D17" s="77" t="s">
        <v>116</v>
      </c>
      <c r="E17" s="44">
        <f t="shared" si="4"/>
        <v>0.58333333333333304</v>
      </c>
      <c r="F17" s="92"/>
      <c r="G17" s="72">
        <f t="shared" si="5"/>
        <v>0.75694444444444353</v>
      </c>
      <c r="H17" s="73"/>
      <c r="I17" s="73" t="s">
        <v>14</v>
      </c>
      <c r="J17" s="73"/>
      <c r="K17" s="72">
        <f t="shared" si="0"/>
        <v>0.75694444444444353</v>
      </c>
      <c r="L17" s="92"/>
      <c r="M17" s="44">
        <f>M16+$F$7</f>
        <v>0.90624999999999856</v>
      </c>
      <c r="N17" s="77" t="s">
        <v>116</v>
      </c>
      <c r="O17" s="77" t="s">
        <v>3</v>
      </c>
      <c r="P17" s="77" t="s">
        <v>8</v>
      </c>
      <c r="Q17" s="44">
        <f t="shared" si="1"/>
        <v>0.90624999999999856</v>
      </c>
      <c r="R17" s="92"/>
      <c r="S17" s="48">
        <f t="shared" si="6"/>
        <v>1.0763888888888868</v>
      </c>
      <c r="T17" s="92" t="s">
        <v>116</v>
      </c>
      <c r="U17" s="92" t="s">
        <v>14</v>
      </c>
      <c r="V17" s="48">
        <f t="shared" si="2"/>
        <v>1.0763888888888868</v>
      </c>
    </row>
    <row r="18" spans="1:22" x14ac:dyDescent="0.25">
      <c r="A18" s="48">
        <f t="shared" si="3"/>
        <v>0.59027777777777746</v>
      </c>
      <c r="B18" s="92"/>
      <c r="C18" s="92" t="s">
        <v>14</v>
      </c>
      <c r="D18" s="92"/>
      <c r="E18" s="48">
        <f t="shared" si="4"/>
        <v>0.59027777777777746</v>
      </c>
      <c r="F18" s="92"/>
      <c r="G18" s="44">
        <f t="shared" si="5"/>
        <v>0.76388888888888795</v>
      </c>
      <c r="H18" s="77" t="s">
        <v>116</v>
      </c>
      <c r="I18" s="77" t="s">
        <v>3</v>
      </c>
      <c r="J18" s="77" t="s">
        <v>8</v>
      </c>
      <c r="K18" s="44">
        <f t="shared" si="0"/>
        <v>0.76388888888888795</v>
      </c>
      <c r="L18" s="92"/>
      <c r="M18" s="48">
        <f>M17+$F$6</f>
        <v>0.91111111111110965</v>
      </c>
      <c r="N18" s="92"/>
      <c r="O18" s="92"/>
      <c r="P18" s="92" t="s">
        <v>14</v>
      </c>
      <c r="Q18" s="48">
        <f t="shared" si="1"/>
        <v>0.91111111111110965</v>
      </c>
      <c r="R18" s="92"/>
      <c r="S18" s="44">
        <f t="shared" si="6"/>
        <v>1.0833333333333313</v>
      </c>
      <c r="T18" s="77" t="s">
        <v>8</v>
      </c>
      <c r="U18" s="77" t="s">
        <v>3</v>
      </c>
      <c r="V18" s="44">
        <f t="shared" si="2"/>
        <v>1.0833333333333313</v>
      </c>
    </row>
    <row r="19" spans="1:22" x14ac:dyDescent="0.25">
      <c r="A19" s="44">
        <f t="shared" si="3"/>
        <v>0.59722222222222188</v>
      </c>
      <c r="B19" s="77" t="s">
        <v>116</v>
      </c>
      <c r="C19" s="77" t="s">
        <v>3</v>
      </c>
      <c r="D19" s="77" t="s">
        <v>8</v>
      </c>
      <c r="E19" s="44">
        <f t="shared" si="4"/>
        <v>0.59722222222222188</v>
      </c>
      <c r="F19" s="92"/>
      <c r="G19" s="48">
        <f t="shared" si="5"/>
        <v>0.77083333333333237</v>
      </c>
      <c r="H19" s="92"/>
      <c r="I19" s="92"/>
      <c r="J19" s="92" t="s">
        <v>14</v>
      </c>
      <c r="K19" s="48">
        <f t="shared" si="0"/>
        <v>0.77083333333333237</v>
      </c>
      <c r="L19" s="92"/>
      <c r="M19" s="44">
        <f>M18+$F$7</f>
        <v>0.91666666666666519</v>
      </c>
      <c r="N19" s="77" t="s">
        <v>8</v>
      </c>
      <c r="O19" s="77" t="s">
        <v>116</v>
      </c>
      <c r="P19" s="22" t="s">
        <v>3</v>
      </c>
      <c r="Q19" s="44">
        <f t="shared" si="1"/>
        <v>0.91666666666666519</v>
      </c>
      <c r="R19" s="92"/>
      <c r="S19" s="48">
        <f t="shared" si="6"/>
        <v>1.0902777777777757</v>
      </c>
      <c r="T19" s="92" t="s">
        <v>14</v>
      </c>
      <c r="U19" s="92" t="s">
        <v>116</v>
      </c>
      <c r="V19" s="48">
        <f t="shared" si="2"/>
        <v>1.0902777777777757</v>
      </c>
    </row>
    <row r="20" spans="1:22" x14ac:dyDescent="0.25">
      <c r="A20" s="48">
        <f t="shared" si="3"/>
        <v>0.6041666666666663</v>
      </c>
      <c r="B20" s="92"/>
      <c r="C20" s="92"/>
      <c r="D20" s="92" t="s">
        <v>14</v>
      </c>
      <c r="E20" s="48">
        <f t="shared" si="4"/>
        <v>0.6041666666666663</v>
      </c>
      <c r="F20" s="92"/>
      <c r="G20" s="44">
        <f t="shared" si="5"/>
        <v>0.77777777777777679</v>
      </c>
      <c r="H20" s="77" t="s">
        <v>8</v>
      </c>
      <c r="I20" s="77" t="s">
        <v>116</v>
      </c>
      <c r="J20" s="77" t="s">
        <v>3</v>
      </c>
      <c r="K20" s="44">
        <f t="shared" si="0"/>
        <v>0.77777777777777679</v>
      </c>
      <c r="L20" s="92"/>
      <c r="M20" s="48">
        <f t="shared" ref="M20:M29" si="7">M19+$F$5</f>
        <v>0.92361111111110961</v>
      </c>
      <c r="N20" s="92" t="s">
        <v>14</v>
      </c>
      <c r="O20" s="92"/>
      <c r="P20" s="105" t="s">
        <v>5</v>
      </c>
      <c r="Q20" s="48">
        <f t="shared" si="1"/>
        <v>0.92361111111110961</v>
      </c>
      <c r="R20" s="92"/>
      <c r="S20" s="44">
        <f t="shared" si="6"/>
        <v>1.0972222222222201</v>
      </c>
      <c r="T20" s="77" t="s">
        <v>3</v>
      </c>
      <c r="U20" s="77" t="s">
        <v>8</v>
      </c>
      <c r="V20" s="44">
        <f t="shared" si="2"/>
        <v>1.0972222222222201</v>
      </c>
    </row>
    <row r="21" spans="1:22" ht="16.5" thickBot="1" x14ac:dyDescent="0.3">
      <c r="A21" s="44">
        <f t="shared" si="3"/>
        <v>0.61111111111111072</v>
      </c>
      <c r="B21" s="77" t="s">
        <v>8</v>
      </c>
      <c r="C21" s="77" t="s">
        <v>116</v>
      </c>
      <c r="D21" s="77" t="s">
        <v>3</v>
      </c>
      <c r="E21" s="44">
        <f t="shared" si="4"/>
        <v>0.61111111111111072</v>
      </c>
      <c r="F21" s="92"/>
      <c r="G21" s="48">
        <f t="shared" si="5"/>
        <v>0.78472222222222121</v>
      </c>
      <c r="H21" s="92" t="s">
        <v>14</v>
      </c>
      <c r="I21" s="92"/>
      <c r="J21" s="92"/>
      <c r="K21" s="48">
        <f t="shared" si="0"/>
        <v>0.78472222222222121</v>
      </c>
      <c r="L21" s="92"/>
      <c r="M21" s="44">
        <f t="shared" si="7"/>
        <v>0.93055555555555403</v>
      </c>
      <c r="N21" s="77" t="s">
        <v>3</v>
      </c>
      <c r="O21" s="77" t="s">
        <v>8</v>
      </c>
      <c r="P21" s="84" t="s">
        <v>60</v>
      </c>
      <c r="Q21" s="44">
        <f t="shared" si="1"/>
        <v>0.93055555555555403</v>
      </c>
      <c r="R21" s="92"/>
      <c r="S21" s="48">
        <f t="shared" si="6"/>
        <v>1.1041666666666645</v>
      </c>
      <c r="T21" s="105" t="s">
        <v>116</v>
      </c>
      <c r="U21" s="105" t="s">
        <v>14</v>
      </c>
      <c r="V21" s="48">
        <f t="shared" si="2"/>
        <v>1.1041666666666645</v>
      </c>
    </row>
    <row r="22" spans="1:22" ht="16.5" thickBot="1" x14ac:dyDescent="0.3">
      <c r="A22" s="48">
        <f t="shared" si="3"/>
        <v>0.61805555555555514</v>
      </c>
      <c r="B22" s="92" t="s">
        <v>14</v>
      </c>
      <c r="C22" s="92"/>
      <c r="D22" s="92"/>
      <c r="E22" s="48">
        <f t="shared" si="4"/>
        <v>0.61805555555555514</v>
      </c>
      <c r="F22" s="92"/>
      <c r="G22" s="44">
        <f t="shared" si="5"/>
        <v>0.79166666666666563</v>
      </c>
      <c r="H22" s="77" t="s">
        <v>3</v>
      </c>
      <c r="I22" s="77" t="s">
        <v>8</v>
      </c>
      <c r="J22" s="77" t="s">
        <v>116</v>
      </c>
      <c r="K22" s="44">
        <f t="shared" si="0"/>
        <v>0.79166666666666563</v>
      </c>
      <c r="L22" s="92"/>
      <c r="M22" s="48">
        <f t="shared" si="7"/>
        <v>0.93749999999999845</v>
      </c>
      <c r="N22" s="92" t="s">
        <v>116</v>
      </c>
      <c r="O22" s="92" t="s">
        <v>14</v>
      </c>
      <c r="P22" s="124" t="s">
        <v>60</v>
      </c>
      <c r="Q22" s="48">
        <f t="shared" si="1"/>
        <v>0.93749999999999845</v>
      </c>
      <c r="R22" s="92"/>
      <c r="S22" s="8" t="s">
        <v>56</v>
      </c>
      <c r="T22" s="9" t="s">
        <v>77</v>
      </c>
      <c r="U22" s="9" t="s">
        <v>78</v>
      </c>
      <c r="V22" s="8" t="s">
        <v>56</v>
      </c>
    </row>
    <row r="23" spans="1:22" x14ac:dyDescent="0.25">
      <c r="A23" s="44">
        <f t="shared" si="3"/>
        <v>0.62499999999999956</v>
      </c>
      <c r="B23" s="77" t="s">
        <v>3</v>
      </c>
      <c r="C23" s="77" t="s">
        <v>8</v>
      </c>
      <c r="D23" s="77" t="s">
        <v>116</v>
      </c>
      <c r="E23" s="44">
        <f t="shared" si="4"/>
        <v>0.62499999999999956</v>
      </c>
      <c r="F23" s="92"/>
      <c r="G23" s="48">
        <f t="shared" si="5"/>
        <v>0.79861111111111005</v>
      </c>
      <c r="H23" s="92"/>
      <c r="I23" s="92" t="s">
        <v>14</v>
      </c>
      <c r="J23" s="92"/>
      <c r="K23" s="48">
        <f t="shared" si="0"/>
        <v>0.79861111111111005</v>
      </c>
      <c r="L23" s="92"/>
      <c r="M23" s="44">
        <f t="shared" si="7"/>
        <v>0.94444444444444287</v>
      </c>
      <c r="N23" s="77" t="s">
        <v>8</v>
      </c>
      <c r="O23" s="77" t="s">
        <v>3</v>
      </c>
      <c r="P23" s="84" t="s">
        <v>60</v>
      </c>
      <c r="Q23" s="44">
        <f t="shared" si="1"/>
        <v>0.94444444444444287</v>
      </c>
      <c r="R23" s="92"/>
      <c r="S23" s="105"/>
      <c r="T23" s="92"/>
      <c r="U23" s="92"/>
      <c r="V23" s="105"/>
    </row>
    <row r="24" spans="1:22" x14ac:dyDescent="0.25">
      <c r="A24" s="48">
        <f t="shared" si="3"/>
        <v>0.63194444444444398</v>
      </c>
      <c r="B24" s="92"/>
      <c r="C24" s="92" t="s">
        <v>14</v>
      </c>
      <c r="D24" s="92"/>
      <c r="E24" s="48">
        <f t="shared" si="4"/>
        <v>0.63194444444444398</v>
      </c>
      <c r="F24" s="92"/>
      <c r="G24" s="44">
        <f t="shared" si="5"/>
        <v>0.80555555555555447</v>
      </c>
      <c r="H24" s="77" t="s">
        <v>116</v>
      </c>
      <c r="I24" s="77" t="s">
        <v>3</v>
      </c>
      <c r="J24" s="77" t="s">
        <v>8</v>
      </c>
      <c r="K24" s="44">
        <f t="shared" si="0"/>
        <v>0.80555555555555447</v>
      </c>
      <c r="L24" s="92"/>
      <c r="M24" s="48">
        <f t="shared" si="7"/>
        <v>0.95138888888888729</v>
      </c>
      <c r="N24" s="92" t="s">
        <v>14</v>
      </c>
      <c r="O24" s="92" t="s">
        <v>116</v>
      </c>
      <c r="P24" s="124" t="s">
        <v>60</v>
      </c>
      <c r="Q24" s="48">
        <f t="shared" si="1"/>
        <v>0.95138888888888729</v>
      </c>
      <c r="R24" s="92"/>
      <c r="S24" s="290" t="s">
        <v>87</v>
      </c>
      <c r="T24" s="291"/>
      <c r="U24" s="291"/>
      <c r="V24" s="292"/>
    </row>
    <row r="25" spans="1:22" x14ac:dyDescent="0.25">
      <c r="A25" s="44">
        <f t="shared" si="3"/>
        <v>0.6388888888888884</v>
      </c>
      <c r="B25" s="77" t="s">
        <v>116</v>
      </c>
      <c r="C25" s="77" t="s">
        <v>3</v>
      </c>
      <c r="D25" s="77" t="s">
        <v>8</v>
      </c>
      <c r="E25" s="44">
        <f t="shared" si="4"/>
        <v>0.6388888888888884</v>
      </c>
      <c r="F25" s="92"/>
      <c r="G25" s="48">
        <f t="shared" si="5"/>
        <v>0.81249999999999889</v>
      </c>
      <c r="H25" s="92"/>
      <c r="I25" s="92"/>
      <c r="J25" s="92" t="s">
        <v>14</v>
      </c>
      <c r="K25" s="48">
        <f t="shared" si="0"/>
        <v>0.81249999999999889</v>
      </c>
      <c r="L25" s="92"/>
      <c r="M25" s="44">
        <f t="shared" si="7"/>
        <v>0.95833333333333171</v>
      </c>
      <c r="N25" s="77" t="s">
        <v>3</v>
      </c>
      <c r="O25" s="77" t="s">
        <v>8</v>
      </c>
      <c r="P25" s="84" t="s">
        <v>60</v>
      </c>
      <c r="Q25" s="44">
        <f t="shared" si="1"/>
        <v>0.95833333333333171</v>
      </c>
      <c r="R25" s="92"/>
      <c r="S25" s="293"/>
      <c r="T25" s="294"/>
      <c r="U25" s="294"/>
      <c r="V25" s="295"/>
    </row>
    <row r="26" spans="1:22" x14ac:dyDescent="0.25">
      <c r="A26" s="48">
        <f t="shared" si="3"/>
        <v>0.64583333333333282</v>
      </c>
      <c r="B26" s="92"/>
      <c r="C26" s="92"/>
      <c r="D26" s="92" t="s">
        <v>14</v>
      </c>
      <c r="E26" s="48">
        <f t="shared" si="4"/>
        <v>0.64583333333333282</v>
      </c>
      <c r="F26" s="92"/>
      <c r="G26" s="44">
        <f t="shared" si="5"/>
        <v>0.81944444444444331</v>
      </c>
      <c r="H26" s="77" t="s">
        <v>8</v>
      </c>
      <c r="I26" s="77" t="s">
        <v>116</v>
      </c>
      <c r="J26" s="77" t="s">
        <v>3</v>
      </c>
      <c r="K26" s="44">
        <f t="shared" si="0"/>
        <v>0.81944444444444331</v>
      </c>
      <c r="L26" s="92"/>
      <c r="M26" s="48">
        <f t="shared" si="7"/>
        <v>0.96527777777777612</v>
      </c>
      <c r="N26" s="92" t="s">
        <v>116</v>
      </c>
      <c r="O26" s="92" t="s">
        <v>14</v>
      </c>
      <c r="P26" s="124" t="s">
        <v>60</v>
      </c>
      <c r="Q26" s="48">
        <f t="shared" si="1"/>
        <v>0.96527777777777612</v>
      </c>
      <c r="R26" s="92"/>
      <c r="S26" s="293"/>
      <c r="T26" s="294"/>
      <c r="U26" s="294"/>
      <c r="V26" s="295"/>
    </row>
    <row r="27" spans="1:22" x14ac:dyDescent="0.25">
      <c r="A27" s="44">
        <f t="shared" si="3"/>
        <v>0.65277777777777724</v>
      </c>
      <c r="B27" s="77" t="s">
        <v>8</v>
      </c>
      <c r="C27" s="77" t="s">
        <v>116</v>
      </c>
      <c r="D27" s="77" t="s">
        <v>3</v>
      </c>
      <c r="E27" s="44">
        <f t="shared" si="4"/>
        <v>0.65277777777777724</v>
      </c>
      <c r="F27" s="92"/>
      <c r="G27" s="48">
        <f t="shared" si="5"/>
        <v>0.82638888888888773</v>
      </c>
      <c r="H27" s="92" t="s">
        <v>14</v>
      </c>
      <c r="I27" s="92"/>
      <c r="J27" s="92"/>
      <c r="K27" s="48">
        <f t="shared" si="0"/>
        <v>0.82638888888888773</v>
      </c>
      <c r="L27" s="92"/>
      <c r="M27" s="44">
        <f t="shared" si="7"/>
        <v>0.97222222222222054</v>
      </c>
      <c r="N27" s="77" t="s">
        <v>8</v>
      </c>
      <c r="O27" s="77" t="s">
        <v>3</v>
      </c>
      <c r="P27" s="84" t="s">
        <v>60</v>
      </c>
      <c r="Q27" s="44">
        <f t="shared" si="1"/>
        <v>0.97222222222222054</v>
      </c>
      <c r="R27" s="92"/>
      <c r="S27" s="293"/>
      <c r="T27" s="294"/>
      <c r="U27" s="294"/>
      <c r="V27" s="295"/>
    </row>
    <row r="28" spans="1:22" x14ac:dyDescent="0.25">
      <c r="A28" s="48">
        <f t="shared" si="3"/>
        <v>0.65972222222222165</v>
      </c>
      <c r="B28" s="92" t="s">
        <v>14</v>
      </c>
      <c r="C28" s="92"/>
      <c r="D28" s="92"/>
      <c r="E28" s="48">
        <f t="shared" si="4"/>
        <v>0.65972222222222165</v>
      </c>
      <c r="F28" s="92"/>
      <c r="G28" s="44">
        <f t="shared" si="5"/>
        <v>0.83333333333333215</v>
      </c>
      <c r="H28" s="77" t="s">
        <v>3</v>
      </c>
      <c r="I28" s="77" t="s">
        <v>8</v>
      </c>
      <c r="J28" s="77" t="s">
        <v>116</v>
      </c>
      <c r="K28" s="44">
        <f t="shared" si="0"/>
        <v>0.83333333333333215</v>
      </c>
      <c r="L28" s="92"/>
      <c r="M28" s="48">
        <f t="shared" si="7"/>
        <v>0.97916666666666496</v>
      </c>
      <c r="N28" s="92" t="s">
        <v>14</v>
      </c>
      <c r="O28" s="92" t="s">
        <v>116</v>
      </c>
      <c r="P28" s="124" t="s">
        <v>60</v>
      </c>
      <c r="Q28" s="48">
        <f t="shared" si="1"/>
        <v>0.97916666666666496</v>
      </c>
      <c r="R28" s="92"/>
      <c r="S28" s="293"/>
      <c r="T28" s="294"/>
      <c r="U28" s="294"/>
      <c r="V28" s="295"/>
    </row>
    <row r="29" spans="1:22" ht="16.5" thickBot="1" x14ac:dyDescent="0.3">
      <c r="A29" s="44">
        <f t="shared" si="3"/>
        <v>0.66666666666666607</v>
      </c>
      <c r="B29" s="77" t="s">
        <v>3</v>
      </c>
      <c r="C29" s="77" t="s">
        <v>8</v>
      </c>
      <c r="D29" s="77" t="s">
        <v>116</v>
      </c>
      <c r="E29" s="44">
        <f t="shared" si="4"/>
        <v>0.66666666666666607</v>
      </c>
      <c r="F29" s="92"/>
      <c r="G29" s="48">
        <f>G28+$F$6</f>
        <v>0.83819444444444324</v>
      </c>
      <c r="H29" s="92"/>
      <c r="I29" s="92" t="s">
        <v>14</v>
      </c>
      <c r="J29" s="92"/>
      <c r="K29" s="48">
        <f t="shared" si="0"/>
        <v>0.83819444444444324</v>
      </c>
      <c r="L29" s="92"/>
      <c r="M29" s="44">
        <f t="shared" si="7"/>
        <v>0.98611111111110938</v>
      </c>
      <c r="N29" s="77" t="s">
        <v>3</v>
      </c>
      <c r="O29" s="77" t="s">
        <v>8</v>
      </c>
      <c r="P29" s="84" t="s">
        <v>60</v>
      </c>
      <c r="Q29" s="44">
        <f t="shared" si="1"/>
        <v>0.98611111111110938</v>
      </c>
      <c r="R29" s="92"/>
      <c r="S29" s="293"/>
      <c r="T29" s="294"/>
      <c r="U29" s="294"/>
      <c r="V29" s="295"/>
    </row>
    <row r="30" spans="1:22" ht="16.5" customHeight="1" thickBot="1" x14ac:dyDescent="0.3">
      <c r="A30" s="8" t="s">
        <v>56</v>
      </c>
      <c r="B30" s="9" t="s">
        <v>77</v>
      </c>
      <c r="C30" s="9" t="s">
        <v>78</v>
      </c>
      <c r="D30" s="9" t="s">
        <v>79</v>
      </c>
      <c r="E30" s="8" t="s">
        <v>56</v>
      </c>
      <c r="F30" s="93"/>
      <c r="G30" s="8" t="s">
        <v>56</v>
      </c>
      <c r="H30" s="9" t="s">
        <v>77</v>
      </c>
      <c r="I30" s="9" t="s">
        <v>78</v>
      </c>
      <c r="J30" s="9" t="s">
        <v>79</v>
      </c>
      <c r="K30" s="8" t="s">
        <v>56</v>
      </c>
      <c r="L30" s="93"/>
      <c r="M30" s="8" t="s">
        <v>56</v>
      </c>
      <c r="N30" s="9" t="s">
        <v>77</v>
      </c>
      <c r="O30" s="9" t="s">
        <v>78</v>
      </c>
      <c r="P30" s="9" t="s">
        <v>79</v>
      </c>
      <c r="Q30" s="8" t="s">
        <v>56</v>
      </c>
      <c r="R30" s="92"/>
      <c r="S30" s="296"/>
      <c r="T30" s="297"/>
      <c r="U30" s="297"/>
      <c r="V30" s="298"/>
    </row>
    <row r="31" spans="1:22" ht="16.5" customHeight="1" x14ac:dyDescent="0.25"/>
    <row r="32" spans="1:22" ht="15.75" customHeight="1" x14ac:dyDescent="0.25"/>
    <row r="33" ht="15.75" customHeight="1" x14ac:dyDescent="0.25"/>
    <row r="34" ht="15.75" customHeight="1" x14ac:dyDescent="0.25"/>
    <row r="35" ht="15.75" customHeight="1" x14ac:dyDescent="0.25"/>
    <row r="36" ht="15.6" customHeight="1" x14ac:dyDescent="0.25"/>
    <row r="97" spans="1:1" x14ac:dyDescent="0.25">
      <c r="A97" s="125"/>
    </row>
  </sheetData>
  <mergeCells count="4">
    <mergeCell ref="S24:V30"/>
    <mergeCell ref="A1:V1"/>
    <mergeCell ref="A2:V2"/>
    <mergeCell ref="A3:V3"/>
  </mergeCells>
  <phoneticPr fontId="42" type="noConversion"/>
  <pageMargins left="0.25" right="0.25" top="0.75" bottom="0.75" header="0.3" footer="0.3"/>
  <pageSetup orientation="landscape" r:id="rId1"/>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7"/>
  <sheetViews>
    <sheetView view="pageLayout" zoomScale="80" zoomScalePageLayoutView="80" workbookViewId="0">
      <selection activeCell="T9" sqref="T9"/>
    </sheetView>
  </sheetViews>
  <sheetFormatPr defaultColWidth="11" defaultRowHeight="15.75" x14ac:dyDescent="0.25"/>
  <cols>
    <col min="1" max="1" width="6.125" style="11" customWidth="1"/>
    <col min="2" max="4" width="6.125" customWidth="1"/>
    <col min="5" max="5" width="6.125" style="11" customWidth="1"/>
    <col min="6" max="6" width="2.125" customWidth="1"/>
    <col min="7" max="7" width="6.125" style="11" customWidth="1"/>
    <col min="8" max="10" width="6.125" customWidth="1"/>
    <col min="11" max="11" width="6.125" style="11" customWidth="1"/>
    <col min="12" max="12" width="2.125" customWidth="1"/>
    <col min="13" max="13" width="6.125" style="11" customWidth="1"/>
    <col min="14" max="16" width="6.125" customWidth="1"/>
    <col min="17" max="17" width="6.125" style="11" customWidth="1"/>
    <col min="18" max="18" width="2.125" customWidth="1"/>
    <col min="19" max="19" width="6.125" style="11" customWidth="1"/>
    <col min="20" max="21" width="6.125" customWidth="1"/>
    <col min="22" max="22" width="6.125" style="11" customWidth="1"/>
  </cols>
  <sheetData>
    <row r="1" spans="1:22" ht="30.75" thickBot="1" x14ac:dyDescent="0.3">
      <c r="A1" s="272" t="s">
        <v>21</v>
      </c>
      <c r="B1" s="273"/>
      <c r="C1" s="273"/>
      <c r="D1" s="273"/>
      <c r="E1" s="273"/>
      <c r="F1" s="273"/>
      <c r="G1" s="273"/>
      <c r="H1" s="273"/>
      <c r="I1" s="273"/>
      <c r="J1" s="273"/>
      <c r="K1" s="273"/>
      <c r="L1" s="273"/>
      <c r="M1" s="273"/>
      <c r="N1" s="273"/>
      <c r="O1" s="273"/>
      <c r="P1" s="273"/>
      <c r="Q1" s="273"/>
      <c r="R1" s="273"/>
      <c r="S1" s="273"/>
      <c r="T1" s="273"/>
      <c r="U1" s="273"/>
      <c r="V1" s="274"/>
    </row>
    <row r="2" spans="1:22" ht="24" thickBot="1" x14ac:dyDescent="0.3">
      <c r="A2" s="299" t="s">
        <v>23</v>
      </c>
      <c r="B2" s="300"/>
      <c r="C2" s="300"/>
      <c r="D2" s="300"/>
      <c r="E2" s="300"/>
      <c r="F2" s="300"/>
      <c r="G2" s="300"/>
      <c r="H2" s="300"/>
      <c r="I2" s="300"/>
      <c r="J2" s="300"/>
      <c r="K2" s="300"/>
      <c r="L2" s="300"/>
      <c r="M2" s="300"/>
      <c r="N2" s="300"/>
      <c r="O2" s="300"/>
      <c r="P2" s="300"/>
      <c r="Q2" s="300"/>
      <c r="R2" s="300"/>
      <c r="S2" s="300"/>
      <c r="T2" s="300"/>
      <c r="U2" s="300"/>
      <c r="V2" s="301"/>
    </row>
    <row r="3" spans="1:22" ht="16.5" thickBot="1" x14ac:dyDescent="0.3">
      <c r="A3" s="288" t="s">
        <v>19</v>
      </c>
      <c r="B3" s="277"/>
      <c r="C3" s="277"/>
      <c r="D3" s="277"/>
      <c r="E3" s="277"/>
      <c r="F3" s="277"/>
      <c r="G3" s="277"/>
      <c r="H3" s="277"/>
      <c r="I3" s="277"/>
      <c r="J3" s="277"/>
      <c r="K3" s="277"/>
      <c r="L3" s="277"/>
      <c r="M3" s="277"/>
      <c r="N3" s="277"/>
      <c r="O3" s="277"/>
      <c r="P3" s="277"/>
      <c r="Q3" s="277"/>
      <c r="R3" s="277"/>
      <c r="S3" s="277"/>
      <c r="T3" s="277"/>
      <c r="U3" s="277"/>
      <c r="V3" s="289"/>
    </row>
    <row r="4" spans="1:22" ht="16.5" thickBot="1" x14ac:dyDescent="0.3">
      <c r="A4" s="7" t="s">
        <v>56</v>
      </c>
      <c r="B4" s="6" t="s">
        <v>77</v>
      </c>
      <c r="C4" s="6" t="s">
        <v>78</v>
      </c>
      <c r="D4" s="6" t="s">
        <v>79</v>
      </c>
      <c r="E4" s="7" t="s">
        <v>56</v>
      </c>
      <c r="F4" s="93"/>
      <c r="G4" s="7" t="s">
        <v>56</v>
      </c>
      <c r="H4" s="6" t="s">
        <v>77</v>
      </c>
      <c r="I4" s="6" t="s">
        <v>78</v>
      </c>
      <c r="J4" s="6" t="s">
        <v>79</v>
      </c>
      <c r="K4" s="7" t="s">
        <v>56</v>
      </c>
      <c r="L4" s="93"/>
      <c r="M4" s="7" t="s">
        <v>56</v>
      </c>
      <c r="N4" s="6" t="s">
        <v>77</v>
      </c>
      <c r="O4" s="6" t="s">
        <v>78</v>
      </c>
      <c r="P4" s="6" t="s">
        <v>79</v>
      </c>
      <c r="Q4" s="7" t="s">
        <v>56</v>
      </c>
      <c r="R4" s="92"/>
      <c r="S4" s="7" t="s">
        <v>56</v>
      </c>
      <c r="T4" s="6" t="s">
        <v>77</v>
      </c>
      <c r="U4" s="6" t="s">
        <v>78</v>
      </c>
      <c r="V4" s="7" t="s">
        <v>56</v>
      </c>
    </row>
    <row r="5" spans="1:22" x14ac:dyDescent="0.25">
      <c r="A5" s="44">
        <v>0.5</v>
      </c>
      <c r="B5" s="116" t="s">
        <v>3</v>
      </c>
      <c r="C5" s="116" t="s">
        <v>8</v>
      </c>
      <c r="D5" s="116" t="s">
        <v>116</v>
      </c>
      <c r="E5" s="44">
        <f>A5</f>
        <v>0.5</v>
      </c>
      <c r="F5" s="108">
        <v>6.9444444444444441E-3</v>
      </c>
      <c r="G5" s="48">
        <f>A29+$F$5</f>
        <v>0.67361111111111049</v>
      </c>
      <c r="H5" s="92"/>
      <c r="I5" s="92" t="s">
        <v>14</v>
      </c>
      <c r="J5" s="92"/>
      <c r="K5" s="48">
        <f t="shared" ref="K5:K29" si="0">G5</f>
        <v>0.67361111111111049</v>
      </c>
      <c r="L5" s="93"/>
      <c r="M5" s="44">
        <f>G29+$F$7</f>
        <v>0.84374999999999878</v>
      </c>
      <c r="N5" s="77" t="s">
        <v>116</v>
      </c>
      <c r="O5" s="77" t="s">
        <v>3</v>
      </c>
      <c r="P5" s="77" t="s">
        <v>8</v>
      </c>
      <c r="Q5" s="44">
        <f t="shared" ref="Q5:Q29" si="1">M5</f>
        <v>0.84374999999999878</v>
      </c>
      <c r="R5" s="92"/>
      <c r="S5" s="48">
        <f>M29+$F$5</f>
        <v>0.9930555555555538</v>
      </c>
      <c r="T5" s="92" t="s">
        <v>116</v>
      </c>
      <c r="U5" s="92" t="s">
        <v>14</v>
      </c>
      <c r="V5" s="48">
        <f>S5</f>
        <v>0.9930555555555538</v>
      </c>
    </row>
    <row r="6" spans="1:22" x14ac:dyDescent="0.25">
      <c r="A6" s="48">
        <f t="shared" ref="A6:A29" si="2">A5+$F$5</f>
        <v>0.50694444444444442</v>
      </c>
      <c r="B6" s="93"/>
      <c r="C6" s="93" t="s">
        <v>14</v>
      </c>
      <c r="D6" s="93"/>
      <c r="E6" s="48">
        <f t="shared" ref="E6:E29" si="3">A6</f>
        <v>0.50694444444444442</v>
      </c>
      <c r="F6" s="108">
        <v>4.8611111111111112E-3</v>
      </c>
      <c r="G6" s="44">
        <f t="shared" ref="G6:G28" si="4">G5+$F$5</f>
        <v>0.68055555555555491</v>
      </c>
      <c r="H6" s="77" t="s">
        <v>116</v>
      </c>
      <c r="I6" s="77" t="s">
        <v>3</v>
      </c>
      <c r="J6" s="77" t="s">
        <v>8</v>
      </c>
      <c r="K6" s="44">
        <f t="shared" si="0"/>
        <v>0.68055555555555491</v>
      </c>
      <c r="L6" s="93"/>
      <c r="M6" s="48">
        <f>M5+$F$6</f>
        <v>0.84861111111110987</v>
      </c>
      <c r="N6" s="92"/>
      <c r="O6" s="92"/>
      <c r="P6" s="92" t="s">
        <v>14</v>
      </c>
      <c r="Q6" s="48">
        <f t="shared" si="1"/>
        <v>0.84861111111110987</v>
      </c>
      <c r="R6" s="92"/>
      <c r="S6" s="44">
        <f>S5+$F$5</f>
        <v>0.99999999999999822</v>
      </c>
      <c r="T6" s="77" t="s">
        <v>8</v>
      </c>
      <c r="U6" s="77" t="s">
        <v>3</v>
      </c>
      <c r="V6" s="44">
        <f>S6</f>
        <v>0.99999999999999822</v>
      </c>
    </row>
    <row r="7" spans="1:22" x14ac:dyDescent="0.25">
      <c r="A7" s="44">
        <f t="shared" si="2"/>
        <v>0.51388888888888884</v>
      </c>
      <c r="B7" s="117" t="s">
        <v>116</v>
      </c>
      <c r="C7" s="117" t="s">
        <v>3</v>
      </c>
      <c r="D7" s="117" t="s">
        <v>8</v>
      </c>
      <c r="E7" s="44">
        <f t="shared" si="3"/>
        <v>0.51388888888888884</v>
      </c>
      <c r="F7" s="108">
        <v>5.5555555555555558E-3</v>
      </c>
      <c r="G7" s="48">
        <f t="shared" si="4"/>
        <v>0.68749999999999933</v>
      </c>
      <c r="H7" s="92"/>
      <c r="I7" s="92"/>
      <c r="J7" s="92" t="s">
        <v>14</v>
      </c>
      <c r="K7" s="48">
        <f t="shared" si="0"/>
        <v>0.68749999999999933</v>
      </c>
      <c r="L7" s="93"/>
      <c r="M7" s="44">
        <f>M6+$F$7</f>
        <v>0.85416666666666541</v>
      </c>
      <c r="N7" s="77" t="s">
        <v>8</v>
      </c>
      <c r="O7" s="77" t="s">
        <v>116</v>
      </c>
      <c r="P7" s="77" t="s">
        <v>3</v>
      </c>
      <c r="Q7" s="44">
        <f t="shared" si="1"/>
        <v>0.85416666666666541</v>
      </c>
      <c r="R7" s="92"/>
      <c r="S7" s="48">
        <f>S6+$F$5</f>
        <v>1.0069444444444426</v>
      </c>
      <c r="T7" s="92" t="s">
        <v>14</v>
      </c>
      <c r="U7" s="92" t="s">
        <v>116</v>
      </c>
      <c r="V7" s="48">
        <f>S7</f>
        <v>1.0069444444444426</v>
      </c>
    </row>
    <row r="8" spans="1:22" x14ac:dyDescent="0.25">
      <c r="A8" s="48">
        <f t="shared" si="2"/>
        <v>0.52083333333333326</v>
      </c>
      <c r="B8" s="93"/>
      <c r="C8" s="93"/>
      <c r="D8" s="93" t="s">
        <v>14</v>
      </c>
      <c r="E8" s="48">
        <f t="shared" si="3"/>
        <v>0.52083333333333326</v>
      </c>
      <c r="F8" s="93"/>
      <c r="G8" s="44">
        <f t="shared" si="4"/>
        <v>0.69444444444444375</v>
      </c>
      <c r="H8" s="77" t="s">
        <v>8</v>
      </c>
      <c r="I8" s="77" t="s">
        <v>116</v>
      </c>
      <c r="J8" s="77" t="s">
        <v>3</v>
      </c>
      <c r="K8" s="44">
        <f t="shared" si="0"/>
        <v>0.69444444444444375</v>
      </c>
      <c r="L8" s="93"/>
      <c r="M8" s="48">
        <f>M7+$F$6</f>
        <v>0.8590277777777765</v>
      </c>
      <c r="N8" s="92" t="s">
        <v>14</v>
      </c>
      <c r="O8" s="92"/>
      <c r="P8" s="92"/>
      <c r="Q8" s="48">
        <f t="shared" si="1"/>
        <v>0.8590277777777765</v>
      </c>
      <c r="R8" s="92"/>
      <c r="S8" s="44">
        <f>S7+$F$5</f>
        <v>1.0138888888888871</v>
      </c>
      <c r="T8" s="77" t="s">
        <v>3</v>
      </c>
      <c r="U8" s="77" t="s">
        <v>8</v>
      </c>
      <c r="V8" s="44">
        <f>S8</f>
        <v>1.0138888888888871</v>
      </c>
    </row>
    <row r="9" spans="1:22" ht="16.5" thickBot="1" x14ac:dyDescent="0.3">
      <c r="A9" s="44">
        <f t="shared" si="2"/>
        <v>0.52777777777777768</v>
      </c>
      <c r="B9" s="117" t="s">
        <v>8</v>
      </c>
      <c r="C9" s="117" t="s">
        <v>116</v>
      </c>
      <c r="D9" s="117" t="s">
        <v>3</v>
      </c>
      <c r="E9" s="44">
        <f t="shared" si="3"/>
        <v>0.52777777777777768</v>
      </c>
      <c r="F9" s="93"/>
      <c r="G9" s="48">
        <f t="shared" si="4"/>
        <v>0.70138888888888817</v>
      </c>
      <c r="H9" s="92" t="s">
        <v>14</v>
      </c>
      <c r="I9" s="92"/>
      <c r="J9" s="92"/>
      <c r="K9" s="48">
        <f t="shared" si="0"/>
        <v>0.70138888888888817</v>
      </c>
      <c r="L9" s="93"/>
      <c r="M9" s="44">
        <f>M8+$F$7</f>
        <v>0.86458333333333204</v>
      </c>
      <c r="N9" s="77" t="s">
        <v>3</v>
      </c>
      <c r="O9" s="77" t="s">
        <v>8</v>
      </c>
      <c r="P9" s="77" t="s">
        <v>116</v>
      </c>
      <c r="Q9" s="44">
        <f t="shared" si="1"/>
        <v>0.86458333333333204</v>
      </c>
      <c r="R9" s="92"/>
      <c r="S9" s="48">
        <f>S8+$F$5</f>
        <v>1.0208333333333315</v>
      </c>
      <c r="T9" s="105" t="s">
        <v>116</v>
      </c>
      <c r="U9" s="105" t="s">
        <v>14</v>
      </c>
      <c r="V9" s="48">
        <f>S9</f>
        <v>1.0208333333333315</v>
      </c>
    </row>
    <row r="10" spans="1:22" ht="16.5" thickBot="1" x14ac:dyDescent="0.3">
      <c r="A10" s="48">
        <f t="shared" si="2"/>
        <v>0.5347222222222221</v>
      </c>
      <c r="B10" s="93" t="s">
        <v>14</v>
      </c>
      <c r="C10" s="93"/>
      <c r="D10" s="93"/>
      <c r="E10" s="48">
        <f t="shared" si="3"/>
        <v>0.5347222222222221</v>
      </c>
      <c r="F10" s="93"/>
      <c r="G10" s="44">
        <f t="shared" si="4"/>
        <v>0.70833333333333259</v>
      </c>
      <c r="H10" s="77" t="s">
        <v>3</v>
      </c>
      <c r="I10" s="77" t="s">
        <v>8</v>
      </c>
      <c r="J10" s="77" t="s">
        <v>116</v>
      </c>
      <c r="K10" s="44">
        <f t="shared" si="0"/>
        <v>0.70833333333333259</v>
      </c>
      <c r="L10" s="93"/>
      <c r="M10" s="48">
        <f>M9+$F$6</f>
        <v>0.86944444444444313</v>
      </c>
      <c r="N10" s="92"/>
      <c r="O10" s="92" t="s">
        <v>14</v>
      </c>
      <c r="P10" s="92"/>
      <c r="Q10" s="48">
        <f t="shared" si="1"/>
        <v>0.86944444444444313</v>
      </c>
      <c r="R10" s="92"/>
      <c r="S10" s="8" t="s">
        <v>56</v>
      </c>
      <c r="T10" s="9" t="s">
        <v>77</v>
      </c>
      <c r="U10" s="9" t="s">
        <v>78</v>
      </c>
      <c r="V10" s="8" t="s">
        <v>56</v>
      </c>
    </row>
    <row r="11" spans="1:22" x14ac:dyDescent="0.25">
      <c r="A11" s="44">
        <f t="shared" si="2"/>
        <v>0.54166666666666652</v>
      </c>
      <c r="B11" s="117" t="s">
        <v>3</v>
      </c>
      <c r="C11" s="117" t="s">
        <v>8</v>
      </c>
      <c r="D11" s="117" t="s">
        <v>116</v>
      </c>
      <c r="E11" s="44">
        <f t="shared" si="3"/>
        <v>0.54166666666666652</v>
      </c>
      <c r="F11" s="93"/>
      <c r="G11" s="48">
        <f t="shared" si="4"/>
        <v>0.71527777777777701</v>
      </c>
      <c r="H11" s="92"/>
      <c r="I11" s="92" t="s">
        <v>14</v>
      </c>
      <c r="J11" s="92"/>
      <c r="K11" s="48">
        <f t="shared" si="0"/>
        <v>0.71527777777777701</v>
      </c>
      <c r="L11" s="93"/>
      <c r="M11" s="44">
        <f>M10+$F$7</f>
        <v>0.87499999999999867</v>
      </c>
      <c r="N11" s="77" t="s">
        <v>116</v>
      </c>
      <c r="O11" s="77" t="s">
        <v>3</v>
      </c>
      <c r="P11" s="77" t="s">
        <v>8</v>
      </c>
      <c r="Q11" s="44">
        <f t="shared" si="1"/>
        <v>0.87499999999999867</v>
      </c>
      <c r="R11" s="92"/>
      <c r="S11"/>
      <c r="V11"/>
    </row>
    <row r="12" spans="1:22" x14ac:dyDescent="0.25">
      <c r="A12" s="48">
        <f t="shared" si="2"/>
        <v>0.54861111111111094</v>
      </c>
      <c r="B12" s="92"/>
      <c r="C12" s="92" t="s">
        <v>14</v>
      </c>
      <c r="D12" s="92"/>
      <c r="E12" s="48">
        <f t="shared" si="3"/>
        <v>0.54861111111111094</v>
      </c>
      <c r="F12" s="92"/>
      <c r="G12" s="44">
        <f t="shared" si="4"/>
        <v>0.72222222222222143</v>
      </c>
      <c r="H12" s="77" t="s">
        <v>116</v>
      </c>
      <c r="I12" s="77" t="s">
        <v>3</v>
      </c>
      <c r="J12" s="77" t="s">
        <v>8</v>
      </c>
      <c r="K12" s="44">
        <f t="shared" si="0"/>
        <v>0.72222222222222143</v>
      </c>
      <c r="L12" s="92"/>
      <c r="M12" s="48">
        <f>M11+$F$6</f>
        <v>0.87986111111110976</v>
      </c>
      <c r="N12" s="92"/>
      <c r="O12" s="92"/>
      <c r="P12" s="92" t="s">
        <v>14</v>
      </c>
      <c r="Q12" s="48">
        <f t="shared" si="1"/>
        <v>0.87986111111110976</v>
      </c>
      <c r="R12" s="92"/>
      <c r="S12"/>
      <c r="V12"/>
    </row>
    <row r="13" spans="1:22" x14ac:dyDescent="0.25">
      <c r="A13" s="44">
        <f t="shared" si="2"/>
        <v>0.55555555555555536</v>
      </c>
      <c r="B13" s="77" t="s">
        <v>116</v>
      </c>
      <c r="C13" s="77" t="s">
        <v>3</v>
      </c>
      <c r="D13" s="77" t="s">
        <v>8</v>
      </c>
      <c r="E13" s="44">
        <f t="shared" si="3"/>
        <v>0.55555555555555536</v>
      </c>
      <c r="F13" s="92"/>
      <c r="G13" s="48">
        <f t="shared" si="4"/>
        <v>0.72916666666666585</v>
      </c>
      <c r="H13" s="92"/>
      <c r="I13" s="92"/>
      <c r="J13" s="92" t="s">
        <v>14</v>
      </c>
      <c r="K13" s="48">
        <f t="shared" si="0"/>
        <v>0.72916666666666585</v>
      </c>
      <c r="L13" s="92"/>
      <c r="M13" s="44">
        <f>M12+$F$7</f>
        <v>0.8854166666666653</v>
      </c>
      <c r="N13" s="77" t="s">
        <v>8</v>
      </c>
      <c r="O13" s="77" t="s">
        <v>116</v>
      </c>
      <c r="P13" s="77" t="s">
        <v>3</v>
      </c>
      <c r="Q13" s="44">
        <f t="shared" si="1"/>
        <v>0.8854166666666653</v>
      </c>
      <c r="R13" s="92"/>
      <c r="S13" s="290" t="s">
        <v>87</v>
      </c>
      <c r="T13" s="291"/>
      <c r="U13" s="291"/>
      <c r="V13" s="292"/>
    </row>
    <row r="14" spans="1:22" x14ac:dyDescent="0.25">
      <c r="A14" s="48">
        <f t="shared" si="2"/>
        <v>0.56249999999999978</v>
      </c>
      <c r="B14" s="92"/>
      <c r="C14" s="92"/>
      <c r="D14" s="92" t="s">
        <v>14</v>
      </c>
      <c r="E14" s="48">
        <f t="shared" si="3"/>
        <v>0.56249999999999978</v>
      </c>
      <c r="F14" s="92"/>
      <c r="G14" s="44">
        <f t="shared" si="4"/>
        <v>0.73611111111111027</v>
      </c>
      <c r="H14" s="77" t="s">
        <v>8</v>
      </c>
      <c r="I14" s="77" t="s">
        <v>116</v>
      </c>
      <c r="J14" s="77" t="s">
        <v>3</v>
      </c>
      <c r="K14" s="44">
        <f t="shared" si="0"/>
        <v>0.73611111111111027</v>
      </c>
      <c r="L14" s="92"/>
      <c r="M14" s="48">
        <f>M13+$F$6</f>
        <v>0.89027777777777639</v>
      </c>
      <c r="N14" s="92" t="s">
        <v>14</v>
      </c>
      <c r="O14" s="92"/>
      <c r="P14" s="92"/>
      <c r="Q14" s="48">
        <f t="shared" si="1"/>
        <v>0.89027777777777639</v>
      </c>
      <c r="R14" s="92"/>
      <c r="S14" s="293"/>
      <c r="T14" s="294"/>
      <c r="U14" s="294"/>
      <c r="V14" s="295"/>
    </row>
    <row r="15" spans="1:22" x14ac:dyDescent="0.25">
      <c r="A15" s="44">
        <f t="shared" si="2"/>
        <v>0.5694444444444442</v>
      </c>
      <c r="B15" s="77" t="s">
        <v>8</v>
      </c>
      <c r="C15" s="77" t="s">
        <v>116</v>
      </c>
      <c r="D15" s="77" t="s">
        <v>3</v>
      </c>
      <c r="E15" s="44">
        <f t="shared" si="3"/>
        <v>0.5694444444444442</v>
      </c>
      <c r="F15" s="92"/>
      <c r="G15" s="48">
        <f t="shared" si="4"/>
        <v>0.74305555555555469</v>
      </c>
      <c r="H15" s="92" t="s">
        <v>14</v>
      </c>
      <c r="I15" s="92"/>
      <c r="J15" s="92"/>
      <c r="K15" s="48">
        <f t="shared" si="0"/>
        <v>0.74305555555555469</v>
      </c>
      <c r="L15" s="92"/>
      <c r="M15" s="44">
        <f>M14+$F$7</f>
        <v>0.89583333333333193</v>
      </c>
      <c r="N15" s="77" t="s">
        <v>3</v>
      </c>
      <c r="O15" s="77" t="s">
        <v>8</v>
      </c>
      <c r="P15" s="77" t="s">
        <v>116</v>
      </c>
      <c r="Q15" s="44">
        <f t="shared" si="1"/>
        <v>0.89583333333333193</v>
      </c>
      <c r="R15" s="92"/>
      <c r="S15" s="293"/>
      <c r="T15" s="294"/>
      <c r="U15" s="294"/>
      <c r="V15" s="295"/>
    </row>
    <row r="16" spans="1:22" x14ac:dyDescent="0.25">
      <c r="A16" s="48">
        <f t="shared" si="2"/>
        <v>0.57638888888888862</v>
      </c>
      <c r="B16" s="92" t="s">
        <v>14</v>
      </c>
      <c r="C16" s="92"/>
      <c r="D16" s="92"/>
      <c r="E16" s="48">
        <f t="shared" si="3"/>
        <v>0.57638888888888862</v>
      </c>
      <c r="F16" s="92"/>
      <c r="G16" s="44">
        <f t="shared" si="4"/>
        <v>0.74999999999999911</v>
      </c>
      <c r="H16" s="77" t="s">
        <v>3</v>
      </c>
      <c r="I16" s="77" t="s">
        <v>8</v>
      </c>
      <c r="J16" s="77" t="s">
        <v>116</v>
      </c>
      <c r="K16" s="44">
        <f t="shared" si="0"/>
        <v>0.74999999999999911</v>
      </c>
      <c r="L16" s="92"/>
      <c r="M16" s="48">
        <f>M15+$F$6</f>
        <v>0.90069444444444302</v>
      </c>
      <c r="N16" s="92"/>
      <c r="O16" s="92" t="s">
        <v>14</v>
      </c>
      <c r="P16" s="92"/>
      <c r="Q16" s="48">
        <f t="shared" si="1"/>
        <v>0.90069444444444302</v>
      </c>
      <c r="R16" s="92"/>
      <c r="S16" s="293"/>
      <c r="T16" s="294"/>
      <c r="U16" s="294"/>
      <c r="V16" s="295"/>
    </row>
    <row r="17" spans="1:22" x14ac:dyDescent="0.25">
      <c r="A17" s="44">
        <f t="shared" si="2"/>
        <v>0.58333333333333304</v>
      </c>
      <c r="B17" s="77" t="s">
        <v>3</v>
      </c>
      <c r="C17" s="77" t="s">
        <v>8</v>
      </c>
      <c r="D17" s="77" t="s">
        <v>116</v>
      </c>
      <c r="E17" s="44">
        <f t="shared" si="3"/>
        <v>0.58333333333333304</v>
      </c>
      <c r="F17" s="92"/>
      <c r="G17" s="72">
        <f t="shared" si="4"/>
        <v>0.75694444444444353</v>
      </c>
      <c r="H17" s="73"/>
      <c r="I17" s="73" t="s">
        <v>14</v>
      </c>
      <c r="J17" s="73"/>
      <c r="K17" s="72">
        <f t="shared" si="0"/>
        <v>0.75694444444444353</v>
      </c>
      <c r="L17" s="92"/>
      <c r="M17" s="44">
        <f>M16+$F$7</f>
        <v>0.90624999999999856</v>
      </c>
      <c r="N17" s="77" t="s">
        <v>116</v>
      </c>
      <c r="O17" s="77" t="s">
        <v>3</v>
      </c>
      <c r="P17" s="77" t="s">
        <v>8</v>
      </c>
      <c r="Q17" s="44">
        <f t="shared" si="1"/>
        <v>0.90624999999999856</v>
      </c>
      <c r="R17" s="92"/>
      <c r="S17" s="293"/>
      <c r="T17" s="294"/>
      <c r="U17" s="294"/>
      <c r="V17" s="295"/>
    </row>
    <row r="18" spans="1:22" x14ac:dyDescent="0.25">
      <c r="A18" s="48">
        <f t="shared" si="2"/>
        <v>0.59027777777777746</v>
      </c>
      <c r="B18" s="92"/>
      <c r="C18" s="92" t="s">
        <v>14</v>
      </c>
      <c r="D18" s="92"/>
      <c r="E18" s="48">
        <f t="shared" si="3"/>
        <v>0.59027777777777746</v>
      </c>
      <c r="F18" s="92"/>
      <c r="G18" s="44">
        <f t="shared" si="4"/>
        <v>0.76388888888888795</v>
      </c>
      <c r="H18" s="77" t="s">
        <v>116</v>
      </c>
      <c r="I18" s="77" t="s">
        <v>3</v>
      </c>
      <c r="J18" s="77" t="s">
        <v>8</v>
      </c>
      <c r="K18" s="44">
        <f t="shared" si="0"/>
        <v>0.76388888888888795</v>
      </c>
      <c r="L18" s="92"/>
      <c r="M18" s="48">
        <f>M17+$F$6</f>
        <v>0.91111111111110965</v>
      </c>
      <c r="N18" s="92"/>
      <c r="O18" s="92"/>
      <c r="P18" s="92" t="s">
        <v>14</v>
      </c>
      <c r="Q18" s="48">
        <f t="shared" si="1"/>
        <v>0.91111111111110965</v>
      </c>
      <c r="R18" s="92"/>
      <c r="S18" s="293"/>
      <c r="T18" s="294"/>
      <c r="U18" s="294"/>
      <c r="V18" s="295"/>
    </row>
    <row r="19" spans="1:22" x14ac:dyDescent="0.25">
      <c r="A19" s="44">
        <f t="shared" si="2"/>
        <v>0.59722222222222188</v>
      </c>
      <c r="B19" s="77" t="s">
        <v>116</v>
      </c>
      <c r="C19" s="77" t="s">
        <v>3</v>
      </c>
      <c r="D19" s="77" t="s">
        <v>8</v>
      </c>
      <c r="E19" s="44">
        <f t="shared" si="3"/>
        <v>0.59722222222222188</v>
      </c>
      <c r="F19" s="92"/>
      <c r="G19" s="48">
        <f t="shared" si="4"/>
        <v>0.77083333333333237</v>
      </c>
      <c r="H19" s="92"/>
      <c r="I19" s="92"/>
      <c r="J19" s="92" t="s">
        <v>14</v>
      </c>
      <c r="K19" s="48">
        <f t="shared" si="0"/>
        <v>0.77083333333333237</v>
      </c>
      <c r="L19" s="92"/>
      <c r="M19" s="44">
        <f>M18+$F$7</f>
        <v>0.91666666666666519</v>
      </c>
      <c r="N19" s="77" t="s">
        <v>8</v>
      </c>
      <c r="O19" s="77" t="s">
        <v>116</v>
      </c>
      <c r="P19" s="22" t="s">
        <v>3</v>
      </c>
      <c r="Q19" s="44">
        <f t="shared" si="1"/>
        <v>0.91666666666666519</v>
      </c>
      <c r="R19" s="92"/>
      <c r="S19" s="296"/>
      <c r="T19" s="297"/>
      <c r="U19" s="297"/>
      <c r="V19" s="298"/>
    </row>
    <row r="20" spans="1:22" x14ac:dyDescent="0.25">
      <c r="A20" s="48">
        <f t="shared" si="2"/>
        <v>0.6041666666666663</v>
      </c>
      <c r="B20" s="92"/>
      <c r="C20" s="92"/>
      <c r="D20" s="92" t="s">
        <v>14</v>
      </c>
      <c r="E20" s="48">
        <f t="shared" si="3"/>
        <v>0.6041666666666663</v>
      </c>
      <c r="F20" s="92"/>
      <c r="G20" s="44">
        <f t="shared" si="4"/>
        <v>0.77777777777777679</v>
      </c>
      <c r="H20" s="77" t="s">
        <v>8</v>
      </c>
      <c r="I20" s="77" t="s">
        <v>116</v>
      </c>
      <c r="J20" s="77" t="s">
        <v>3</v>
      </c>
      <c r="K20" s="44">
        <f t="shared" si="0"/>
        <v>0.77777777777777679</v>
      </c>
      <c r="L20" s="92"/>
      <c r="M20" s="48">
        <f t="shared" ref="M20:M29" si="5">M19+$F$5</f>
        <v>0.92361111111110961</v>
      </c>
      <c r="N20" s="92" t="s">
        <v>14</v>
      </c>
      <c r="O20" s="92"/>
      <c r="P20" s="105" t="s">
        <v>5</v>
      </c>
      <c r="Q20" s="48">
        <f t="shared" si="1"/>
        <v>0.92361111111110961</v>
      </c>
      <c r="R20" s="92"/>
      <c r="S20"/>
      <c r="V20"/>
    </row>
    <row r="21" spans="1:22" x14ac:dyDescent="0.25">
      <c r="A21" s="44">
        <f t="shared" si="2"/>
        <v>0.61111111111111072</v>
      </c>
      <c r="B21" s="77" t="s">
        <v>8</v>
      </c>
      <c r="C21" s="77" t="s">
        <v>116</v>
      </c>
      <c r="D21" s="77" t="s">
        <v>3</v>
      </c>
      <c r="E21" s="44">
        <f t="shared" si="3"/>
        <v>0.61111111111111072</v>
      </c>
      <c r="F21" s="92"/>
      <c r="G21" s="48">
        <f t="shared" si="4"/>
        <v>0.78472222222222121</v>
      </c>
      <c r="H21" s="92" t="s">
        <v>14</v>
      </c>
      <c r="I21" s="92"/>
      <c r="J21" s="92"/>
      <c r="K21" s="48">
        <f t="shared" si="0"/>
        <v>0.78472222222222121</v>
      </c>
      <c r="L21" s="92"/>
      <c r="M21" s="44">
        <f t="shared" si="5"/>
        <v>0.93055555555555403</v>
      </c>
      <c r="N21" s="77" t="s">
        <v>3</v>
      </c>
      <c r="O21" s="77" t="s">
        <v>8</v>
      </c>
      <c r="P21" s="84" t="s">
        <v>60</v>
      </c>
      <c r="Q21" s="44">
        <f t="shared" si="1"/>
        <v>0.93055555555555403</v>
      </c>
      <c r="R21" s="92"/>
      <c r="S21"/>
      <c r="V21"/>
    </row>
    <row r="22" spans="1:22" x14ac:dyDescent="0.25">
      <c r="A22" s="48">
        <f t="shared" si="2"/>
        <v>0.61805555555555514</v>
      </c>
      <c r="B22" s="92" t="s">
        <v>14</v>
      </c>
      <c r="C22" s="92"/>
      <c r="D22" s="92"/>
      <c r="E22" s="48">
        <f t="shared" si="3"/>
        <v>0.61805555555555514</v>
      </c>
      <c r="F22" s="92"/>
      <c r="G22" s="44">
        <f t="shared" si="4"/>
        <v>0.79166666666666563</v>
      </c>
      <c r="H22" s="77" t="s">
        <v>3</v>
      </c>
      <c r="I22" s="77" t="s">
        <v>8</v>
      </c>
      <c r="J22" s="77" t="s">
        <v>116</v>
      </c>
      <c r="K22" s="44">
        <f t="shared" si="0"/>
        <v>0.79166666666666563</v>
      </c>
      <c r="L22" s="92"/>
      <c r="M22" s="48">
        <f t="shared" si="5"/>
        <v>0.93749999999999845</v>
      </c>
      <c r="N22" s="92" t="s">
        <v>116</v>
      </c>
      <c r="O22" s="92" t="s">
        <v>14</v>
      </c>
      <c r="P22" s="124" t="s">
        <v>60</v>
      </c>
      <c r="Q22" s="48">
        <f t="shared" si="1"/>
        <v>0.93749999999999845</v>
      </c>
      <c r="R22" s="92"/>
    </row>
    <row r="23" spans="1:22" x14ac:dyDescent="0.25">
      <c r="A23" s="44">
        <f t="shared" si="2"/>
        <v>0.62499999999999956</v>
      </c>
      <c r="B23" s="77" t="s">
        <v>3</v>
      </c>
      <c r="C23" s="77" t="s">
        <v>8</v>
      </c>
      <c r="D23" s="77" t="s">
        <v>116</v>
      </c>
      <c r="E23" s="44">
        <f t="shared" si="3"/>
        <v>0.62499999999999956</v>
      </c>
      <c r="F23" s="92"/>
      <c r="G23" s="48">
        <f t="shared" si="4"/>
        <v>0.79861111111111005</v>
      </c>
      <c r="H23" s="92"/>
      <c r="I23" s="92" t="s">
        <v>14</v>
      </c>
      <c r="J23" s="92"/>
      <c r="K23" s="48">
        <f t="shared" si="0"/>
        <v>0.79861111111111005</v>
      </c>
      <c r="L23" s="92"/>
      <c r="M23" s="44">
        <f t="shared" si="5"/>
        <v>0.94444444444444287</v>
      </c>
      <c r="N23" s="77" t="s">
        <v>8</v>
      </c>
      <c r="O23" s="77" t="s">
        <v>3</v>
      </c>
      <c r="P23" s="84" t="s">
        <v>60</v>
      </c>
      <c r="Q23" s="44">
        <f t="shared" si="1"/>
        <v>0.94444444444444287</v>
      </c>
      <c r="R23" s="92"/>
      <c r="S23" s="105"/>
      <c r="T23" s="92"/>
      <c r="U23" s="92"/>
      <c r="V23" s="105"/>
    </row>
    <row r="24" spans="1:22" x14ac:dyDescent="0.25">
      <c r="A24" s="48">
        <f t="shared" si="2"/>
        <v>0.63194444444444398</v>
      </c>
      <c r="B24" s="92"/>
      <c r="C24" s="92" t="s">
        <v>14</v>
      </c>
      <c r="D24" s="92"/>
      <c r="E24" s="48">
        <f t="shared" si="3"/>
        <v>0.63194444444444398</v>
      </c>
      <c r="F24" s="92"/>
      <c r="G24" s="44">
        <f t="shared" si="4"/>
        <v>0.80555555555555447</v>
      </c>
      <c r="H24" s="77" t="s">
        <v>116</v>
      </c>
      <c r="I24" s="77" t="s">
        <v>3</v>
      </c>
      <c r="J24" s="77" t="s">
        <v>8</v>
      </c>
      <c r="K24" s="44">
        <f t="shared" si="0"/>
        <v>0.80555555555555447</v>
      </c>
      <c r="L24" s="92"/>
      <c r="M24" s="48">
        <f t="shared" si="5"/>
        <v>0.95138888888888729</v>
      </c>
      <c r="N24" s="92" t="s">
        <v>14</v>
      </c>
      <c r="O24" s="92" t="s">
        <v>116</v>
      </c>
      <c r="P24" s="124" t="s">
        <v>60</v>
      </c>
      <c r="Q24" s="48">
        <f t="shared" si="1"/>
        <v>0.95138888888888729</v>
      </c>
      <c r="R24" s="92"/>
    </row>
    <row r="25" spans="1:22" x14ac:dyDescent="0.25">
      <c r="A25" s="44">
        <f t="shared" si="2"/>
        <v>0.6388888888888884</v>
      </c>
      <c r="B25" s="77" t="s">
        <v>116</v>
      </c>
      <c r="C25" s="77" t="s">
        <v>3</v>
      </c>
      <c r="D25" s="77" t="s">
        <v>8</v>
      </c>
      <c r="E25" s="44">
        <f t="shared" si="3"/>
        <v>0.6388888888888884</v>
      </c>
      <c r="F25" s="92"/>
      <c r="G25" s="48">
        <f t="shared" si="4"/>
        <v>0.81249999999999889</v>
      </c>
      <c r="H25" s="92"/>
      <c r="I25" s="92"/>
      <c r="J25" s="92" t="s">
        <v>14</v>
      </c>
      <c r="K25" s="48">
        <f t="shared" si="0"/>
        <v>0.81249999999999889</v>
      </c>
      <c r="L25" s="92"/>
      <c r="M25" s="44">
        <f t="shared" si="5"/>
        <v>0.95833333333333171</v>
      </c>
      <c r="N25" s="77" t="s">
        <v>3</v>
      </c>
      <c r="O25" s="77" t="s">
        <v>8</v>
      </c>
      <c r="P25" s="84" t="s">
        <v>60</v>
      </c>
      <c r="Q25" s="44">
        <f t="shared" si="1"/>
        <v>0.95833333333333171</v>
      </c>
      <c r="R25" s="92"/>
    </row>
    <row r="26" spans="1:22" x14ac:dyDescent="0.25">
      <c r="A26" s="48">
        <f t="shared" si="2"/>
        <v>0.64583333333333282</v>
      </c>
      <c r="B26" s="92"/>
      <c r="C26" s="92"/>
      <c r="D26" s="92" t="s">
        <v>14</v>
      </c>
      <c r="E26" s="48">
        <f t="shared" si="3"/>
        <v>0.64583333333333282</v>
      </c>
      <c r="F26" s="92"/>
      <c r="G26" s="44">
        <f t="shared" si="4"/>
        <v>0.81944444444444331</v>
      </c>
      <c r="H26" s="77" t="s">
        <v>8</v>
      </c>
      <c r="I26" s="77" t="s">
        <v>116</v>
      </c>
      <c r="J26" s="77" t="s">
        <v>3</v>
      </c>
      <c r="K26" s="44">
        <f t="shared" si="0"/>
        <v>0.81944444444444331</v>
      </c>
      <c r="L26" s="92"/>
      <c r="M26" s="48">
        <f t="shared" si="5"/>
        <v>0.96527777777777612</v>
      </c>
      <c r="N26" s="92" t="s">
        <v>116</v>
      </c>
      <c r="O26" s="92" t="s">
        <v>14</v>
      </c>
      <c r="P26" s="124" t="s">
        <v>60</v>
      </c>
      <c r="Q26" s="48">
        <f t="shared" si="1"/>
        <v>0.96527777777777612</v>
      </c>
      <c r="R26" s="92"/>
    </row>
    <row r="27" spans="1:22" x14ac:dyDescent="0.25">
      <c r="A27" s="44">
        <f t="shared" si="2"/>
        <v>0.65277777777777724</v>
      </c>
      <c r="B27" s="77" t="s">
        <v>8</v>
      </c>
      <c r="C27" s="77" t="s">
        <v>116</v>
      </c>
      <c r="D27" s="77" t="s">
        <v>3</v>
      </c>
      <c r="E27" s="44">
        <f t="shared" si="3"/>
        <v>0.65277777777777724</v>
      </c>
      <c r="F27" s="92"/>
      <c r="G27" s="48">
        <f t="shared" si="4"/>
        <v>0.82638888888888773</v>
      </c>
      <c r="H27" s="92" t="s">
        <v>14</v>
      </c>
      <c r="I27" s="92"/>
      <c r="J27" s="92"/>
      <c r="K27" s="48">
        <f t="shared" si="0"/>
        <v>0.82638888888888773</v>
      </c>
      <c r="L27" s="92"/>
      <c r="M27" s="44">
        <f t="shared" si="5"/>
        <v>0.97222222222222054</v>
      </c>
      <c r="N27" s="77" t="s">
        <v>8</v>
      </c>
      <c r="O27" s="77" t="s">
        <v>3</v>
      </c>
      <c r="P27" s="84" t="s">
        <v>60</v>
      </c>
      <c r="Q27" s="44">
        <f t="shared" si="1"/>
        <v>0.97222222222222054</v>
      </c>
      <c r="R27" s="92"/>
    </row>
    <row r="28" spans="1:22" x14ac:dyDescent="0.25">
      <c r="A28" s="48">
        <f t="shared" si="2"/>
        <v>0.65972222222222165</v>
      </c>
      <c r="B28" s="92" t="s">
        <v>14</v>
      </c>
      <c r="C28" s="92"/>
      <c r="D28" s="92"/>
      <c r="E28" s="48">
        <f t="shared" si="3"/>
        <v>0.65972222222222165</v>
      </c>
      <c r="F28" s="92"/>
      <c r="G28" s="44">
        <f t="shared" si="4"/>
        <v>0.83333333333333215</v>
      </c>
      <c r="H28" s="77" t="s">
        <v>3</v>
      </c>
      <c r="I28" s="77" t="s">
        <v>8</v>
      </c>
      <c r="J28" s="77" t="s">
        <v>116</v>
      </c>
      <c r="K28" s="44">
        <f t="shared" si="0"/>
        <v>0.83333333333333215</v>
      </c>
      <c r="L28" s="92"/>
      <c r="M28" s="48">
        <f t="shared" si="5"/>
        <v>0.97916666666666496</v>
      </c>
      <c r="N28" s="92" t="s">
        <v>14</v>
      </c>
      <c r="O28" s="92" t="s">
        <v>116</v>
      </c>
      <c r="P28" s="124" t="s">
        <v>60</v>
      </c>
      <c r="Q28" s="48">
        <f t="shared" si="1"/>
        <v>0.97916666666666496</v>
      </c>
      <c r="R28" s="92"/>
    </row>
    <row r="29" spans="1:22" ht="16.5" thickBot="1" x14ac:dyDescent="0.3">
      <c r="A29" s="44">
        <f t="shared" si="2"/>
        <v>0.66666666666666607</v>
      </c>
      <c r="B29" s="77" t="s">
        <v>3</v>
      </c>
      <c r="C29" s="77" t="s">
        <v>8</v>
      </c>
      <c r="D29" s="77" t="s">
        <v>116</v>
      </c>
      <c r="E29" s="44">
        <f t="shared" si="3"/>
        <v>0.66666666666666607</v>
      </c>
      <c r="F29" s="92"/>
      <c r="G29" s="48">
        <f>G28+$F$6</f>
        <v>0.83819444444444324</v>
      </c>
      <c r="H29" s="92"/>
      <c r="I29" s="92" t="s">
        <v>14</v>
      </c>
      <c r="J29" s="92"/>
      <c r="K29" s="48">
        <f t="shared" si="0"/>
        <v>0.83819444444444324</v>
      </c>
      <c r="L29" s="92"/>
      <c r="M29" s="44">
        <f t="shared" si="5"/>
        <v>0.98611111111110938</v>
      </c>
      <c r="N29" s="77" t="s">
        <v>3</v>
      </c>
      <c r="O29" s="77" t="s">
        <v>8</v>
      </c>
      <c r="P29" s="84" t="s">
        <v>60</v>
      </c>
      <c r="Q29" s="44">
        <f t="shared" si="1"/>
        <v>0.98611111111110938</v>
      </c>
      <c r="R29" s="92"/>
    </row>
    <row r="30" spans="1:22" ht="16.5" customHeight="1" thickBot="1" x14ac:dyDescent="0.3">
      <c r="A30" s="8" t="s">
        <v>56</v>
      </c>
      <c r="B30" s="9" t="s">
        <v>77</v>
      </c>
      <c r="C30" s="9" t="s">
        <v>78</v>
      </c>
      <c r="D30" s="9" t="s">
        <v>79</v>
      </c>
      <c r="E30" s="8" t="s">
        <v>56</v>
      </c>
      <c r="F30" s="93"/>
      <c r="G30" s="8" t="s">
        <v>56</v>
      </c>
      <c r="H30" s="9" t="s">
        <v>77</v>
      </c>
      <c r="I30" s="9" t="s">
        <v>78</v>
      </c>
      <c r="J30" s="9" t="s">
        <v>79</v>
      </c>
      <c r="K30" s="8" t="s">
        <v>56</v>
      </c>
      <c r="L30" s="93"/>
      <c r="M30" s="8" t="s">
        <v>56</v>
      </c>
      <c r="N30" s="9" t="s">
        <v>77</v>
      </c>
      <c r="O30" s="9" t="s">
        <v>78</v>
      </c>
      <c r="P30" s="9" t="s">
        <v>79</v>
      </c>
      <c r="Q30" s="8" t="s">
        <v>56</v>
      </c>
      <c r="R30" s="92"/>
    </row>
    <row r="31" spans="1:22" ht="16.5" customHeight="1" x14ac:dyDescent="0.25"/>
    <row r="32" spans="1:22" ht="15.75" customHeight="1" x14ac:dyDescent="0.25"/>
    <row r="33" ht="15.75" customHeight="1" x14ac:dyDescent="0.25"/>
    <row r="34" ht="15.75" customHeight="1" x14ac:dyDescent="0.25"/>
    <row r="35" ht="15.75" customHeight="1" x14ac:dyDescent="0.25"/>
    <row r="36" ht="15.6" customHeight="1" x14ac:dyDescent="0.25"/>
    <row r="97" spans="1:1" x14ac:dyDescent="0.25">
      <c r="A97" s="125"/>
    </row>
  </sheetData>
  <mergeCells count="4">
    <mergeCell ref="A1:V1"/>
    <mergeCell ref="A2:V2"/>
    <mergeCell ref="A3:V3"/>
    <mergeCell ref="S13:V19"/>
  </mergeCells>
  <phoneticPr fontId="42" type="noConversion"/>
  <pageMargins left="0.25" right="0.25" top="0.75" bottom="0.75" header="0.3" footer="0.3"/>
  <pageSetup orientation="landscape"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Full Service</vt:lpstr>
      <vt:lpstr>CGS</vt:lpstr>
      <vt:lpstr>CS</vt:lpstr>
      <vt:lpstr>Green Morn</vt:lpstr>
      <vt:lpstr>Hereford-IRC Express</vt:lpstr>
      <vt:lpstr>Inner Loop (Weekend)</vt:lpstr>
      <vt:lpstr>Northline (Weekday)</vt:lpstr>
      <vt:lpstr>Northline Saturday</vt:lpstr>
      <vt:lpstr>Northline Sunday</vt:lpstr>
      <vt:lpstr>Outer Loop Saturday</vt:lpstr>
      <vt:lpstr>Outer Loop Sunday</vt:lpstr>
      <vt:lpstr>SHS</vt:lpstr>
      <vt:lpstr>Inner Loop (Weekday)- NEw</vt:lpstr>
      <vt:lpstr>Outer Loop (Weekday)-NEW</vt:lpstr>
      <vt:lpstr>Green Route Afternoon-NEW</vt:lpstr>
      <vt:lpstr>NL Weekday-NEW</vt:lpstr>
      <vt:lpstr>NL Weekday Night- NEW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Cawthon</dc:creator>
  <cp:lastModifiedBy>rwc6j</cp:lastModifiedBy>
  <cp:lastPrinted>2017-01-03T04:41:30Z</cp:lastPrinted>
  <dcterms:created xsi:type="dcterms:W3CDTF">2015-06-05T13:58:39Z</dcterms:created>
  <dcterms:modified xsi:type="dcterms:W3CDTF">2018-05-30T13:41:56Z</dcterms:modified>
</cp:coreProperties>
</file>