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work\STD-Program\IR\IR-08\File\"/>
    </mc:Choice>
  </mc:AlternateContent>
  <xr:revisionPtr revIDLastSave="0" documentId="13_ncr:1_{12B6B1AA-3343-4AF0-9EA6-AAEBD005BB2C}" xr6:coauthVersionLast="47" xr6:coauthVersionMax="47" xr10:uidLastSave="{00000000-0000-0000-0000-000000000000}"/>
  <bookViews>
    <workbookView xWindow="-110" yWindow="-110" windowWidth="25420" windowHeight="16300" xr2:uid="{879D0C09-A1F0-4885-807C-C461589FABD6}"/>
  </bookViews>
  <sheets>
    <sheet name="Modbus_Holding_Reg" sheetId="6" r:id="rId1"/>
    <sheet name="Modbus_Input_Reg" sheetId="9" r:id="rId2"/>
    <sheet name="IR" sheetId="8" r:id="rId3"/>
    <sheet name="ROM" sheetId="7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9" l="1"/>
  <c r="G2" i="6"/>
  <c r="C183" i="7"/>
  <c r="C186" i="7" s="1"/>
  <c r="B2" i="8"/>
  <c r="C184" i="7" l="1"/>
  <c r="C185" i="7" l="1"/>
</calcChain>
</file>

<file path=xl/sharedStrings.xml><?xml version="1.0" encoding="utf-8"?>
<sst xmlns="http://schemas.openxmlformats.org/spreadsheetml/2006/main" count="907" uniqueCount="513">
  <si>
    <t>红外输出</t>
  </si>
  <si>
    <t>寄存器编号</t>
  </si>
  <si>
    <t>读写性</t>
  </si>
  <si>
    <t>有效值范围</t>
  </si>
  <si>
    <t>数据格式</t>
  </si>
  <si>
    <t>功能描述</t>
    <phoneticPr fontId="1" type="noConversion"/>
  </si>
  <si>
    <t>000</t>
    <phoneticPr fontId="1" type="noConversion"/>
  </si>
  <si>
    <t>001</t>
  </si>
  <si>
    <t>002</t>
  </si>
  <si>
    <t>003</t>
  </si>
  <si>
    <t>R</t>
    <phoneticPr fontId="1" type="noConversion"/>
  </si>
  <si>
    <t>005</t>
  </si>
  <si>
    <t>Dec</t>
  </si>
  <si>
    <t>\</t>
    <phoneticPr fontId="1" type="noConversion"/>
  </si>
  <si>
    <t>006</t>
  </si>
  <si>
    <t>007</t>
  </si>
  <si>
    <t>009</t>
  </si>
  <si>
    <t>010</t>
  </si>
  <si>
    <t>011</t>
  </si>
  <si>
    <t>013</t>
  </si>
  <si>
    <t>Bool</t>
  </si>
  <si>
    <t>Bool</t>
    <phoneticPr fontId="1" type="noConversion"/>
  </si>
  <si>
    <t>0/1</t>
  </si>
  <si>
    <t>0/1</t>
    <phoneticPr fontId="1" type="noConversion"/>
  </si>
  <si>
    <t>弱电输出-通道10-互锁状态</t>
  </si>
  <si>
    <t>弱电输出-通道11-互锁状态</t>
  </si>
  <si>
    <t>弱电输出-通道12-互锁状态</t>
  </si>
  <si>
    <t>弱电输出-通道13-互锁状态</t>
  </si>
  <si>
    <t>弱电输出-通道14-互锁状态</t>
  </si>
  <si>
    <t>弱电输出-通道15-互锁状态</t>
  </si>
  <si>
    <t>弱电输出-通道16-互锁状态</t>
  </si>
  <si>
    <t>弱电输出-通道10-通道关联状态</t>
  </si>
  <si>
    <t>弱电输出-通道11-通道关联状态</t>
  </si>
  <si>
    <t>弱电输出-通道12-通道关联状态</t>
  </si>
  <si>
    <t>弱电输出-通道13-通道关联状态</t>
  </si>
  <si>
    <t>弱电输出-通道14-通道关联状态</t>
  </si>
  <si>
    <t>弱电输出-通道15-通道关联状态</t>
  </si>
  <si>
    <t>弱电输出-通道16-通道关联状态</t>
  </si>
  <si>
    <t>弱电输出-通道01-互锁状态</t>
    <phoneticPr fontId="1" type="noConversion"/>
  </si>
  <si>
    <t>弱电输出-通道02-互锁状态</t>
  </si>
  <si>
    <t>弱电输出-通道03-互锁状态</t>
  </si>
  <si>
    <t>弱电输出-通道04-互锁状态</t>
  </si>
  <si>
    <t>弱电输出-通道05-互锁状态</t>
  </si>
  <si>
    <t>弱电输出-通道06-互锁状态</t>
  </si>
  <si>
    <t>弱电输出-通道07-互锁状态</t>
  </si>
  <si>
    <t>弱电输出-通道08-互锁状态</t>
  </si>
  <si>
    <t>弱电输出-通道09-互锁状态</t>
  </si>
  <si>
    <t>弱电输出-通道01-通道关联状态</t>
    <phoneticPr fontId="1" type="noConversion"/>
  </si>
  <si>
    <t>弱电输出-通道02-通道关联状态</t>
  </si>
  <si>
    <t>弱电输出-通道03-通道关联状态</t>
  </si>
  <si>
    <t>弱电输出-通道04-通道关联状态</t>
  </si>
  <si>
    <t>弱电输出-通道05-通道关联状态</t>
  </si>
  <si>
    <t>弱电输出-通道06-通道关联状态</t>
  </si>
  <si>
    <t>弱电输出-通道07-通道关联状态</t>
  </si>
  <si>
    <t>弱电输出-通道08-通道关联状态</t>
  </si>
  <si>
    <t>弱电输出-通道09-通道关联状态</t>
  </si>
  <si>
    <t>备注</t>
    <phoneticPr fontId="1" type="noConversion"/>
  </si>
  <si>
    <t>热电偶采集-通道1-使能状态</t>
    <phoneticPr fontId="1" type="noConversion"/>
  </si>
  <si>
    <t>热电偶采集-通道3-使能状态</t>
  </si>
  <si>
    <t>热电偶采集-通道4-使能状态</t>
  </si>
  <si>
    <t>热电偶采集-通道5-使能状态</t>
  </si>
  <si>
    <t>热电偶采集-通道6-使能状态</t>
  </si>
  <si>
    <t>热电偶采集-通道7-使能状态</t>
  </si>
  <si>
    <t>热电偶采集-通道8-使能状态</t>
  </si>
  <si>
    <t>类型</t>
    <phoneticPr fontId="1" type="noConversion"/>
  </si>
  <si>
    <t>变量名</t>
    <phoneticPr fontId="1" type="noConversion"/>
  </si>
  <si>
    <t>用途</t>
    <phoneticPr fontId="1" type="noConversion"/>
  </si>
  <si>
    <t>大小-bit</t>
    <phoneticPr fontId="1" type="noConversion"/>
  </si>
  <si>
    <t>bool</t>
    <phoneticPr fontId="1" type="noConversion"/>
  </si>
  <si>
    <t>uint8_t</t>
  </si>
  <si>
    <t>uint8_t</t>
    <phoneticPr fontId="1" type="noConversion"/>
  </si>
  <si>
    <t>uint16_t</t>
    <phoneticPr fontId="1" type="noConversion"/>
  </si>
  <si>
    <t>弱电输出-锁定标志位</t>
    <phoneticPr fontId="1" type="noConversion"/>
  </si>
  <si>
    <t>热电偶采集-通道2-使能状态</t>
    <phoneticPr fontId="1" type="noConversion"/>
  </si>
  <si>
    <t>temperature_enable_flag_01</t>
    <phoneticPr fontId="1" type="noConversion"/>
  </si>
  <si>
    <t>temperature_enable_flag_02</t>
  </si>
  <si>
    <t>temperature_enable_flag_03</t>
  </si>
  <si>
    <t>temperature_enable_flag_04</t>
  </si>
  <si>
    <t>temperature_enable_flag_05</t>
  </si>
  <si>
    <t>temperature_enable_flag_06</t>
  </si>
  <si>
    <t>temperature_enable_flag_07</t>
  </si>
  <si>
    <t>temperature_enable_flag_08</t>
  </si>
  <si>
    <t>temperature_filter_flag_01</t>
    <phoneticPr fontId="1" type="noConversion"/>
  </si>
  <si>
    <t>temperature_filter_flag_02</t>
  </si>
  <si>
    <t>temperature_filter_flag_03</t>
  </si>
  <si>
    <t>temperature_filter_flag_04</t>
  </si>
  <si>
    <t>temperature_filter_flag_05</t>
  </si>
  <si>
    <t>temperature_filter_flag_06</t>
  </si>
  <si>
    <t>temperature_filter_flag_07</t>
  </si>
  <si>
    <t>热电偶采集-通道1-滤波参数-过程噪声</t>
    <phoneticPr fontId="1" type="noConversion"/>
  </si>
  <si>
    <t>temperature_filter[0].Q</t>
    <phoneticPr fontId="1" type="noConversion"/>
  </si>
  <si>
    <t>temperature_filter[1].Q</t>
  </si>
  <si>
    <t>temperature_filter[2].Q</t>
  </si>
  <si>
    <t>热电偶采集-通道2-滤波参数-过程噪声</t>
  </si>
  <si>
    <t>热电偶采集-通道3-滤波参数-过程噪声</t>
  </si>
  <si>
    <t>热电偶采集-通道1-滤波参数-观测噪声</t>
    <phoneticPr fontId="1" type="noConversion"/>
  </si>
  <si>
    <t>热电偶采集-通道1-滤波参数-突变阈值</t>
    <phoneticPr fontId="1" type="noConversion"/>
  </si>
  <si>
    <t>热电偶采集-通道2-滤波参数-突变阈值</t>
  </si>
  <si>
    <t>热电偶采集-通道1-滤波参数-偏置</t>
    <phoneticPr fontId="1" type="noConversion"/>
  </si>
  <si>
    <t>热电偶采集-通道1-滤波参数-突变计数最大值</t>
    <phoneticPr fontId="1" type="noConversion"/>
  </si>
  <si>
    <t>temperature_filter[0].R</t>
    <phoneticPr fontId="1" type="noConversion"/>
  </si>
  <si>
    <t>temperature_filter[0].th</t>
    <phoneticPr fontId="1" type="noConversion"/>
  </si>
  <si>
    <t>temperature_filter[1].th</t>
  </si>
  <si>
    <t>temperature_filter[0].offset</t>
    <phoneticPr fontId="1" type="noConversion"/>
  </si>
  <si>
    <t>temperature_filter[1].offset</t>
  </si>
  <si>
    <t>temperature_filter[0].max_count</t>
    <phoneticPr fontId="1" type="noConversion"/>
  </si>
  <si>
    <t>float</t>
    <phoneticPr fontId="1" type="noConversion"/>
  </si>
  <si>
    <t>temperature_filter[1].R</t>
  </si>
  <si>
    <t>热电偶采集-通道2-滤波参数-观测噪声</t>
  </si>
  <si>
    <t>热电偶采集-通道2-滤波参数-偏置</t>
  </si>
  <si>
    <t>temperature_filter[1].max_count</t>
  </si>
  <si>
    <t>热电偶采集-通道2-滤波参数-突变计数最大值</t>
  </si>
  <si>
    <t>temperature_filter[2].R</t>
  </si>
  <si>
    <t>热电偶采集-通道3-滤波参数-观测噪声</t>
  </si>
  <si>
    <t>temperature_filter[2].th</t>
  </si>
  <si>
    <t>热电偶采集-通道3-滤波参数-突变阈值</t>
  </si>
  <si>
    <t>temperature_filter[2].offset</t>
  </si>
  <si>
    <t>热电偶采集-通道3-滤波参数-偏置</t>
  </si>
  <si>
    <t>temperature_filter[2].max_count</t>
  </si>
  <si>
    <t>热电偶采集-通道3-滤波参数-突变计数最大值</t>
  </si>
  <si>
    <t>temperature_filter[3].Q</t>
  </si>
  <si>
    <t>热电偶采集-通道4-滤波参数-过程噪声</t>
  </si>
  <si>
    <t>temperature_filter[3].R</t>
  </si>
  <si>
    <t>热电偶采集-通道4-滤波参数-观测噪声</t>
  </si>
  <si>
    <t>temperature_filter[3].th</t>
  </si>
  <si>
    <t>热电偶采集-通道4-滤波参数-突变阈值</t>
  </si>
  <si>
    <t>temperature_filter[3].offset</t>
  </si>
  <si>
    <t>热电偶采集-通道4-滤波参数-偏置</t>
  </si>
  <si>
    <t>temperature_filter[3].max_count</t>
  </si>
  <si>
    <t>热电偶采集-通道4-滤波参数-突变计数最大值</t>
  </si>
  <si>
    <t>temperature_filter[4].Q</t>
  </si>
  <si>
    <t>热电偶采集-通道5-滤波参数-过程噪声</t>
  </si>
  <si>
    <t>temperature_filter[4].R</t>
  </si>
  <si>
    <t>热电偶采集-通道5-滤波参数-观测噪声</t>
  </si>
  <si>
    <t>temperature_filter[4].th</t>
  </si>
  <si>
    <t>热电偶采集-通道5-滤波参数-突变阈值</t>
  </si>
  <si>
    <t>temperature_filter[4].offset</t>
  </si>
  <si>
    <t>热电偶采集-通道5-滤波参数-偏置</t>
  </si>
  <si>
    <t>temperature_filter[4].max_count</t>
  </si>
  <si>
    <t>热电偶采集-通道5-滤波参数-突变计数最大值</t>
  </si>
  <si>
    <t>temperature_filter[5].Q</t>
  </si>
  <si>
    <t>热电偶采集-通道6-滤波参数-过程噪声</t>
  </si>
  <si>
    <t>temperature_filter[5].R</t>
  </si>
  <si>
    <t>热电偶采集-通道6-滤波参数-观测噪声</t>
  </si>
  <si>
    <t>temperature_filter[5].th</t>
  </si>
  <si>
    <t>热电偶采集-通道6-滤波参数-突变阈值</t>
  </si>
  <si>
    <t>temperature_filter[5].offset</t>
  </si>
  <si>
    <t>热电偶采集-通道6-滤波参数-偏置</t>
  </si>
  <si>
    <t>temperature_filter[5].max_count</t>
  </si>
  <si>
    <t>热电偶采集-通道6-滤波参数-突变计数最大值</t>
  </si>
  <si>
    <t>temperature_filter[6].Q</t>
  </si>
  <si>
    <t>热电偶采集-通道7-滤波参数-过程噪声</t>
  </si>
  <si>
    <t>temperature_filter[6].R</t>
  </si>
  <si>
    <t>热电偶采集-通道7-滤波参数-观测噪声</t>
  </si>
  <si>
    <t>temperature_filter[6].th</t>
  </si>
  <si>
    <t>热电偶采集-通道7-滤波参数-突变阈值</t>
  </si>
  <si>
    <t>temperature_filter[6].offset</t>
  </si>
  <si>
    <t>热电偶采集-通道7-滤波参数-偏置</t>
  </si>
  <si>
    <t>temperature_filter[6].max_count</t>
  </si>
  <si>
    <t>热电偶采集-通道7-滤波参数-突变计数最大值</t>
  </si>
  <si>
    <t>temperature_filter[7].Q</t>
  </si>
  <si>
    <t>热电偶采集-通道8-滤波参数-过程噪声</t>
  </si>
  <si>
    <t>temperature_filter[7].R</t>
  </si>
  <si>
    <t>热电偶采集-通道8-滤波参数-观测噪声</t>
  </si>
  <si>
    <t>temperature_filter[7].th</t>
  </si>
  <si>
    <t>热电偶采集-通道8-滤波参数-突变阈值</t>
  </si>
  <si>
    <t>temperature_filter[7].offset</t>
  </si>
  <si>
    <t>热电偶采集-通道8-滤波参数-偏置</t>
  </si>
  <si>
    <t>temperature_filter[7].max_count</t>
    <phoneticPr fontId="1" type="noConversion"/>
  </si>
  <si>
    <t>temperature_flash_time</t>
    <phoneticPr fontId="1" type="noConversion"/>
  </si>
  <si>
    <t>热电偶采集-通道8-滤波参数-突变计数最大值</t>
    <phoneticPr fontId="1" type="noConversion"/>
  </si>
  <si>
    <t>RW</t>
    <phoneticPr fontId="1" type="noConversion"/>
  </si>
  <si>
    <t>热电偶采集-通道1-滤波使能状态</t>
    <phoneticPr fontId="1" type="noConversion"/>
  </si>
  <si>
    <t>热电偶采集-通道2-滤波使能状态</t>
  </si>
  <si>
    <t>热电偶采集-通道3-滤波使能状态</t>
  </si>
  <si>
    <t>热电偶采集-通道4-滤波使能状态</t>
  </si>
  <si>
    <t>热电偶采集-通道5-滤波使能状态</t>
  </si>
  <si>
    <t>热电偶采集-通道6-滤波使能状态</t>
  </si>
  <si>
    <t>热电偶采集-通道7-滤波使能状态</t>
  </si>
  <si>
    <t>热电偶采集-通道8-滤波使能状态</t>
  </si>
  <si>
    <t>U_Dec</t>
  </si>
  <si>
    <t>软件信息-编译时间-年</t>
    <phoneticPr fontId="1" type="noConversion"/>
  </si>
  <si>
    <t>软件信息-编译时间-月</t>
    <phoneticPr fontId="1" type="noConversion"/>
  </si>
  <si>
    <t>软件信息-编译时间-日</t>
    <phoneticPr fontId="1" type="noConversion"/>
  </si>
  <si>
    <t>软件信息-编译时间-时</t>
    <phoneticPr fontId="1" type="noConversion"/>
  </si>
  <si>
    <t>软件信息-编译时间-分</t>
    <phoneticPr fontId="1" type="noConversion"/>
  </si>
  <si>
    <t>软件信息-编译时间-秒</t>
    <phoneticPr fontId="1" type="noConversion"/>
  </si>
  <si>
    <t>软件信息-运行时间-日</t>
    <phoneticPr fontId="1" type="noConversion"/>
  </si>
  <si>
    <t>软件信息-运行时间-时</t>
    <phoneticPr fontId="1" type="noConversion"/>
  </si>
  <si>
    <t>软件信息-运行时间-分</t>
    <phoneticPr fontId="1" type="noConversion"/>
  </si>
  <si>
    <t>软件信息-运行时间-秒</t>
    <phoneticPr fontId="1" type="noConversion"/>
  </si>
  <si>
    <t>系统控制-系统重启</t>
    <phoneticPr fontId="1" type="noConversion"/>
  </si>
  <si>
    <t>系统控制-高级模式-使能标志</t>
    <phoneticPr fontId="1" type="noConversion"/>
  </si>
  <si>
    <t>系统控制-系统看门狗</t>
    <phoneticPr fontId="1" type="noConversion"/>
  </si>
  <si>
    <t>系统控制-网络看门狗</t>
    <phoneticPr fontId="1" type="noConversion"/>
  </si>
  <si>
    <t>系统控制-IO线程使能标志位</t>
    <phoneticPr fontId="1" type="noConversion"/>
  </si>
  <si>
    <t>系统控制-电流采集线程使能标志位</t>
    <phoneticPr fontId="1" type="noConversion"/>
  </si>
  <si>
    <t>系统控制-温度采集线程使能标志位</t>
    <phoneticPr fontId="1" type="noConversion"/>
  </si>
  <si>
    <t>系统控制-频率采集线程使能标志位</t>
    <phoneticPr fontId="1" type="noConversion"/>
  </si>
  <si>
    <t>系统控制-电表采集线程使能标志位</t>
    <phoneticPr fontId="1" type="noConversion"/>
  </si>
  <si>
    <t>系统控制-红外输出线程使能标志位</t>
    <phoneticPr fontId="1" type="noConversion"/>
  </si>
  <si>
    <t>系统控制-协议端口1线程使能标志位</t>
    <phoneticPr fontId="1" type="noConversion"/>
  </si>
  <si>
    <t>系统控制-协议端口2线程使能标志位</t>
    <phoneticPr fontId="1" type="noConversion"/>
  </si>
  <si>
    <t>软件信息-内存总大小</t>
    <phoneticPr fontId="1" type="noConversion"/>
  </si>
  <si>
    <t>软件信息-内存已使用大小</t>
    <phoneticPr fontId="1" type="noConversion"/>
  </si>
  <si>
    <t>软件信息-内存使用率</t>
    <phoneticPr fontId="1" type="noConversion"/>
  </si>
  <si>
    <t>0-255</t>
  </si>
  <si>
    <t>网络信息-IP地址[0]</t>
    <phoneticPr fontId="1" type="noConversion"/>
  </si>
  <si>
    <t>网络信息-IP地址[1]</t>
  </si>
  <si>
    <t>网络信息-IP地址[2]</t>
  </si>
  <si>
    <t>网络信息-IP地址[3]</t>
  </si>
  <si>
    <t>网络信息-子网掩码[0]</t>
    <phoneticPr fontId="1" type="noConversion"/>
  </si>
  <si>
    <t>网络信息-子网掩码[1]</t>
  </si>
  <si>
    <t>网络信息-子网掩码[2]</t>
  </si>
  <si>
    <t>网络信息-子网掩码[3]</t>
  </si>
  <si>
    <t>网络信息-网关[0]</t>
    <phoneticPr fontId="1" type="noConversion"/>
  </si>
  <si>
    <t>网络信息-网关[1]</t>
  </si>
  <si>
    <t>网络信息-网关[2]</t>
  </si>
  <si>
    <t>网络信息-网关[3]</t>
    <phoneticPr fontId="1" type="noConversion"/>
  </si>
  <si>
    <t>网络信息-参数设置使能</t>
    <phoneticPr fontId="1" type="noConversion"/>
  </si>
  <si>
    <t>net_info.ip[0]</t>
    <phoneticPr fontId="1" type="noConversion"/>
  </si>
  <si>
    <t>net_info.ip[1]</t>
  </si>
  <si>
    <t>net_info.ip[2]</t>
  </si>
  <si>
    <t>net_info.ip[3]</t>
  </si>
  <si>
    <t>net_info.mask[0]</t>
    <phoneticPr fontId="1" type="noConversion"/>
  </si>
  <si>
    <t>net_info.mask[1]</t>
  </si>
  <si>
    <t>net_info.mask[2]</t>
  </si>
  <si>
    <t>net_info.mask[3]</t>
  </si>
  <si>
    <t>net_info.gateway[0]</t>
    <phoneticPr fontId="1" type="noConversion"/>
  </si>
  <si>
    <t>net_info.gateway[1]</t>
  </si>
  <si>
    <t>net_info.gateway[2]</t>
  </si>
  <si>
    <t>net_info.gateway[3]</t>
  </si>
  <si>
    <t>system_info.system_dog</t>
    <phoneticPr fontId="1" type="noConversion"/>
  </si>
  <si>
    <t>system_info.net_dog</t>
    <phoneticPr fontId="1" type="noConversion"/>
  </si>
  <si>
    <t>system_info.io_thread_enable</t>
    <phoneticPr fontId="1" type="noConversion"/>
  </si>
  <si>
    <t>system_info.temperature_thread_enable</t>
    <phoneticPr fontId="1" type="noConversion"/>
  </si>
  <si>
    <t>system_info.current_thread_enable</t>
    <phoneticPr fontId="1" type="noConversion"/>
  </si>
  <si>
    <t>system_info.frequency_thread_enable</t>
    <phoneticPr fontId="1" type="noConversion"/>
  </si>
  <si>
    <t>system_info.meter_thread_enable</t>
    <phoneticPr fontId="1" type="noConversion"/>
  </si>
  <si>
    <t>system_info.ir_thread_enable</t>
    <phoneticPr fontId="1" type="noConversion"/>
  </si>
  <si>
    <t>system_info.port_01_thread_enable</t>
    <phoneticPr fontId="1" type="noConversion"/>
  </si>
  <si>
    <t>system_info.port_02_thread_enable</t>
    <phoneticPr fontId="1" type="noConversion"/>
  </si>
  <si>
    <t>弱电输入输出-刷新时间间隔</t>
  </si>
  <si>
    <t>频率采集-刷新时间间隔</t>
    <phoneticPr fontId="1" type="noConversion"/>
  </si>
  <si>
    <t>电表数据采集-刷新时间间隔</t>
    <phoneticPr fontId="1" type="noConversion"/>
  </si>
  <si>
    <t>1-255</t>
    <phoneticPr fontId="1" type="noConversion"/>
  </si>
  <si>
    <t>电表数据采集-电表01地址</t>
    <phoneticPr fontId="1" type="noConversion"/>
  </si>
  <si>
    <t>电表数据采集-电表02地址</t>
  </si>
  <si>
    <t>0-256</t>
    <phoneticPr fontId="1" type="noConversion"/>
  </si>
  <si>
    <t>1/30</t>
    <phoneticPr fontId="1" type="noConversion"/>
  </si>
  <si>
    <t>系统控制-网络超时时间</t>
    <phoneticPr fontId="1" type="noConversion"/>
  </si>
  <si>
    <t>红外输出-发送通道</t>
    <phoneticPr fontId="1" type="noConversion"/>
  </si>
  <si>
    <t>红外输出-发送次数</t>
    <phoneticPr fontId="1" type="noConversion"/>
  </si>
  <si>
    <t>红外输出-发送长度</t>
    <phoneticPr fontId="1" type="noConversion"/>
  </si>
  <si>
    <t>红外输出-发送使能</t>
    <phoneticPr fontId="1" type="noConversion"/>
  </si>
  <si>
    <t>红外输出-发送缓存-30字节</t>
    <phoneticPr fontId="1" type="noConversion"/>
  </si>
  <si>
    <t>红外输出-发送周期</t>
    <phoneticPr fontId="1" type="noConversion"/>
  </si>
  <si>
    <t>红外输出-红外品牌</t>
    <phoneticPr fontId="1" type="noConversion"/>
  </si>
  <si>
    <t>红外输出-发送通道01使能</t>
    <phoneticPr fontId="1" type="noConversion"/>
  </si>
  <si>
    <t>红外输出-发送通道02使能</t>
    <phoneticPr fontId="1" type="noConversion"/>
  </si>
  <si>
    <t>红外输出-自动清空发送缓存区</t>
    <phoneticPr fontId="1" type="noConversion"/>
  </si>
  <si>
    <t>U-Hex</t>
  </si>
  <si>
    <t>1-7</t>
    <phoneticPr fontId="1" type="noConversion"/>
  </si>
  <si>
    <t>100-65535</t>
    <phoneticPr fontId="1" type="noConversion"/>
  </si>
  <si>
    <t>协议端口01-波特率</t>
    <phoneticPr fontId="1" type="noConversion"/>
  </si>
  <si>
    <t>协议端口01-数据位长度</t>
    <phoneticPr fontId="1" type="noConversion"/>
  </si>
  <si>
    <t>协议端口01-停止位</t>
    <phoneticPr fontId="1" type="noConversion"/>
  </si>
  <si>
    <t>协议端口01-校验模式</t>
    <phoneticPr fontId="1" type="noConversion"/>
  </si>
  <si>
    <t>协议端口02-波特率</t>
  </si>
  <si>
    <t>协议端口02-数据位长度</t>
  </si>
  <si>
    <t>协议端口02-停止位</t>
  </si>
  <si>
    <t>协议端口02-校验模式</t>
  </si>
  <si>
    <t>0</t>
    <phoneticPr fontId="1" type="noConversion"/>
  </si>
  <si>
    <t>系统控制-协议类型</t>
    <phoneticPr fontId="1" type="noConversion"/>
  </si>
  <si>
    <t>未启用</t>
    <phoneticPr fontId="1" type="noConversion"/>
  </si>
  <si>
    <t>电表数据采集-电表01使能</t>
    <phoneticPr fontId="1" type="noConversion"/>
  </si>
  <si>
    <t>电表数据采集-电表02使能</t>
    <phoneticPr fontId="1" type="noConversion"/>
  </si>
  <si>
    <t>修改日期</t>
    <phoneticPr fontId="1" type="noConversion"/>
  </si>
  <si>
    <t>网络信息-服务器端口号</t>
    <phoneticPr fontId="1" type="noConversion"/>
  </si>
  <si>
    <t>网络信息-服务器地址</t>
    <phoneticPr fontId="1" type="noConversion"/>
  </si>
  <si>
    <t>0-65535</t>
    <phoneticPr fontId="1" type="noConversion"/>
  </si>
  <si>
    <t>功能模块</t>
    <phoneticPr fontId="1" type="noConversion"/>
  </si>
  <si>
    <t>014</t>
  </si>
  <si>
    <t>015</t>
  </si>
  <si>
    <t>是否高级模式</t>
    <phoneticPr fontId="1" type="noConversion"/>
  </si>
  <si>
    <t>016</t>
  </si>
  <si>
    <t>017</t>
  </si>
  <si>
    <t>018</t>
  </si>
  <si>
    <t>019</t>
  </si>
  <si>
    <t>020</t>
  </si>
  <si>
    <t>021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</si>
  <si>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</si>
  <si>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</si>
  <si>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</si>
  <si>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</si>
  <si>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</si>
  <si>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</si>
  <si>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</si>
  <si>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</si>
  <si>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</si>
  <si>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</si>
  <si>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</si>
  <si>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</si>
  <si>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</si>
  <si>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</si>
  <si>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</si>
  <si>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</si>
  <si>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</si>
  <si>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</si>
  <si>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</si>
  <si>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</si>
  <si>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</si>
  <si>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</si>
  <si>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</si>
  <si>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</si>
  <si>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</si>
  <si>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</si>
  <si>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</si>
  <si>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</si>
  <si>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</si>
  <si>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</si>
  <si>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</si>
  <si>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预留</t>
    <phoneticPr fontId="1" type="noConversion"/>
  </si>
  <si>
    <t>系统控制</t>
  </si>
  <si>
    <t>网络信息</t>
  </si>
  <si>
    <t>热电偶采集-刷新时间间隔</t>
    <phoneticPr fontId="1" type="noConversion"/>
  </si>
  <si>
    <t>电流采集-刷新时间间隔</t>
    <phoneticPr fontId="1" type="noConversion"/>
  </si>
  <si>
    <t>软件信息</t>
    <phoneticPr fontId="1" type="noConversion"/>
  </si>
  <si>
    <t>system_info.protocol_type</t>
    <phoneticPr fontId="1" type="noConversion"/>
  </si>
  <si>
    <t>current_flash_time</t>
    <phoneticPr fontId="1" type="noConversion"/>
  </si>
  <si>
    <t>frequency_flash_time</t>
    <phoneticPr fontId="1" type="noConversion"/>
  </si>
  <si>
    <t>meter_flash_time</t>
    <phoneticPr fontId="1" type="noConversion"/>
  </si>
  <si>
    <t>meter_01_enable</t>
    <phoneticPr fontId="1" type="noConversion"/>
  </si>
  <si>
    <t>meter_02_enable</t>
  </si>
  <si>
    <t>meter_01_address</t>
    <phoneticPr fontId="1" type="noConversion"/>
  </si>
  <si>
    <t>meter_02_address</t>
  </si>
  <si>
    <t>ir_flash_time</t>
    <phoneticPr fontId="1" type="noConversion"/>
  </si>
  <si>
    <t>ir_type</t>
    <phoneticPr fontId="1" type="noConversion"/>
  </si>
  <si>
    <t>ir_auto_clean_rom</t>
    <phoneticPr fontId="1" type="noConversion"/>
  </si>
  <si>
    <t>ir_channel_01_enable</t>
    <phoneticPr fontId="1" type="noConversion"/>
  </si>
  <si>
    <t>ir_channel_02_enable</t>
  </si>
  <si>
    <t>uint32_t</t>
    <phoneticPr fontId="1" type="noConversion"/>
  </si>
  <si>
    <t>system_info.net_dog_timeout</t>
    <phoneticPr fontId="1" type="noConversion"/>
  </si>
  <si>
    <t>empty</t>
    <phoneticPr fontId="1" type="noConversion"/>
  </si>
  <si>
    <t>port_01.baud_rate</t>
    <phoneticPr fontId="1" type="noConversion"/>
  </si>
  <si>
    <t>port_02.baud_rate</t>
  </si>
  <si>
    <t>port_01.word_length</t>
    <phoneticPr fontId="1" type="noConversion"/>
  </si>
  <si>
    <t>port_01.stop_bits</t>
    <phoneticPr fontId="1" type="noConversion"/>
  </si>
  <si>
    <t>port_01.parity</t>
    <phoneticPr fontId="1" type="noConversion"/>
  </si>
  <si>
    <t>port_02.word_length</t>
  </si>
  <si>
    <t>port_02.stop_bits</t>
  </si>
  <si>
    <t>port_02.parity</t>
  </si>
  <si>
    <t>默认值</t>
    <phoneticPr fontId="1" type="noConversion"/>
  </si>
  <si>
    <t>1</t>
    <phoneticPr fontId="1" type="noConversion"/>
  </si>
  <si>
    <t>5000</t>
    <phoneticPr fontId="1" type="noConversion"/>
  </si>
  <si>
    <t>192</t>
    <phoneticPr fontId="1" type="noConversion"/>
  </si>
  <si>
    <t>168</t>
    <phoneticPr fontId="1" type="noConversion"/>
  </si>
  <si>
    <t>10</t>
    <phoneticPr fontId="1" type="noConversion"/>
  </si>
  <si>
    <t>255</t>
    <phoneticPr fontId="1" type="noConversion"/>
  </si>
  <si>
    <t>254</t>
    <phoneticPr fontId="1" type="noConversion"/>
  </si>
  <si>
    <t>502</t>
    <phoneticPr fontId="1" type="noConversion"/>
  </si>
  <si>
    <t>500</t>
    <phoneticPr fontId="1" type="noConversion"/>
  </si>
  <si>
    <t>32</t>
    <phoneticPr fontId="1" type="noConversion"/>
  </si>
  <si>
    <t>弱电输入-通道01-采集模式</t>
    <phoneticPr fontId="1" type="noConversion"/>
  </si>
  <si>
    <t>弱电输入-通道02-采集模式</t>
  </si>
  <si>
    <t>弱电输入-通道03-采集模式</t>
  </si>
  <si>
    <t>弱电输入-通道04-采集模式</t>
  </si>
  <si>
    <t>弱电输入-通道05-采集模式</t>
  </si>
  <si>
    <t>弱电输入-通道06-采集模式</t>
  </si>
  <si>
    <t>弱电输入-通道07-采集模式</t>
  </si>
  <si>
    <t>弱电输入-通道08-采集模式</t>
  </si>
  <si>
    <t>digital_input_mode_01</t>
    <phoneticPr fontId="1" type="noConversion"/>
  </si>
  <si>
    <t>digital_input_mode_02</t>
  </si>
  <si>
    <t>digital_input_mode_03</t>
  </si>
  <si>
    <t>digital_input_mode_04</t>
  </si>
  <si>
    <t>digital_input_mode_05</t>
  </si>
  <si>
    <t>digital_input_mode_06</t>
  </si>
  <si>
    <t>digital_input_mode_07</t>
  </si>
  <si>
    <t>digital_input_mode_08</t>
  </si>
  <si>
    <t>digital_output_lock</t>
    <phoneticPr fontId="1" type="noConversion"/>
  </si>
  <si>
    <t>digital_output_locking_01</t>
    <phoneticPr fontId="1" type="noConversion"/>
  </si>
  <si>
    <t>digital_output_locking_02</t>
  </si>
  <si>
    <t>digital_output_locking_03</t>
  </si>
  <si>
    <t>digital_output_locking_04</t>
  </si>
  <si>
    <t>digital_output_locking_05</t>
  </si>
  <si>
    <t>digital_output_locking_06</t>
  </si>
  <si>
    <t>digital_output_locking_07</t>
  </si>
  <si>
    <t>digital_output_locking_08</t>
  </si>
  <si>
    <t>digital_output_locking_09</t>
  </si>
  <si>
    <t>digital_output_locking_10</t>
  </si>
  <si>
    <t>digital_output_locking_11</t>
  </si>
  <si>
    <t>digital_output_locking_12</t>
  </si>
  <si>
    <t>digital_output_locking_13</t>
  </si>
  <si>
    <t>digital_output_locking_14</t>
  </si>
  <si>
    <t>digital_output_locking_15</t>
  </si>
  <si>
    <t>digital_output_locking_16</t>
  </si>
  <si>
    <t>digital_output_link_01</t>
    <phoneticPr fontId="1" type="noConversion"/>
  </si>
  <si>
    <t>digital_output_link_02</t>
  </si>
  <si>
    <t>digital_output_link_03</t>
  </si>
  <si>
    <t>digital_output_link_04</t>
  </si>
  <si>
    <t>digital_output_link_05</t>
  </si>
  <si>
    <t>digital_output_link_06</t>
  </si>
  <si>
    <t>digital_output_link_07</t>
  </si>
  <si>
    <t>digital_output_link_08</t>
  </si>
  <si>
    <t>digital_output_link_09</t>
  </si>
  <si>
    <t>digital_output_link_10</t>
  </si>
  <si>
    <t>digital_output_link_11</t>
  </si>
  <si>
    <t>digital_output_link_12</t>
  </si>
  <si>
    <t>digital_output_link_13</t>
  </si>
  <si>
    <t>digital_output_link_14</t>
  </si>
  <si>
    <t>digital_output_link_15</t>
  </si>
  <si>
    <t>digital_output_link_16</t>
  </si>
  <si>
    <t>digital_io_flash_time</t>
    <phoneticPr fontId="1" type="noConversion"/>
  </si>
  <si>
    <t>系统控制-BIOS标志位</t>
    <phoneticPr fontId="1" type="noConversion"/>
  </si>
  <si>
    <t>热电偶采集-采集类型</t>
    <phoneticPr fontId="1" type="noConversion"/>
  </si>
  <si>
    <t>厂商品牌</t>
    <phoneticPr fontId="1" type="noConversion"/>
  </si>
  <si>
    <t>品牌编码</t>
    <phoneticPr fontId="1" type="noConversion"/>
  </si>
  <si>
    <t>允许发送的数据长度(字节)</t>
    <phoneticPr fontId="1" type="noConversion"/>
  </si>
  <si>
    <t>奥克斯</t>
    <phoneticPr fontId="1" type="noConversion"/>
  </si>
  <si>
    <t>13</t>
    <phoneticPr fontId="1" type="noConversion"/>
  </si>
  <si>
    <t>TCL</t>
    <phoneticPr fontId="1" type="noConversion"/>
  </si>
  <si>
    <t>28</t>
    <phoneticPr fontId="1" type="noConversion"/>
  </si>
  <si>
    <t>格力</t>
    <phoneticPr fontId="1" type="noConversion"/>
  </si>
  <si>
    <t>30</t>
    <phoneticPr fontId="1" type="noConversion"/>
  </si>
  <si>
    <t>15</t>
    <phoneticPr fontId="1" type="noConversion"/>
  </si>
  <si>
    <t>美的</t>
    <phoneticPr fontId="1" type="noConversion"/>
  </si>
  <si>
    <t>小米</t>
    <phoneticPr fontId="1" type="noConversion"/>
  </si>
  <si>
    <t>12/19</t>
    <phoneticPr fontId="1" type="noConversion"/>
  </si>
  <si>
    <t>海信</t>
    <phoneticPr fontId="1" type="noConversion"/>
  </si>
  <si>
    <t>21/23</t>
    <phoneticPr fontId="1" type="noConversion"/>
  </si>
  <si>
    <t>char[8]</t>
    <phoneticPr fontId="1" type="noConversion"/>
  </si>
  <si>
    <t>user_info.name</t>
    <phoneticPr fontId="1" type="noConversion"/>
  </si>
  <si>
    <t>用户信息-用户名</t>
    <phoneticPr fontId="1" type="noConversion"/>
  </si>
  <si>
    <t>user_info.passport</t>
    <phoneticPr fontId="1" type="noConversion"/>
  </si>
  <si>
    <t>用户信息-密码</t>
    <phoneticPr fontId="1" type="noConversion"/>
  </si>
  <si>
    <t>bios_flag</t>
    <phoneticPr fontId="1" type="noConversion"/>
  </si>
  <si>
    <t>BIOS标志位</t>
    <phoneticPr fontId="1" type="noConversion"/>
  </si>
  <si>
    <t>net_info.modbus_server_address</t>
    <phoneticPr fontId="1" type="noConversion"/>
  </si>
  <si>
    <t>网络信息-Modbus服务器地址</t>
    <phoneticPr fontId="1" type="noConversion"/>
  </si>
  <si>
    <t>net_info.modbus_server_port</t>
    <phoneticPr fontId="1" type="noConversion"/>
  </si>
  <si>
    <t>网络信息-Modbus服务器端口号</t>
    <phoneticPr fontId="1" type="noConversion"/>
  </si>
  <si>
    <t>net_info.command_server_port</t>
    <phoneticPr fontId="1" type="noConversion"/>
  </si>
  <si>
    <t>网络信息-指令服务器端口号</t>
    <phoneticPr fontId="1" type="noConversion"/>
  </si>
  <si>
    <t>uint8_t[5]</t>
    <phoneticPr fontId="1" type="noConversion"/>
  </si>
  <si>
    <t>net_info.tmp</t>
    <phoneticPr fontId="1" type="noConversion"/>
  </si>
  <si>
    <t>网络信息-预留空间</t>
    <phoneticPr fontId="1" type="noConversion"/>
  </si>
  <si>
    <t>temperature_type</t>
    <phoneticPr fontId="1" type="noConversion"/>
  </si>
  <si>
    <t>temperature_filter_flag_08</t>
    <phoneticPr fontId="1" type="noConversion"/>
  </si>
  <si>
    <t>红外输出-发送载波周期</t>
    <phoneticPr fontId="1" type="noConversion"/>
  </si>
  <si>
    <t>current_channel_01_enable</t>
    <phoneticPr fontId="1" type="noConversion"/>
  </si>
  <si>
    <t>current_channel_02_enable</t>
  </si>
  <si>
    <t>电流采集-通道01使能</t>
    <phoneticPr fontId="1" type="noConversion"/>
  </si>
  <si>
    <t>电流采集-通道02使能</t>
  </si>
  <si>
    <t>frequency_channel_01_enable</t>
    <phoneticPr fontId="1" type="noConversion"/>
  </si>
  <si>
    <t>频率采集-通道01使能</t>
    <phoneticPr fontId="1" type="noConversion"/>
  </si>
  <si>
    <t>频率采集-通道02使能</t>
  </si>
  <si>
    <t>红外输出-载波周期</t>
    <phoneticPr fontId="1" type="noConversion"/>
  </si>
  <si>
    <t>ir_channel_pulse</t>
    <phoneticPr fontId="1" type="noConversion"/>
  </si>
  <si>
    <t>frequency_channel_02_enable</t>
    <phoneticPr fontId="1" type="noConversion"/>
  </si>
  <si>
    <t>current_timeout_count</t>
    <phoneticPr fontId="1" type="noConversion"/>
  </si>
  <si>
    <t>电流采集-超时次数</t>
    <phoneticPr fontId="1" type="noConversion"/>
  </si>
  <si>
    <t>frequency_timeout_count</t>
    <phoneticPr fontId="1" type="noConversion"/>
  </si>
  <si>
    <t>频率采集-超时次数</t>
    <phoneticPr fontId="1" type="noConversion"/>
  </si>
  <si>
    <t>合法长度详见IR表</t>
    <phoneticPr fontId="1" type="noConversion"/>
  </si>
  <si>
    <t>品牌编号详见IR表</t>
    <phoneticPr fontId="1" type="noConversion"/>
  </si>
  <si>
    <t>用于校准红外周期</t>
    <phoneticPr fontId="1" type="noConversion"/>
  </si>
  <si>
    <t>版型编号</t>
  </si>
  <si>
    <t>修改日期</t>
  </si>
  <si>
    <t>协议类型</t>
    <phoneticPr fontId="3" type="noConversion"/>
  </si>
  <si>
    <t>支持指令</t>
    <phoneticPr fontId="3" type="noConversion"/>
  </si>
  <si>
    <t>响应间隔</t>
    <phoneticPr fontId="3" type="noConversion"/>
  </si>
  <si>
    <t>Modbus_TCP</t>
    <phoneticPr fontId="3" type="noConversion"/>
  </si>
  <si>
    <t>保持寄存器</t>
    <phoneticPr fontId="3" type="noConversion"/>
  </si>
  <si>
    <t>寄存器类型</t>
    <phoneticPr fontId="3" type="noConversion"/>
  </si>
  <si>
    <t>03/06/16</t>
    <phoneticPr fontId="3" type="noConversion"/>
  </si>
  <si>
    <t>50ms</t>
    <phoneticPr fontId="3" type="noConversion"/>
  </si>
  <si>
    <t>004</t>
    <phoneticPr fontId="1" type="noConversion"/>
  </si>
  <si>
    <t>008</t>
    <phoneticPr fontId="1" type="noConversion"/>
  </si>
  <si>
    <t>012</t>
    <phoneticPr fontId="1" type="noConversion"/>
  </si>
  <si>
    <t>网络信息-IP地址[2]</t>
    <phoneticPr fontId="1" type="noConversion"/>
  </si>
  <si>
    <t>网络信息-子网掩码[2]</t>
    <phoneticPr fontId="1" type="noConversion"/>
  </si>
  <si>
    <t>网络信息-网关[2]</t>
    <phoneticPr fontId="1" type="noConversion"/>
  </si>
  <si>
    <t>重启后生效</t>
    <phoneticPr fontId="1" type="noConversion"/>
  </si>
  <si>
    <t>置1后开启高级模式</t>
    <phoneticPr fontId="1" type="noConversion"/>
  </si>
  <si>
    <t>置1后重启控制主板</t>
    <phoneticPr fontId="1" type="noConversion"/>
  </si>
  <si>
    <t>置1后重启进入BIOS</t>
    <phoneticPr fontId="1" type="noConversion"/>
  </si>
  <si>
    <t>上述参数设置后需使能该位以载入设置</t>
    <phoneticPr fontId="1" type="noConversion"/>
  </si>
  <si>
    <t>输入寄存器</t>
    <phoneticPr fontId="3" type="noConversion"/>
  </si>
  <si>
    <t>04</t>
    <phoneticPr fontId="3" type="noConversion"/>
  </si>
  <si>
    <t>002</t>
    <phoneticPr fontId="1" type="noConversion"/>
  </si>
  <si>
    <t>006</t>
    <phoneticPr fontId="1" type="noConversion"/>
  </si>
  <si>
    <t>010</t>
    <phoneticPr fontId="1" type="noConversion"/>
  </si>
  <si>
    <t>中广欧斯特</t>
    <phoneticPr fontId="1" type="noConversion"/>
  </si>
  <si>
    <t>digital_input_mode_09</t>
  </si>
  <si>
    <t>弱电输入-通道09-采集模式</t>
  </si>
  <si>
    <t>digital_input_mode_10</t>
  </si>
  <si>
    <t>弱电输入-通道10-采集模式</t>
  </si>
  <si>
    <t>IR-08</t>
    <phoneticPr fontId="1" type="noConversion"/>
  </si>
  <si>
    <t>红外遥控信号发送主板 通讯协议</t>
    <phoneticPr fontId="1" type="noConversion"/>
  </si>
  <si>
    <t>红外遥控信号发送主板 遥控协议</t>
    <phoneticPr fontId="1" type="noConversion"/>
  </si>
  <si>
    <t>红外输出-发送通道03使能</t>
  </si>
  <si>
    <t>1</t>
  </si>
  <si>
    <t>红外输出-发送通道04使能</t>
  </si>
  <si>
    <t>红外输出-发送通道05使能</t>
  </si>
  <si>
    <t>红外输出-发送通道06使能</t>
  </si>
  <si>
    <t>红外输出-发送通道07使能</t>
  </si>
  <si>
    <t>0/2</t>
  </si>
  <si>
    <t>红外输出-发送通道08使能</t>
  </si>
  <si>
    <t>008</t>
  </si>
  <si>
    <t>012</t>
  </si>
  <si>
    <t>023</t>
    <phoneticPr fontId="1" type="noConversion"/>
  </si>
  <si>
    <t>1-8</t>
    <phoneticPr fontId="1" type="noConversion"/>
  </si>
  <si>
    <t>06/12/18/24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</si>
</sst>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7A7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quotePrefix="1" applyFont="1" applyBorder="1" applyAlignment="1">
      <alignment horizontal="left" vertical="center"/>
    </xf>
    <xf numFmtId="58" fontId="4" fillId="0" borderId="8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8" xfId="0" quotePrefix="1" applyFont="1" applyFill="1" applyBorder="1" applyAlignment="1">
      <alignment horizontal="left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8" xfId="0" quotePrefix="1" applyFont="1" applyFill="1" applyBorder="1" applyAlignment="1">
      <alignment horizontal="left" vertical="center"/>
    </xf>
    <xf numFmtId="0" fontId="4" fillId="5" borderId="8" xfId="0" quotePrefix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4" fillId="5" borderId="8" xfId="0" quotePrefix="1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5" borderId="11" xfId="0" quotePrefix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/>
    </xf>
    <xf numFmtId="0" fontId="4" fillId="5" borderId="11" xfId="0" quotePrefix="1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22" fontId="4" fillId="0" borderId="8" xfId="0" applyNumberFormat="1" applyFont="1" applyBorder="1" applyAlignment="1">
      <alignment horizontal="center" vertical="center"/>
    </xf>
    <xf numFmtId="22" fontId="4" fillId="0" borderId="9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7A7"/>
      <color rgb="FFAFBE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701E-855D-423E-8844-5B7A079B2413}">
  <dimension ref="A1:P175"/>
  <sheetViews>
    <sheetView tabSelected="1" zoomScale="130" zoomScaleNormal="13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60" sqref="G60"/>
    </sheetView>
  </sheetViews>
  <sheetFormatPr defaultRowHeight="16.5" x14ac:dyDescent="0.3"/>
  <cols>
    <col min="1" max="2" width="12.5" style="5" bestFit="1" customWidth="1"/>
    <col min="3" max="3" width="6.83203125" style="5" bestFit="1" customWidth="1"/>
    <col min="4" max="4" width="8.6640625" style="5" bestFit="1" customWidth="1"/>
    <col min="5" max="5" width="10.58203125" style="5" bestFit="1" customWidth="1"/>
    <col min="6" max="6" width="12.5" style="5" bestFit="1" customWidth="1"/>
    <col min="7" max="7" width="40.75" style="8" bestFit="1" customWidth="1"/>
    <col min="8" max="8" width="8.6640625" style="8" bestFit="1" customWidth="1"/>
    <col min="9" max="9" width="34.08203125" style="5" customWidth="1"/>
    <col min="10" max="10" width="8.6640625" style="6"/>
    <col min="11" max="11" width="9" style="6" bestFit="1" customWidth="1"/>
    <col min="12" max="12" width="11" style="5" bestFit="1" customWidth="1"/>
    <col min="13" max="13" width="7.08203125" style="5" bestFit="1" customWidth="1"/>
    <col min="14" max="14" width="9" style="5" bestFit="1" customWidth="1"/>
    <col min="15" max="15" width="11" style="5" bestFit="1" customWidth="1"/>
    <col min="16" max="16" width="13" style="5" bestFit="1" customWidth="1"/>
    <col min="17" max="17" width="24.5" style="6" bestFit="1" customWidth="1"/>
    <col min="18" max="18" width="5.25" style="6" bestFit="1" customWidth="1"/>
    <col min="19" max="16384" width="8.6640625" style="6"/>
  </cols>
  <sheetData>
    <row r="1" spans="1:9" ht="17" thickTop="1" x14ac:dyDescent="0.3">
      <c r="A1" s="56" t="s">
        <v>498</v>
      </c>
      <c r="B1" s="57"/>
      <c r="C1" s="57"/>
      <c r="D1" s="57"/>
      <c r="E1" s="57"/>
      <c r="F1" s="57"/>
      <c r="G1" s="57"/>
      <c r="H1" s="57"/>
      <c r="I1" s="58"/>
    </row>
    <row r="2" spans="1:9" x14ac:dyDescent="0.3">
      <c r="A2" s="17" t="s">
        <v>466</v>
      </c>
      <c r="B2" s="69" t="s">
        <v>497</v>
      </c>
      <c r="C2" s="69"/>
      <c r="D2" s="69"/>
      <c r="E2" s="69"/>
      <c r="F2" s="18" t="s">
        <v>467</v>
      </c>
      <c r="G2" s="69">
        <f ca="1">NOW()</f>
        <v>45870.675377546293</v>
      </c>
      <c r="H2" s="69"/>
      <c r="I2" s="70"/>
    </row>
    <row r="3" spans="1:9" s="5" customFormat="1" x14ac:dyDescent="0.3">
      <c r="A3" s="17" t="s">
        <v>468</v>
      </c>
      <c r="B3" s="10" t="s">
        <v>471</v>
      </c>
      <c r="C3" s="71" t="s">
        <v>473</v>
      </c>
      <c r="D3" s="71"/>
      <c r="E3" s="10" t="s">
        <v>472</v>
      </c>
      <c r="F3" s="19" t="s">
        <v>469</v>
      </c>
      <c r="G3" s="11" t="s">
        <v>474</v>
      </c>
      <c r="H3" s="19" t="s">
        <v>470</v>
      </c>
      <c r="I3" s="12" t="s">
        <v>475</v>
      </c>
    </row>
    <row r="4" spans="1:9" s="5" customFormat="1" x14ac:dyDescent="0.3">
      <c r="A4" s="17" t="s">
        <v>281</v>
      </c>
      <c r="B4" s="19" t="s">
        <v>1</v>
      </c>
      <c r="C4" s="19" t="s">
        <v>2</v>
      </c>
      <c r="D4" s="19" t="s">
        <v>4</v>
      </c>
      <c r="E4" s="19" t="s">
        <v>3</v>
      </c>
      <c r="F4" s="19" t="s">
        <v>284</v>
      </c>
      <c r="G4" s="19" t="s">
        <v>5</v>
      </c>
      <c r="H4" s="19" t="s">
        <v>352</v>
      </c>
      <c r="I4" s="20" t="s">
        <v>56</v>
      </c>
    </row>
    <row r="5" spans="1:9" x14ac:dyDescent="0.3">
      <c r="A5" s="62" t="s">
        <v>323</v>
      </c>
      <c r="B5" s="21" t="s">
        <v>6</v>
      </c>
      <c r="C5" s="22" t="s">
        <v>171</v>
      </c>
      <c r="D5" s="22" t="s">
        <v>20</v>
      </c>
      <c r="E5" s="22" t="s">
        <v>23</v>
      </c>
      <c r="F5" s="22" t="b">
        <v>0</v>
      </c>
      <c r="G5" s="23" t="s">
        <v>192</v>
      </c>
      <c r="H5" s="24" t="s">
        <v>13</v>
      </c>
      <c r="I5" s="33" t="s">
        <v>483</v>
      </c>
    </row>
    <row r="6" spans="1:9" x14ac:dyDescent="0.3">
      <c r="A6" s="63"/>
      <c r="B6" s="29" t="s">
        <v>7</v>
      </c>
      <c r="C6" s="30" t="s">
        <v>171</v>
      </c>
      <c r="D6" s="30" t="s">
        <v>20</v>
      </c>
      <c r="E6" s="30" t="s">
        <v>23</v>
      </c>
      <c r="F6" s="30" t="b">
        <v>1</v>
      </c>
      <c r="G6" s="31" t="s">
        <v>191</v>
      </c>
      <c r="H6" s="32" t="s">
        <v>13</v>
      </c>
      <c r="I6" s="34" t="s">
        <v>484</v>
      </c>
    </row>
    <row r="7" spans="1:9" x14ac:dyDescent="0.3">
      <c r="A7" s="63"/>
      <c r="B7" s="21" t="s">
        <v>8</v>
      </c>
      <c r="C7" s="22" t="s">
        <v>171</v>
      </c>
      <c r="D7" s="22" t="s">
        <v>20</v>
      </c>
      <c r="E7" s="22" t="s">
        <v>23</v>
      </c>
      <c r="F7" s="22" t="b">
        <v>1</v>
      </c>
      <c r="G7" s="23" t="s">
        <v>193</v>
      </c>
      <c r="H7" s="24" t="s">
        <v>353</v>
      </c>
      <c r="I7" s="33" t="s">
        <v>482</v>
      </c>
    </row>
    <row r="8" spans="1:9" x14ac:dyDescent="0.3">
      <c r="A8" s="63"/>
      <c r="B8" s="29" t="s">
        <v>9</v>
      </c>
      <c r="C8" s="30" t="s">
        <v>171</v>
      </c>
      <c r="D8" s="30" t="s">
        <v>20</v>
      </c>
      <c r="E8" s="30" t="s">
        <v>23</v>
      </c>
      <c r="F8" s="30" t="b">
        <v>1</v>
      </c>
      <c r="G8" s="31" t="s">
        <v>194</v>
      </c>
      <c r="H8" s="32" t="s">
        <v>353</v>
      </c>
      <c r="I8" s="34" t="s">
        <v>482</v>
      </c>
    </row>
    <row r="9" spans="1:9" x14ac:dyDescent="0.3">
      <c r="A9" s="63"/>
      <c r="B9" s="21" t="s">
        <v>476</v>
      </c>
      <c r="C9" s="22" t="s">
        <v>171</v>
      </c>
      <c r="D9" s="22" t="s">
        <v>180</v>
      </c>
      <c r="E9" s="22" t="s">
        <v>263</v>
      </c>
      <c r="F9" s="22" t="b">
        <v>1</v>
      </c>
      <c r="G9" s="23" t="s">
        <v>250</v>
      </c>
      <c r="H9" s="24" t="s">
        <v>354</v>
      </c>
      <c r="I9" s="33" t="s">
        <v>482</v>
      </c>
    </row>
    <row r="10" spans="1:9" x14ac:dyDescent="0.3">
      <c r="A10" s="63"/>
      <c r="B10" s="29" t="s">
        <v>11</v>
      </c>
      <c r="C10" s="30" t="s">
        <v>171</v>
      </c>
      <c r="D10" s="30" t="s">
        <v>20</v>
      </c>
      <c r="E10" s="30" t="s">
        <v>272</v>
      </c>
      <c r="F10" s="30" t="b">
        <v>1</v>
      </c>
      <c r="G10" s="31" t="s">
        <v>273</v>
      </c>
      <c r="H10" s="32" t="s">
        <v>272</v>
      </c>
      <c r="I10" s="34" t="s">
        <v>274</v>
      </c>
    </row>
    <row r="11" spans="1:9" x14ac:dyDescent="0.3">
      <c r="A11" s="63"/>
      <c r="B11" s="21" t="s">
        <v>14</v>
      </c>
      <c r="C11" s="22" t="s">
        <v>171</v>
      </c>
      <c r="D11" s="22" t="s">
        <v>20</v>
      </c>
      <c r="E11" s="22" t="s">
        <v>23</v>
      </c>
      <c r="F11" s="22" t="b">
        <v>1</v>
      </c>
      <c r="G11" s="23" t="s">
        <v>413</v>
      </c>
      <c r="H11" s="24" t="s">
        <v>272</v>
      </c>
      <c r="I11" s="33" t="s">
        <v>485</v>
      </c>
    </row>
    <row r="12" spans="1:9" x14ac:dyDescent="0.3">
      <c r="A12" s="65"/>
      <c r="B12" s="29" t="s">
        <v>15</v>
      </c>
      <c r="C12" s="72" t="s">
        <v>322</v>
      </c>
      <c r="D12" s="73"/>
      <c r="E12" s="73"/>
      <c r="F12" s="73"/>
      <c r="G12" s="73"/>
      <c r="H12" s="73"/>
      <c r="I12" s="74"/>
    </row>
    <row r="13" spans="1:9" x14ac:dyDescent="0.3">
      <c r="A13" s="59" t="s">
        <v>324</v>
      </c>
      <c r="B13" s="25" t="s">
        <v>508</v>
      </c>
      <c r="C13" s="26" t="s">
        <v>171</v>
      </c>
      <c r="D13" s="26" t="s">
        <v>180</v>
      </c>
      <c r="E13" s="26" t="s">
        <v>206</v>
      </c>
      <c r="F13" s="26" t="b">
        <v>1</v>
      </c>
      <c r="G13" s="27" t="s">
        <v>207</v>
      </c>
      <c r="H13" s="28" t="s">
        <v>355</v>
      </c>
      <c r="I13" s="35"/>
    </row>
    <row r="14" spans="1:9" x14ac:dyDescent="0.3">
      <c r="A14" s="59"/>
      <c r="B14" s="29" t="s">
        <v>16</v>
      </c>
      <c r="C14" s="30" t="s">
        <v>171</v>
      </c>
      <c r="D14" s="30" t="s">
        <v>180</v>
      </c>
      <c r="E14" s="30" t="s">
        <v>206</v>
      </c>
      <c r="F14" s="30" t="b">
        <v>1</v>
      </c>
      <c r="G14" s="31" t="s">
        <v>208</v>
      </c>
      <c r="H14" s="32" t="s">
        <v>356</v>
      </c>
      <c r="I14" s="34"/>
    </row>
    <row r="15" spans="1:9" x14ac:dyDescent="0.3">
      <c r="A15" s="59"/>
      <c r="B15" s="25" t="s">
        <v>17</v>
      </c>
      <c r="C15" s="26" t="s">
        <v>171</v>
      </c>
      <c r="D15" s="26" t="s">
        <v>180</v>
      </c>
      <c r="E15" s="26" t="s">
        <v>206</v>
      </c>
      <c r="F15" s="26" t="b">
        <v>1</v>
      </c>
      <c r="G15" s="27" t="s">
        <v>479</v>
      </c>
      <c r="H15" s="28" t="s">
        <v>353</v>
      </c>
      <c r="I15" s="35"/>
    </row>
    <row r="16" spans="1:9" x14ac:dyDescent="0.3">
      <c r="A16" s="59"/>
      <c r="B16" s="29" t="s">
        <v>18</v>
      </c>
      <c r="C16" s="30" t="s">
        <v>171</v>
      </c>
      <c r="D16" s="30" t="s">
        <v>180</v>
      </c>
      <c r="E16" s="30" t="s">
        <v>206</v>
      </c>
      <c r="F16" s="30" t="b">
        <v>1</v>
      </c>
      <c r="G16" s="31" t="s">
        <v>210</v>
      </c>
      <c r="H16" s="32" t="s">
        <v>357</v>
      </c>
      <c r="I16" s="34"/>
    </row>
    <row r="17" spans="1:9" x14ac:dyDescent="0.3">
      <c r="A17" s="59"/>
      <c r="B17" s="25" t="s">
        <v>509</v>
      </c>
      <c r="C17" s="26" t="s">
        <v>171</v>
      </c>
      <c r="D17" s="26" t="s">
        <v>180</v>
      </c>
      <c r="E17" s="26" t="s">
        <v>206</v>
      </c>
      <c r="F17" s="26" t="b">
        <v>1</v>
      </c>
      <c r="G17" s="27" t="s">
        <v>211</v>
      </c>
      <c r="H17" s="28" t="s">
        <v>358</v>
      </c>
      <c r="I17" s="35"/>
    </row>
    <row r="18" spans="1:9" x14ac:dyDescent="0.3">
      <c r="A18" s="59"/>
      <c r="B18" s="29" t="s">
        <v>19</v>
      </c>
      <c r="C18" s="30" t="s">
        <v>171</v>
      </c>
      <c r="D18" s="30" t="s">
        <v>180</v>
      </c>
      <c r="E18" s="30" t="s">
        <v>206</v>
      </c>
      <c r="F18" s="30" t="b">
        <v>1</v>
      </c>
      <c r="G18" s="31" t="s">
        <v>212</v>
      </c>
      <c r="H18" s="32" t="s">
        <v>358</v>
      </c>
      <c r="I18" s="34"/>
    </row>
    <row r="19" spans="1:9" x14ac:dyDescent="0.3">
      <c r="A19" s="59"/>
      <c r="B19" s="25" t="s">
        <v>282</v>
      </c>
      <c r="C19" s="26" t="s">
        <v>171</v>
      </c>
      <c r="D19" s="26" t="s">
        <v>180</v>
      </c>
      <c r="E19" s="26" t="s">
        <v>206</v>
      </c>
      <c r="F19" s="26" t="b">
        <v>1</v>
      </c>
      <c r="G19" s="27" t="s">
        <v>480</v>
      </c>
      <c r="H19" s="28" t="s">
        <v>359</v>
      </c>
      <c r="I19" s="35"/>
    </row>
    <row r="20" spans="1:9" x14ac:dyDescent="0.3">
      <c r="A20" s="59"/>
      <c r="B20" s="29" t="s">
        <v>283</v>
      </c>
      <c r="C20" s="30" t="s">
        <v>171</v>
      </c>
      <c r="D20" s="30" t="s">
        <v>180</v>
      </c>
      <c r="E20" s="30" t="s">
        <v>206</v>
      </c>
      <c r="F20" s="30" t="b">
        <v>1</v>
      </c>
      <c r="G20" s="31" t="s">
        <v>214</v>
      </c>
      <c r="H20" s="32" t="s">
        <v>272</v>
      </c>
      <c r="I20" s="34"/>
    </row>
    <row r="21" spans="1:9" x14ac:dyDescent="0.3">
      <c r="A21" s="59"/>
      <c r="B21" s="25" t="s">
        <v>285</v>
      </c>
      <c r="C21" s="26" t="s">
        <v>171</v>
      </c>
      <c r="D21" s="26" t="s">
        <v>180</v>
      </c>
      <c r="E21" s="26" t="s">
        <v>206</v>
      </c>
      <c r="F21" s="26" t="b">
        <v>1</v>
      </c>
      <c r="G21" s="27" t="s">
        <v>215</v>
      </c>
      <c r="H21" s="28" t="s">
        <v>355</v>
      </c>
      <c r="I21" s="35"/>
    </row>
    <row r="22" spans="1:9" x14ac:dyDescent="0.3">
      <c r="A22" s="59"/>
      <c r="B22" s="29" t="s">
        <v>286</v>
      </c>
      <c r="C22" s="30" t="s">
        <v>171</v>
      </c>
      <c r="D22" s="30" t="s">
        <v>180</v>
      </c>
      <c r="E22" s="30" t="s">
        <v>206</v>
      </c>
      <c r="F22" s="30" t="b">
        <v>1</v>
      </c>
      <c r="G22" s="31" t="s">
        <v>216</v>
      </c>
      <c r="H22" s="32" t="s">
        <v>356</v>
      </c>
      <c r="I22" s="34"/>
    </row>
    <row r="23" spans="1:9" x14ac:dyDescent="0.3">
      <c r="A23" s="59"/>
      <c r="B23" s="25" t="s">
        <v>287</v>
      </c>
      <c r="C23" s="26" t="s">
        <v>171</v>
      </c>
      <c r="D23" s="26" t="s">
        <v>180</v>
      </c>
      <c r="E23" s="26" t="s">
        <v>206</v>
      </c>
      <c r="F23" s="26" t="b">
        <v>1</v>
      </c>
      <c r="G23" s="27" t="s">
        <v>481</v>
      </c>
      <c r="H23" s="28" t="s">
        <v>353</v>
      </c>
      <c r="I23" s="35"/>
    </row>
    <row r="24" spans="1:9" x14ac:dyDescent="0.3">
      <c r="A24" s="59"/>
      <c r="B24" s="29" t="s">
        <v>288</v>
      </c>
      <c r="C24" s="30" t="s">
        <v>171</v>
      </c>
      <c r="D24" s="30" t="s">
        <v>180</v>
      </c>
      <c r="E24" s="30" t="s">
        <v>206</v>
      </c>
      <c r="F24" s="30" t="b">
        <v>1</v>
      </c>
      <c r="G24" s="31" t="s">
        <v>218</v>
      </c>
      <c r="H24" s="32" t="s">
        <v>357</v>
      </c>
      <c r="I24" s="34"/>
    </row>
    <row r="25" spans="1:9" x14ac:dyDescent="0.3">
      <c r="A25" s="59"/>
      <c r="B25" s="25" t="s">
        <v>289</v>
      </c>
      <c r="C25" s="26" t="s">
        <v>171</v>
      </c>
      <c r="D25" s="26" t="s">
        <v>180</v>
      </c>
      <c r="E25" s="26" t="s">
        <v>280</v>
      </c>
      <c r="F25" s="26" t="b">
        <v>1</v>
      </c>
      <c r="G25" s="27" t="s">
        <v>278</v>
      </c>
      <c r="H25" s="28" t="s">
        <v>360</v>
      </c>
      <c r="I25" s="35" t="s">
        <v>482</v>
      </c>
    </row>
    <row r="26" spans="1:9" x14ac:dyDescent="0.3">
      <c r="A26" s="59"/>
      <c r="B26" s="29" t="s">
        <v>290</v>
      </c>
      <c r="C26" s="30" t="s">
        <v>171</v>
      </c>
      <c r="D26" s="30" t="s">
        <v>180</v>
      </c>
      <c r="E26" s="30" t="s">
        <v>245</v>
      </c>
      <c r="F26" s="30" t="b">
        <v>1</v>
      </c>
      <c r="G26" s="31" t="s">
        <v>279</v>
      </c>
      <c r="H26" s="32" t="s">
        <v>353</v>
      </c>
      <c r="I26" s="34"/>
    </row>
    <row r="27" spans="1:9" x14ac:dyDescent="0.3">
      <c r="A27" s="59"/>
      <c r="B27" s="25" t="s">
        <v>291</v>
      </c>
      <c r="C27" s="26" t="s">
        <v>171</v>
      </c>
      <c r="D27" s="26" t="s">
        <v>20</v>
      </c>
      <c r="E27" s="26" t="s">
        <v>23</v>
      </c>
      <c r="F27" s="26" t="b">
        <v>1</v>
      </c>
      <c r="G27" s="27" t="s">
        <v>219</v>
      </c>
      <c r="H27" s="28" t="s">
        <v>13</v>
      </c>
      <c r="I27" s="35" t="s">
        <v>486</v>
      </c>
    </row>
    <row r="28" spans="1:9" x14ac:dyDescent="0.3">
      <c r="A28" s="62" t="s">
        <v>0</v>
      </c>
      <c r="B28" s="13" t="s">
        <v>510</v>
      </c>
      <c r="C28" s="10" t="s">
        <v>171</v>
      </c>
      <c r="D28" s="10" t="s">
        <v>180</v>
      </c>
      <c r="E28" s="16" t="s">
        <v>511</v>
      </c>
      <c r="F28" s="10" t="b">
        <v>0</v>
      </c>
      <c r="G28" s="14" t="s">
        <v>251</v>
      </c>
      <c r="H28" s="15" t="s">
        <v>353</v>
      </c>
      <c r="I28" s="12"/>
    </row>
    <row r="29" spans="1:9" x14ac:dyDescent="0.3">
      <c r="A29" s="63"/>
      <c r="B29" s="36" t="s">
        <v>292</v>
      </c>
      <c r="C29" s="37" t="s">
        <v>171</v>
      </c>
      <c r="D29" s="37" t="s">
        <v>180</v>
      </c>
      <c r="E29" s="37" t="s">
        <v>248</v>
      </c>
      <c r="F29" s="37" t="b">
        <v>0</v>
      </c>
      <c r="G29" s="38" t="s">
        <v>252</v>
      </c>
      <c r="H29" s="39" t="s">
        <v>353</v>
      </c>
      <c r="I29" s="40"/>
    </row>
    <row r="30" spans="1:9" ht="16.5" customHeight="1" x14ac:dyDescent="0.3">
      <c r="A30" s="63"/>
      <c r="B30" s="13" t="s">
        <v>293</v>
      </c>
      <c r="C30" s="10" t="s">
        <v>171</v>
      </c>
      <c r="D30" s="10" t="s">
        <v>180</v>
      </c>
      <c r="E30" s="16" t="s">
        <v>249</v>
      </c>
      <c r="F30" s="10" t="b">
        <v>0</v>
      </c>
      <c r="G30" s="14" t="s">
        <v>253</v>
      </c>
      <c r="H30" s="15" t="s">
        <v>13</v>
      </c>
      <c r="I30" s="12" t="s">
        <v>463</v>
      </c>
    </row>
    <row r="31" spans="1:9" x14ac:dyDescent="0.3">
      <c r="A31" s="63"/>
      <c r="B31" s="36" t="s">
        <v>294</v>
      </c>
      <c r="C31" s="37" t="s">
        <v>171</v>
      </c>
      <c r="D31" s="37" t="s">
        <v>21</v>
      </c>
      <c r="E31" s="36" t="s">
        <v>23</v>
      </c>
      <c r="F31" s="37" t="b">
        <v>0</v>
      </c>
      <c r="G31" s="38" t="s">
        <v>254</v>
      </c>
      <c r="H31" s="39" t="s">
        <v>13</v>
      </c>
      <c r="I31" s="40"/>
    </row>
    <row r="32" spans="1:9" x14ac:dyDescent="0.3">
      <c r="A32" s="63"/>
      <c r="B32" s="13" t="s">
        <v>295</v>
      </c>
      <c r="C32" s="60" t="s">
        <v>171</v>
      </c>
      <c r="D32" s="60" t="s">
        <v>261</v>
      </c>
      <c r="E32" s="60" t="s">
        <v>13</v>
      </c>
      <c r="F32" s="60" t="b">
        <v>0</v>
      </c>
      <c r="G32" s="61" t="s">
        <v>255</v>
      </c>
      <c r="H32" s="75" t="s">
        <v>13</v>
      </c>
      <c r="I32" s="66"/>
    </row>
    <row r="33" spans="1:9" x14ac:dyDescent="0.3">
      <c r="A33" s="63"/>
      <c r="B33" s="13" t="s">
        <v>296</v>
      </c>
      <c r="C33" s="60"/>
      <c r="D33" s="60"/>
      <c r="E33" s="60"/>
      <c r="F33" s="60"/>
      <c r="G33" s="61"/>
      <c r="H33" s="75"/>
      <c r="I33" s="67"/>
    </row>
    <row r="34" spans="1:9" x14ac:dyDescent="0.3">
      <c r="A34" s="63"/>
      <c r="B34" s="13" t="s">
        <v>297</v>
      </c>
      <c r="C34" s="60"/>
      <c r="D34" s="60"/>
      <c r="E34" s="60"/>
      <c r="F34" s="60"/>
      <c r="G34" s="61"/>
      <c r="H34" s="75"/>
      <c r="I34" s="67"/>
    </row>
    <row r="35" spans="1:9" x14ac:dyDescent="0.3">
      <c r="A35" s="63"/>
      <c r="B35" s="13" t="s">
        <v>298</v>
      </c>
      <c r="C35" s="60"/>
      <c r="D35" s="60"/>
      <c r="E35" s="60"/>
      <c r="F35" s="60"/>
      <c r="G35" s="61"/>
      <c r="H35" s="75"/>
      <c r="I35" s="67"/>
    </row>
    <row r="36" spans="1:9" x14ac:dyDescent="0.3">
      <c r="A36" s="63"/>
      <c r="B36" s="13" t="s">
        <v>299</v>
      </c>
      <c r="C36" s="60"/>
      <c r="D36" s="60"/>
      <c r="E36" s="60"/>
      <c r="F36" s="60"/>
      <c r="G36" s="61"/>
      <c r="H36" s="75"/>
      <c r="I36" s="67"/>
    </row>
    <row r="37" spans="1:9" x14ac:dyDescent="0.3">
      <c r="A37" s="63"/>
      <c r="B37" s="13" t="s">
        <v>300</v>
      </c>
      <c r="C37" s="60"/>
      <c r="D37" s="60"/>
      <c r="E37" s="60"/>
      <c r="F37" s="60"/>
      <c r="G37" s="61"/>
      <c r="H37" s="75"/>
      <c r="I37" s="67"/>
    </row>
    <row r="38" spans="1:9" x14ac:dyDescent="0.3">
      <c r="A38" s="63"/>
      <c r="B38" s="13" t="s">
        <v>301</v>
      </c>
      <c r="C38" s="60"/>
      <c r="D38" s="60"/>
      <c r="E38" s="60"/>
      <c r="F38" s="60"/>
      <c r="G38" s="61"/>
      <c r="H38" s="75"/>
      <c r="I38" s="67"/>
    </row>
    <row r="39" spans="1:9" x14ac:dyDescent="0.3">
      <c r="A39" s="63"/>
      <c r="B39" s="13" t="s">
        <v>302</v>
      </c>
      <c r="C39" s="60"/>
      <c r="D39" s="60"/>
      <c r="E39" s="60"/>
      <c r="F39" s="60"/>
      <c r="G39" s="61"/>
      <c r="H39" s="75"/>
      <c r="I39" s="67"/>
    </row>
    <row r="40" spans="1:9" x14ac:dyDescent="0.3">
      <c r="A40" s="63"/>
      <c r="B40" s="13" t="s">
        <v>303</v>
      </c>
      <c r="C40" s="60"/>
      <c r="D40" s="60"/>
      <c r="E40" s="60"/>
      <c r="F40" s="60"/>
      <c r="G40" s="61"/>
      <c r="H40" s="75"/>
      <c r="I40" s="67"/>
    </row>
    <row r="41" spans="1:9" x14ac:dyDescent="0.3">
      <c r="A41" s="63"/>
      <c r="B41" s="13" t="s">
        <v>304</v>
      </c>
      <c r="C41" s="60"/>
      <c r="D41" s="60"/>
      <c r="E41" s="60"/>
      <c r="F41" s="60"/>
      <c r="G41" s="61"/>
      <c r="H41" s="75"/>
      <c r="I41" s="67"/>
    </row>
    <row r="42" spans="1:9" x14ac:dyDescent="0.3">
      <c r="A42" s="63"/>
      <c r="B42" s="13" t="s">
        <v>305</v>
      </c>
      <c r="C42" s="60"/>
      <c r="D42" s="60"/>
      <c r="E42" s="60"/>
      <c r="F42" s="60"/>
      <c r="G42" s="61"/>
      <c r="H42" s="75"/>
      <c r="I42" s="67"/>
    </row>
    <row r="43" spans="1:9" x14ac:dyDescent="0.3">
      <c r="A43" s="63"/>
      <c r="B43" s="13" t="s">
        <v>306</v>
      </c>
      <c r="C43" s="60"/>
      <c r="D43" s="60"/>
      <c r="E43" s="60"/>
      <c r="F43" s="60"/>
      <c r="G43" s="61"/>
      <c r="H43" s="75"/>
      <c r="I43" s="67"/>
    </row>
    <row r="44" spans="1:9" x14ac:dyDescent="0.3">
      <c r="A44" s="63"/>
      <c r="B44" s="13" t="s">
        <v>307</v>
      </c>
      <c r="C44" s="60"/>
      <c r="D44" s="60"/>
      <c r="E44" s="60"/>
      <c r="F44" s="60"/>
      <c r="G44" s="61"/>
      <c r="H44" s="75"/>
      <c r="I44" s="67"/>
    </row>
    <row r="45" spans="1:9" x14ac:dyDescent="0.3">
      <c r="A45" s="63"/>
      <c r="B45" s="13" t="s">
        <v>308</v>
      </c>
      <c r="C45" s="60"/>
      <c r="D45" s="60"/>
      <c r="E45" s="60"/>
      <c r="F45" s="60"/>
      <c r="G45" s="61"/>
      <c r="H45" s="75"/>
      <c r="I45" s="67"/>
    </row>
    <row r="46" spans="1:9" x14ac:dyDescent="0.3">
      <c r="A46" s="63"/>
      <c r="B46" s="13" t="s">
        <v>309</v>
      </c>
      <c r="C46" s="60"/>
      <c r="D46" s="60"/>
      <c r="E46" s="60"/>
      <c r="F46" s="60"/>
      <c r="G46" s="61"/>
      <c r="H46" s="75"/>
      <c r="I46" s="68"/>
    </row>
    <row r="47" spans="1:9" x14ac:dyDescent="0.3">
      <c r="A47" s="63"/>
      <c r="B47" s="36" t="s">
        <v>310</v>
      </c>
      <c r="C47" s="37" t="s">
        <v>171</v>
      </c>
      <c r="D47" s="37" t="s">
        <v>180</v>
      </c>
      <c r="E47" s="36" t="s">
        <v>263</v>
      </c>
      <c r="F47" s="37" t="b">
        <v>1</v>
      </c>
      <c r="G47" s="38" t="s">
        <v>256</v>
      </c>
      <c r="H47" s="39" t="s">
        <v>361</v>
      </c>
      <c r="I47" s="40"/>
    </row>
    <row r="48" spans="1:9" x14ac:dyDescent="0.3">
      <c r="A48" s="63"/>
      <c r="B48" s="13" t="s">
        <v>311</v>
      </c>
      <c r="C48" s="10" t="s">
        <v>171</v>
      </c>
      <c r="D48" s="10" t="s">
        <v>180</v>
      </c>
      <c r="E48" s="16" t="s">
        <v>262</v>
      </c>
      <c r="F48" s="10" t="b">
        <v>1</v>
      </c>
      <c r="G48" s="14" t="s">
        <v>257</v>
      </c>
      <c r="H48" s="15" t="s">
        <v>272</v>
      </c>
      <c r="I48" s="12" t="s">
        <v>464</v>
      </c>
    </row>
    <row r="49" spans="1:9" x14ac:dyDescent="0.3">
      <c r="A49" s="63"/>
      <c r="B49" s="36" t="s">
        <v>312</v>
      </c>
      <c r="C49" s="37" t="s">
        <v>171</v>
      </c>
      <c r="D49" s="37" t="s">
        <v>21</v>
      </c>
      <c r="E49" s="36" t="s">
        <v>23</v>
      </c>
      <c r="F49" s="37" t="b">
        <v>1</v>
      </c>
      <c r="G49" s="38" t="s">
        <v>260</v>
      </c>
      <c r="H49" s="39" t="s">
        <v>272</v>
      </c>
      <c r="I49" s="40"/>
    </row>
    <row r="50" spans="1:9" x14ac:dyDescent="0.3">
      <c r="A50" s="63"/>
      <c r="B50" s="13" t="s">
        <v>313</v>
      </c>
      <c r="C50" s="10" t="s">
        <v>171</v>
      </c>
      <c r="D50" s="10" t="s">
        <v>180</v>
      </c>
      <c r="E50" s="16" t="s">
        <v>245</v>
      </c>
      <c r="F50" s="10" t="b">
        <v>1</v>
      </c>
      <c r="G50" s="14" t="s">
        <v>448</v>
      </c>
      <c r="H50" s="15" t="s">
        <v>362</v>
      </c>
      <c r="I50" s="12" t="s">
        <v>465</v>
      </c>
    </row>
    <row r="51" spans="1:9" x14ac:dyDescent="0.3">
      <c r="A51" s="63"/>
      <c r="B51" s="36" t="s">
        <v>314</v>
      </c>
      <c r="C51" s="37" t="s">
        <v>171</v>
      </c>
      <c r="D51" s="37" t="s">
        <v>21</v>
      </c>
      <c r="E51" s="36" t="s">
        <v>23</v>
      </c>
      <c r="F51" s="37" t="b">
        <v>1</v>
      </c>
      <c r="G51" s="38" t="s">
        <v>258</v>
      </c>
      <c r="H51" s="39" t="s">
        <v>353</v>
      </c>
      <c r="I51" s="40" t="s">
        <v>482</v>
      </c>
    </row>
    <row r="52" spans="1:9" x14ac:dyDescent="0.3">
      <c r="A52" s="63"/>
      <c r="B52" s="13" t="s">
        <v>315</v>
      </c>
      <c r="C52" s="10" t="s">
        <v>171</v>
      </c>
      <c r="D52" s="10" t="s">
        <v>21</v>
      </c>
      <c r="E52" s="16" t="s">
        <v>23</v>
      </c>
      <c r="F52" s="10" t="b">
        <v>1</v>
      </c>
      <c r="G52" s="14" t="s">
        <v>259</v>
      </c>
      <c r="H52" s="15" t="s">
        <v>353</v>
      </c>
      <c r="I52" s="12" t="s">
        <v>482</v>
      </c>
    </row>
    <row r="53" spans="1:9" x14ac:dyDescent="0.3">
      <c r="A53" s="63"/>
      <c r="B53" s="36" t="s">
        <v>316</v>
      </c>
      <c r="C53" s="37" t="s">
        <v>171</v>
      </c>
      <c r="D53" s="37" t="s">
        <v>21</v>
      </c>
      <c r="E53" s="36" t="s">
        <v>22</v>
      </c>
      <c r="F53" s="37" t="b">
        <v>1</v>
      </c>
      <c r="G53" s="38" t="s">
        <v>500</v>
      </c>
      <c r="H53" s="39" t="s">
        <v>501</v>
      </c>
      <c r="I53" s="40" t="s">
        <v>482</v>
      </c>
    </row>
    <row r="54" spans="1:9" x14ac:dyDescent="0.3">
      <c r="A54" s="63"/>
      <c r="B54" s="13" t="s">
        <v>317</v>
      </c>
      <c r="C54" s="10" t="s">
        <v>171</v>
      </c>
      <c r="D54" s="10" t="s">
        <v>21</v>
      </c>
      <c r="E54" s="16" t="s">
        <v>22</v>
      </c>
      <c r="F54" s="10" t="b">
        <v>1</v>
      </c>
      <c r="G54" s="14" t="s">
        <v>502</v>
      </c>
      <c r="H54" s="15" t="s">
        <v>501</v>
      </c>
      <c r="I54" s="12" t="s">
        <v>482</v>
      </c>
    </row>
    <row r="55" spans="1:9" x14ac:dyDescent="0.3">
      <c r="A55" s="63"/>
      <c r="B55" s="36" t="s">
        <v>318</v>
      </c>
      <c r="C55" s="37" t="s">
        <v>171</v>
      </c>
      <c r="D55" s="37" t="s">
        <v>21</v>
      </c>
      <c r="E55" s="36" t="s">
        <v>22</v>
      </c>
      <c r="F55" s="37" t="b">
        <v>1</v>
      </c>
      <c r="G55" s="38" t="s">
        <v>503</v>
      </c>
      <c r="H55" s="39" t="s">
        <v>501</v>
      </c>
      <c r="I55" s="40" t="s">
        <v>482</v>
      </c>
    </row>
    <row r="56" spans="1:9" x14ac:dyDescent="0.3">
      <c r="A56" s="63"/>
      <c r="B56" s="13" t="s">
        <v>319</v>
      </c>
      <c r="C56" s="10" t="s">
        <v>171</v>
      </c>
      <c r="D56" s="10" t="s">
        <v>21</v>
      </c>
      <c r="E56" s="16" t="s">
        <v>22</v>
      </c>
      <c r="F56" s="10" t="b">
        <v>1</v>
      </c>
      <c r="G56" s="14" t="s">
        <v>504</v>
      </c>
      <c r="H56" s="15" t="s">
        <v>501</v>
      </c>
      <c r="I56" s="12" t="s">
        <v>482</v>
      </c>
    </row>
    <row r="57" spans="1:9" x14ac:dyDescent="0.3">
      <c r="A57" s="63"/>
      <c r="B57" s="36" t="s">
        <v>320</v>
      </c>
      <c r="C57" s="37" t="s">
        <v>171</v>
      </c>
      <c r="D57" s="37" t="s">
        <v>21</v>
      </c>
      <c r="E57" s="36" t="s">
        <v>22</v>
      </c>
      <c r="F57" s="37" t="b">
        <v>1</v>
      </c>
      <c r="G57" s="38" t="s">
        <v>505</v>
      </c>
      <c r="H57" s="39" t="s">
        <v>501</v>
      </c>
      <c r="I57" s="40" t="s">
        <v>482</v>
      </c>
    </row>
    <row r="58" spans="1:9" ht="17" thickBot="1" x14ac:dyDescent="0.35">
      <c r="A58" s="64"/>
      <c r="B58" s="50" t="s">
        <v>321</v>
      </c>
      <c r="C58" s="51" t="s">
        <v>171</v>
      </c>
      <c r="D58" s="51" t="s">
        <v>21</v>
      </c>
      <c r="E58" s="50" t="s">
        <v>506</v>
      </c>
      <c r="F58" s="51" t="b">
        <v>1</v>
      </c>
      <c r="G58" s="52" t="s">
        <v>507</v>
      </c>
      <c r="H58" s="53" t="s">
        <v>353</v>
      </c>
      <c r="I58" s="54" t="s">
        <v>482</v>
      </c>
    </row>
    <row r="59" spans="1:9" ht="17" thickTop="1" x14ac:dyDescent="0.3"/>
    <row r="103" spans="10:10" x14ac:dyDescent="0.3">
      <c r="J103" s="5"/>
    </row>
    <row r="115" spans="10:10" x14ac:dyDescent="0.3">
      <c r="J115" s="5"/>
    </row>
    <row r="127" spans="10:10" x14ac:dyDescent="0.3">
      <c r="J127" s="5"/>
    </row>
    <row r="139" spans="10:10" x14ac:dyDescent="0.3">
      <c r="J139" s="5"/>
    </row>
    <row r="175" spans="10:10" x14ac:dyDescent="0.3">
      <c r="J175" s="5"/>
    </row>
  </sheetData>
  <mergeCells count="15">
    <mergeCell ref="A1:I1"/>
    <mergeCell ref="A13:A27"/>
    <mergeCell ref="C32:C46"/>
    <mergeCell ref="D32:D46"/>
    <mergeCell ref="G32:G46"/>
    <mergeCell ref="E32:E46"/>
    <mergeCell ref="F32:F46"/>
    <mergeCell ref="A28:A58"/>
    <mergeCell ref="A5:A12"/>
    <mergeCell ref="I32:I46"/>
    <mergeCell ref="B2:E2"/>
    <mergeCell ref="G2:I2"/>
    <mergeCell ref="C3:D3"/>
    <mergeCell ref="C12:I12"/>
    <mergeCell ref="H32:H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9D1D-FDC9-47CF-B938-58EDFCCB630C}">
  <dimension ref="A1:I18"/>
  <sheetViews>
    <sheetView zoomScale="130" zoomScaleNormal="13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" x14ac:dyDescent="0.3"/>
  <cols>
    <col min="1" max="1" width="12.33203125" style="1" bestFit="1" customWidth="1"/>
    <col min="2" max="2" width="12.4140625" style="1" bestFit="1" customWidth="1"/>
    <col min="3" max="3" width="6.83203125" style="1" bestFit="1" customWidth="1"/>
    <col min="4" max="4" width="8.6640625" style="1"/>
    <col min="5" max="5" width="12" style="1" bestFit="1" customWidth="1"/>
    <col min="6" max="6" width="12.5" style="1" bestFit="1" customWidth="1"/>
    <col min="7" max="7" width="54.08203125" style="1" customWidth="1"/>
    <col min="8" max="8" width="8.6640625" style="1"/>
    <col min="9" max="9" width="47.75" style="1" bestFit="1" customWidth="1"/>
    <col min="10" max="16384" width="8.6640625" style="1"/>
  </cols>
  <sheetData>
    <row r="1" spans="1:9" ht="17" thickTop="1" x14ac:dyDescent="0.3">
      <c r="A1" s="56" t="s">
        <v>498</v>
      </c>
      <c r="B1" s="57"/>
      <c r="C1" s="57"/>
      <c r="D1" s="57"/>
      <c r="E1" s="57"/>
      <c r="F1" s="57"/>
      <c r="G1" s="57"/>
      <c r="H1" s="57"/>
      <c r="I1" s="58"/>
    </row>
    <row r="2" spans="1:9" ht="16.5" x14ac:dyDescent="0.3">
      <c r="A2" s="17" t="s">
        <v>466</v>
      </c>
      <c r="B2" s="69" t="s">
        <v>497</v>
      </c>
      <c r="C2" s="69"/>
      <c r="D2" s="69"/>
      <c r="E2" s="69"/>
      <c r="F2" s="18" t="s">
        <v>467</v>
      </c>
      <c r="G2" s="69">
        <f ca="1">NOW()</f>
        <v>45870.675377546293</v>
      </c>
      <c r="H2" s="69"/>
      <c r="I2" s="70"/>
    </row>
    <row r="3" spans="1:9" ht="16.5" x14ac:dyDescent="0.3">
      <c r="A3" s="17" t="s">
        <v>468</v>
      </c>
      <c r="B3" s="10" t="s">
        <v>471</v>
      </c>
      <c r="C3" s="71" t="s">
        <v>473</v>
      </c>
      <c r="D3" s="71"/>
      <c r="E3" s="10" t="s">
        <v>487</v>
      </c>
      <c r="F3" s="19" t="s">
        <v>469</v>
      </c>
      <c r="G3" s="11" t="s">
        <v>488</v>
      </c>
      <c r="H3" s="19" t="s">
        <v>470</v>
      </c>
      <c r="I3" s="12" t="s">
        <v>475</v>
      </c>
    </row>
    <row r="4" spans="1:9" ht="16.5" x14ac:dyDescent="0.3">
      <c r="A4" s="17" t="s">
        <v>281</v>
      </c>
      <c r="B4" s="19" t="s">
        <v>1</v>
      </c>
      <c r="C4" s="19" t="s">
        <v>2</v>
      </c>
      <c r="D4" s="19" t="s">
        <v>4</v>
      </c>
      <c r="E4" s="19" t="s">
        <v>3</v>
      </c>
      <c r="F4" s="19" t="s">
        <v>284</v>
      </c>
      <c r="G4" s="19" t="s">
        <v>5</v>
      </c>
      <c r="H4" s="19" t="s">
        <v>352</v>
      </c>
      <c r="I4" s="20" t="s">
        <v>56</v>
      </c>
    </row>
    <row r="5" spans="1:9" ht="16.5" x14ac:dyDescent="0.3">
      <c r="A5" s="59" t="s">
        <v>327</v>
      </c>
      <c r="B5" s="21" t="s">
        <v>6</v>
      </c>
      <c r="C5" s="22" t="s">
        <v>10</v>
      </c>
      <c r="D5" s="22" t="s">
        <v>12</v>
      </c>
      <c r="E5" s="22" t="s">
        <v>13</v>
      </c>
      <c r="F5" s="22" t="b">
        <v>1</v>
      </c>
      <c r="G5" s="22" t="s">
        <v>181</v>
      </c>
      <c r="H5" s="23" t="s">
        <v>13</v>
      </c>
      <c r="I5" s="33"/>
    </row>
    <row r="6" spans="1:9" ht="16.5" x14ac:dyDescent="0.3">
      <c r="A6" s="59"/>
      <c r="B6" s="13" t="s">
        <v>7</v>
      </c>
      <c r="C6" s="10" t="s">
        <v>10</v>
      </c>
      <c r="D6" s="10" t="s">
        <v>12</v>
      </c>
      <c r="E6" s="10" t="s">
        <v>13</v>
      </c>
      <c r="F6" s="10" t="b">
        <v>1</v>
      </c>
      <c r="G6" s="10" t="s">
        <v>182</v>
      </c>
      <c r="H6" s="14" t="s">
        <v>13</v>
      </c>
      <c r="I6" s="12"/>
    </row>
    <row r="7" spans="1:9" ht="16.5" x14ac:dyDescent="0.3">
      <c r="A7" s="59"/>
      <c r="B7" s="21" t="s">
        <v>489</v>
      </c>
      <c r="C7" s="22" t="s">
        <v>10</v>
      </c>
      <c r="D7" s="22" t="s">
        <v>12</v>
      </c>
      <c r="E7" s="22" t="s">
        <v>13</v>
      </c>
      <c r="F7" s="22" t="b">
        <v>1</v>
      </c>
      <c r="G7" s="22" t="s">
        <v>183</v>
      </c>
      <c r="H7" s="23" t="s">
        <v>13</v>
      </c>
      <c r="I7" s="33"/>
    </row>
    <row r="8" spans="1:9" ht="16.5" x14ac:dyDescent="0.3">
      <c r="A8" s="59"/>
      <c r="B8" s="13" t="s">
        <v>9</v>
      </c>
      <c r="C8" s="10" t="s">
        <v>10</v>
      </c>
      <c r="D8" s="10" t="s">
        <v>12</v>
      </c>
      <c r="E8" s="10" t="s">
        <v>13</v>
      </c>
      <c r="F8" s="10" t="b">
        <v>1</v>
      </c>
      <c r="G8" s="10" t="s">
        <v>184</v>
      </c>
      <c r="H8" s="14" t="s">
        <v>13</v>
      </c>
      <c r="I8" s="12"/>
    </row>
    <row r="9" spans="1:9" ht="16.5" x14ac:dyDescent="0.3">
      <c r="A9" s="59"/>
      <c r="B9" s="21" t="s">
        <v>476</v>
      </c>
      <c r="C9" s="22" t="s">
        <v>10</v>
      </c>
      <c r="D9" s="22" t="s">
        <v>12</v>
      </c>
      <c r="E9" s="22" t="s">
        <v>13</v>
      </c>
      <c r="F9" s="22" t="b">
        <v>1</v>
      </c>
      <c r="G9" s="22" t="s">
        <v>185</v>
      </c>
      <c r="H9" s="23" t="s">
        <v>13</v>
      </c>
      <c r="I9" s="33"/>
    </row>
    <row r="10" spans="1:9" ht="16.5" x14ac:dyDescent="0.3">
      <c r="A10" s="59"/>
      <c r="B10" s="13" t="s">
        <v>11</v>
      </c>
      <c r="C10" s="10" t="s">
        <v>10</v>
      </c>
      <c r="D10" s="10" t="s">
        <v>12</v>
      </c>
      <c r="E10" s="10" t="s">
        <v>13</v>
      </c>
      <c r="F10" s="10" t="b">
        <v>1</v>
      </c>
      <c r="G10" s="10" t="s">
        <v>186</v>
      </c>
      <c r="H10" s="14" t="s">
        <v>13</v>
      </c>
      <c r="I10" s="12"/>
    </row>
    <row r="11" spans="1:9" ht="16.5" x14ac:dyDescent="0.3">
      <c r="A11" s="59"/>
      <c r="B11" s="21" t="s">
        <v>490</v>
      </c>
      <c r="C11" s="22" t="s">
        <v>10</v>
      </c>
      <c r="D11" s="22" t="s">
        <v>12</v>
      </c>
      <c r="E11" s="22" t="s">
        <v>13</v>
      </c>
      <c r="F11" s="22" t="b">
        <v>1</v>
      </c>
      <c r="G11" s="22" t="s">
        <v>203</v>
      </c>
      <c r="H11" s="23" t="s">
        <v>13</v>
      </c>
      <c r="I11" s="33"/>
    </row>
    <row r="12" spans="1:9" ht="16.5" x14ac:dyDescent="0.3">
      <c r="A12" s="59"/>
      <c r="B12" s="13" t="s">
        <v>15</v>
      </c>
      <c r="C12" s="10" t="s">
        <v>10</v>
      </c>
      <c r="D12" s="10" t="s">
        <v>12</v>
      </c>
      <c r="E12" s="10" t="s">
        <v>13</v>
      </c>
      <c r="F12" s="10" t="b">
        <v>1</v>
      </c>
      <c r="G12" s="10" t="s">
        <v>204</v>
      </c>
      <c r="H12" s="14" t="s">
        <v>13</v>
      </c>
      <c r="I12" s="12"/>
    </row>
    <row r="13" spans="1:9" ht="16.5" x14ac:dyDescent="0.3">
      <c r="A13" s="59"/>
      <c r="B13" s="21" t="s">
        <v>477</v>
      </c>
      <c r="C13" s="22" t="s">
        <v>10</v>
      </c>
      <c r="D13" s="22" t="s">
        <v>12</v>
      </c>
      <c r="E13" s="22" t="s">
        <v>13</v>
      </c>
      <c r="F13" s="22" t="b">
        <v>1</v>
      </c>
      <c r="G13" s="22" t="s">
        <v>205</v>
      </c>
      <c r="H13" s="23" t="s">
        <v>13</v>
      </c>
      <c r="I13" s="33"/>
    </row>
    <row r="14" spans="1:9" ht="16.5" x14ac:dyDescent="0.3">
      <c r="A14" s="59"/>
      <c r="B14" s="13" t="s">
        <v>16</v>
      </c>
      <c r="C14" s="10" t="s">
        <v>10</v>
      </c>
      <c r="D14" s="10" t="s">
        <v>12</v>
      </c>
      <c r="E14" s="10" t="s">
        <v>13</v>
      </c>
      <c r="F14" s="10" t="b">
        <v>0</v>
      </c>
      <c r="G14" s="10" t="s">
        <v>187</v>
      </c>
      <c r="H14" s="14" t="s">
        <v>13</v>
      </c>
      <c r="I14" s="12"/>
    </row>
    <row r="15" spans="1:9" ht="16.5" x14ac:dyDescent="0.3">
      <c r="A15" s="59"/>
      <c r="B15" s="21" t="s">
        <v>491</v>
      </c>
      <c r="C15" s="22" t="s">
        <v>10</v>
      </c>
      <c r="D15" s="22" t="s">
        <v>12</v>
      </c>
      <c r="E15" s="22" t="s">
        <v>13</v>
      </c>
      <c r="F15" s="22" t="b">
        <v>0</v>
      </c>
      <c r="G15" s="22" t="s">
        <v>188</v>
      </c>
      <c r="H15" s="23" t="s">
        <v>13</v>
      </c>
      <c r="I15" s="33"/>
    </row>
    <row r="16" spans="1:9" ht="16.5" x14ac:dyDescent="0.3">
      <c r="A16" s="59"/>
      <c r="B16" s="13" t="s">
        <v>18</v>
      </c>
      <c r="C16" s="10" t="s">
        <v>10</v>
      </c>
      <c r="D16" s="10" t="s">
        <v>12</v>
      </c>
      <c r="E16" s="10" t="s">
        <v>13</v>
      </c>
      <c r="F16" s="10" t="b">
        <v>0</v>
      </c>
      <c r="G16" s="10" t="s">
        <v>189</v>
      </c>
      <c r="H16" s="14" t="s">
        <v>13</v>
      </c>
      <c r="I16" s="12"/>
    </row>
    <row r="17" spans="1:9" ht="17" thickBot="1" x14ac:dyDescent="0.35">
      <c r="A17" s="76"/>
      <c r="B17" s="47" t="s">
        <v>478</v>
      </c>
      <c r="C17" s="48" t="s">
        <v>10</v>
      </c>
      <c r="D17" s="48" t="s">
        <v>12</v>
      </c>
      <c r="E17" s="48" t="s">
        <v>13</v>
      </c>
      <c r="F17" s="48" t="b">
        <v>0</v>
      </c>
      <c r="G17" s="48" t="s">
        <v>190</v>
      </c>
      <c r="H17" s="55" t="s">
        <v>13</v>
      </c>
      <c r="I17" s="49"/>
    </row>
    <row r="18" spans="1:9" ht="14.5" thickTop="1" x14ac:dyDescent="0.3"/>
  </sheetData>
  <mergeCells count="5">
    <mergeCell ref="B2:E2"/>
    <mergeCell ref="G2:I2"/>
    <mergeCell ref="C3:D3"/>
    <mergeCell ref="A5:A17"/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2881-00B9-4353-80D4-A3F05DB48350}">
  <dimension ref="A1:I11"/>
  <sheetViews>
    <sheetView zoomScale="265" zoomScaleNormal="265" workbookViewId="0">
      <selection activeCell="C10" sqref="C10"/>
    </sheetView>
  </sheetViews>
  <sheetFormatPr defaultColWidth="9" defaultRowHeight="16.5" x14ac:dyDescent="0.3"/>
  <cols>
    <col min="1" max="1" width="11" style="5" bestFit="1" customWidth="1"/>
    <col min="2" max="2" width="9" style="5"/>
    <col min="3" max="3" width="24.5" style="5" bestFit="1" customWidth="1"/>
    <col min="4" max="16384" width="9" style="5"/>
  </cols>
  <sheetData>
    <row r="1" spans="1:9" ht="17" thickTop="1" x14ac:dyDescent="0.3">
      <c r="A1" s="56" t="s">
        <v>499</v>
      </c>
      <c r="B1" s="57"/>
      <c r="C1" s="58"/>
    </row>
    <row r="2" spans="1:9" x14ac:dyDescent="0.3">
      <c r="A2" s="17" t="s">
        <v>277</v>
      </c>
      <c r="B2" s="69">
        <f ca="1">NOW()</f>
        <v>45870.675377546293</v>
      </c>
      <c r="C2" s="70"/>
      <c r="D2" s="7"/>
      <c r="E2" s="7"/>
      <c r="F2" s="7"/>
      <c r="G2" s="7"/>
      <c r="H2" s="7"/>
      <c r="I2" s="7"/>
    </row>
    <row r="3" spans="1:9" x14ac:dyDescent="0.3">
      <c r="A3" s="17" t="s">
        <v>415</v>
      </c>
      <c r="B3" s="19" t="s">
        <v>416</v>
      </c>
      <c r="C3" s="20" t="s">
        <v>417</v>
      </c>
    </row>
    <row r="4" spans="1:9" x14ac:dyDescent="0.3">
      <c r="A4" s="42" t="s">
        <v>418</v>
      </c>
      <c r="B4" s="37">
        <v>0</v>
      </c>
      <c r="C4" s="43" t="s">
        <v>419</v>
      </c>
    </row>
    <row r="5" spans="1:9" x14ac:dyDescent="0.3">
      <c r="A5" s="9" t="s">
        <v>420</v>
      </c>
      <c r="B5" s="10">
        <v>1</v>
      </c>
      <c r="C5" s="41" t="s">
        <v>421</v>
      </c>
    </row>
    <row r="6" spans="1:9" x14ac:dyDescent="0.3">
      <c r="A6" s="42" t="s">
        <v>422</v>
      </c>
      <c r="B6" s="37">
        <v>2</v>
      </c>
      <c r="C6" s="43" t="s">
        <v>423</v>
      </c>
    </row>
    <row r="7" spans="1:9" x14ac:dyDescent="0.3">
      <c r="A7" s="9" t="s">
        <v>492</v>
      </c>
      <c r="B7" s="10">
        <v>3</v>
      </c>
      <c r="C7" s="41" t="s">
        <v>424</v>
      </c>
    </row>
    <row r="8" spans="1:9" x14ac:dyDescent="0.3">
      <c r="A8" s="42" t="s">
        <v>425</v>
      </c>
      <c r="B8" s="37">
        <v>4</v>
      </c>
      <c r="C8" s="43" t="s">
        <v>512</v>
      </c>
    </row>
    <row r="9" spans="1:9" x14ac:dyDescent="0.3">
      <c r="A9" s="9" t="s">
        <v>426</v>
      </c>
      <c r="B9" s="10">
        <v>5</v>
      </c>
      <c r="C9" s="41" t="s">
        <v>427</v>
      </c>
    </row>
    <row r="10" spans="1:9" ht="17" thickBot="1" x14ac:dyDescent="0.35">
      <c r="A10" s="44" t="s">
        <v>428</v>
      </c>
      <c r="B10" s="45">
        <v>6</v>
      </c>
      <c r="C10" s="46" t="s">
        <v>429</v>
      </c>
    </row>
    <row r="11" spans="1:9" ht="17" thickTop="1" x14ac:dyDescent="0.3"/>
  </sheetData>
  <mergeCells count="2">
    <mergeCell ref="A1:C1"/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C7ED-FDFD-467E-A34A-56E2F6F6F211}">
  <dimension ref="B1:E186"/>
  <sheetViews>
    <sheetView zoomScale="130" zoomScaleNormal="130" workbookViewId="0">
      <selection activeCell="F28" sqref="F28"/>
    </sheetView>
  </sheetViews>
  <sheetFormatPr defaultRowHeight="14" x14ac:dyDescent="0.3"/>
  <cols>
    <col min="4" max="4" width="36.5" customWidth="1"/>
  </cols>
  <sheetData>
    <row r="1" spans="2:5" x14ac:dyDescent="0.3">
      <c r="B1" t="s">
        <v>64</v>
      </c>
      <c r="C1" t="s">
        <v>67</v>
      </c>
      <c r="D1" t="s">
        <v>65</v>
      </c>
      <c r="E1" t="s">
        <v>66</v>
      </c>
    </row>
    <row r="2" spans="2:5" x14ac:dyDescent="0.3">
      <c r="B2" t="s">
        <v>430</v>
      </c>
      <c r="C2">
        <v>64</v>
      </c>
      <c r="D2" t="s">
        <v>431</v>
      </c>
      <c r="E2" t="s">
        <v>432</v>
      </c>
    </row>
    <row r="3" spans="2:5" x14ac:dyDescent="0.3">
      <c r="B3" t="s">
        <v>341</v>
      </c>
      <c r="C3">
        <v>32</v>
      </c>
      <c r="D3" t="s">
        <v>433</v>
      </c>
      <c r="E3" t="s">
        <v>434</v>
      </c>
    </row>
    <row r="4" spans="2:5" x14ac:dyDescent="0.3">
      <c r="B4" t="s">
        <v>70</v>
      </c>
      <c r="C4">
        <v>8</v>
      </c>
      <c r="D4" t="s">
        <v>435</v>
      </c>
      <c r="E4" t="s">
        <v>436</v>
      </c>
    </row>
    <row r="5" spans="2:5" x14ac:dyDescent="0.3">
      <c r="B5" t="s">
        <v>70</v>
      </c>
      <c r="C5">
        <v>8</v>
      </c>
      <c r="D5" t="s">
        <v>220</v>
      </c>
      <c r="E5" t="s">
        <v>207</v>
      </c>
    </row>
    <row r="6" spans="2:5" x14ac:dyDescent="0.3">
      <c r="B6" t="s">
        <v>70</v>
      </c>
      <c r="C6">
        <v>8</v>
      </c>
      <c r="D6" t="s">
        <v>221</v>
      </c>
      <c r="E6" t="s">
        <v>208</v>
      </c>
    </row>
    <row r="7" spans="2:5" x14ac:dyDescent="0.3">
      <c r="B7" t="s">
        <v>70</v>
      </c>
      <c r="C7">
        <v>8</v>
      </c>
      <c r="D7" t="s">
        <v>222</v>
      </c>
      <c r="E7" t="s">
        <v>209</v>
      </c>
    </row>
    <row r="8" spans="2:5" x14ac:dyDescent="0.3">
      <c r="B8" t="s">
        <v>70</v>
      </c>
      <c r="C8">
        <v>8</v>
      </c>
      <c r="D8" t="s">
        <v>223</v>
      </c>
      <c r="E8" t="s">
        <v>210</v>
      </c>
    </row>
    <row r="9" spans="2:5" x14ac:dyDescent="0.3">
      <c r="B9" t="s">
        <v>70</v>
      </c>
      <c r="C9">
        <v>8</v>
      </c>
      <c r="D9" t="s">
        <v>224</v>
      </c>
      <c r="E9" t="s">
        <v>211</v>
      </c>
    </row>
    <row r="10" spans="2:5" x14ac:dyDescent="0.3">
      <c r="B10" t="s">
        <v>70</v>
      </c>
      <c r="C10">
        <v>8</v>
      </c>
      <c r="D10" t="s">
        <v>225</v>
      </c>
      <c r="E10" t="s">
        <v>212</v>
      </c>
    </row>
    <row r="11" spans="2:5" x14ac:dyDescent="0.3">
      <c r="B11" t="s">
        <v>70</v>
      </c>
      <c r="C11">
        <v>8</v>
      </c>
      <c r="D11" t="s">
        <v>226</v>
      </c>
      <c r="E11" t="s">
        <v>213</v>
      </c>
    </row>
    <row r="12" spans="2:5" x14ac:dyDescent="0.3">
      <c r="B12" t="s">
        <v>70</v>
      </c>
      <c r="C12">
        <v>8</v>
      </c>
      <c r="D12" t="s">
        <v>227</v>
      </c>
      <c r="E12" t="s">
        <v>214</v>
      </c>
    </row>
    <row r="13" spans="2:5" x14ac:dyDescent="0.3">
      <c r="B13" t="s">
        <v>70</v>
      </c>
      <c r="C13">
        <v>8</v>
      </c>
      <c r="D13" t="s">
        <v>228</v>
      </c>
      <c r="E13" t="s">
        <v>215</v>
      </c>
    </row>
    <row r="14" spans="2:5" x14ac:dyDescent="0.3">
      <c r="B14" t="s">
        <v>70</v>
      </c>
      <c r="C14">
        <v>8</v>
      </c>
      <c r="D14" t="s">
        <v>229</v>
      </c>
      <c r="E14" t="s">
        <v>216</v>
      </c>
    </row>
    <row r="15" spans="2:5" x14ac:dyDescent="0.3">
      <c r="B15" t="s">
        <v>70</v>
      </c>
      <c r="C15">
        <v>8</v>
      </c>
      <c r="D15" t="s">
        <v>230</v>
      </c>
      <c r="E15" t="s">
        <v>217</v>
      </c>
    </row>
    <row r="16" spans="2:5" x14ac:dyDescent="0.3">
      <c r="B16" t="s">
        <v>70</v>
      </c>
      <c r="C16">
        <v>8</v>
      </c>
      <c r="D16" t="s">
        <v>231</v>
      </c>
      <c r="E16" t="s">
        <v>218</v>
      </c>
    </row>
    <row r="18" spans="2:5" x14ac:dyDescent="0.3">
      <c r="B18" t="s">
        <v>70</v>
      </c>
      <c r="C18">
        <v>8</v>
      </c>
      <c r="D18" t="s">
        <v>437</v>
      </c>
      <c r="E18" s="2" t="s">
        <v>438</v>
      </c>
    </row>
    <row r="19" spans="2:5" ht="15" customHeight="1" x14ac:dyDescent="0.3">
      <c r="B19" t="s">
        <v>71</v>
      </c>
      <c r="C19">
        <v>16</v>
      </c>
      <c r="D19" t="s">
        <v>439</v>
      </c>
      <c r="E19" s="2" t="s">
        <v>440</v>
      </c>
    </row>
    <row r="20" spans="2:5" ht="15" customHeight="1" x14ac:dyDescent="0.3">
      <c r="B20" t="s">
        <v>70</v>
      </c>
      <c r="C20">
        <v>8</v>
      </c>
      <c r="D20" t="s">
        <v>441</v>
      </c>
      <c r="E20" s="2" t="s">
        <v>442</v>
      </c>
    </row>
    <row r="21" spans="2:5" ht="15" customHeight="1" x14ac:dyDescent="0.3">
      <c r="B21" t="s">
        <v>443</v>
      </c>
      <c r="C21">
        <v>40</v>
      </c>
      <c r="D21" t="s">
        <v>444</v>
      </c>
      <c r="E21" s="2" t="s">
        <v>445</v>
      </c>
    </row>
    <row r="22" spans="2:5" ht="15" customHeight="1" x14ac:dyDescent="0.3">
      <c r="E22" s="2"/>
    </row>
    <row r="23" spans="2:5" x14ac:dyDescent="0.3">
      <c r="B23" t="s">
        <v>71</v>
      </c>
      <c r="C23">
        <v>16</v>
      </c>
      <c r="D23" t="s">
        <v>342</v>
      </c>
      <c r="E23" s="2" t="s">
        <v>250</v>
      </c>
    </row>
    <row r="24" spans="2:5" x14ac:dyDescent="0.3">
      <c r="B24" t="s">
        <v>70</v>
      </c>
      <c r="C24">
        <v>8</v>
      </c>
      <c r="D24" t="s">
        <v>328</v>
      </c>
      <c r="E24" s="2" t="s">
        <v>273</v>
      </c>
    </row>
    <row r="25" spans="2:5" x14ac:dyDescent="0.3">
      <c r="B25" t="s">
        <v>68</v>
      </c>
      <c r="C25">
        <v>1</v>
      </c>
      <c r="D25" t="s">
        <v>232</v>
      </c>
      <c r="E25" s="2" t="s">
        <v>193</v>
      </c>
    </row>
    <row r="26" spans="2:5" x14ac:dyDescent="0.3">
      <c r="B26" t="s">
        <v>68</v>
      </c>
      <c r="C26">
        <v>1</v>
      </c>
      <c r="D26" t="s">
        <v>233</v>
      </c>
      <c r="E26" s="2" t="s">
        <v>194</v>
      </c>
    </row>
    <row r="27" spans="2:5" x14ac:dyDescent="0.3">
      <c r="B27" t="s">
        <v>68</v>
      </c>
      <c r="C27">
        <v>1</v>
      </c>
      <c r="D27" t="s">
        <v>234</v>
      </c>
      <c r="E27" t="s">
        <v>195</v>
      </c>
    </row>
    <row r="28" spans="2:5" x14ac:dyDescent="0.3">
      <c r="B28" t="s">
        <v>68</v>
      </c>
      <c r="C28">
        <v>1</v>
      </c>
      <c r="D28" t="s">
        <v>235</v>
      </c>
      <c r="E28" t="s">
        <v>197</v>
      </c>
    </row>
    <row r="29" spans="2:5" x14ac:dyDescent="0.3">
      <c r="B29" t="s">
        <v>68</v>
      </c>
      <c r="C29">
        <v>1</v>
      </c>
      <c r="D29" t="s">
        <v>236</v>
      </c>
      <c r="E29" t="s">
        <v>196</v>
      </c>
    </row>
    <row r="30" spans="2:5" x14ac:dyDescent="0.3">
      <c r="B30" t="s">
        <v>68</v>
      </c>
      <c r="C30">
        <v>1</v>
      </c>
      <c r="D30" t="s">
        <v>237</v>
      </c>
      <c r="E30" t="s">
        <v>198</v>
      </c>
    </row>
    <row r="31" spans="2:5" x14ac:dyDescent="0.3">
      <c r="B31" t="s">
        <v>68</v>
      </c>
      <c r="C31">
        <v>1</v>
      </c>
      <c r="D31" t="s">
        <v>238</v>
      </c>
      <c r="E31" t="s">
        <v>199</v>
      </c>
    </row>
    <row r="32" spans="2:5" x14ac:dyDescent="0.3">
      <c r="B32" t="s">
        <v>68</v>
      </c>
      <c r="C32">
        <v>1</v>
      </c>
      <c r="D32" t="s">
        <v>239</v>
      </c>
      <c r="E32" t="s">
        <v>200</v>
      </c>
    </row>
    <row r="33" spans="2:5" x14ac:dyDescent="0.3">
      <c r="B33" t="s">
        <v>68</v>
      </c>
      <c r="C33">
        <v>1</v>
      </c>
      <c r="D33" t="s">
        <v>240</v>
      </c>
      <c r="E33" t="s">
        <v>201</v>
      </c>
    </row>
    <row r="34" spans="2:5" x14ac:dyDescent="0.3">
      <c r="B34" t="s">
        <v>68</v>
      </c>
      <c r="C34">
        <v>1</v>
      </c>
      <c r="D34" t="s">
        <v>241</v>
      </c>
      <c r="E34" t="s">
        <v>202</v>
      </c>
    </row>
    <row r="35" spans="2:5" x14ac:dyDescent="0.3">
      <c r="B35" t="s">
        <v>70</v>
      </c>
      <c r="C35">
        <v>6</v>
      </c>
      <c r="D35" t="s">
        <v>343</v>
      </c>
    </row>
    <row r="37" spans="2:5" x14ac:dyDescent="0.3">
      <c r="B37" t="s">
        <v>70</v>
      </c>
      <c r="C37">
        <v>2</v>
      </c>
      <c r="D37" t="s">
        <v>371</v>
      </c>
      <c r="E37" s="2" t="s">
        <v>363</v>
      </c>
    </row>
    <row r="38" spans="2:5" x14ac:dyDescent="0.3">
      <c r="B38" t="s">
        <v>70</v>
      </c>
      <c r="C38">
        <v>2</v>
      </c>
      <c r="D38" t="s">
        <v>372</v>
      </c>
      <c r="E38" s="2" t="s">
        <v>364</v>
      </c>
    </row>
    <row r="39" spans="2:5" x14ac:dyDescent="0.3">
      <c r="B39" t="s">
        <v>70</v>
      </c>
      <c r="C39">
        <v>2</v>
      </c>
      <c r="D39" t="s">
        <v>373</v>
      </c>
      <c r="E39" s="2" t="s">
        <v>365</v>
      </c>
    </row>
    <row r="40" spans="2:5" x14ac:dyDescent="0.3">
      <c r="B40" t="s">
        <v>70</v>
      </c>
      <c r="C40">
        <v>2</v>
      </c>
      <c r="D40" t="s">
        <v>374</v>
      </c>
      <c r="E40" s="2" t="s">
        <v>366</v>
      </c>
    </row>
    <row r="41" spans="2:5" x14ac:dyDescent="0.3">
      <c r="B41" t="s">
        <v>70</v>
      </c>
      <c r="C41">
        <v>2</v>
      </c>
      <c r="D41" t="s">
        <v>375</v>
      </c>
      <c r="E41" s="2" t="s">
        <v>367</v>
      </c>
    </row>
    <row r="42" spans="2:5" x14ac:dyDescent="0.3">
      <c r="B42" t="s">
        <v>70</v>
      </c>
      <c r="C42">
        <v>2</v>
      </c>
      <c r="D42" t="s">
        <v>376</v>
      </c>
      <c r="E42" s="2" t="s">
        <v>368</v>
      </c>
    </row>
    <row r="43" spans="2:5" x14ac:dyDescent="0.3">
      <c r="B43" t="s">
        <v>70</v>
      </c>
      <c r="C43">
        <v>2</v>
      </c>
      <c r="D43" t="s">
        <v>377</v>
      </c>
      <c r="E43" s="2" t="s">
        <v>369</v>
      </c>
    </row>
    <row r="44" spans="2:5" x14ac:dyDescent="0.3">
      <c r="B44" t="s">
        <v>69</v>
      </c>
      <c r="C44">
        <v>2</v>
      </c>
      <c r="D44" t="s">
        <v>378</v>
      </c>
      <c r="E44" s="2" t="s">
        <v>370</v>
      </c>
    </row>
    <row r="45" spans="2:5" x14ac:dyDescent="0.3">
      <c r="B45" t="s">
        <v>69</v>
      </c>
      <c r="C45">
        <v>2</v>
      </c>
      <c r="D45" t="s">
        <v>493</v>
      </c>
      <c r="E45" s="2" t="s">
        <v>494</v>
      </c>
    </row>
    <row r="46" spans="2:5" x14ac:dyDescent="0.3">
      <c r="B46" t="s">
        <v>69</v>
      </c>
      <c r="C46">
        <v>2</v>
      </c>
      <c r="D46" t="s">
        <v>495</v>
      </c>
      <c r="E46" s="2" t="s">
        <v>496</v>
      </c>
    </row>
    <row r="47" spans="2:5" x14ac:dyDescent="0.3">
      <c r="B47" t="s">
        <v>70</v>
      </c>
      <c r="C47">
        <v>4</v>
      </c>
      <c r="D47" t="s">
        <v>343</v>
      </c>
      <c r="E47" s="2"/>
    </row>
    <row r="49" spans="2:5" x14ac:dyDescent="0.3">
      <c r="B49" t="s">
        <v>70</v>
      </c>
      <c r="C49">
        <v>8</v>
      </c>
      <c r="D49" t="s">
        <v>379</v>
      </c>
      <c r="E49" t="s">
        <v>72</v>
      </c>
    </row>
    <row r="50" spans="2:5" x14ac:dyDescent="0.3">
      <c r="B50" t="s">
        <v>70</v>
      </c>
      <c r="C50">
        <v>8</v>
      </c>
      <c r="D50" t="s">
        <v>380</v>
      </c>
      <c r="E50" t="s">
        <v>38</v>
      </c>
    </row>
    <row r="51" spans="2:5" x14ac:dyDescent="0.3">
      <c r="B51" t="s">
        <v>70</v>
      </c>
      <c r="C51">
        <v>8</v>
      </c>
      <c r="D51" t="s">
        <v>381</v>
      </c>
      <c r="E51" t="s">
        <v>39</v>
      </c>
    </row>
    <row r="52" spans="2:5" x14ac:dyDescent="0.3">
      <c r="B52" t="s">
        <v>70</v>
      </c>
      <c r="C52">
        <v>8</v>
      </c>
      <c r="D52" t="s">
        <v>382</v>
      </c>
      <c r="E52" t="s">
        <v>40</v>
      </c>
    </row>
    <row r="53" spans="2:5" x14ac:dyDescent="0.3">
      <c r="B53" t="s">
        <v>70</v>
      </c>
      <c r="C53">
        <v>8</v>
      </c>
      <c r="D53" t="s">
        <v>383</v>
      </c>
      <c r="E53" t="s">
        <v>41</v>
      </c>
    </row>
    <row r="54" spans="2:5" x14ac:dyDescent="0.3">
      <c r="B54" t="s">
        <v>70</v>
      </c>
      <c r="C54">
        <v>8</v>
      </c>
      <c r="D54" t="s">
        <v>384</v>
      </c>
      <c r="E54" t="s">
        <v>42</v>
      </c>
    </row>
    <row r="55" spans="2:5" x14ac:dyDescent="0.3">
      <c r="B55" t="s">
        <v>70</v>
      </c>
      <c r="C55">
        <v>8</v>
      </c>
      <c r="D55" t="s">
        <v>385</v>
      </c>
      <c r="E55" t="s">
        <v>43</v>
      </c>
    </row>
    <row r="56" spans="2:5" x14ac:dyDescent="0.3">
      <c r="B56" t="s">
        <v>70</v>
      </c>
      <c r="C56">
        <v>8</v>
      </c>
      <c r="D56" t="s">
        <v>386</v>
      </c>
      <c r="E56" t="s">
        <v>44</v>
      </c>
    </row>
    <row r="57" spans="2:5" x14ac:dyDescent="0.3">
      <c r="B57" t="s">
        <v>70</v>
      </c>
      <c r="C57">
        <v>8</v>
      </c>
      <c r="D57" t="s">
        <v>387</v>
      </c>
      <c r="E57" t="s">
        <v>45</v>
      </c>
    </row>
    <row r="58" spans="2:5" x14ac:dyDescent="0.3">
      <c r="B58" t="s">
        <v>70</v>
      </c>
      <c r="C58">
        <v>8</v>
      </c>
      <c r="D58" t="s">
        <v>388</v>
      </c>
      <c r="E58" t="s">
        <v>46</v>
      </c>
    </row>
    <row r="59" spans="2:5" x14ac:dyDescent="0.3">
      <c r="B59" t="s">
        <v>70</v>
      </c>
      <c r="C59">
        <v>8</v>
      </c>
      <c r="D59" t="s">
        <v>389</v>
      </c>
      <c r="E59" t="s">
        <v>24</v>
      </c>
    </row>
    <row r="60" spans="2:5" x14ac:dyDescent="0.3">
      <c r="B60" t="s">
        <v>70</v>
      </c>
      <c r="C60">
        <v>8</v>
      </c>
      <c r="D60" t="s">
        <v>390</v>
      </c>
      <c r="E60" t="s">
        <v>25</v>
      </c>
    </row>
    <row r="61" spans="2:5" x14ac:dyDescent="0.3">
      <c r="B61" t="s">
        <v>70</v>
      </c>
      <c r="C61">
        <v>8</v>
      </c>
      <c r="D61" t="s">
        <v>391</v>
      </c>
      <c r="E61" t="s">
        <v>26</v>
      </c>
    </row>
    <row r="62" spans="2:5" x14ac:dyDescent="0.3">
      <c r="B62" t="s">
        <v>70</v>
      </c>
      <c r="C62">
        <v>8</v>
      </c>
      <c r="D62" t="s">
        <v>392</v>
      </c>
      <c r="E62" t="s">
        <v>27</v>
      </c>
    </row>
    <row r="63" spans="2:5" x14ac:dyDescent="0.3">
      <c r="B63" t="s">
        <v>70</v>
      </c>
      <c r="C63">
        <v>8</v>
      </c>
      <c r="D63" t="s">
        <v>393</v>
      </c>
      <c r="E63" t="s">
        <v>28</v>
      </c>
    </row>
    <row r="64" spans="2:5" x14ac:dyDescent="0.3">
      <c r="B64" t="s">
        <v>70</v>
      </c>
      <c r="C64">
        <v>8</v>
      </c>
      <c r="D64" t="s">
        <v>394</v>
      </c>
      <c r="E64" t="s">
        <v>29</v>
      </c>
    </row>
    <row r="65" spans="2:5" x14ac:dyDescent="0.3">
      <c r="B65" t="s">
        <v>70</v>
      </c>
      <c r="C65">
        <v>8</v>
      </c>
      <c r="D65" t="s">
        <v>395</v>
      </c>
      <c r="E65" t="s">
        <v>30</v>
      </c>
    </row>
    <row r="67" spans="2:5" x14ac:dyDescent="0.3">
      <c r="B67" t="s">
        <v>70</v>
      </c>
      <c r="C67">
        <v>4</v>
      </c>
      <c r="D67" t="s">
        <v>396</v>
      </c>
      <c r="E67" t="s">
        <v>47</v>
      </c>
    </row>
    <row r="68" spans="2:5" x14ac:dyDescent="0.3">
      <c r="B68" t="s">
        <v>70</v>
      </c>
      <c r="C68">
        <v>4</v>
      </c>
      <c r="D68" t="s">
        <v>397</v>
      </c>
      <c r="E68" t="s">
        <v>48</v>
      </c>
    </row>
    <row r="69" spans="2:5" x14ac:dyDescent="0.3">
      <c r="B69" t="s">
        <v>70</v>
      </c>
      <c r="C69">
        <v>4</v>
      </c>
      <c r="D69" t="s">
        <v>398</v>
      </c>
      <c r="E69" t="s">
        <v>49</v>
      </c>
    </row>
    <row r="70" spans="2:5" x14ac:dyDescent="0.3">
      <c r="B70" t="s">
        <v>70</v>
      </c>
      <c r="C70">
        <v>4</v>
      </c>
      <c r="D70" t="s">
        <v>399</v>
      </c>
      <c r="E70" t="s">
        <v>50</v>
      </c>
    </row>
    <row r="71" spans="2:5" x14ac:dyDescent="0.3">
      <c r="B71" t="s">
        <v>70</v>
      </c>
      <c r="C71">
        <v>4</v>
      </c>
      <c r="D71" t="s">
        <v>400</v>
      </c>
      <c r="E71" t="s">
        <v>51</v>
      </c>
    </row>
    <row r="72" spans="2:5" x14ac:dyDescent="0.3">
      <c r="B72" t="s">
        <v>70</v>
      </c>
      <c r="C72">
        <v>4</v>
      </c>
      <c r="D72" t="s">
        <v>401</v>
      </c>
      <c r="E72" t="s">
        <v>52</v>
      </c>
    </row>
    <row r="73" spans="2:5" x14ac:dyDescent="0.3">
      <c r="B73" t="s">
        <v>70</v>
      </c>
      <c r="C73">
        <v>4</v>
      </c>
      <c r="D73" t="s">
        <v>402</v>
      </c>
      <c r="E73" t="s">
        <v>53</v>
      </c>
    </row>
    <row r="74" spans="2:5" x14ac:dyDescent="0.3">
      <c r="B74" t="s">
        <v>70</v>
      </c>
      <c r="C74">
        <v>4</v>
      </c>
      <c r="D74" t="s">
        <v>403</v>
      </c>
      <c r="E74" t="s">
        <v>54</v>
      </c>
    </row>
    <row r="75" spans="2:5" x14ac:dyDescent="0.3">
      <c r="B75" t="s">
        <v>70</v>
      </c>
      <c r="C75">
        <v>4</v>
      </c>
      <c r="D75" t="s">
        <v>404</v>
      </c>
      <c r="E75" t="s">
        <v>55</v>
      </c>
    </row>
    <row r="76" spans="2:5" x14ac:dyDescent="0.3">
      <c r="B76" t="s">
        <v>70</v>
      </c>
      <c r="C76">
        <v>4</v>
      </c>
      <c r="D76" t="s">
        <v>405</v>
      </c>
      <c r="E76" t="s">
        <v>31</v>
      </c>
    </row>
    <row r="77" spans="2:5" x14ac:dyDescent="0.3">
      <c r="B77" t="s">
        <v>70</v>
      </c>
      <c r="C77">
        <v>4</v>
      </c>
      <c r="D77" t="s">
        <v>406</v>
      </c>
      <c r="E77" t="s">
        <v>32</v>
      </c>
    </row>
    <row r="78" spans="2:5" x14ac:dyDescent="0.3">
      <c r="B78" t="s">
        <v>70</v>
      </c>
      <c r="C78">
        <v>4</v>
      </c>
      <c r="D78" t="s">
        <v>407</v>
      </c>
      <c r="E78" t="s">
        <v>33</v>
      </c>
    </row>
    <row r="79" spans="2:5" x14ac:dyDescent="0.3">
      <c r="B79" t="s">
        <v>70</v>
      </c>
      <c r="C79">
        <v>4</v>
      </c>
      <c r="D79" t="s">
        <v>408</v>
      </c>
      <c r="E79" t="s">
        <v>34</v>
      </c>
    </row>
    <row r="80" spans="2:5" x14ac:dyDescent="0.3">
      <c r="B80" t="s">
        <v>70</v>
      </c>
      <c r="C80">
        <v>4</v>
      </c>
      <c r="D80" t="s">
        <v>409</v>
      </c>
      <c r="E80" t="s">
        <v>35</v>
      </c>
    </row>
    <row r="81" spans="2:5" x14ac:dyDescent="0.3">
      <c r="B81" t="s">
        <v>70</v>
      </c>
      <c r="C81">
        <v>4</v>
      </c>
      <c r="D81" t="s">
        <v>410</v>
      </c>
      <c r="E81" t="s">
        <v>36</v>
      </c>
    </row>
    <row r="82" spans="2:5" x14ac:dyDescent="0.3">
      <c r="B82" t="s">
        <v>70</v>
      </c>
      <c r="C82">
        <v>4</v>
      </c>
      <c r="D82" t="s">
        <v>411</v>
      </c>
      <c r="E82" t="s">
        <v>37</v>
      </c>
    </row>
    <row r="83" spans="2:5" x14ac:dyDescent="0.3">
      <c r="B83" t="s">
        <v>71</v>
      </c>
      <c r="C83">
        <v>16</v>
      </c>
      <c r="D83" t="s">
        <v>412</v>
      </c>
      <c r="E83" t="s">
        <v>242</v>
      </c>
    </row>
    <row r="85" spans="2:5" x14ac:dyDescent="0.3">
      <c r="B85" t="s">
        <v>68</v>
      </c>
      <c r="C85">
        <v>1</v>
      </c>
      <c r="D85" t="s">
        <v>74</v>
      </c>
      <c r="E85" t="s">
        <v>57</v>
      </c>
    </row>
    <row r="86" spans="2:5" x14ac:dyDescent="0.3">
      <c r="B86" t="s">
        <v>68</v>
      </c>
      <c r="C86">
        <v>1</v>
      </c>
      <c r="D86" t="s">
        <v>75</v>
      </c>
      <c r="E86" t="s">
        <v>73</v>
      </c>
    </row>
    <row r="87" spans="2:5" x14ac:dyDescent="0.3">
      <c r="B87" t="s">
        <v>68</v>
      </c>
      <c r="C87">
        <v>1</v>
      </c>
      <c r="D87" t="s">
        <v>76</v>
      </c>
      <c r="E87" t="s">
        <v>58</v>
      </c>
    </row>
    <row r="88" spans="2:5" x14ac:dyDescent="0.3">
      <c r="B88" t="s">
        <v>68</v>
      </c>
      <c r="C88">
        <v>1</v>
      </c>
      <c r="D88" t="s">
        <v>77</v>
      </c>
      <c r="E88" t="s">
        <v>59</v>
      </c>
    </row>
    <row r="89" spans="2:5" x14ac:dyDescent="0.3">
      <c r="B89" t="s">
        <v>68</v>
      </c>
      <c r="C89">
        <v>1</v>
      </c>
      <c r="D89" t="s">
        <v>78</v>
      </c>
      <c r="E89" t="s">
        <v>60</v>
      </c>
    </row>
    <row r="90" spans="2:5" x14ac:dyDescent="0.3">
      <c r="B90" t="s">
        <v>68</v>
      </c>
      <c r="C90">
        <v>1</v>
      </c>
      <c r="D90" t="s">
        <v>79</v>
      </c>
      <c r="E90" t="s">
        <v>61</v>
      </c>
    </row>
    <row r="91" spans="2:5" x14ac:dyDescent="0.3">
      <c r="B91" t="s">
        <v>68</v>
      </c>
      <c r="C91">
        <v>1</v>
      </c>
      <c r="D91" t="s">
        <v>80</v>
      </c>
      <c r="E91" t="s">
        <v>62</v>
      </c>
    </row>
    <row r="92" spans="2:5" x14ac:dyDescent="0.3">
      <c r="B92" t="s">
        <v>68</v>
      </c>
      <c r="C92">
        <v>1</v>
      </c>
      <c r="D92" t="s">
        <v>81</v>
      </c>
      <c r="E92" t="s">
        <v>63</v>
      </c>
    </row>
    <row r="94" spans="2:5" x14ac:dyDescent="0.3">
      <c r="B94" t="s">
        <v>68</v>
      </c>
      <c r="C94">
        <v>1</v>
      </c>
      <c r="D94" t="s">
        <v>82</v>
      </c>
      <c r="E94" t="s">
        <v>172</v>
      </c>
    </row>
    <row r="95" spans="2:5" x14ac:dyDescent="0.3">
      <c r="B95" t="s">
        <v>68</v>
      </c>
      <c r="C95">
        <v>1</v>
      </c>
      <c r="D95" t="s">
        <v>83</v>
      </c>
      <c r="E95" t="s">
        <v>173</v>
      </c>
    </row>
    <row r="96" spans="2:5" x14ac:dyDescent="0.3">
      <c r="B96" t="s">
        <v>68</v>
      </c>
      <c r="C96">
        <v>1</v>
      </c>
      <c r="D96" t="s">
        <v>84</v>
      </c>
      <c r="E96" t="s">
        <v>174</v>
      </c>
    </row>
    <row r="97" spans="2:5" x14ac:dyDescent="0.3">
      <c r="B97" t="s">
        <v>68</v>
      </c>
      <c r="C97">
        <v>1</v>
      </c>
      <c r="D97" t="s">
        <v>85</v>
      </c>
      <c r="E97" t="s">
        <v>175</v>
      </c>
    </row>
    <row r="98" spans="2:5" x14ac:dyDescent="0.3">
      <c r="B98" t="s">
        <v>68</v>
      </c>
      <c r="C98">
        <v>1</v>
      </c>
      <c r="D98" t="s">
        <v>86</v>
      </c>
      <c r="E98" t="s">
        <v>176</v>
      </c>
    </row>
    <row r="99" spans="2:5" x14ac:dyDescent="0.3">
      <c r="B99" t="s">
        <v>68</v>
      </c>
      <c r="C99">
        <v>1</v>
      </c>
      <c r="D99" t="s">
        <v>87</v>
      </c>
      <c r="E99" t="s">
        <v>177</v>
      </c>
    </row>
    <row r="100" spans="2:5" x14ac:dyDescent="0.3">
      <c r="B100" t="s">
        <v>68</v>
      </c>
      <c r="C100">
        <v>1</v>
      </c>
      <c r="D100" t="s">
        <v>88</v>
      </c>
      <c r="E100" t="s">
        <v>178</v>
      </c>
    </row>
    <row r="101" spans="2:5" x14ac:dyDescent="0.3">
      <c r="B101" t="s">
        <v>68</v>
      </c>
      <c r="C101">
        <v>1</v>
      </c>
      <c r="D101" t="s">
        <v>447</v>
      </c>
      <c r="E101" t="s">
        <v>179</v>
      </c>
    </row>
    <row r="103" spans="2:5" x14ac:dyDescent="0.3">
      <c r="B103" t="s">
        <v>106</v>
      </c>
      <c r="C103">
        <v>32</v>
      </c>
      <c r="D103" t="s">
        <v>90</v>
      </c>
      <c r="E103" t="s">
        <v>89</v>
      </c>
    </row>
    <row r="104" spans="2:5" x14ac:dyDescent="0.3">
      <c r="B104" t="s">
        <v>106</v>
      </c>
      <c r="C104">
        <v>32</v>
      </c>
      <c r="D104" t="s">
        <v>100</v>
      </c>
      <c r="E104" t="s">
        <v>95</v>
      </c>
    </row>
    <row r="105" spans="2:5" x14ac:dyDescent="0.3">
      <c r="B105" t="s">
        <v>106</v>
      </c>
      <c r="C105">
        <v>32</v>
      </c>
      <c r="D105" t="s">
        <v>101</v>
      </c>
      <c r="E105" t="s">
        <v>96</v>
      </c>
    </row>
    <row r="106" spans="2:5" x14ac:dyDescent="0.3">
      <c r="B106" t="s">
        <v>106</v>
      </c>
      <c r="C106">
        <v>32</v>
      </c>
      <c r="D106" t="s">
        <v>103</v>
      </c>
      <c r="E106" t="s">
        <v>98</v>
      </c>
    </row>
    <row r="107" spans="2:5" x14ac:dyDescent="0.3">
      <c r="B107" t="s">
        <v>70</v>
      </c>
      <c r="C107">
        <v>8</v>
      </c>
      <c r="D107" t="s">
        <v>105</v>
      </c>
      <c r="E107" t="s">
        <v>99</v>
      </c>
    </row>
    <row r="108" spans="2:5" x14ac:dyDescent="0.3">
      <c r="B108" t="s">
        <v>106</v>
      </c>
      <c r="C108">
        <v>32</v>
      </c>
      <c r="D108" t="s">
        <v>91</v>
      </c>
      <c r="E108" t="s">
        <v>93</v>
      </c>
    </row>
    <row r="109" spans="2:5" x14ac:dyDescent="0.3">
      <c r="B109" t="s">
        <v>106</v>
      </c>
      <c r="C109">
        <v>32</v>
      </c>
      <c r="D109" t="s">
        <v>107</v>
      </c>
      <c r="E109" t="s">
        <v>108</v>
      </c>
    </row>
    <row r="110" spans="2:5" x14ac:dyDescent="0.3">
      <c r="B110" t="s">
        <v>106</v>
      </c>
      <c r="C110">
        <v>32</v>
      </c>
      <c r="D110" t="s">
        <v>102</v>
      </c>
      <c r="E110" t="s">
        <v>97</v>
      </c>
    </row>
    <row r="111" spans="2:5" x14ac:dyDescent="0.3">
      <c r="B111" t="s">
        <v>106</v>
      </c>
      <c r="C111">
        <v>32</v>
      </c>
      <c r="D111" t="s">
        <v>104</v>
      </c>
      <c r="E111" t="s">
        <v>109</v>
      </c>
    </row>
    <row r="112" spans="2:5" x14ac:dyDescent="0.3">
      <c r="B112" t="s">
        <v>70</v>
      </c>
      <c r="C112">
        <v>8</v>
      </c>
      <c r="D112" t="s">
        <v>110</v>
      </c>
      <c r="E112" t="s">
        <v>111</v>
      </c>
    </row>
    <row r="113" spans="2:5" x14ac:dyDescent="0.3">
      <c r="B113" t="s">
        <v>106</v>
      </c>
      <c r="C113">
        <v>32</v>
      </c>
      <c r="D113" t="s">
        <v>92</v>
      </c>
      <c r="E113" t="s">
        <v>94</v>
      </c>
    </row>
    <row r="114" spans="2:5" x14ac:dyDescent="0.3">
      <c r="B114" t="s">
        <v>106</v>
      </c>
      <c r="C114">
        <v>32</v>
      </c>
      <c r="D114" t="s">
        <v>112</v>
      </c>
      <c r="E114" t="s">
        <v>113</v>
      </c>
    </row>
    <row r="115" spans="2:5" x14ac:dyDescent="0.3">
      <c r="B115" t="s">
        <v>106</v>
      </c>
      <c r="C115">
        <v>32</v>
      </c>
      <c r="D115" t="s">
        <v>114</v>
      </c>
      <c r="E115" t="s">
        <v>115</v>
      </c>
    </row>
    <row r="116" spans="2:5" x14ac:dyDescent="0.3">
      <c r="B116" t="s">
        <v>106</v>
      </c>
      <c r="C116">
        <v>32</v>
      </c>
      <c r="D116" t="s">
        <v>116</v>
      </c>
      <c r="E116" t="s">
        <v>117</v>
      </c>
    </row>
    <row r="117" spans="2:5" x14ac:dyDescent="0.3">
      <c r="B117" t="s">
        <v>70</v>
      </c>
      <c r="C117">
        <v>8</v>
      </c>
      <c r="D117" t="s">
        <v>118</v>
      </c>
      <c r="E117" t="s">
        <v>119</v>
      </c>
    </row>
    <row r="118" spans="2:5" x14ac:dyDescent="0.3">
      <c r="B118" t="s">
        <v>106</v>
      </c>
      <c r="C118">
        <v>32</v>
      </c>
      <c r="D118" t="s">
        <v>120</v>
      </c>
      <c r="E118" t="s">
        <v>121</v>
      </c>
    </row>
    <row r="119" spans="2:5" x14ac:dyDescent="0.3">
      <c r="B119" t="s">
        <v>106</v>
      </c>
      <c r="C119">
        <v>32</v>
      </c>
      <c r="D119" t="s">
        <v>122</v>
      </c>
      <c r="E119" t="s">
        <v>123</v>
      </c>
    </row>
    <row r="120" spans="2:5" x14ac:dyDescent="0.3">
      <c r="B120" t="s">
        <v>106</v>
      </c>
      <c r="C120">
        <v>32</v>
      </c>
      <c r="D120" t="s">
        <v>124</v>
      </c>
      <c r="E120" t="s">
        <v>125</v>
      </c>
    </row>
    <row r="121" spans="2:5" x14ac:dyDescent="0.3">
      <c r="B121" t="s">
        <v>106</v>
      </c>
      <c r="C121">
        <v>32</v>
      </c>
      <c r="D121" t="s">
        <v>126</v>
      </c>
      <c r="E121" t="s">
        <v>127</v>
      </c>
    </row>
    <row r="122" spans="2:5" x14ac:dyDescent="0.3">
      <c r="B122" t="s">
        <v>70</v>
      </c>
      <c r="C122">
        <v>8</v>
      </c>
      <c r="D122" t="s">
        <v>128</v>
      </c>
      <c r="E122" t="s">
        <v>129</v>
      </c>
    </row>
    <row r="123" spans="2:5" x14ac:dyDescent="0.3">
      <c r="B123" t="s">
        <v>106</v>
      </c>
      <c r="C123">
        <v>32</v>
      </c>
      <c r="D123" t="s">
        <v>130</v>
      </c>
      <c r="E123" t="s">
        <v>131</v>
      </c>
    </row>
    <row r="124" spans="2:5" x14ac:dyDescent="0.3">
      <c r="B124" t="s">
        <v>106</v>
      </c>
      <c r="C124">
        <v>32</v>
      </c>
      <c r="D124" t="s">
        <v>132</v>
      </c>
      <c r="E124" t="s">
        <v>133</v>
      </c>
    </row>
    <row r="125" spans="2:5" x14ac:dyDescent="0.3">
      <c r="B125" t="s">
        <v>106</v>
      </c>
      <c r="C125">
        <v>32</v>
      </c>
      <c r="D125" t="s">
        <v>134</v>
      </c>
      <c r="E125" t="s">
        <v>135</v>
      </c>
    </row>
    <row r="126" spans="2:5" x14ac:dyDescent="0.3">
      <c r="B126" t="s">
        <v>106</v>
      </c>
      <c r="C126">
        <v>32</v>
      </c>
      <c r="D126" t="s">
        <v>136</v>
      </c>
      <c r="E126" t="s">
        <v>137</v>
      </c>
    </row>
    <row r="127" spans="2:5" x14ac:dyDescent="0.3">
      <c r="B127" t="s">
        <v>70</v>
      </c>
      <c r="C127">
        <v>8</v>
      </c>
      <c r="D127" t="s">
        <v>138</v>
      </c>
      <c r="E127" t="s">
        <v>139</v>
      </c>
    </row>
    <row r="128" spans="2:5" x14ac:dyDescent="0.3">
      <c r="B128" t="s">
        <v>106</v>
      </c>
      <c r="C128">
        <v>32</v>
      </c>
      <c r="D128" t="s">
        <v>140</v>
      </c>
      <c r="E128" t="s">
        <v>141</v>
      </c>
    </row>
    <row r="129" spans="2:5" x14ac:dyDescent="0.3">
      <c r="B129" t="s">
        <v>106</v>
      </c>
      <c r="C129">
        <v>32</v>
      </c>
      <c r="D129" t="s">
        <v>142</v>
      </c>
      <c r="E129" t="s">
        <v>143</v>
      </c>
    </row>
    <row r="130" spans="2:5" x14ac:dyDescent="0.3">
      <c r="B130" t="s">
        <v>106</v>
      </c>
      <c r="C130">
        <v>32</v>
      </c>
      <c r="D130" t="s">
        <v>144</v>
      </c>
      <c r="E130" t="s">
        <v>145</v>
      </c>
    </row>
    <row r="131" spans="2:5" x14ac:dyDescent="0.3">
      <c r="B131" t="s">
        <v>106</v>
      </c>
      <c r="C131">
        <v>32</v>
      </c>
      <c r="D131" t="s">
        <v>146</v>
      </c>
      <c r="E131" t="s">
        <v>147</v>
      </c>
    </row>
    <row r="132" spans="2:5" x14ac:dyDescent="0.3">
      <c r="B132" t="s">
        <v>70</v>
      </c>
      <c r="C132">
        <v>8</v>
      </c>
      <c r="D132" t="s">
        <v>148</v>
      </c>
      <c r="E132" t="s">
        <v>149</v>
      </c>
    </row>
    <row r="133" spans="2:5" x14ac:dyDescent="0.3">
      <c r="B133" t="s">
        <v>106</v>
      </c>
      <c r="C133">
        <v>32</v>
      </c>
      <c r="D133" t="s">
        <v>150</v>
      </c>
      <c r="E133" t="s">
        <v>151</v>
      </c>
    </row>
    <row r="134" spans="2:5" x14ac:dyDescent="0.3">
      <c r="B134" t="s">
        <v>106</v>
      </c>
      <c r="C134">
        <v>32</v>
      </c>
      <c r="D134" t="s">
        <v>152</v>
      </c>
      <c r="E134" t="s">
        <v>153</v>
      </c>
    </row>
    <row r="135" spans="2:5" x14ac:dyDescent="0.3">
      <c r="B135" t="s">
        <v>106</v>
      </c>
      <c r="C135">
        <v>32</v>
      </c>
      <c r="D135" t="s">
        <v>154</v>
      </c>
      <c r="E135" t="s">
        <v>155</v>
      </c>
    </row>
    <row r="136" spans="2:5" x14ac:dyDescent="0.3">
      <c r="B136" t="s">
        <v>106</v>
      </c>
      <c r="C136">
        <v>32</v>
      </c>
      <c r="D136" t="s">
        <v>156</v>
      </c>
      <c r="E136" t="s">
        <v>157</v>
      </c>
    </row>
    <row r="137" spans="2:5" x14ac:dyDescent="0.3">
      <c r="B137" t="s">
        <v>70</v>
      </c>
      <c r="C137">
        <v>8</v>
      </c>
      <c r="D137" t="s">
        <v>158</v>
      </c>
      <c r="E137" t="s">
        <v>159</v>
      </c>
    </row>
    <row r="138" spans="2:5" x14ac:dyDescent="0.3">
      <c r="B138" t="s">
        <v>106</v>
      </c>
      <c r="C138">
        <v>32</v>
      </c>
      <c r="D138" t="s">
        <v>160</v>
      </c>
      <c r="E138" t="s">
        <v>161</v>
      </c>
    </row>
    <row r="139" spans="2:5" x14ac:dyDescent="0.3">
      <c r="B139" t="s">
        <v>106</v>
      </c>
      <c r="C139">
        <v>32</v>
      </c>
      <c r="D139" t="s">
        <v>162</v>
      </c>
      <c r="E139" t="s">
        <v>163</v>
      </c>
    </row>
    <row r="140" spans="2:5" x14ac:dyDescent="0.3">
      <c r="B140" t="s">
        <v>106</v>
      </c>
      <c r="C140">
        <v>32</v>
      </c>
      <c r="D140" t="s">
        <v>164</v>
      </c>
      <c r="E140" t="s">
        <v>165</v>
      </c>
    </row>
    <row r="141" spans="2:5" x14ac:dyDescent="0.3">
      <c r="B141" t="s">
        <v>106</v>
      </c>
      <c r="C141">
        <v>32</v>
      </c>
      <c r="D141" t="s">
        <v>166</v>
      </c>
      <c r="E141" t="s">
        <v>167</v>
      </c>
    </row>
    <row r="142" spans="2:5" x14ac:dyDescent="0.3">
      <c r="B142" t="s">
        <v>70</v>
      </c>
      <c r="C142">
        <v>8</v>
      </c>
      <c r="D142" t="s">
        <v>168</v>
      </c>
      <c r="E142" t="s">
        <v>170</v>
      </c>
    </row>
    <row r="144" spans="2:5" x14ac:dyDescent="0.3">
      <c r="B144" t="s">
        <v>71</v>
      </c>
      <c r="C144">
        <v>16</v>
      </c>
      <c r="D144" t="s">
        <v>169</v>
      </c>
      <c r="E144" t="s">
        <v>325</v>
      </c>
    </row>
    <row r="145" spans="2:5" x14ac:dyDescent="0.3">
      <c r="B145" t="s">
        <v>70</v>
      </c>
      <c r="C145" s="3">
        <v>8</v>
      </c>
      <c r="D145" s="2" t="s">
        <v>446</v>
      </c>
      <c r="E145" s="2" t="s">
        <v>414</v>
      </c>
    </row>
    <row r="146" spans="2:5" x14ac:dyDescent="0.3">
      <c r="C146" s="3"/>
      <c r="D146" s="2"/>
      <c r="E146" s="2"/>
    </row>
    <row r="147" spans="2:5" x14ac:dyDescent="0.3">
      <c r="B147" t="s">
        <v>71</v>
      </c>
      <c r="C147" s="3">
        <v>16</v>
      </c>
      <c r="D147" s="2" t="s">
        <v>329</v>
      </c>
      <c r="E147" s="2" t="s">
        <v>326</v>
      </c>
    </row>
    <row r="148" spans="2:5" x14ac:dyDescent="0.3">
      <c r="B148" t="s">
        <v>70</v>
      </c>
      <c r="C148" s="3">
        <v>8</v>
      </c>
      <c r="D148" s="2" t="s">
        <v>459</v>
      </c>
      <c r="E148" s="2" t="s">
        <v>460</v>
      </c>
    </row>
    <row r="149" spans="2:5" x14ac:dyDescent="0.3">
      <c r="B149" t="s">
        <v>68</v>
      </c>
      <c r="C149" s="3">
        <v>1</v>
      </c>
      <c r="D149" s="2" t="s">
        <v>449</v>
      </c>
      <c r="E149" s="2" t="s">
        <v>451</v>
      </c>
    </row>
    <row r="150" spans="2:5" x14ac:dyDescent="0.3">
      <c r="B150" t="s">
        <v>68</v>
      </c>
      <c r="C150" s="3">
        <v>1</v>
      </c>
      <c r="D150" s="2" t="s">
        <v>450</v>
      </c>
      <c r="E150" s="2" t="s">
        <v>452</v>
      </c>
    </row>
    <row r="151" spans="2:5" x14ac:dyDescent="0.3">
      <c r="B151" t="s">
        <v>70</v>
      </c>
      <c r="C151" s="3">
        <v>6</v>
      </c>
      <c r="D151" s="2" t="s">
        <v>343</v>
      </c>
      <c r="E151" s="2"/>
    </row>
    <row r="152" spans="2:5" x14ac:dyDescent="0.3">
      <c r="C152" s="3"/>
      <c r="D152" s="2"/>
      <c r="E152" s="2"/>
    </row>
    <row r="153" spans="2:5" x14ac:dyDescent="0.3">
      <c r="B153" t="s">
        <v>71</v>
      </c>
      <c r="C153" s="3">
        <v>16</v>
      </c>
      <c r="D153" s="2" t="s">
        <v>330</v>
      </c>
      <c r="E153" s="2" t="s">
        <v>243</v>
      </c>
    </row>
    <row r="154" spans="2:5" x14ac:dyDescent="0.3">
      <c r="B154" t="s">
        <v>70</v>
      </c>
      <c r="C154" s="3">
        <v>8</v>
      </c>
      <c r="D154" s="2" t="s">
        <v>461</v>
      </c>
      <c r="E154" s="2" t="s">
        <v>462</v>
      </c>
    </row>
    <row r="155" spans="2:5" x14ac:dyDescent="0.3">
      <c r="B155" t="s">
        <v>68</v>
      </c>
      <c r="C155" s="3">
        <v>1</v>
      </c>
      <c r="D155" s="2" t="s">
        <v>453</v>
      </c>
      <c r="E155" s="2" t="s">
        <v>454</v>
      </c>
    </row>
    <row r="156" spans="2:5" x14ac:dyDescent="0.3">
      <c r="B156" t="s">
        <v>68</v>
      </c>
      <c r="C156" s="3">
        <v>1</v>
      </c>
      <c r="D156" s="2" t="s">
        <v>458</v>
      </c>
      <c r="E156" s="2" t="s">
        <v>455</v>
      </c>
    </row>
    <row r="157" spans="2:5" x14ac:dyDescent="0.3">
      <c r="B157" t="s">
        <v>70</v>
      </c>
      <c r="C157" s="3">
        <v>6</v>
      </c>
      <c r="D157" s="2" t="s">
        <v>343</v>
      </c>
      <c r="E157" s="2"/>
    </row>
    <row r="158" spans="2:5" x14ac:dyDescent="0.3">
      <c r="C158" s="3"/>
      <c r="D158" s="2"/>
      <c r="E158" s="2"/>
    </row>
    <row r="159" spans="2:5" x14ac:dyDescent="0.3">
      <c r="B159" t="s">
        <v>71</v>
      </c>
      <c r="C159" s="3">
        <v>16</v>
      </c>
      <c r="D159" s="2" t="s">
        <v>331</v>
      </c>
      <c r="E159" s="2" t="s">
        <v>244</v>
      </c>
    </row>
    <row r="160" spans="2:5" x14ac:dyDescent="0.3">
      <c r="B160" t="s">
        <v>70</v>
      </c>
      <c r="C160" s="3">
        <v>8</v>
      </c>
      <c r="D160" s="2" t="s">
        <v>334</v>
      </c>
      <c r="E160" s="2" t="s">
        <v>246</v>
      </c>
    </row>
    <row r="161" spans="2:5" x14ac:dyDescent="0.3">
      <c r="B161" t="s">
        <v>70</v>
      </c>
      <c r="C161" s="3">
        <v>8</v>
      </c>
      <c r="D161" s="2" t="s">
        <v>335</v>
      </c>
      <c r="E161" s="2" t="s">
        <v>247</v>
      </c>
    </row>
    <row r="162" spans="2:5" x14ac:dyDescent="0.3">
      <c r="B162" t="s">
        <v>68</v>
      </c>
      <c r="C162" s="3">
        <v>1</v>
      </c>
      <c r="D162" s="2" t="s">
        <v>332</v>
      </c>
      <c r="E162" s="2" t="s">
        <v>275</v>
      </c>
    </row>
    <row r="163" spans="2:5" x14ac:dyDescent="0.3">
      <c r="B163" t="s">
        <v>68</v>
      </c>
      <c r="C163" s="3">
        <v>1</v>
      </c>
      <c r="D163" s="2" t="s">
        <v>333</v>
      </c>
      <c r="E163" s="2" t="s">
        <v>276</v>
      </c>
    </row>
    <row r="164" spans="2:5" x14ac:dyDescent="0.3">
      <c r="B164" t="s">
        <v>70</v>
      </c>
      <c r="C164" s="3">
        <v>6</v>
      </c>
      <c r="D164" s="2" t="s">
        <v>343</v>
      </c>
      <c r="E164" s="2"/>
    </row>
    <row r="166" spans="2:5" x14ac:dyDescent="0.3">
      <c r="B166" t="s">
        <v>71</v>
      </c>
      <c r="C166" s="3">
        <v>16</v>
      </c>
      <c r="D166" s="2" t="s">
        <v>336</v>
      </c>
      <c r="E166" s="2" t="s">
        <v>256</v>
      </c>
    </row>
    <row r="167" spans="2:5" x14ac:dyDescent="0.3">
      <c r="B167" t="s">
        <v>70</v>
      </c>
      <c r="C167" s="3">
        <v>5</v>
      </c>
      <c r="D167" s="2" t="s">
        <v>337</v>
      </c>
      <c r="E167" s="2" t="s">
        <v>257</v>
      </c>
    </row>
    <row r="168" spans="2:5" x14ac:dyDescent="0.3">
      <c r="B168" t="s">
        <v>68</v>
      </c>
      <c r="C168" s="3">
        <v>1</v>
      </c>
      <c r="D168" s="2" t="s">
        <v>338</v>
      </c>
      <c r="E168" s="2" t="s">
        <v>260</v>
      </c>
    </row>
    <row r="169" spans="2:5" x14ac:dyDescent="0.3">
      <c r="B169" t="s">
        <v>68</v>
      </c>
      <c r="C169" s="3">
        <v>1</v>
      </c>
      <c r="D169" s="2" t="s">
        <v>339</v>
      </c>
      <c r="E169" s="2" t="s">
        <v>258</v>
      </c>
    </row>
    <row r="170" spans="2:5" x14ac:dyDescent="0.3">
      <c r="B170" t="s">
        <v>68</v>
      </c>
      <c r="C170" s="3">
        <v>1</v>
      </c>
      <c r="D170" s="2" t="s">
        <v>340</v>
      </c>
      <c r="E170" s="2" t="s">
        <v>259</v>
      </c>
    </row>
    <row r="171" spans="2:5" x14ac:dyDescent="0.3">
      <c r="B171" t="s">
        <v>69</v>
      </c>
      <c r="C171" s="3">
        <v>8</v>
      </c>
      <c r="D171" s="2" t="s">
        <v>457</v>
      </c>
      <c r="E171" s="2" t="s">
        <v>456</v>
      </c>
    </row>
    <row r="173" spans="2:5" x14ac:dyDescent="0.3">
      <c r="B173" t="s">
        <v>341</v>
      </c>
      <c r="C173" s="3">
        <v>16</v>
      </c>
      <c r="D173" s="2" t="s">
        <v>344</v>
      </c>
      <c r="E173" s="2" t="s">
        <v>264</v>
      </c>
    </row>
    <row r="174" spans="2:5" x14ac:dyDescent="0.3">
      <c r="B174" t="s">
        <v>70</v>
      </c>
      <c r="C174" s="4">
        <v>8</v>
      </c>
      <c r="D174" s="2" t="s">
        <v>346</v>
      </c>
      <c r="E174" s="2" t="s">
        <v>265</v>
      </c>
    </row>
    <row r="175" spans="2:5" x14ac:dyDescent="0.3">
      <c r="B175" t="s">
        <v>70</v>
      </c>
      <c r="C175" s="4">
        <v>4</v>
      </c>
      <c r="D175" s="2" t="s">
        <v>347</v>
      </c>
      <c r="E175" s="2" t="s">
        <v>266</v>
      </c>
    </row>
    <row r="176" spans="2:5" x14ac:dyDescent="0.3">
      <c r="B176" t="s">
        <v>70</v>
      </c>
      <c r="C176" s="4">
        <v>4</v>
      </c>
      <c r="D176" s="2" t="s">
        <v>348</v>
      </c>
      <c r="E176" s="2" t="s">
        <v>267</v>
      </c>
    </row>
    <row r="178" spans="2:5" x14ac:dyDescent="0.3">
      <c r="B178" t="s">
        <v>341</v>
      </c>
      <c r="C178" s="3">
        <v>16</v>
      </c>
      <c r="D178" s="2" t="s">
        <v>345</v>
      </c>
      <c r="E178" s="2" t="s">
        <v>268</v>
      </c>
    </row>
    <row r="179" spans="2:5" x14ac:dyDescent="0.3">
      <c r="B179" t="s">
        <v>70</v>
      </c>
      <c r="C179" s="4">
        <v>8</v>
      </c>
      <c r="D179" s="2" t="s">
        <v>349</v>
      </c>
      <c r="E179" s="2" t="s">
        <v>269</v>
      </c>
    </row>
    <row r="180" spans="2:5" x14ac:dyDescent="0.3">
      <c r="B180" t="s">
        <v>70</v>
      </c>
      <c r="C180" s="4">
        <v>4</v>
      </c>
      <c r="D180" s="2" t="s">
        <v>350</v>
      </c>
      <c r="E180" s="2" t="s">
        <v>270</v>
      </c>
    </row>
    <row r="181" spans="2:5" x14ac:dyDescent="0.3">
      <c r="B181" t="s">
        <v>70</v>
      </c>
      <c r="C181" s="4">
        <v>4</v>
      </c>
      <c r="D181" s="2" t="s">
        <v>351</v>
      </c>
      <c r="E181" s="2" t="s">
        <v>271</v>
      </c>
    </row>
    <row r="183" spans="2:5" x14ac:dyDescent="0.3">
      <c r="C183">
        <f>SUM(C2:C182)</f>
        <v>1880</v>
      </c>
    </row>
    <row r="184" spans="2:5" x14ac:dyDescent="0.3">
      <c r="C184">
        <f>255*8</f>
        <v>2040</v>
      </c>
    </row>
    <row r="185" spans="2:5" x14ac:dyDescent="0.3">
      <c r="C185">
        <f>C183/C184%</f>
        <v>92.156862745098039</v>
      </c>
    </row>
    <row r="186" spans="2:5" x14ac:dyDescent="0.3">
      <c r="C186">
        <f>C183/8</f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Modbus_Holding_Reg</vt:lpstr>
      <vt:lpstr>Modbus_Input_Reg</vt:lpstr>
      <vt:lpstr>IR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朋洲 宋</dc:creator>
  <cp:lastModifiedBy>朋洲 宋</cp:lastModifiedBy>
  <dcterms:created xsi:type="dcterms:W3CDTF">2025-04-07T02:07:39Z</dcterms:created>
  <dcterms:modified xsi:type="dcterms:W3CDTF">2025-08-01T08:12:44Z</dcterms:modified>
</cp:coreProperties>
</file>