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urricShared\Get Work\Learning Areas\T &amp; E\Computing\Year 10_Computer Science\Year 10 CS 2021\"/>
    </mc:Choice>
  </mc:AlternateContent>
  <xr:revisionPtr revIDLastSave="0" documentId="8_{49EF2B9B-8429-4DCD-AA67-002B90B64AE8}" xr6:coauthVersionLast="34" xr6:coauthVersionMax="34" xr10:uidLastSave="{00000000-0000-0000-0000-000000000000}"/>
  <bookViews>
    <workbookView xWindow="480" yWindow="480" windowWidth="27795" windowHeight="12225" activeTab="5" xr2:uid="{00000000-000D-0000-FFFF-FFFF00000000}"/>
  </bookViews>
  <sheets>
    <sheet name="Task 1" sheetId="2" r:id="rId1"/>
    <sheet name="Task 2" sheetId="6" r:id="rId2"/>
    <sheet name="Test 1" sheetId="3" r:id="rId3"/>
    <sheet name="Practical 1" sheetId="7" r:id="rId4"/>
    <sheet name="Practical 2" sheetId="9" r:id="rId5"/>
    <sheet name="Final" sheetId="4" r:id="rId6"/>
  </sheets>
  <calcPr calcId="179017"/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8" i="7"/>
  <c r="E19" i="7"/>
  <c r="E20" i="7"/>
  <c r="E21" i="7"/>
  <c r="E22" i="7"/>
  <c r="E23" i="7"/>
  <c r="E24" i="7"/>
  <c r="E25" i="7"/>
  <c r="E26" i="7"/>
  <c r="E3" i="7"/>
  <c r="E4" i="4" l="1"/>
  <c r="D4" i="6" l="1"/>
  <c r="D5" i="9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E15" i="9"/>
  <c r="E23" i="9"/>
  <c r="E24" i="9"/>
  <c r="E22" i="9" l="1"/>
  <c r="E14" i="9"/>
  <c r="E5" i="9"/>
  <c r="E20" i="9"/>
  <c r="E12" i="9"/>
  <c r="E19" i="9"/>
  <c r="E21" i="9"/>
  <c r="E18" i="9"/>
  <c r="E10" i="9"/>
  <c r="E25" i="9"/>
  <c r="E17" i="9"/>
  <c r="E9" i="9"/>
  <c r="E16" i="9"/>
  <c r="E8" i="9"/>
  <c r="E6" i="9"/>
  <c r="E13" i="9"/>
  <c r="E11" i="9"/>
  <c r="E7" i="9"/>
  <c r="D4" i="9"/>
  <c r="F4" i="4" s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D16" i="6" l="1"/>
  <c r="D7" i="6"/>
  <c r="D24" i="6"/>
  <c r="D14" i="6"/>
  <c r="D21" i="6"/>
  <c r="D20" i="6"/>
  <c r="D12" i="6"/>
  <c r="D23" i="6"/>
  <c r="D6" i="6"/>
  <c r="D13" i="6"/>
  <c r="D19" i="6"/>
  <c r="D11" i="6"/>
  <c r="D8" i="6"/>
  <c r="D22" i="6"/>
  <c r="D18" i="6"/>
  <c r="D10" i="6"/>
  <c r="D15" i="6"/>
  <c r="D25" i="6"/>
  <c r="D17" i="6"/>
  <c r="D9" i="6"/>
  <c r="E4" i="9"/>
  <c r="F5" i="9"/>
  <c r="F7" i="9"/>
  <c r="F18" i="9"/>
  <c r="F25" i="9"/>
  <c r="F22" i="9"/>
  <c r="F10" i="9"/>
  <c r="F4" i="9"/>
  <c r="F14" i="9"/>
  <c r="F19" i="9"/>
  <c r="F12" i="9"/>
  <c r="F11" i="9"/>
  <c r="F9" i="9"/>
  <c r="F24" i="9"/>
  <c r="F6" i="9"/>
  <c r="F16" i="9"/>
  <c r="F23" i="9"/>
  <c r="F17" i="9"/>
  <c r="F20" i="9"/>
  <c r="F13" i="9"/>
  <c r="F8" i="9"/>
  <c r="F21" i="9"/>
  <c r="F15" i="9"/>
  <c r="F9" i="7" l="1"/>
  <c r="F22" i="7"/>
  <c r="F13" i="7"/>
  <c r="F12" i="7"/>
  <c r="F16" i="7"/>
  <c r="F7" i="7"/>
  <c r="F21" i="7"/>
  <c r="F25" i="7"/>
  <c r="F18" i="7"/>
  <c r="F8" i="7"/>
  <c r="F26" i="7"/>
  <c r="F15" i="7"/>
  <c r="F5" i="7"/>
  <c r="F6" i="7"/>
  <c r="F20" i="7"/>
  <c r="F19" i="7"/>
  <c r="F23" i="7"/>
  <c r="F10" i="7"/>
  <c r="F11" i="7"/>
  <c r="F4" i="7"/>
  <c r="F24" i="7"/>
  <c r="G10" i="7"/>
  <c r="G19" i="7"/>
  <c r="G21" i="7"/>
  <c r="G11" i="7"/>
  <c r="G20" i="7"/>
  <c r="G23" i="7"/>
  <c r="G24" i="7"/>
  <c r="G4" i="7"/>
  <c r="G12" i="7"/>
  <c r="G5" i="7"/>
  <c r="G13" i="7"/>
  <c r="G22" i="7"/>
  <c r="G14" i="7"/>
  <c r="G6" i="7"/>
  <c r="G7" i="7"/>
  <c r="G8" i="7"/>
  <c r="G16" i="7"/>
  <c r="G25" i="7"/>
  <c r="G15" i="7"/>
  <c r="G9" i="7"/>
  <c r="G18" i="7"/>
  <c r="G26" i="7"/>
  <c r="F14" i="7"/>
  <c r="H3" i="4" l="1"/>
  <c r="C4" i="6" l="1"/>
  <c r="C4" i="4" s="1"/>
  <c r="D5" i="6" l="1"/>
  <c r="E17" i="6"/>
  <c r="E23" i="6"/>
  <c r="E6" i="6"/>
  <c r="E25" i="6"/>
  <c r="E8" i="6"/>
  <c r="E21" i="6"/>
  <c r="E20" i="6"/>
  <c r="E12" i="6"/>
  <c r="E14" i="6"/>
  <c r="E4" i="6"/>
  <c r="E9" i="6"/>
  <c r="E19" i="6"/>
  <c r="E22" i="6"/>
  <c r="E16" i="6"/>
  <c r="E11" i="6"/>
  <c r="E5" i="6"/>
  <c r="E7" i="6"/>
  <c r="E24" i="6"/>
  <c r="E18" i="6"/>
  <c r="E13" i="6"/>
  <c r="E15" i="6"/>
  <c r="E10" i="6"/>
  <c r="C25" i="3" l="1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4" i="4" s="1"/>
  <c r="D21" i="3" l="1"/>
  <c r="D11" i="3"/>
  <c r="D5" i="3"/>
  <c r="D20" i="3"/>
  <c r="D23" i="3"/>
  <c r="D24" i="3"/>
  <c r="D7" i="3"/>
  <c r="D19" i="3"/>
  <c r="D14" i="3"/>
  <c r="D18" i="3"/>
  <c r="D12" i="3"/>
  <c r="D6" i="3"/>
  <c r="D17" i="3"/>
  <c r="D9" i="3"/>
  <c r="D13" i="3"/>
  <c r="D8" i="3"/>
  <c r="D22" i="3"/>
  <c r="E5" i="3"/>
  <c r="E13" i="3"/>
  <c r="E21" i="3"/>
  <c r="E20" i="3"/>
  <c r="E6" i="3"/>
  <c r="E14" i="3"/>
  <c r="E22" i="3"/>
  <c r="D4" i="3"/>
  <c r="E12" i="3"/>
  <c r="E7" i="3"/>
  <c r="E15" i="3"/>
  <c r="E23" i="3"/>
  <c r="E4" i="3"/>
  <c r="E8" i="3"/>
  <c r="E16" i="3"/>
  <c r="E24" i="3"/>
  <c r="E9" i="3"/>
  <c r="E17" i="3"/>
  <c r="E25" i="3"/>
  <c r="E10" i="3"/>
  <c r="E18" i="3"/>
  <c r="E11" i="3"/>
  <c r="E19" i="3"/>
  <c r="D15" i="3"/>
  <c r="D25" i="3"/>
  <c r="D10" i="3"/>
  <c r="D16" i="3"/>
  <c r="C5" i="2"/>
  <c r="C6" i="2"/>
  <c r="C7" i="2"/>
  <c r="C8" i="2"/>
  <c r="C9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4" i="2"/>
  <c r="B4" i="4" s="1"/>
  <c r="D4" i="2" l="1"/>
  <c r="D10" i="2"/>
  <c r="D26" i="2"/>
  <c r="D20" i="2"/>
  <c r="D8" i="2"/>
  <c r="D12" i="2"/>
  <c r="D7" i="2"/>
  <c r="D19" i="2"/>
  <c r="D16" i="2"/>
  <c r="D6" i="2"/>
  <c r="D9" i="2"/>
  <c r="D22" i="2"/>
  <c r="D13" i="2"/>
  <c r="D5" i="2"/>
  <c r="D24" i="2"/>
  <c r="D15" i="2"/>
  <c r="D18" i="2"/>
  <c r="D21" i="2"/>
  <c r="D25" i="2"/>
  <c r="D23" i="2"/>
  <c r="D14" i="2"/>
  <c r="D11" i="2"/>
  <c r="E24" i="2"/>
  <c r="E10" i="2"/>
  <c r="E14" i="2"/>
  <c r="E18" i="2"/>
  <c r="E19" i="2"/>
  <c r="E5" i="2"/>
  <c r="E13" i="2"/>
  <c r="E11" i="2"/>
  <c r="E21" i="2"/>
  <c r="E22" i="2"/>
  <c r="E4" i="2"/>
  <c r="E7" i="2"/>
  <c r="E12" i="2"/>
  <c r="E6" i="2"/>
  <c r="E16" i="2"/>
  <c r="E8" i="2"/>
  <c r="E26" i="2"/>
  <c r="E15" i="2"/>
  <c r="E25" i="2"/>
  <c r="E9" i="2"/>
  <c r="E20" i="2"/>
  <c r="E23" i="2"/>
  <c r="I4" i="4" l="1"/>
  <c r="J4" i="4" l="1"/>
</calcChain>
</file>

<file path=xl/sharedStrings.xml><?xml version="1.0" encoding="utf-8"?>
<sst xmlns="http://schemas.openxmlformats.org/spreadsheetml/2006/main" count="72" uniqueCount="28">
  <si>
    <t>Task 1</t>
  </si>
  <si>
    <t>Score</t>
  </si>
  <si>
    <t>Final</t>
  </si>
  <si>
    <t>Theory Test 1</t>
  </si>
  <si>
    <t>Rank</t>
  </si>
  <si>
    <t>Exam</t>
  </si>
  <si>
    <t>Task 2</t>
  </si>
  <si>
    <t>Grade</t>
  </si>
  <si>
    <t>E</t>
  </si>
  <si>
    <t>D</t>
  </si>
  <si>
    <t>B</t>
  </si>
  <si>
    <t>A</t>
  </si>
  <si>
    <t>C</t>
  </si>
  <si>
    <t>Students Number</t>
  </si>
  <si>
    <t xml:space="preserve"> </t>
  </si>
  <si>
    <t>Individual</t>
  </si>
  <si>
    <t>Group</t>
  </si>
  <si>
    <t>Task 2 Databases</t>
  </si>
  <si>
    <t>Test 1 Systems</t>
  </si>
  <si>
    <t>Practical 1 Presentation</t>
  </si>
  <si>
    <t>Practical Test 1 - Presentation</t>
  </si>
  <si>
    <t>Practical Test 2 Computer System</t>
  </si>
  <si>
    <t>Explanation</t>
  </si>
  <si>
    <t xml:space="preserve">Sample </t>
  </si>
  <si>
    <t>Question</t>
  </si>
  <si>
    <t>Jin</t>
  </si>
  <si>
    <t>Task 1 Hardware and Software</t>
  </si>
  <si>
    <t>Practical 2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</si>
</sst>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3" xfId="0" applyFill="1" applyBorder="1"/>
    <xf numFmtId="0" fontId="6" fillId="0" borderId="0" xfId="0" applyFont="1"/>
    <xf numFmtId="0" fontId="6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0" fillId="0" borderId="1" xfId="0" applyBorder="1" applyAlignment="1">
      <alignment horizontal="center"/>
    </xf>
    <xf numFmtId="0" fontId="6" fillId="2" borderId="0" xfId="0" applyFont="1" applyFill="1"/>
    <xf numFmtId="0" fontId="8" fillId="0" borderId="0" xfId="0" applyFont="1"/>
    <xf numFmtId="0" fontId="2" fillId="0" borderId="0" xfId="0" applyFont="1"/>
    <xf numFmtId="4" fontId="8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/>
    <xf numFmtId="2" fontId="9" fillId="0" borderId="0" xfId="0" applyNumberFormat="1" applyFont="1" applyFill="1" applyBorder="1"/>
    <xf numFmtId="0" fontId="6" fillId="0" borderId="0" xfId="0" applyFont="1" applyFill="1" applyBorder="1"/>
    <xf numFmtId="0" fontId="6" fillId="0" borderId="0" xfId="0" applyFont="1" applyBorder="1"/>
    <xf numFmtId="2" fontId="5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/>
    </xf>
    <xf numFmtId="2" fontId="10" fillId="0" borderId="1" xfId="0" applyNumberFormat="1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7" fillId="6" borderId="1" xfId="0" applyNumberFormat="1" applyFont="1" applyFill="1" applyBorder="1"/>
    <xf numFmtId="0" fontId="6" fillId="6" borderId="1" xfId="0" applyFont="1" applyFill="1" applyBorder="1" applyAlignment="1">
      <alignment horizontal="center"/>
    </xf>
    <xf numFmtId="0" fontId="6" fillId="6" borderId="0" xfId="0" applyFont="1" applyFill="1"/>
    <xf numFmtId="0" fontId="0" fillId="6" borderId="0" xfId="0" applyFill="1"/>
    <xf numFmtId="0" fontId="6" fillId="6" borderId="2" xfId="0" applyFont="1" applyFill="1" applyBorder="1" applyAlignment="1">
      <alignment horizontal="center"/>
    </xf>
    <xf numFmtId="4" fontId="8" fillId="4" borderId="2" xfId="0" applyNumberFormat="1" applyFont="1" applyFill="1" applyBorder="1" applyAlignment="1">
      <alignment horizontal="center"/>
    </xf>
    <xf numFmtId="0" fontId="6" fillId="0" borderId="2" xfId="0" applyFont="1" applyBorder="1"/>
    <xf numFmtId="0" fontId="6" fillId="6" borderId="0" xfId="0" applyFont="1" applyFill="1" applyBorder="1"/>
    <xf numFmtId="0" fontId="1" fillId="0" borderId="5" xfId="0" applyFont="1" applyFill="1" applyBorder="1"/>
    <xf numFmtId="2" fontId="1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/>
    <xf numFmtId="0" fontId="6" fillId="0" borderId="5" xfId="0" applyFont="1" applyFill="1" applyBorder="1" applyAlignment="1">
      <alignment horizontal="center"/>
    </xf>
    <xf numFmtId="4" fontId="8" fillId="0" borderId="5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6" fillId="0" borderId="0" xfId="0" applyFont="1" applyFill="1"/>
    <xf numFmtId="0" fontId="0" fillId="0" borderId="0" xfId="0" applyFill="1"/>
    <xf numFmtId="0" fontId="1" fillId="0" borderId="2" xfId="0" applyFont="1" applyFill="1" applyBorder="1" applyAlignment="1">
      <alignment horizontal="center"/>
    </xf>
    <xf numFmtId="2" fontId="0" fillId="0" borderId="2" xfId="0" applyNumberFormat="1" applyBorder="1"/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/>
    <xf numFmtId="0" fontId="1" fillId="0" borderId="5" xfId="0" applyFont="1" applyFill="1" applyBorder="1" applyAlignment="1">
      <alignment horizontal="center"/>
    </xf>
    <xf numFmtId="2" fontId="0" fillId="0" borderId="5" xfId="0" applyNumberFormat="1" applyFill="1" applyBorder="1"/>
    <xf numFmtId="0" fontId="6" fillId="0" borderId="5" xfId="0" applyFont="1" applyFill="1" applyBorder="1"/>
    <xf numFmtId="0" fontId="1" fillId="6" borderId="0" xfId="0" applyFont="1" applyFill="1" applyBorder="1"/>
    <xf numFmtId="0" fontId="1" fillId="6" borderId="0" xfId="0" applyFont="1" applyFill="1" applyBorder="1" applyAlignment="1">
      <alignment horizontal="center"/>
    </xf>
    <xf numFmtId="2" fontId="0" fillId="6" borderId="0" xfId="0" applyNumberFormat="1" applyFill="1" applyBorder="1"/>
    <xf numFmtId="4" fontId="8" fillId="6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3" fillId="6" borderId="0" xfId="0" applyFont="1" applyFill="1" applyBorder="1"/>
    <xf numFmtId="0" fontId="0" fillId="6" borderId="0" xfId="0" applyFill="1" applyBorder="1"/>
    <xf numFmtId="0" fontId="4" fillId="0" borderId="0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8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5"/>
  <sheetViews>
    <sheetView zoomScale="96" zoomScaleNormal="96" workbookViewId="0">
      <selection activeCell="B4" sqref="B4:B26"/>
    </sheetView>
  </sheetViews>
  <sheetFormatPr defaultRowHeight="15" x14ac:dyDescent="0.25"/>
  <cols>
    <col min="1" max="1" width="11.7109375" customWidth="1"/>
  </cols>
  <sheetData>
    <row r="1" spans="1:10" x14ac:dyDescent="0.25">
      <c r="A1" t="s">
        <v>0</v>
      </c>
    </row>
    <row r="2" spans="1:10" ht="15" customHeight="1" x14ac:dyDescent="0.25">
      <c r="A2" s="98" t="s">
        <v>13</v>
      </c>
      <c r="B2" s="4" t="s">
        <v>1</v>
      </c>
      <c r="C2" s="5" t="s">
        <v>2</v>
      </c>
      <c r="D2" s="15" t="s">
        <v>7</v>
      </c>
      <c r="E2" s="14" t="s">
        <v>4</v>
      </c>
    </row>
    <row r="3" spans="1:10" x14ac:dyDescent="0.25">
      <c r="A3" s="99"/>
      <c r="B3" s="6">
        <v>43</v>
      </c>
      <c r="C3" s="5"/>
      <c r="D3" s="15"/>
      <c r="E3" s="14"/>
    </row>
    <row r="4" spans="1:10" x14ac:dyDescent="0.25">
      <c r="A4" s="82"/>
      <c r="B4" s="1"/>
      <c r="C4" s="2">
        <f>B4/$B$3*100</f>
        <v>0</v>
      </c>
      <c r="D4" s="20" t="str">
        <f>VLOOKUP(C4,$I$5:$J$9, 2, TRUE)</f>
        <v>E</v>
      </c>
      <c r="E4" s="13">
        <f>_xlfn.RANK.EQ(C4, $C$4:$C$55)</f>
        <v>1</v>
      </c>
    </row>
    <row r="5" spans="1:10" x14ac:dyDescent="0.25">
      <c r="A5" s="82"/>
      <c r="B5" s="1"/>
      <c r="C5" s="2">
        <f t="shared" ref="C5:C26" si="0">B5/$B$3*100</f>
        <v>0</v>
      </c>
      <c r="D5" s="20" t="str">
        <f t="shared" ref="D5:D26" si="1">VLOOKUP(C5,$I$5:$J$9, 2, TRUE)</f>
        <v>E</v>
      </c>
      <c r="E5" s="13">
        <f t="shared" ref="E5:E26" si="2">_xlfn.RANK.EQ(C5, $C$4:$C$55)</f>
        <v>1</v>
      </c>
      <c r="I5" s="8">
        <v>0</v>
      </c>
      <c r="J5" s="8" t="s">
        <v>8</v>
      </c>
    </row>
    <row r="6" spans="1:10" x14ac:dyDescent="0.25">
      <c r="A6" s="82"/>
      <c r="B6" s="1"/>
      <c r="C6" s="2">
        <f t="shared" si="0"/>
        <v>0</v>
      </c>
      <c r="D6" s="20" t="str">
        <f t="shared" si="1"/>
        <v>E</v>
      </c>
      <c r="E6" s="13">
        <f t="shared" si="2"/>
        <v>1</v>
      </c>
      <c r="I6" s="8">
        <v>35</v>
      </c>
      <c r="J6" s="8" t="s">
        <v>9</v>
      </c>
    </row>
    <row r="7" spans="1:10" x14ac:dyDescent="0.25">
      <c r="A7" s="82"/>
      <c r="B7" s="1"/>
      <c r="C7" s="2">
        <f t="shared" si="0"/>
        <v>0</v>
      </c>
      <c r="D7" s="20" t="str">
        <f t="shared" si="1"/>
        <v>E</v>
      </c>
      <c r="E7" s="13">
        <f t="shared" si="2"/>
        <v>1</v>
      </c>
      <c r="I7" s="8">
        <v>50</v>
      </c>
      <c r="J7" s="8" t="s">
        <v>12</v>
      </c>
    </row>
    <row r="8" spans="1:10" x14ac:dyDescent="0.25">
      <c r="A8" s="82"/>
      <c r="B8" s="1"/>
      <c r="C8" s="2">
        <f t="shared" si="0"/>
        <v>0</v>
      </c>
      <c r="D8" s="20" t="str">
        <f t="shared" si="1"/>
        <v>E</v>
      </c>
      <c r="E8" s="13">
        <f t="shared" si="2"/>
        <v>1</v>
      </c>
      <c r="I8" s="8">
        <v>68</v>
      </c>
      <c r="J8" s="8" t="s">
        <v>10</v>
      </c>
    </row>
    <row r="9" spans="1:10" x14ac:dyDescent="0.25">
      <c r="A9" s="82"/>
      <c r="B9" s="1"/>
      <c r="C9" s="2">
        <f t="shared" si="0"/>
        <v>0</v>
      </c>
      <c r="D9" s="20" t="str">
        <f t="shared" si="1"/>
        <v>E</v>
      </c>
      <c r="E9" s="13">
        <f t="shared" si="2"/>
        <v>1</v>
      </c>
      <c r="I9" s="8">
        <v>78</v>
      </c>
      <c r="J9" s="8" t="s">
        <v>11</v>
      </c>
    </row>
    <row r="10" spans="1:10" x14ac:dyDescent="0.25">
      <c r="A10" s="83"/>
      <c r="B10" s="1"/>
      <c r="C10" s="2">
        <f t="shared" si="0"/>
        <v>0</v>
      </c>
      <c r="D10" s="20" t="str">
        <f t="shared" si="1"/>
        <v>E</v>
      </c>
      <c r="E10" s="13">
        <f t="shared" si="2"/>
        <v>1</v>
      </c>
    </row>
    <row r="11" spans="1:10" x14ac:dyDescent="0.25">
      <c r="A11" s="83"/>
      <c r="B11" s="1"/>
      <c r="C11" s="2">
        <f t="shared" si="0"/>
        <v>0</v>
      </c>
      <c r="D11" s="20" t="str">
        <f t="shared" si="1"/>
        <v>E</v>
      </c>
      <c r="E11" s="13">
        <f t="shared" si="2"/>
        <v>1</v>
      </c>
    </row>
    <row r="12" spans="1:10" x14ac:dyDescent="0.25">
      <c r="A12" s="83"/>
      <c r="B12" s="1"/>
      <c r="C12" s="2">
        <f t="shared" si="0"/>
        <v>0</v>
      </c>
      <c r="D12" s="20" t="str">
        <f t="shared" si="1"/>
        <v>E</v>
      </c>
      <c r="E12" s="13">
        <f t="shared" si="2"/>
        <v>1</v>
      </c>
    </row>
    <row r="13" spans="1:10" x14ac:dyDescent="0.25">
      <c r="A13" s="82"/>
      <c r="B13" s="1"/>
      <c r="C13" s="2">
        <f t="shared" si="0"/>
        <v>0</v>
      </c>
      <c r="D13" s="20" t="str">
        <f t="shared" si="1"/>
        <v>E</v>
      </c>
      <c r="E13" s="13">
        <f t="shared" si="2"/>
        <v>1</v>
      </c>
    </row>
    <row r="14" spans="1:10" x14ac:dyDescent="0.25">
      <c r="A14" s="82"/>
      <c r="B14" s="1"/>
      <c r="C14" s="2">
        <f t="shared" si="0"/>
        <v>0</v>
      </c>
      <c r="D14" s="20" t="str">
        <f t="shared" si="1"/>
        <v>E</v>
      </c>
      <c r="E14" s="13">
        <f t="shared" si="2"/>
        <v>1</v>
      </c>
    </row>
    <row r="15" spans="1:10" x14ac:dyDescent="0.25">
      <c r="A15" s="82"/>
      <c r="B15" s="3"/>
      <c r="C15" s="2">
        <f t="shared" si="0"/>
        <v>0</v>
      </c>
      <c r="D15" s="20" t="str">
        <f t="shared" si="1"/>
        <v>E</v>
      </c>
      <c r="E15" s="13">
        <f t="shared" si="2"/>
        <v>1</v>
      </c>
    </row>
    <row r="16" spans="1:10" x14ac:dyDescent="0.25">
      <c r="A16" s="82"/>
      <c r="B16" s="1"/>
      <c r="C16" s="2">
        <f t="shared" si="0"/>
        <v>0</v>
      </c>
      <c r="D16" s="20" t="str">
        <f t="shared" si="1"/>
        <v>E</v>
      </c>
      <c r="E16" s="13">
        <f t="shared" si="2"/>
        <v>1</v>
      </c>
    </row>
    <row r="17" spans="1:5" x14ac:dyDescent="0.25">
      <c r="A17" s="82"/>
      <c r="B17" s="1"/>
      <c r="C17" s="2"/>
      <c r="D17" s="20"/>
      <c r="E17" s="13"/>
    </row>
    <row r="18" spans="1:5" x14ac:dyDescent="0.25">
      <c r="A18" s="82"/>
      <c r="B18" s="1"/>
      <c r="C18" s="2">
        <f t="shared" si="0"/>
        <v>0</v>
      </c>
      <c r="D18" s="20" t="str">
        <f t="shared" si="1"/>
        <v>E</v>
      </c>
      <c r="E18" s="13">
        <f t="shared" si="2"/>
        <v>1</v>
      </c>
    </row>
    <row r="19" spans="1:5" x14ac:dyDescent="0.25">
      <c r="A19" s="82"/>
      <c r="B19" s="1"/>
      <c r="C19" s="2">
        <f t="shared" si="0"/>
        <v>0</v>
      </c>
      <c r="D19" s="20" t="str">
        <f t="shared" si="1"/>
        <v>E</v>
      </c>
      <c r="E19" s="13">
        <f t="shared" si="2"/>
        <v>1</v>
      </c>
    </row>
    <row r="20" spans="1:5" x14ac:dyDescent="0.25">
      <c r="A20" s="82"/>
      <c r="B20" s="1"/>
      <c r="C20" s="2">
        <f t="shared" si="0"/>
        <v>0</v>
      </c>
      <c r="D20" s="20" t="str">
        <f t="shared" si="1"/>
        <v>E</v>
      </c>
      <c r="E20" s="13">
        <f t="shared" si="2"/>
        <v>1</v>
      </c>
    </row>
    <row r="21" spans="1:5" x14ac:dyDescent="0.25">
      <c r="A21" s="83"/>
      <c r="B21" s="1"/>
      <c r="C21" s="2">
        <f t="shared" si="0"/>
        <v>0</v>
      </c>
      <c r="D21" s="20" t="str">
        <f t="shared" si="1"/>
        <v>E</v>
      </c>
      <c r="E21" s="13">
        <f t="shared" si="2"/>
        <v>1</v>
      </c>
    </row>
    <row r="22" spans="1:5" x14ac:dyDescent="0.25">
      <c r="A22" s="82"/>
      <c r="B22" s="1"/>
      <c r="C22" s="2">
        <f t="shared" si="0"/>
        <v>0</v>
      </c>
      <c r="D22" s="20" t="str">
        <f t="shared" si="1"/>
        <v>E</v>
      </c>
      <c r="E22" s="13">
        <f t="shared" si="2"/>
        <v>1</v>
      </c>
    </row>
    <row r="23" spans="1:5" x14ac:dyDescent="0.25">
      <c r="A23" s="82"/>
      <c r="B23" s="1"/>
      <c r="C23" s="2">
        <f t="shared" si="0"/>
        <v>0</v>
      </c>
      <c r="D23" s="20" t="str">
        <f t="shared" si="1"/>
        <v>E</v>
      </c>
      <c r="E23" s="13">
        <f t="shared" si="2"/>
        <v>1</v>
      </c>
    </row>
    <row r="24" spans="1:5" x14ac:dyDescent="0.25">
      <c r="A24" s="82"/>
      <c r="B24" s="3"/>
      <c r="C24" s="2">
        <f t="shared" si="0"/>
        <v>0</v>
      </c>
      <c r="D24" s="20" t="str">
        <f t="shared" si="1"/>
        <v>E</v>
      </c>
      <c r="E24" s="13">
        <f t="shared" si="2"/>
        <v>1</v>
      </c>
    </row>
    <row r="25" spans="1:5" x14ac:dyDescent="0.25">
      <c r="A25" s="82"/>
      <c r="B25" s="3"/>
      <c r="C25" s="2">
        <f t="shared" si="0"/>
        <v>0</v>
      </c>
      <c r="D25" s="20" t="str">
        <f t="shared" si="1"/>
        <v>E</v>
      </c>
      <c r="E25" s="13">
        <f t="shared" si="2"/>
        <v>1</v>
      </c>
    </row>
    <row r="26" spans="1:5" x14ac:dyDescent="0.25">
      <c r="A26" s="84"/>
      <c r="B26" s="62"/>
      <c r="C26" s="63">
        <f t="shared" si="0"/>
        <v>0</v>
      </c>
      <c r="D26" s="50" t="str">
        <f t="shared" si="1"/>
        <v>E</v>
      </c>
      <c r="E26" s="51">
        <f t="shared" si="2"/>
        <v>1</v>
      </c>
    </row>
    <row r="27" spans="1:5" x14ac:dyDescent="0.25">
      <c r="A27" s="53"/>
      <c r="B27" s="68"/>
      <c r="C27" s="69"/>
      <c r="D27" s="57"/>
      <c r="E27" s="70"/>
    </row>
    <row r="28" spans="1:5" x14ac:dyDescent="0.25">
      <c r="A28" s="29"/>
      <c r="B28" s="64"/>
      <c r="C28" s="65"/>
      <c r="D28" s="30"/>
      <c r="E28" s="26"/>
    </row>
    <row r="29" spans="1:5" x14ac:dyDescent="0.25">
      <c r="A29" s="29"/>
      <c r="B29" s="32"/>
      <c r="C29" s="65"/>
      <c r="D29" s="30"/>
      <c r="E29" s="26"/>
    </row>
    <row r="30" spans="1:5" x14ac:dyDescent="0.25">
      <c r="A30" s="29"/>
      <c r="B30" s="32"/>
      <c r="C30" s="65"/>
      <c r="D30" s="30"/>
      <c r="E30" s="26"/>
    </row>
    <row r="31" spans="1:5" x14ac:dyDescent="0.25">
      <c r="A31" s="29"/>
      <c r="B31" s="32"/>
      <c r="C31" s="65"/>
      <c r="D31" s="30"/>
      <c r="E31" s="26"/>
    </row>
    <row r="32" spans="1:5" x14ac:dyDescent="0.25">
      <c r="A32" s="29"/>
      <c r="B32" s="32"/>
      <c r="C32" s="65"/>
      <c r="D32" s="30"/>
      <c r="E32" s="26"/>
    </row>
    <row r="33" spans="1:17" x14ac:dyDescent="0.25">
      <c r="A33" s="29"/>
      <c r="B33" s="32"/>
      <c r="C33" s="65"/>
      <c r="D33" s="30"/>
      <c r="E33" s="26"/>
    </row>
    <row r="34" spans="1:17" x14ac:dyDescent="0.25">
      <c r="A34" s="29"/>
      <c r="B34" s="32"/>
      <c r="C34" s="65"/>
      <c r="D34" s="30"/>
      <c r="E34" s="26"/>
    </row>
    <row r="35" spans="1:17" x14ac:dyDescent="0.25">
      <c r="A35" s="29"/>
      <c r="B35" s="32"/>
      <c r="C35" s="65"/>
      <c r="D35" s="30"/>
      <c r="E35" s="26"/>
    </row>
    <row r="36" spans="1:17" x14ac:dyDescent="0.25">
      <c r="A36" s="29"/>
      <c r="B36" s="32"/>
      <c r="C36" s="65"/>
      <c r="D36" s="30"/>
      <c r="E36" s="26"/>
    </row>
    <row r="37" spans="1:17" x14ac:dyDescent="0.25">
      <c r="A37" s="29"/>
      <c r="B37" s="32"/>
      <c r="C37" s="65"/>
      <c r="D37" s="30"/>
      <c r="E37" s="26"/>
    </row>
    <row r="38" spans="1:17" x14ac:dyDescent="0.25">
      <c r="A38" s="29"/>
      <c r="B38" s="32"/>
      <c r="C38" s="65"/>
      <c r="D38" s="30"/>
      <c r="E38" s="26"/>
      <c r="P38" s="32"/>
      <c r="Q38" s="32"/>
    </row>
    <row r="39" spans="1:17" x14ac:dyDescent="0.25">
      <c r="A39" s="58"/>
      <c r="B39" s="32"/>
      <c r="C39" s="65"/>
      <c r="D39" s="30"/>
      <c r="E39" s="26"/>
      <c r="P39" s="32"/>
      <c r="Q39" s="32"/>
    </row>
    <row r="40" spans="1:17" x14ac:dyDescent="0.25">
      <c r="A40" s="33"/>
      <c r="B40" s="66"/>
      <c r="C40" s="67"/>
      <c r="D40" s="30"/>
      <c r="E40" s="26"/>
      <c r="P40" s="32"/>
      <c r="Q40" s="32"/>
    </row>
    <row r="41" spans="1:17" x14ac:dyDescent="0.25">
      <c r="A41" s="29"/>
      <c r="B41" s="32"/>
      <c r="C41" s="65"/>
      <c r="D41" s="30"/>
      <c r="E41" s="26"/>
      <c r="P41" s="32"/>
      <c r="Q41" s="32"/>
    </row>
    <row r="42" spans="1:17" x14ac:dyDescent="0.25">
      <c r="A42" s="33"/>
      <c r="B42" s="32"/>
      <c r="C42" s="65"/>
      <c r="D42" s="30"/>
      <c r="E42" s="26"/>
      <c r="P42" s="32"/>
      <c r="Q42" s="32"/>
    </row>
    <row r="43" spans="1:17" x14ac:dyDescent="0.25">
      <c r="A43" s="33"/>
      <c r="B43" s="32"/>
      <c r="C43" s="65"/>
      <c r="D43" s="30"/>
      <c r="E43" s="26"/>
      <c r="P43" s="33"/>
      <c r="Q43" s="33"/>
    </row>
    <row r="44" spans="1:17" x14ac:dyDescent="0.25">
      <c r="A44" s="29"/>
      <c r="B44" s="32"/>
      <c r="C44" s="65"/>
      <c r="D44" s="30"/>
      <c r="E44" s="26"/>
    </row>
    <row r="45" spans="1:17" x14ac:dyDescent="0.25">
      <c r="A45" s="33"/>
      <c r="B45" s="32"/>
      <c r="C45" s="65"/>
      <c r="D45" s="30"/>
      <c r="E45" s="26"/>
    </row>
    <row r="46" spans="1:17" x14ac:dyDescent="0.25">
      <c r="A46" s="33"/>
      <c r="B46" s="32"/>
      <c r="C46" s="65"/>
      <c r="D46" s="30"/>
      <c r="E46" s="26"/>
    </row>
    <row r="47" spans="1:17" x14ac:dyDescent="0.25">
      <c r="A47" s="29"/>
      <c r="B47" s="32"/>
      <c r="C47" s="65"/>
      <c r="D47" s="30"/>
      <c r="E47" s="26"/>
    </row>
    <row r="48" spans="1:17" x14ac:dyDescent="0.25">
      <c r="A48" s="33"/>
      <c r="B48" s="32"/>
      <c r="C48" s="65"/>
      <c r="D48" s="30"/>
      <c r="E48" s="26"/>
    </row>
    <row r="49" spans="1:5" x14ac:dyDescent="0.25">
      <c r="A49" s="58"/>
      <c r="B49" s="32"/>
      <c r="C49" s="65"/>
      <c r="D49" s="30"/>
      <c r="E49" s="26"/>
    </row>
    <row r="50" spans="1:5" x14ac:dyDescent="0.25">
      <c r="A50" s="33"/>
      <c r="B50" s="32"/>
      <c r="C50" s="65"/>
      <c r="D50" s="30"/>
      <c r="E50" s="26"/>
    </row>
    <row r="51" spans="1:5" x14ac:dyDescent="0.25">
      <c r="A51" s="58"/>
      <c r="B51" s="32"/>
      <c r="C51" s="65"/>
      <c r="D51" s="30"/>
      <c r="E51" s="26"/>
    </row>
    <row r="52" spans="1:5" x14ac:dyDescent="0.25">
      <c r="A52" s="58"/>
      <c r="B52" s="32"/>
      <c r="C52" s="65"/>
      <c r="D52" s="30"/>
      <c r="E52" s="26"/>
    </row>
    <row r="53" spans="1:5" x14ac:dyDescent="0.25">
      <c r="A53" s="58"/>
      <c r="B53" s="32"/>
      <c r="C53" s="65"/>
      <c r="D53" s="30"/>
      <c r="E53" s="26"/>
    </row>
    <row r="54" spans="1:5" x14ac:dyDescent="0.25">
      <c r="A54" s="29"/>
      <c r="B54" s="32"/>
      <c r="C54" s="65"/>
      <c r="D54" s="30"/>
      <c r="E54" s="26"/>
    </row>
    <row r="55" spans="1:5" x14ac:dyDescent="0.25">
      <c r="A55" s="29"/>
      <c r="B55" s="32"/>
      <c r="C55" s="65"/>
      <c r="D55" s="30"/>
      <c r="E55" s="26"/>
    </row>
  </sheetData>
  <mergeCells count="1">
    <mergeCell ref="A2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selection activeCell="A4" sqref="A4:A25"/>
    </sheetView>
  </sheetViews>
  <sheetFormatPr defaultRowHeight="15" x14ac:dyDescent="0.25"/>
  <cols>
    <col min="1" max="1" width="10.7109375" bestFit="1" customWidth="1"/>
  </cols>
  <sheetData>
    <row r="1" spans="1:9" x14ac:dyDescent="0.25">
      <c r="A1" t="s">
        <v>6</v>
      </c>
    </row>
    <row r="2" spans="1:9" x14ac:dyDescent="0.25">
      <c r="A2" s="4"/>
      <c r="B2" s="4" t="s">
        <v>1</v>
      </c>
      <c r="C2" s="5" t="s">
        <v>2</v>
      </c>
      <c r="D2" s="15" t="s">
        <v>7</v>
      </c>
      <c r="E2" s="14" t="s">
        <v>4</v>
      </c>
    </row>
    <row r="3" spans="1:9" x14ac:dyDescent="0.25">
      <c r="A3" s="4"/>
      <c r="B3" s="6">
        <v>35</v>
      </c>
      <c r="C3" s="5"/>
      <c r="D3" s="15"/>
      <c r="E3" s="14"/>
    </row>
    <row r="4" spans="1:9" x14ac:dyDescent="0.25">
      <c r="A4" s="82"/>
      <c r="B4" s="1"/>
      <c r="C4" s="2">
        <f t="shared" ref="C4:C25" si="0">B4/$B$3*100</f>
        <v>0</v>
      </c>
      <c r="D4" s="20" t="str">
        <f>VLOOKUP(C3,$H$9:$I$13, 2, TRUE)</f>
        <v>E</v>
      </c>
      <c r="E4" s="13">
        <f>_xlfn.RANK.EQ(C4, $C$4:$C$54)</f>
        <v>1</v>
      </c>
    </row>
    <row r="5" spans="1:9" x14ac:dyDescent="0.25">
      <c r="A5" s="82"/>
      <c r="B5" s="1"/>
      <c r="C5" s="2">
        <f t="shared" si="0"/>
        <v>0</v>
      </c>
      <c r="D5" s="20" t="str">
        <f>VLOOKUP(C4,$H$9:$I$13, 2, TRUE)</f>
        <v>E</v>
      </c>
      <c r="E5" s="13">
        <f t="shared" ref="E5:E25" si="1">_xlfn.RANK.EQ(C5, $C$4:$C$54)</f>
        <v>1</v>
      </c>
    </row>
    <row r="6" spans="1:9" x14ac:dyDescent="0.25">
      <c r="A6" s="82"/>
      <c r="B6" s="1"/>
      <c r="C6" s="2">
        <f t="shared" si="0"/>
        <v>0</v>
      </c>
      <c r="D6" s="20" t="str">
        <f t="shared" ref="D6:D25" si="2">VLOOKUP(C5,$H$9:$I$13, 2, TRUE)</f>
        <v>E</v>
      </c>
      <c r="E6" s="13">
        <f t="shared" si="1"/>
        <v>1</v>
      </c>
    </row>
    <row r="7" spans="1:9" x14ac:dyDescent="0.25">
      <c r="A7" s="82"/>
      <c r="B7" s="1"/>
      <c r="C7" s="2">
        <f t="shared" si="0"/>
        <v>0</v>
      </c>
      <c r="D7" s="20" t="str">
        <f t="shared" si="2"/>
        <v>E</v>
      </c>
      <c r="E7" s="13">
        <f t="shared" si="1"/>
        <v>1</v>
      </c>
    </row>
    <row r="8" spans="1:9" x14ac:dyDescent="0.25">
      <c r="A8" s="82"/>
      <c r="B8" s="1"/>
      <c r="C8" s="2">
        <f t="shared" si="0"/>
        <v>0</v>
      </c>
      <c r="D8" s="20" t="str">
        <f t="shared" si="2"/>
        <v>E</v>
      </c>
      <c r="E8" s="13">
        <f t="shared" si="1"/>
        <v>1</v>
      </c>
    </row>
    <row r="9" spans="1:9" x14ac:dyDescent="0.25">
      <c r="A9" s="82"/>
      <c r="B9" s="1"/>
      <c r="C9" s="2">
        <f t="shared" si="0"/>
        <v>0</v>
      </c>
      <c r="D9" s="20" t="str">
        <f t="shared" si="2"/>
        <v>E</v>
      </c>
      <c r="E9" s="13">
        <f t="shared" si="1"/>
        <v>1</v>
      </c>
      <c r="H9" s="8">
        <v>0</v>
      </c>
      <c r="I9" s="8" t="s">
        <v>8</v>
      </c>
    </row>
    <row r="10" spans="1:9" x14ac:dyDescent="0.25">
      <c r="A10" s="83"/>
      <c r="B10" s="1"/>
      <c r="C10" s="2">
        <f t="shared" si="0"/>
        <v>0</v>
      </c>
      <c r="D10" s="20" t="str">
        <f t="shared" si="2"/>
        <v>E</v>
      </c>
      <c r="E10" s="13">
        <f t="shared" si="1"/>
        <v>1</v>
      </c>
      <c r="H10" s="8">
        <v>35</v>
      </c>
      <c r="I10" s="8" t="s">
        <v>9</v>
      </c>
    </row>
    <row r="11" spans="1:9" x14ac:dyDescent="0.25">
      <c r="A11" s="83"/>
      <c r="B11" s="1"/>
      <c r="C11" s="2">
        <f t="shared" si="0"/>
        <v>0</v>
      </c>
      <c r="D11" s="20" t="str">
        <f t="shared" si="2"/>
        <v>E</v>
      </c>
      <c r="E11" s="13">
        <f t="shared" si="1"/>
        <v>1</v>
      </c>
      <c r="H11" s="8">
        <v>50</v>
      </c>
      <c r="I11" s="8" t="s">
        <v>12</v>
      </c>
    </row>
    <row r="12" spans="1:9" x14ac:dyDescent="0.25">
      <c r="A12" s="83"/>
      <c r="B12" s="1"/>
      <c r="C12" s="2">
        <f t="shared" si="0"/>
        <v>0</v>
      </c>
      <c r="D12" s="20" t="str">
        <f t="shared" si="2"/>
        <v>E</v>
      </c>
      <c r="E12" s="13">
        <f t="shared" si="1"/>
        <v>1</v>
      </c>
      <c r="H12" s="8">
        <v>68</v>
      </c>
      <c r="I12" s="8" t="s">
        <v>10</v>
      </c>
    </row>
    <row r="13" spans="1:9" x14ac:dyDescent="0.25">
      <c r="A13" s="82"/>
      <c r="B13" s="1"/>
      <c r="C13" s="2">
        <f t="shared" si="0"/>
        <v>0</v>
      </c>
      <c r="D13" s="20" t="str">
        <f t="shared" si="2"/>
        <v>E</v>
      </c>
      <c r="E13" s="13">
        <f t="shared" si="1"/>
        <v>1</v>
      </c>
      <c r="H13" s="8">
        <v>78</v>
      </c>
      <c r="I13" s="8" t="s">
        <v>11</v>
      </c>
    </row>
    <row r="14" spans="1:9" x14ac:dyDescent="0.25">
      <c r="A14" s="82"/>
      <c r="B14" s="1"/>
      <c r="C14" s="2">
        <f t="shared" si="0"/>
        <v>0</v>
      </c>
      <c r="D14" s="20" t="str">
        <f t="shared" si="2"/>
        <v>E</v>
      </c>
      <c r="E14" s="13">
        <f t="shared" si="1"/>
        <v>1</v>
      </c>
    </row>
    <row r="15" spans="1:9" x14ac:dyDescent="0.25">
      <c r="A15" s="82"/>
      <c r="B15" s="3"/>
      <c r="C15" s="2">
        <f t="shared" si="0"/>
        <v>0</v>
      </c>
      <c r="D15" s="20" t="str">
        <f t="shared" si="2"/>
        <v>E</v>
      </c>
      <c r="E15" s="13">
        <f t="shared" si="1"/>
        <v>1</v>
      </c>
    </row>
    <row r="16" spans="1:9" x14ac:dyDescent="0.25">
      <c r="A16" s="82"/>
      <c r="B16" s="1"/>
      <c r="C16" s="2">
        <f t="shared" si="0"/>
        <v>0</v>
      </c>
      <c r="D16" s="20" t="str">
        <f t="shared" si="2"/>
        <v>E</v>
      </c>
      <c r="E16" s="13">
        <f t="shared" si="1"/>
        <v>1</v>
      </c>
    </row>
    <row r="17" spans="1:5" x14ac:dyDescent="0.25">
      <c r="A17" s="82"/>
      <c r="B17" s="1"/>
      <c r="C17" s="2">
        <f t="shared" si="0"/>
        <v>0</v>
      </c>
      <c r="D17" s="20" t="str">
        <f t="shared" si="2"/>
        <v>E</v>
      </c>
      <c r="E17" s="13">
        <f t="shared" si="1"/>
        <v>1</v>
      </c>
    </row>
    <row r="18" spans="1:5" x14ac:dyDescent="0.25">
      <c r="A18" s="82"/>
      <c r="B18" s="1"/>
      <c r="C18" s="2">
        <f t="shared" si="0"/>
        <v>0</v>
      </c>
      <c r="D18" s="20" t="str">
        <f t="shared" si="2"/>
        <v>E</v>
      </c>
      <c r="E18" s="13">
        <f t="shared" si="1"/>
        <v>1</v>
      </c>
    </row>
    <row r="19" spans="1:5" x14ac:dyDescent="0.25">
      <c r="A19" s="82"/>
      <c r="B19" s="39"/>
      <c r="C19" s="2">
        <f t="shared" si="0"/>
        <v>0</v>
      </c>
      <c r="D19" s="20" t="str">
        <f t="shared" si="2"/>
        <v>E</v>
      </c>
      <c r="E19" s="13">
        <f t="shared" si="1"/>
        <v>1</v>
      </c>
    </row>
    <row r="20" spans="1:5" x14ac:dyDescent="0.25">
      <c r="A20" s="83"/>
      <c r="B20" s="1"/>
      <c r="C20" s="2">
        <f t="shared" si="0"/>
        <v>0</v>
      </c>
      <c r="D20" s="20" t="str">
        <f t="shared" si="2"/>
        <v>E</v>
      </c>
      <c r="E20" s="13">
        <f t="shared" si="1"/>
        <v>1</v>
      </c>
    </row>
    <row r="21" spans="1:5" x14ac:dyDescent="0.25">
      <c r="A21" s="82"/>
      <c r="B21" s="1"/>
      <c r="C21" s="2">
        <f t="shared" si="0"/>
        <v>0</v>
      </c>
      <c r="D21" s="20" t="str">
        <f t="shared" si="2"/>
        <v>E</v>
      </c>
      <c r="E21" s="13">
        <f t="shared" si="1"/>
        <v>1</v>
      </c>
    </row>
    <row r="22" spans="1:5" x14ac:dyDescent="0.25">
      <c r="A22" s="82"/>
      <c r="B22" s="1"/>
      <c r="C22" s="2">
        <f t="shared" si="0"/>
        <v>0</v>
      </c>
      <c r="D22" s="20" t="str">
        <f t="shared" si="2"/>
        <v>E</v>
      </c>
      <c r="E22" s="13">
        <f t="shared" si="1"/>
        <v>1</v>
      </c>
    </row>
    <row r="23" spans="1:5" x14ac:dyDescent="0.25">
      <c r="A23" s="82"/>
      <c r="B23" s="3"/>
      <c r="C23" s="2">
        <f t="shared" si="0"/>
        <v>0</v>
      </c>
      <c r="D23" s="20" t="str">
        <f t="shared" si="2"/>
        <v>E</v>
      </c>
      <c r="E23" s="13">
        <f t="shared" si="1"/>
        <v>1</v>
      </c>
    </row>
    <row r="24" spans="1:5" x14ac:dyDescent="0.25">
      <c r="A24" s="82"/>
      <c r="B24" s="3"/>
      <c r="C24" s="2">
        <f t="shared" si="0"/>
        <v>0</v>
      </c>
      <c r="D24" s="20" t="str">
        <f t="shared" si="2"/>
        <v>E</v>
      </c>
      <c r="E24" s="13">
        <f t="shared" si="1"/>
        <v>1</v>
      </c>
    </row>
    <row r="25" spans="1:5" x14ac:dyDescent="0.25">
      <c r="A25" s="84"/>
      <c r="B25" s="62"/>
      <c r="C25" s="63">
        <f t="shared" si="0"/>
        <v>0</v>
      </c>
      <c r="D25" s="50" t="str">
        <f t="shared" si="2"/>
        <v>E</v>
      </c>
      <c r="E25" s="51">
        <f t="shared" si="1"/>
        <v>1</v>
      </c>
    </row>
    <row r="26" spans="1:5" x14ac:dyDescent="0.25">
      <c r="A26" s="71"/>
      <c r="B26" s="72"/>
      <c r="C26" s="73"/>
      <c r="D26" s="74"/>
      <c r="E26" s="52"/>
    </row>
    <row r="27" spans="1:5" x14ac:dyDescent="0.25">
      <c r="A27" s="71"/>
      <c r="B27" s="72"/>
      <c r="C27" s="73"/>
      <c r="D27" s="74"/>
      <c r="E27" s="52"/>
    </row>
    <row r="28" spans="1:5" x14ac:dyDescent="0.25">
      <c r="A28" s="71"/>
      <c r="B28" s="75"/>
      <c r="C28" s="73"/>
      <c r="D28" s="74"/>
      <c r="E28" s="52"/>
    </row>
    <row r="29" spans="1:5" x14ac:dyDescent="0.25">
      <c r="A29" s="71"/>
      <c r="B29" s="75"/>
      <c r="C29" s="73"/>
      <c r="D29" s="74"/>
      <c r="E29" s="52"/>
    </row>
    <row r="30" spans="1:5" x14ac:dyDescent="0.25">
      <c r="A30" s="71"/>
      <c r="B30" s="76"/>
      <c r="C30" s="73"/>
      <c r="D30" s="74"/>
      <c r="E30" s="52"/>
    </row>
    <row r="31" spans="1:5" x14ac:dyDescent="0.25">
      <c r="A31" s="71"/>
      <c r="B31" s="76"/>
      <c r="C31" s="73"/>
      <c r="D31" s="74"/>
      <c r="E31" s="52"/>
    </row>
    <row r="32" spans="1:5" x14ac:dyDescent="0.25">
      <c r="A32" s="71"/>
      <c r="B32" s="75"/>
      <c r="C32" s="73"/>
      <c r="D32" s="74"/>
      <c r="E32" s="52"/>
    </row>
    <row r="33" spans="1:5" x14ac:dyDescent="0.25">
      <c r="A33" s="71"/>
      <c r="B33" s="75"/>
      <c r="C33" s="73"/>
      <c r="D33" s="74"/>
      <c r="E33" s="52"/>
    </row>
    <row r="34" spans="1:5" x14ac:dyDescent="0.25">
      <c r="A34" s="71"/>
      <c r="B34" s="75"/>
      <c r="C34" s="73"/>
      <c r="D34" s="74"/>
      <c r="E34" s="52"/>
    </row>
    <row r="35" spans="1:5" x14ac:dyDescent="0.25">
      <c r="A35" s="71"/>
      <c r="B35" s="76"/>
      <c r="C35" s="73"/>
      <c r="D35" s="74"/>
      <c r="E35" s="52"/>
    </row>
    <row r="36" spans="1:5" x14ac:dyDescent="0.25">
      <c r="A36" s="71"/>
      <c r="B36" s="75"/>
      <c r="C36" s="73"/>
      <c r="D36" s="74"/>
      <c r="E36" s="52"/>
    </row>
    <row r="37" spans="1:5" x14ac:dyDescent="0.25">
      <c r="A37" s="71"/>
      <c r="B37" s="75"/>
      <c r="C37" s="73"/>
      <c r="D37" s="74"/>
      <c r="E37" s="52"/>
    </row>
    <row r="38" spans="1:5" x14ac:dyDescent="0.25">
      <c r="A38" s="77"/>
      <c r="B38" s="76"/>
      <c r="C38" s="73"/>
      <c r="D38" s="74"/>
      <c r="E38" s="52"/>
    </row>
    <row r="39" spans="1:5" x14ac:dyDescent="0.25">
      <c r="A39" s="78"/>
      <c r="B39" s="76"/>
      <c r="C39" s="73"/>
      <c r="D39" s="74"/>
      <c r="E39" s="52"/>
    </row>
    <row r="40" spans="1:5" x14ac:dyDescent="0.25">
      <c r="A40" s="71"/>
      <c r="B40" s="76"/>
      <c r="C40" s="73"/>
      <c r="D40" s="74"/>
      <c r="E40" s="52"/>
    </row>
    <row r="41" spans="1:5" x14ac:dyDescent="0.25">
      <c r="A41" s="78"/>
      <c r="B41" s="75"/>
      <c r="C41" s="73"/>
      <c r="D41" s="74"/>
      <c r="E41" s="52"/>
    </row>
    <row r="42" spans="1:5" x14ac:dyDescent="0.25">
      <c r="A42" s="78"/>
      <c r="B42" s="75"/>
      <c r="C42" s="73"/>
      <c r="D42" s="74"/>
      <c r="E42" s="52"/>
    </row>
    <row r="43" spans="1:5" x14ac:dyDescent="0.25">
      <c r="A43" s="71"/>
      <c r="B43" s="75"/>
      <c r="C43" s="73"/>
      <c r="D43" s="74"/>
      <c r="E43" s="52"/>
    </row>
    <row r="44" spans="1:5" x14ac:dyDescent="0.25">
      <c r="A44" s="78"/>
      <c r="B44" s="75"/>
      <c r="C44" s="73"/>
      <c r="D44" s="74"/>
      <c r="E44" s="52"/>
    </row>
    <row r="45" spans="1:5" x14ac:dyDescent="0.25">
      <c r="A45" s="78"/>
      <c r="B45" s="75"/>
      <c r="C45" s="73"/>
      <c r="D45" s="74"/>
      <c r="E45" s="52"/>
    </row>
    <row r="46" spans="1:5" x14ac:dyDescent="0.25">
      <c r="A46" s="71"/>
      <c r="B46" s="75"/>
      <c r="C46" s="73"/>
      <c r="D46" s="74"/>
      <c r="E46" s="52"/>
    </row>
    <row r="47" spans="1:5" x14ac:dyDescent="0.25">
      <c r="A47" s="78"/>
      <c r="B47" s="75"/>
      <c r="C47" s="73"/>
      <c r="D47" s="74"/>
      <c r="E47" s="52"/>
    </row>
    <row r="48" spans="1:5" x14ac:dyDescent="0.25">
      <c r="A48" s="77"/>
      <c r="B48" s="75"/>
      <c r="C48" s="73"/>
      <c r="D48" s="74"/>
      <c r="E48" s="52"/>
    </row>
    <row r="49" spans="1:5" x14ac:dyDescent="0.25">
      <c r="A49" s="78"/>
      <c r="B49" s="75"/>
      <c r="C49" s="73"/>
      <c r="D49" s="74"/>
      <c r="E49" s="52"/>
    </row>
    <row r="50" spans="1:5" x14ac:dyDescent="0.25">
      <c r="A50" s="77"/>
      <c r="B50" s="75"/>
      <c r="C50" s="73"/>
      <c r="D50" s="74"/>
      <c r="E50" s="52"/>
    </row>
    <row r="51" spans="1:5" x14ac:dyDescent="0.25">
      <c r="A51" s="77"/>
      <c r="B51" s="75"/>
      <c r="C51" s="73"/>
      <c r="D51" s="74"/>
      <c r="E51" s="52"/>
    </row>
    <row r="52" spans="1:5" x14ac:dyDescent="0.25">
      <c r="A52" s="77"/>
      <c r="B52" s="75"/>
      <c r="C52" s="73"/>
      <c r="D52" s="74"/>
      <c r="E52" s="52"/>
    </row>
    <row r="53" spans="1:5" x14ac:dyDescent="0.25">
      <c r="A53" s="71"/>
      <c r="B53" s="75"/>
      <c r="C53" s="73"/>
      <c r="D53" s="74"/>
      <c r="E53" s="52"/>
    </row>
    <row r="54" spans="1:5" x14ac:dyDescent="0.25">
      <c r="A54" s="71"/>
      <c r="B54" s="75"/>
      <c r="C54" s="73"/>
      <c r="D54" s="74"/>
      <c r="E54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workbookViewId="0">
      <selection sqref="A1:A1048576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3</v>
      </c>
    </row>
    <row r="2" spans="1:9" x14ac:dyDescent="0.25">
      <c r="A2" s="4"/>
      <c r="B2" s="4" t="s">
        <v>1</v>
      </c>
      <c r="C2" s="5" t="s">
        <v>2</v>
      </c>
      <c r="D2" s="15" t="s">
        <v>7</v>
      </c>
      <c r="E2" s="14" t="s">
        <v>4</v>
      </c>
    </row>
    <row r="3" spans="1:9" x14ac:dyDescent="0.25">
      <c r="A3" s="4"/>
      <c r="B3" s="6">
        <v>64</v>
      </c>
      <c r="C3" s="5"/>
      <c r="D3" s="15"/>
      <c r="E3" s="14"/>
    </row>
    <row r="4" spans="1:9" x14ac:dyDescent="0.25">
      <c r="A4" s="82">
        <v>27354484</v>
      </c>
      <c r="B4" s="1"/>
      <c r="C4" s="2">
        <f>B4/$B$3*100</f>
        <v>0</v>
      </c>
      <c r="D4" s="20" t="str">
        <f>VLOOKUP(C4,$H$6:$I$10, 2, TRUE)</f>
        <v>E</v>
      </c>
      <c r="E4" s="13">
        <f>_xlfn.RANK.EQ(C4, $C$4:$C$54)</f>
        <v>1</v>
      </c>
    </row>
    <row r="5" spans="1:9" x14ac:dyDescent="0.25">
      <c r="A5" s="82">
        <v>28546886</v>
      </c>
      <c r="B5" s="1"/>
      <c r="C5" s="2">
        <f t="shared" ref="C5:C25" si="0">B5/$B$3*100</f>
        <v>0</v>
      </c>
      <c r="D5" s="20" t="str">
        <f t="shared" ref="D5:D25" si="1">VLOOKUP(C5,$H$6:$I$10, 2, TRUE)</f>
        <v>E</v>
      </c>
      <c r="E5" s="13">
        <f t="shared" ref="E5:E25" si="2">_xlfn.RANK.EQ(C5, $C$4:$C$54)</f>
        <v>1</v>
      </c>
    </row>
    <row r="6" spans="1:9" x14ac:dyDescent="0.25">
      <c r="A6" s="82">
        <v>28234851</v>
      </c>
      <c r="B6" s="1"/>
      <c r="C6" s="2">
        <f t="shared" si="0"/>
        <v>0</v>
      </c>
      <c r="D6" s="20" t="str">
        <f t="shared" si="1"/>
        <v>E</v>
      </c>
      <c r="E6" s="13">
        <f t="shared" si="2"/>
        <v>1</v>
      </c>
      <c r="H6" s="8">
        <v>0</v>
      </c>
      <c r="I6" s="8" t="s">
        <v>8</v>
      </c>
    </row>
    <row r="7" spans="1:9" x14ac:dyDescent="0.25">
      <c r="A7" s="82">
        <v>28647004</v>
      </c>
      <c r="B7" s="1"/>
      <c r="C7" s="2">
        <f t="shared" si="0"/>
        <v>0</v>
      </c>
      <c r="D7" s="20" t="str">
        <f t="shared" si="1"/>
        <v>E</v>
      </c>
      <c r="E7" s="13">
        <f t="shared" si="2"/>
        <v>1</v>
      </c>
      <c r="H7" s="8">
        <v>35</v>
      </c>
      <c r="I7" s="8" t="s">
        <v>9</v>
      </c>
    </row>
    <row r="8" spans="1:9" x14ac:dyDescent="0.25">
      <c r="A8" s="82">
        <v>28833899</v>
      </c>
      <c r="B8" s="1"/>
      <c r="C8" s="2">
        <f t="shared" si="0"/>
        <v>0</v>
      </c>
      <c r="D8" s="20" t="str">
        <f t="shared" si="1"/>
        <v>E</v>
      </c>
      <c r="E8" s="13">
        <f t="shared" si="2"/>
        <v>1</v>
      </c>
      <c r="H8" s="8">
        <v>50</v>
      </c>
      <c r="I8" s="8" t="s">
        <v>12</v>
      </c>
    </row>
    <row r="9" spans="1:9" x14ac:dyDescent="0.25">
      <c r="A9" s="82">
        <v>28307292</v>
      </c>
      <c r="B9" s="1"/>
      <c r="C9" s="2">
        <f t="shared" si="0"/>
        <v>0</v>
      </c>
      <c r="D9" s="20" t="str">
        <f t="shared" si="1"/>
        <v>E</v>
      </c>
      <c r="E9" s="13">
        <f t="shared" si="2"/>
        <v>1</v>
      </c>
      <c r="H9" s="8">
        <v>68</v>
      </c>
      <c r="I9" s="8" t="s">
        <v>10</v>
      </c>
    </row>
    <row r="10" spans="1:9" x14ac:dyDescent="0.25">
      <c r="A10" s="83">
        <v>28320597</v>
      </c>
      <c r="B10" s="1"/>
      <c r="C10" s="2">
        <f t="shared" si="0"/>
        <v>0</v>
      </c>
      <c r="D10" s="20" t="str">
        <f t="shared" si="1"/>
        <v>E</v>
      </c>
      <c r="E10" s="13">
        <f t="shared" si="2"/>
        <v>1</v>
      </c>
      <c r="H10" s="8">
        <v>78</v>
      </c>
      <c r="I10" s="8" t="s">
        <v>11</v>
      </c>
    </row>
    <row r="11" spans="1:9" x14ac:dyDescent="0.25">
      <c r="A11" s="83">
        <v>28035803</v>
      </c>
      <c r="B11" s="1"/>
      <c r="C11" s="36">
        <f t="shared" si="0"/>
        <v>0</v>
      </c>
      <c r="D11" s="20" t="str">
        <f t="shared" si="1"/>
        <v>E</v>
      </c>
      <c r="E11" s="13">
        <f t="shared" si="2"/>
        <v>1</v>
      </c>
    </row>
    <row r="12" spans="1:9" x14ac:dyDescent="0.25">
      <c r="A12" s="83">
        <v>28182975</v>
      </c>
      <c r="B12" s="1"/>
      <c r="C12" s="36">
        <f t="shared" si="0"/>
        <v>0</v>
      </c>
      <c r="D12" s="20" t="str">
        <f t="shared" si="1"/>
        <v>E</v>
      </c>
      <c r="E12" s="13">
        <f t="shared" si="2"/>
        <v>1</v>
      </c>
    </row>
    <row r="13" spans="1:9" x14ac:dyDescent="0.25">
      <c r="A13" s="82">
        <v>28036312</v>
      </c>
      <c r="B13" s="1"/>
      <c r="C13" s="2">
        <f t="shared" si="0"/>
        <v>0</v>
      </c>
      <c r="D13" s="20" t="str">
        <f t="shared" si="1"/>
        <v>E</v>
      </c>
      <c r="E13" s="13">
        <f t="shared" si="2"/>
        <v>1</v>
      </c>
    </row>
    <row r="14" spans="1:9" x14ac:dyDescent="0.25">
      <c r="A14" s="82">
        <v>28103024</v>
      </c>
      <c r="B14" s="1"/>
      <c r="C14" s="2">
        <f t="shared" si="0"/>
        <v>0</v>
      </c>
      <c r="D14" s="20" t="str">
        <f t="shared" si="1"/>
        <v>E</v>
      </c>
      <c r="E14" s="13">
        <f t="shared" si="2"/>
        <v>1</v>
      </c>
    </row>
    <row r="15" spans="1:9" x14ac:dyDescent="0.25">
      <c r="A15" s="82">
        <v>28834120</v>
      </c>
      <c r="B15" s="3"/>
      <c r="C15" s="36">
        <f t="shared" si="0"/>
        <v>0</v>
      </c>
      <c r="D15" s="20" t="str">
        <f t="shared" si="1"/>
        <v>E</v>
      </c>
      <c r="E15" s="13">
        <f t="shared" si="2"/>
        <v>1</v>
      </c>
    </row>
    <row r="16" spans="1:9" x14ac:dyDescent="0.25">
      <c r="A16" s="82">
        <v>28709284</v>
      </c>
      <c r="B16" s="1"/>
      <c r="C16" s="2">
        <f t="shared" si="0"/>
        <v>0</v>
      </c>
      <c r="D16" s="20" t="str">
        <f t="shared" si="1"/>
        <v>E</v>
      </c>
      <c r="E16" s="13">
        <f t="shared" si="2"/>
        <v>1</v>
      </c>
      <c r="F16" s="7"/>
    </row>
    <row r="17" spans="1:5" x14ac:dyDescent="0.25">
      <c r="A17" s="82">
        <v>28594106</v>
      </c>
      <c r="B17" s="1"/>
      <c r="C17" s="2">
        <f t="shared" si="0"/>
        <v>0</v>
      </c>
      <c r="D17" s="20" t="str">
        <f t="shared" si="1"/>
        <v>E</v>
      </c>
      <c r="E17" s="13">
        <f t="shared" si="2"/>
        <v>1</v>
      </c>
    </row>
    <row r="18" spans="1:5" x14ac:dyDescent="0.25">
      <c r="A18" s="82">
        <v>28676316</v>
      </c>
      <c r="B18" s="1"/>
      <c r="C18" s="2">
        <f t="shared" si="0"/>
        <v>0</v>
      </c>
      <c r="D18" s="20" t="str">
        <f t="shared" si="1"/>
        <v>E</v>
      </c>
      <c r="E18" s="13">
        <f t="shared" si="2"/>
        <v>1</v>
      </c>
    </row>
    <row r="19" spans="1:5" x14ac:dyDescent="0.25">
      <c r="A19" s="82">
        <v>28760165</v>
      </c>
      <c r="B19" s="1"/>
      <c r="C19" s="2">
        <f t="shared" si="0"/>
        <v>0</v>
      </c>
      <c r="D19" s="20" t="str">
        <f t="shared" si="1"/>
        <v>E</v>
      </c>
      <c r="E19" s="13">
        <f t="shared" si="2"/>
        <v>1</v>
      </c>
    </row>
    <row r="20" spans="1:5" x14ac:dyDescent="0.25">
      <c r="A20" s="83">
        <v>28629872</v>
      </c>
      <c r="B20" s="1"/>
      <c r="C20" s="2">
        <f t="shared" si="0"/>
        <v>0</v>
      </c>
      <c r="D20" s="20" t="str">
        <f t="shared" si="1"/>
        <v>E</v>
      </c>
      <c r="E20" s="13">
        <f t="shared" si="2"/>
        <v>1</v>
      </c>
    </row>
    <row r="21" spans="1:5" x14ac:dyDescent="0.25">
      <c r="A21" s="82">
        <v>28208490</v>
      </c>
      <c r="B21" s="1"/>
      <c r="C21" s="2">
        <f t="shared" si="0"/>
        <v>0</v>
      </c>
      <c r="D21" s="20" t="str">
        <f t="shared" si="1"/>
        <v>E</v>
      </c>
      <c r="E21" s="13">
        <f t="shared" si="2"/>
        <v>1</v>
      </c>
    </row>
    <row r="22" spans="1:5" x14ac:dyDescent="0.25">
      <c r="A22" s="82">
        <v>28991334</v>
      </c>
      <c r="B22" s="1"/>
      <c r="C22" s="2">
        <f t="shared" si="0"/>
        <v>0</v>
      </c>
      <c r="D22" s="20" t="str">
        <f t="shared" si="1"/>
        <v>E</v>
      </c>
      <c r="E22" s="13">
        <f t="shared" si="2"/>
        <v>1</v>
      </c>
    </row>
    <row r="23" spans="1:5" x14ac:dyDescent="0.25">
      <c r="A23" s="82">
        <v>28487117</v>
      </c>
      <c r="B23" s="3"/>
      <c r="C23" s="2">
        <f t="shared" si="0"/>
        <v>0</v>
      </c>
      <c r="D23" s="20" t="str">
        <f t="shared" si="1"/>
        <v>E</v>
      </c>
      <c r="E23" s="13">
        <f t="shared" si="2"/>
        <v>1</v>
      </c>
    </row>
    <row r="24" spans="1:5" x14ac:dyDescent="0.25">
      <c r="A24" s="82">
        <v>28582305</v>
      </c>
      <c r="B24" s="3"/>
      <c r="C24" s="2">
        <f t="shared" si="0"/>
        <v>0</v>
      </c>
      <c r="D24" s="20" t="str">
        <f t="shared" si="1"/>
        <v>E</v>
      </c>
      <c r="E24" s="13">
        <f t="shared" si="2"/>
        <v>1</v>
      </c>
    </row>
    <row r="25" spans="1:5" x14ac:dyDescent="0.25">
      <c r="A25" s="84">
        <v>28514801</v>
      </c>
      <c r="B25" s="62"/>
      <c r="C25" s="63">
        <f t="shared" si="0"/>
        <v>0</v>
      </c>
      <c r="D25" s="50" t="str">
        <f t="shared" si="1"/>
        <v>E</v>
      </c>
      <c r="E25" s="51">
        <f t="shared" si="2"/>
        <v>1</v>
      </c>
    </row>
    <row r="26" spans="1:5" x14ac:dyDescent="0.25">
      <c r="A26" s="29"/>
      <c r="B26" s="64"/>
      <c r="C26" s="65"/>
      <c r="D26" s="30"/>
      <c r="E26" s="26"/>
    </row>
    <row r="27" spans="1:5" x14ac:dyDescent="0.25">
      <c r="A27" s="29"/>
      <c r="B27" s="64"/>
      <c r="C27" s="65"/>
      <c r="D27" s="30"/>
      <c r="E27" s="26"/>
    </row>
    <row r="28" spans="1:5" x14ac:dyDescent="0.25">
      <c r="A28" s="29"/>
      <c r="B28" s="32"/>
      <c r="C28" s="67"/>
      <c r="D28" s="30"/>
      <c r="E28" s="26"/>
    </row>
    <row r="29" spans="1:5" x14ac:dyDescent="0.25">
      <c r="A29" s="29"/>
      <c r="B29" s="32"/>
      <c r="C29" s="65"/>
      <c r="D29" s="30"/>
      <c r="E29" s="26"/>
    </row>
    <row r="30" spans="1:5" x14ac:dyDescent="0.25">
      <c r="A30" s="29"/>
      <c r="B30" s="32"/>
      <c r="C30" s="65"/>
      <c r="D30" s="30"/>
      <c r="E30" s="26"/>
    </row>
    <row r="31" spans="1:5" x14ac:dyDescent="0.25">
      <c r="A31" s="29"/>
      <c r="B31" s="32"/>
      <c r="C31" s="65"/>
      <c r="D31" s="30"/>
      <c r="E31" s="26"/>
    </row>
    <row r="32" spans="1:5" x14ac:dyDescent="0.25">
      <c r="A32" s="29"/>
      <c r="B32" s="32"/>
      <c r="C32" s="65"/>
      <c r="D32" s="30"/>
      <c r="E32" s="26"/>
    </row>
    <row r="33" spans="1:5" x14ac:dyDescent="0.25">
      <c r="A33" s="29"/>
      <c r="B33" s="32"/>
      <c r="C33" s="65"/>
      <c r="D33" s="30"/>
      <c r="E33" s="26"/>
    </row>
    <row r="34" spans="1:5" x14ac:dyDescent="0.25">
      <c r="A34" s="29"/>
      <c r="B34" s="32"/>
      <c r="C34" s="65"/>
      <c r="D34" s="30"/>
      <c r="E34" s="26"/>
    </row>
    <row r="35" spans="1:5" x14ac:dyDescent="0.25">
      <c r="A35" s="29"/>
      <c r="B35" s="32"/>
      <c r="C35" s="65"/>
      <c r="D35" s="30"/>
      <c r="E35" s="26"/>
    </row>
    <row r="36" spans="1:5" x14ac:dyDescent="0.25">
      <c r="A36" s="29"/>
      <c r="B36" s="32"/>
      <c r="C36" s="65"/>
      <c r="D36" s="30"/>
      <c r="E36" s="26"/>
    </row>
    <row r="37" spans="1:5" x14ac:dyDescent="0.25">
      <c r="A37" s="29"/>
      <c r="B37" s="32"/>
      <c r="C37" s="65"/>
      <c r="D37" s="30"/>
      <c r="E37" s="26"/>
    </row>
    <row r="38" spans="1:5" x14ac:dyDescent="0.25">
      <c r="A38" s="58"/>
      <c r="B38" s="32"/>
      <c r="C38" s="65"/>
      <c r="D38" s="30"/>
      <c r="E38" s="26"/>
    </row>
    <row r="39" spans="1:5" x14ac:dyDescent="0.25">
      <c r="A39" s="33"/>
      <c r="B39" s="32"/>
      <c r="C39" s="65"/>
      <c r="D39" s="30"/>
      <c r="E39" s="26"/>
    </row>
    <row r="40" spans="1:5" x14ac:dyDescent="0.25">
      <c r="A40" s="29"/>
      <c r="B40" s="32"/>
      <c r="C40" s="65"/>
      <c r="D40" s="30"/>
      <c r="E40" s="26"/>
    </row>
    <row r="41" spans="1:5" x14ac:dyDescent="0.25">
      <c r="A41" s="33"/>
      <c r="B41" s="32"/>
      <c r="C41" s="65"/>
      <c r="D41" s="30"/>
      <c r="E41" s="26"/>
    </row>
    <row r="42" spans="1:5" x14ac:dyDescent="0.25">
      <c r="A42" s="33"/>
      <c r="B42" s="32"/>
      <c r="C42" s="65"/>
      <c r="D42" s="30"/>
      <c r="E42" s="26"/>
    </row>
    <row r="43" spans="1:5" x14ac:dyDescent="0.25">
      <c r="A43" s="29"/>
      <c r="B43" s="32"/>
      <c r="C43" s="65"/>
      <c r="D43" s="30"/>
      <c r="E43" s="26"/>
    </row>
    <row r="44" spans="1:5" x14ac:dyDescent="0.25">
      <c r="A44" s="33"/>
      <c r="B44" s="32"/>
      <c r="C44" s="65"/>
      <c r="D44" s="30"/>
      <c r="E44" s="26"/>
    </row>
    <row r="45" spans="1:5" x14ac:dyDescent="0.25">
      <c r="A45" s="33"/>
      <c r="B45" s="32"/>
      <c r="C45" s="65"/>
      <c r="D45" s="30"/>
      <c r="E45" s="26"/>
    </row>
    <row r="46" spans="1:5" x14ac:dyDescent="0.25">
      <c r="A46" s="29"/>
      <c r="B46" s="32"/>
      <c r="C46" s="65"/>
      <c r="D46" s="30"/>
      <c r="E46" s="26"/>
    </row>
    <row r="47" spans="1:5" x14ac:dyDescent="0.25">
      <c r="A47" s="33"/>
      <c r="B47" s="32"/>
      <c r="C47" s="65"/>
      <c r="D47" s="30"/>
      <c r="E47" s="26"/>
    </row>
    <row r="48" spans="1:5" x14ac:dyDescent="0.25">
      <c r="A48" s="58"/>
      <c r="B48" s="32"/>
      <c r="C48" s="65"/>
      <c r="D48" s="30"/>
      <c r="E48" s="26"/>
    </row>
    <row r="49" spans="1:5" x14ac:dyDescent="0.25">
      <c r="A49" s="33"/>
      <c r="B49" s="32"/>
      <c r="C49" s="65"/>
      <c r="D49" s="30"/>
      <c r="E49" s="26"/>
    </row>
    <row r="50" spans="1:5" x14ac:dyDescent="0.25">
      <c r="A50" s="58"/>
      <c r="B50" s="32"/>
      <c r="C50" s="65"/>
      <c r="D50" s="30"/>
      <c r="E50" s="26"/>
    </row>
    <row r="51" spans="1:5" x14ac:dyDescent="0.25">
      <c r="A51" s="58"/>
      <c r="B51" s="32"/>
      <c r="C51" s="65"/>
      <c r="D51" s="30"/>
      <c r="E51" s="26"/>
    </row>
    <row r="52" spans="1:5" x14ac:dyDescent="0.25">
      <c r="A52" s="58"/>
      <c r="B52" s="32"/>
      <c r="C52" s="65"/>
      <c r="D52" s="30"/>
      <c r="E52" s="26"/>
    </row>
    <row r="53" spans="1:5" x14ac:dyDescent="0.25">
      <c r="A53" s="29"/>
      <c r="B53" s="32"/>
      <c r="C53" s="65"/>
      <c r="D53" s="30"/>
      <c r="E53" s="26"/>
    </row>
    <row r="54" spans="1:5" x14ac:dyDescent="0.25">
      <c r="A54" s="29"/>
      <c r="B54" s="32"/>
      <c r="C54" s="65"/>
      <c r="D54" s="30"/>
      <c r="E54" s="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5"/>
  <sheetViews>
    <sheetView workbookViewId="0">
      <selection activeCell="B3" sqref="B3:D26"/>
    </sheetView>
  </sheetViews>
  <sheetFormatPr defaultRowHeight="15" x14ac:dyDescent="0.25"/>
  <cols>
    <col min="1" max="2" width="11.140625" customWidth="1"/>
    <col min="4" max="4" width="9.140625" style="10"/>
  </cols>
  <sheetData>
    <row r="1" spans="1:10" x14ac:dyDescent="0.25">
      <c r="B1" t="s">
        <v>20</v>
      </c>
    </row>
    <row r="2" spans="1:10" ht="30" x14ac:dyDescent="0.25">
      <c r="A2" s="9"/>
      <c r="B2" s="4" t="s">
        <v>22</v>
      </c>
      <c r="C2" s="4" t="s">
        <v>23</v>
      </c>
      <c r="D2" s="6" t="s">
        <v>24</v>
      </c>
      <c r="E2" s="5" t="s">
        <v>2</v>
      </c>
      <c r="F2" s="15" t="s">
        <v>7</v>
      </c>
      <c r="G2" s="14" t="s">
        <v>4</v>
      </c>
    </row>
    <row r="3" spans="1:10" x14ac:dyDescent="0.25">
      <c r="A3" s="9"/>
      <c r="B3" s="16"/>
      <c r="C3" s="16"/>
      <c r="D3" s="6"/>
      <c r="E3" s="81">
        <f>SUM(B3:D3)</f>
        <v>0</v>
      </c>
      <c r="F3" s="15"/>
      <c r="G3" s="14"/>
      <c r="I3" s="8">
        <v>0</v>
      </c>
      <c r="J3" s="8" t="s">
        <v>8</v>
      </c>
    </row>
    <row r="4" spans="1:10" x14ac:dyDescent="0.25">
      <c r="A4" s="82">
        <v>27354484</v>
      </c>
      <c r="B4" s="1"/>
      <c r="C4" s="1"/>
      <c r="D4" s="1"/>
      <c r="E4" s="81">
        <f t="shared" ref="E4:E26" si="0">SUM(B4:D4)</f>
        <v>0</v>
      </c>
      <c r="F4" s="20" t="str">
        <f>VLOOKUP(E4,$I$3:$J$7, 2, TRUE)</f>
        <v>E</v>
      </c>
      <c r="G4" s="13">
        <f>_xlfn.RANK.EQ(E4, $E$4:$E$55)</f>
        <v>1</v>
      </c>
      <c r="I4" s="8">
        <v>35</v>
      </c>
      <c r="J4" s="8" t="s">
        <v>9</v>
      </c>
    </row>
    <row r="5" spans="1:10" x14ac:dyDescent="0.25">
      <c r="A5" s="82">
        <v>28546886</v>
      </c>
      <c r="B5" s="1"/>
      <c r="C5" s="1"/>
      <c r="D5" s="1"/>
      <c r="E5" s="81">
        <f t="shared" si="0"/>
        <v>0</v>
      </c>
      <c r="F5" s="20" t="str">
        <f t="shared" ref="F5:F26" si="1">VLOOKUP(E5,$I$3:$J$7, 2, TRUE)</f>
        <v>E</v>
      </c>
      <c r="G5" s="13">
        <f t="shared" ref="G5:G26" si="2">_xlfn.RANK.EQ(E5, $E$4:$E$55)</f>
        <v>1</v>
      </c>
      <c r="I5" s="8">
        <v>50</v>
      </c>
      <c r="J5" s="8" t="s">
        <v>12</v>
      </c>
    </row>
    <row r="6" spans="1:10" x14ac:dyDescent="0.25">
      <c r="A6" s="82">
        <v>28234851</v>
      </c>
      <c r="B6" s="1"/>
      <c r="C6" s="1"/>
      <c r="D6" s="1"/>
      <c r="E6" s="81">
        <f t="shared" si="0"/>
        <v>0</v>
      </c>
      <c r="F6" s="20" t="str">
        <f t="shared" si="1"/>
        <v>E</v>
      </c>
      <c r="G6" s="13">
        <f t="shared" si="2"/>
        <v>1</v>
      </c>
      <c r="I6" s="8">
        <v>68</v>
      </c>
      <c r="J6" s="8" t="s">
        <v>10</v>
      </c>
    </row>
    <row r="7" spans="1:10" x14ac:dyDescent="0.25">
      <c r="A7" s="82">
        <v>28647004</v>
      </c>
      <c r="B7" s="1"/>
      <c r="C7" s="1"/>
      <c r="D7" s="1"/>
      <c r="E7" s="81">
        <f t="shared" si="0"/>
        <v>0</v>
      </c>
      <c r="F7" s="20" t="str">
        <f t="shared" si="1"/>
        <v>E</v>
      </c>
      <c r="G7" s="13">
        <f t="shared" si="2"/>
        <v>1</v>
      </c>
      <c r="I7" s="8">
        <v>78</v>
      </c>
      <c r="J7" s="8" t="s">
        <v>11</v>
      </c>
    </row>
    <row r="8" spans="1:10" x14ac:dyDescent="0.25">
      <c r="A8" s="82">
        <v>28833899</v>
      </c>
      <c r="B8" s="1"/>
      <c r="C8" s="1"/>
      <c r="D8" s="1"/>
      <c r="E8" s="81">
        <f t="shared" si="0"/>
        <v>0</v>
      </c>
      <c r="F8" s="20" t="str">
        <f t="shared" si="1"/>
        <v>E</v>
      </c>
      <c r="G8" s="13">
        <f t="shared" si="2"/>
        <v>1</v>
      </c>
    </row>
    <row r="9" spans="1:10" x14ac:dyDescent="0.25">
      <c r="A9" s="82">
        <v>28307292</v>
      </c>
      <c r="B9" s="1"/>
      <c r="C9" s="1"/>
      <c r="D9" s="1"/>
      <c r="E9" s="81">
        <f t="shared" si="0"/>
        <v>0</v>
      </c>
      <c r="F9" s="20" t="str">
        <f t="shared" si="1"/>
        <v>E</v>
      </c>
      <c r="G9" s="13">
        <f t="shared" si="2"/>
        <v>1</v>
      </c>
    </row>
    <row r="10" spans="1:10" x14ac:dyDescent="0.25">
      <c r="A10" s="83">
        <v>28320597</v>
      </c>
      <c r="B10" s="80"/>
      <c r="C10" s="80"/>
      <c r="D10" s="1"/>
      <c r="E10" s="81">
        <f t="shared" si="0"/>
        <v>0</v>
      </c>
      <c r="F10" s="20" t="str">
        <f t="shared" si="1"/>
        <v>E</v>
      </c>
      <c r="G10" s="13">
        <f t="shared" si="2"/>
        <v>1</v>
      </c>
    </row>
    <row r="11" spans="1:10" x14ac:dyDescent="0.25">
      <c r="A11" s="83">
        <v>28035803</v>
      </c>
      <c r="B11" s="80"/>
      <c r="C11" s="80"/>
      <c r="D11" s="1"/>
      <c r="E11" s="81">
        <f t="shared" si="0"/>
        <v>0</v>
      </c>
      <c r="F11" s="20" t="str">
        <f t="shared" si="1"/>
        <v>E</v>
      </c>
      <c r="G11" s="13">
        <f t="shared" si="2"/>
        <v>1</v>
      </c>
    </row>
    <row r="12" spans="1:10" x14ac:dyDescent="0.25">
      <c r="A12" s="83">
        <v>28182975</v>
      </c>
      <c r="B12" s="80"/>
      <c r="C12" s="80"/>
      <c r="D12" s="1"/>
      <c r="E12" s="81">
        <f t="shared" si="0"/>
        <v>0</v>
      </c>
      <c r="F12" s="20" t="str">
        <f t="shared" si="1"/>
        <v>E</v>
      </c>
      <c r="G12" s="13">
        <f t="shared" si="2"/>
        <v>1</v>
      </c>
    </row>
    <row r="13" spans="1:10" x14ac:dyDescent="0.25">
      <c r="A13" s="82">
        <v>28036312</v>
      </c>
      <c r="B13" s="1"/>
      <c r="C13" s="1"/>
      <c r="D13" s="1"/>
      <c r="E13" s="81">
        <f t="shared" si="0"/>
        <v>0</v>
      </c>
      <c r="F13" s="20" t="str">
        <f t="shared" si="1"/>
        <v>E</v>
      </c>
      <c r="G13" s="13">
        <f t="shared" si="2"/>
        <v>1</v>
      </c>
    </row>
    <row r="14" spans="1:10" x14ac:dyDescent="0.25">
      <c r="A14" s="82">
        <v>28103024</v>
      </c>
      <c r="B14" s="1"/>
      <c r="C14" s="1"/>
      <c r="D14" s="1"/>
      <c r="E14" s="81">
        <f t="shared" si="0"/>
        <v>0</v>
      </c>
      <c r="F14" s="20" t="str">
        <f t="shared" si="1"/>
        <v>E</v>
      </c>
      <c r="G14" s="13">
        <f t="shared" si="2"/>
        <v>1</v>
      </c>
    </row>
    <row r="15" spans="1:10" x14ac:dyDescent="0.25">
      <c r="A15" s="82">
        <v>28834120</v>
      </c>
      <c r="B15" s="1"/>
      <c r="C15" s="1"/>
      <c r="D15" s="3"/>
      <c r="E15" s="81">
        <f t="shared" si="0"/>
        <v>0</v>
      </c>
      <c r="F15" s="20" t="str">
        <f t="shared" si="1"/>
        <v>E</v>
      </c>
      <c r="G15" s="13">
        <f t="shared" si="2"/>
        <v>1</v>
      </c>
    </row>
    <row r="16" spans="1:10" x14ac:dyDescent="0.25">
      <c r="A16" s="82">
        <v>28709284</v>
      </c>
      <c r="B16" s="1"/>
      <c r="C16" s="1"/>
      <c r="D16" s="1"/>
      <c r="E16" s="81">
        <f t="shared" si="0"/>
        <v>0</v>
      </c>
      <c r="F16" s="20" t="str">
        <f t="shared" si="1"/>
        <v>E</v>
      </c>
      <c r="G16" s="13">
        <f t="shared" si="2"/>
        <v>1</v>
      </c>
    </row>
    <row r="17" spans="1:7" x14ac:dyDescent="0.25">
      <c r="A17" s="82" t="s">
        <v>25</v>
      </c>
      <c r="B17" s="1"/>
      <c r="C17" s="1"/>
      <c r="D17" s="1"/>
      <c r="E17" s="81"/>
      <c r="F17" s="20"/>
      <c r="G17" s="13"/>
    </row>
    <row r="18" spans="1:7" x14ac:dyDescent="0.25">
      <c r="A18" s="82">
        <v>28594106</v>
      </c>
      <c r="B18" s="1"/>
      <c r="C18" s="1"/>
      <c r="D18" s="1"/>
      <c r="E18" s="81">
        <f t="shared" si="0"/>
        <v>0</v>
      </c>
      <c r="F18" s="20" t="str">
        <f t="shared" si="1"/>
        <v>E</v>
      </c>
      <c r="G18" s="13">
        <f t="shared" si="2"/>
        <v>1</v>
      </c>
    </row>
    <row r="19" spans="1:7" x14ac:dyDescent="0.25">
      <c r="A19" s="82">
        <v>28676316</v>
      </c>
      <c r="B19" s="1"/>
      <c r="C19" s="1"/>
      <c r="D19" s="1"/>
      <c r="E19" s="81">
        <f t="shared" si="0"/>
        <v>0</v>
      </c>
      <c r="F19" s="20" t="str">
        <f t="shared" si="1"/>
        <v>E</v>
      </c>
      <c r="G19" s="13">
        <f t="shared" si="2"/>
        <v>1</v>
      </c>
    </row>
    <row r="20" spans="1:7" x14ac:dyDescent="0.25">
      <c r="A20" s="82">
        <v>28760165</v>
      </c>
      <c r="B20" s="1"/>
      <c r="C20" s="1"/>
      <c r="D20" s="1"/>
      <c r="E20" s="81">
        <f t="shared" si="0"/>
        <v>0</v>
      </c>
      <c r="F20" s="20" t="str">
        <f t="shared" si="1"/>
        <v>E</v>
      </c>
      <c r="G20" s="13">
        <f t="shared" si="2"/>
        <v>1</v>
      </c>
    </row>
    <row r="21" spans="1:7" x14ac:dyDescent="0.25">
      <c r="A21" s="83">
        <v>28629872</v>
      </c>
      <c r="B21" s="80"/>
      <c r="C21" s="80"/>
      <c r="D21" s="1"/>
      <c r="E21" s="81">
        <f t="shared" si="0"/>
        <v>0</v>
      </c>
      <c r="F21" s="20" t="str">
        <f t="shared" si="1"/>
        <v>E</v>
      </c>
      <c r="G21" s="13">
        <f t="shared" si="2"/>
        <v>1</v>
      </c>
    </row>
    <row r="22" spans="1:7" x14ac:dyDescent="0.25">
      <c r="A22" s="82">
        <v>28208490</v>
      </c>
      <c r="B22" s="1"/>
      <c r="C22" s="1"/>
      <c r="D22" s="1"/>
      <c r="E22" s="81">
        <f t="shared" si="0"/>
        <v>0</v>
      </c>
      <c r="F22" s="20" t="str">
        <f t="shared" si="1"/>
        <v>E</v>
      </c>
      <c r="G22" s="13">
        <f t="shared" si="2"/>
        <v>1</v>
      </c>
    </row>
    <row r="23" spans="1:7" x14ac:dyDescent="0.25">
      <c r="A23" s="82">
        <v>28991334</v>
      </c>
      <c r="B23" s="3"/>
      <c r="C23" s="3"/>
      <c r="D23" s="1"/>
      <c r="E23" s="81">
        <f t="shared" si="0"/>
        <v>0</v>
      </c>
      <c r="F23" s="20" t="str">
        <f t="shared" si="1"/>
        <v>E</v>
      </c>
      <c r="G23" s="13">
        <f t="shared" si="2"/>
        <v>1</v>
      </c>
    </row>
    <row r="24" spans="1:7" x14ac:dyDescent="0.25">
      <c r="A24" s="82">
        <v>28487117</v>
      </c>
      <c r="B24" s="3"/>
      <c r="C24" s="3"/>
      <c r="D24" s="3"/>
      <c r="E24" s="81">
        <f t="shared" si="0"/>
        <v>0</v>
      </c>
      <c r="F24" s="20" t="str">
        <f t="shared" si="1"/>
        <v>E</v>
      </c>
      <c r="G24" s="13">
        <f t="shared" si="2"/>
        <v>1</v>
      </c>
    </row>
    <row r="25" spans="1:7" x14ac:dyDescent="0.25">
      <c r="A25" s="82">
        <v>28582305</v>
      </c>
      <c r="B25" s="3"/>
      <c r="C25" s="3"/>
      <c r="D25" s="3"/>
      <c r="E25" s="81">
        <f t="shared" si="0"/>
        <v>0</v>
      </c>
      <c r="F25" s="20" t="str">
        <f t="shared" si="1"/>
        <v>E</v>
      </c>
      <c r="G25" s="13">
        <f t="shared" si="2"/>
        <v>1</v>
      </c>
    </row>
    <row r="26" spans="1:7" x14ac:dyDescent="0.25">
      <c r="A26" s="84">
        <v>28514801</v>
      </c>
      <c r="B26" s="3"/>
      <c r="C26" s="3"/>
      <c r="D26" s="3"/>
      <c r="E26" s="81">
        <f t="shared" si="0"/>
        <v>0</v>
      </c>
      <c r="F26" s="20" t="str">
        <f t="shared" si="1"/>
        <v>E</v>
      </c>
      <c r="G26" s="13">
        <f t="shared" si="2"/>
        <v>1</v>
      </c>
    </row>
    <row r="27" spans="1:7" x14ac:dyDescent="0.25">
      <c r="A27" s="29"/>
      <c r="B27" s="29"/>
      <c r="C27" s="29"/>
      <c r="D27" s="64"/>
      <c r="E27" s="65"/>
      <c r="F27" s="30"/>
      <c r="G27" s="26"/>
    </row>
    <row r="28" spans="1:7" x14ac:dyDescent="0.25">
      <c r="A28" s="29"/>
      <c r="B28" s="29"/>
      <c r="C28" s="29"/>
      <c r="D28" s="64"/>
      <c r="E28" s="65"/>
      <c r="F28" s="30"/>
      <c r="G28" s="26"/>
    </row>
    <row r="29" spans="1:7" x14ac:dyDescent="0.25">
      <c r="A29" s="29"/>
      <c r="B29" s="29"/>
      <c r="C29" s="29"/>
      <c r="D29" s="32"/>
      <c r="E29" s="65"/>
      <c r="F29" s="30"/>
      <c r="G29" s="26"/>
    </row>
    <row r="30" spans="1:7" x14ac:dyDescent="0.25">
      <c r="A30" s="29"/>
      <c r="B30" s="29"/>
      <c r="C30" s="29"/>
      <c r="D30" s="32"/>
      <c r="E30" s="65"/>
      <c r="F30" s="30"/>
      <c r="G30" s="26"/>
    </row>
    <row r="31" spans="1:7" x14ac:dyDescent="0.25">
      <c r="A31" s="29"/>
      <c r="B31" s="29"/>
      <c r="C31" s="29"/>
      <c r="D31" s="32"/>
      <c r="E31" s="65"/>
      <c r="F31" s="30"/>
      <c r="G31" s="26"/>
    </row>
    <row r="32" spans="1:7" x14ac:dyDescent="0.25">
      <c r="A32" s="29"/>
      <c r="B32" s="29"/>
      <c r="C32" s="29"/>
      <c r="D32" s="32"/>
      <c r="E32" s="65"/>
      <c r="F32" s="30"/>
      <c r="G32" s="26"/>
    </row>
    <row r="33" spans="1:7" x14ac:dyDescent="0.25">
      <c r="A33" s="29"/>
      <c r="B33" s="29"/>
      <c r="C33" s="29"/>
      <c r="D33" s="32"/>
      <c r="E33" s="65"/>
      <c r="F33" s="30"/>
      <c r="G33" s="26"/>
    </row>
    <row r="34" spans="1:7" x14ac:dyDescent="0.25">
      <c r="A34" s="29"/>
      <c r="B34" s="29"/>
      <c r="C34" s="29"/>
      <c r="D34" s="32"/>
      <c r="E34" s="65"/>
      <c r="F34" s="30"/>
      <c r="G34" s="26"/>
    </row>
    <row r="35" spans="1:7" x14ac:dyDescent="0.25">
      <c r="A35" s="29"/>
      <c r="B35" s="29"/>
      <c r="C35" s="29"/>
      <c r="D35" s="32"/>
      <c r="E35" s="65"/>
      <c r="F35" s="30"/>
      <c r="G35" s="26"/>
    </row>
    <row r="36" spans="1:7" x14ac:dyDescent="0.25">
      <c r="A36" s="29"/>
      <c r="B36" s="29"/>
      <c r="C36" s="29"/>
      <c r="D36" s="32"/>
      <c r="E36" s="65"/>
      <c r="F36" s="30"/>
      <c r="G36" s="26"/>
    </row>
    <row r="37" spans="1:7" x14ac:dyDescent="0.25">
      <c r="A37" s="29"/>
      <c r="B37" s="29"/>
      <c r="C37" s="29"/>
      <c r="D37" s="32"/>
      <c r="E37" s="65"/>
      <c r="F37" s="30"/>
      <c r="G37" s="26"/>
    </row>
    <row r="38" spans="1:7" x14ac:dyDescent="0.25">
      <c r="A38" s="29"/>
      <c r="B38" s="29"/>
      <c r="C38" s="29"/>
      <c r="D38" s="32"/>
      <c r="E38" s="65"/>
      <c r="F38" s="30"/>
      <c r="G38" s="26"/>
    </row>
    <row r="39" spans="1:7" x14ac:dyDescent="0.25">
      <c r="A39" s="29"/>
      <c r="B39" s="58"/>
      <c r="C39" s="58"/>
      <c r="D39" s="32"/>
      <c r="E39" s="65"/>
      <c r="F39" s="30"/>
      <c r="G39" s="26"/>
    </row>
    <row r="40" spans="1:7" x14ac:dyDescent="0.25">
      <c r="A40" s="29"/>
      <c r="B40" s="33"/>
      <c r="C40" s="33"/>
      <c r="D40" s="32"/>
      <c r="E40" s="65"/>
      <c r="F40" s="30"/>
      <c r="G40" s="26"/>
    </row>
    <row r="41" spans="1:7" x14ac:dyDescent="0.25">
      <c r="A41" s="29"/>
      <c r="B41" s="29"/>
      <c r="C41" s="29"/>
      <c r="D41" s="32"/>
      <c r="E41" s="65"/>
      <c r="F41" s="30"/>
      <c r="G41" s="26"/>
    </row>
    <row r="42" spans="1:7" x14ac:dyDescent="0.25">
      <c r="A42" s="29"/>
      <c r="B42" s="33"/>
      <c r="C42" s="33"/>
      <c r="D42" s="32"/>
      <c r="E42" s="65"/>
      <c r="F42" s="30"/>
      <c r="G42" s="26"/>
    </row>
    <row r="43" spans="1:7" x14ac:dyDescent="0.25">
      <c r="A43" s="29"/>
      <c r="B43" s="33"/>
      <c r="C43" s="33"/>
      <c r="D43" s="32"/>
      <c r="E43" s="65"/>
      <c r="F43" s="30"/>
      <c r="G43" s="26"/>
    </row>
    <row r="44" spans="1:7" x14ac:dyDescent="0.25">
      <c r="A44" s="29"/>
      <c r="B44" s="29"/>
      <c r="C44" s="29"/>
      <c r="D44" s="32"/>
      <c r="E44" s="65"/>
      <c r="F44" s="30"/>
      <c r="G44" s="26"/>
    </row>
    <row r="45" spans="1:7" x14ac:dyDescent="0.25">
      <c r="A45" s="29"/>
      <c r="B45" s="33"/>
      <c r="C45" s="33"/>
      <c r="D45" s="32"/>
      <c r="E45" s="65"/>
      <c r="F45" s="30"/>
      <c r="G45" s="26"/>
    </row>
    <row r="46" spans="1:7" x14ac:dyDescent="0.25">
      <c r="A46" s="29"/>
      <c r="B46" s="33"/>
      <c r="C46" s="33"/>
      <c r="D46" s="32"/>
      <c r="E46" s="65"/>
      <c r="F46" s="30"/>
      <c r="G46" s="26"/>
    </row>
    <row r="47" spans="1:7" x14ac:dyDescent="0.25">
      <c r="A47" s="29"/>
      <c r="B47" s="29"/>
      <c r="C47" s="29"/>
      <c r="D47" s="32"/>
      <c r="E47" s="65"/>
      <c r="F47" s="30"/>
      <c r="G47" s="26"/>
    </row>
    <row r="48" spans="1:7" x14ac:dyDescent="0.25">
      <c r="A48" s="29"/>
      <c r="B48" s="33"/>
      <c r="C48" s="33"/>
      <c r="D48" s="32"/>
      <c r="E48" s="65"/>
      <c r="F48" s="30"/>
      <c r="G48" s="26"/>
    </row>
    <row r="49" spans="1:7" x14ac:dyDescent="0.25">
      <c r="A49" s="29"/>
      <c r="B49" s="58"/>
      <c r="C49" s="58"/>
      <c r="D49" s="32"/>
      <c r="E49" s="65"/>
      <c r="F49" s="30"/>
      <c r="G49" s="26"/>
    </row>
    <row r="50" spans="1:7" x14ac:dyDescent="0.25">
      <c r="A50" s="29"/>
      <c r="B50" s="33"/>
      <c r="C50" s="33"/>
      <c r="D50" s="32"/>
      <c r="E50" s="65"/>
      <c r="F50" s="30"/>
      <c r="G50" s="26"/>
    </row>
    <row r="51" spans="1:7" x14ac:dyDescent="0.25">
      <c r="A51" s="29"/>
      <c r="B51" s="58"/>
      <c r="C51" s="58"/>
      <c r="D51" s="32"/>
      <c r="E51" s="65"/>
      <c r="F51" s="30"/>
      <c r="G51" s="26"/>
    </row>
    <row r="52" spans="1:7" x14ac:dyDescent="0.25">
      <c r="A52" s="29"/>
      <c r="B52" s="58"/>
      <c r="C52" s="58"/>
      <c r="D52" s="32"/>
      <c r="E52" s="65"/>
      <c r="F52" s="30"/>
      <c r="G52" s="26"/>
    </row>
    <row r="53" spans="1:7" x14ac:dyDescent="0.25">
      <c r="A53" s="29"/>
      <c r="B53" s="58"/>
      <c r="C53" s="58"/>
      <c r="D53" s="32"/>
      <c r="E53" s="65"/>
      <c r="F53" s="30"/>
      <c r="G53" s="26"/>
    </row>
    <row r="54" spans="1:7" x14ac:dyDescent="0.25">
      <c r="A54" s="29"/>
      <c r="B54" s="29"/>
      <c r="C54" s="29"/>
      <c r="D54" s="32"/>
      <c r="E54" s="65"/>
      <c r="F54" s="30"/>
      <c r="G54" s="26"/>
    </row>
    <row r="55" spans="1:7" x14ac:dyDescent="0.25">
      <c r="A55" s="29"/>
      <c r="B55" s="29"/>
      <c r="C55" s="29"/>
      <c r="D55" s="32"/>
      <c r="E55" s="65"/>
      <c r="F55" s="30"/>
      <c r="G55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A196-03EC-4E1C-AE39-E38B9455790F}">
  <dimension ref="A1:I54"/>
  <sheetViews>
    <sheetView workbookViewId="0">
      <selection sqref="A1:A1048576"/>
    </sheetView>
  </sheetViews>
  <sheetFormatPr defaultRowHeight="15" x14ac:dyDescent="0.25"/>
  <cols>
    <col min="2" max="2" width="10.7109375" customWidth="1"/>
  </cols>
  <sheetData>
    <row r="1" spans="1:9" x14ac:dyDescent="0.25">
      <c r="A1" t="s">
        <v>21</v>
      </c>
      <c r="B1" s="10"/>
      <c r="C1" s="10"/>
    </row>
    <row r="2" spans="1:9" ht="30" x14ac:dyDescent="0.25">
      <c r="A2" s="4"/>
      <c r="B2" s="6" t="s">
        <v>15</v>
      </c>
      <c r="C2" s="6" t="s">
        <v>16</v>
      </c>
      <c r="D2" s="5" t="s">
        <v>2</v>
      </c>
      <c r="E2" s="15" t="s">
        <v>7</v>
      </c>
      <c r="F2" s="14" t="s">
        <v>4</v>
      </c>
    </row>
    <row r="3" spans="1:9" x14ac:dyDescent="0.25">
      <c r="A3" s="4"/>
      <c r="B3" s="6">
        <v>50</v>
      </c>
      <c r="C3" s="6">
        <v>50</v>
      </c>
      <c r="D3" s="5">
        <v>100</v>
      </c>
      <c r="E3" s="15"/>
      <c r="F3" s="14"/>
    </row>
    <row r="4" spans="1:9" x14ac:dyDescent="0.25">
      <c r="A4" s="82">
        <v>27354484</v>
      </c>
      <c r="B4" s="1"/>
      <c r="C4" s="1"/>
      <c r="D4" s="2">
        <f>SUM(B4:C4)</f>
        <v>0</v>
      </c>
      <c r="E4" s="20" t="str">
        <f>VLOOKUP(D4,$H$4:$I$8, 2, TRUE)</f>
        <v>E</v>
      </c>
      <c r="F4" s="13">
        <f>_xlfn.RANK.EQ(D4, $D$4:$D$54)</f>
        <v>1</v>
      </c>
      <c r="H4" s="8">
        <v>0</v>
      </c>
      <c r="I4" s="8" t="s">
        <v>8</v>
      </c>
    </row>
    <row r="5" spans="1:9" x14ac:dyDescent="0.25">
      <c r="A5" s="82">
        <v>28546886</v>
      </c>
      <c r="B5" s="1"/>
      <c r="C5" s="1"/>
      <c r="D5" s="2">
        <f t="shared" ref="D5:D25" si="0">SUM(B5:C5)</f>
        <v>0</v>
      </c>
      <c r="E5" s="20" t="str">
        <f t="shared" ref="E5:E25" si="1">VLOOKUP(D5,$H$4:$I$8, 2, TRUE)</f>
        <v>E</v>
      </c>
      <c r="F5" s="13">
        <f t="shared" ref="F5:F25" si="2">_xlfn.RANK.EQ(D5, $D$4:$D$54)</f>
        <v>1</v>
      </c>
      <c r="H5" s="8">
        <v>35</v>
      </c>
      <c r="I5" s="8" t="s">
        <v>9</v>
      </c>
    </row>
    <row r="6" spans="1:9" x14ac:dyDescent="0.25">
      <c r="A6" s="82">
        <v>28234851</v>
      </c>
      <c r="B6" s="1"/>
      <c r="C6" s="1"/>
      <c r="D6" s="2">
        <f t="shared" si="0"/>
        <v>0</v>
      </c>
      <c r="E6" s="20" t="str">
        <f t="shared" si="1"/>
        <v>E</v>
      </c>
      <c r="F6" s="13">
        <f t="shared" si="2"/>
        <v>1</v>
      </c>
      <c r="H6" s="8">
        <v>50</v>
      </c>
      <c r="I6" s="8" t="s">
        <v>12</v>
      </c>
    </row>
    <row r="7" spans="1:9" x14ac:dyDescent="0.25">
      <c r="A7" s="82">
        <v>28647004</v>
      </c>
      <c r="B7" s="1"/>
      <c r="C7" s="1"/>
      <c r="D7" s="2">
        <f t="shared" si="0"/>
        <v>0</v>
      </c>
      <c r="E7" s="20" t="str">
        <f t="shared" si="1"/>
        <v>E</v>
      </c>
      <c r="F7" s="13">
        <f t="shared" si="2"/>
        <v>1</v>
      </c>
      <c r="H7" s="8">
        <v>68</v>
      </c>
      <c r="I7" s="8" t="s">
        <v>10</v>
      </c>
    </row>
    <row r="8" spans="1:9" x14ac:dyDescent="0.25">
      <c r="A8" s="82">
        <v>28833899</v>
      </c>
      <c r="B8" s="1"/>
      <c r="C8" s="1"/>
      <c r="D8" s="2">
        <f t="shared" si="0"/>
        <v>0</v>
      </c>
      <c r="E8" s="20" t="str">
        <f t="shared" si="1"/>
        <v>E</v>
      </c>
      <c r="F8" s="13">
        <f t="shared" si="2"/>
        <v>1</v>
      </c>
      <c r="H8" s="8">
        <v>78</v>
      </c>
      <c r="I8" s="8" t="s">
        <v>11</v>
      </c>
    </row>
    <row r="9" spans="1:9" x14ac:dyDescent="0.25">
      <c r="A9" s="82">
        <v>28307292</v>
      </c>
      <c r="B9" s="1"/>
      <c r="C9" s="1"/>
      <c r="D9" s="2">
        <f t="shared" si="0"/>
        <v>0</v>
      </c>
      <c r="E9" s="20" t="str">
        <f t="shared" si="1"/>
        <v>E</v>
      </c>
      <c r="F9" s="13">
        <f t="shared" si="2"/>
        <v>1</v>
      </c>
    </row>
    <row r="10" spans="1:9" x14ac:dyDescent="0.25">
      <c r="A10" s="83">
        <v>28320597</v>
      </c>
      <c r="B10" s="1"/>
      <c r="C10" s="1"/>
      <c r="D10" s="2">
        <f t="shared" si="0"/>
        <v>0</v>
      </c>
      <c r="E10" s="20" t="str">
        <f t="shared" si="1"/>
        <v>E</v>
      </c>
      <c r="F10" s="13">
        <f t="shared" si="2"/>
        <v>1</v>
      </c>
    </row>
    <row r="11" spans="1:9" x14ac:dyDescent="0.25">
      <c r="A11" s="83">
        <v>28035803</v>
      </c>
      <c r="B11" s="1"/>
      <c r="C11" s="1"/>
      <c r="D11" s="2">
        <f t="shared" si="0"/>
        <v>0</v>
      </c>
      <c r="E11" s="20" t="str">
        <f t="shared" si="1"/>
        <v>E</v>
      </c>
      <c r="F11" s="13">
        <f t="shared" si="2"/>
        <v>1</v>
      </c>
    </row>
    <row r="12" spans="1:9" x14ac:dyDescent="0.25">
      <c r="A12" s="83">
        <v>28182975</v>
      </c>
      <c r="B12" s="1"/>
      <c r="C12" s="1"/>
      <c r="D12" s="2">
        <f t="shared" si="0"/>
        <v>0</v>
      </c>
      <c r="E12" s="20" t="str">
        <f t="shared" si="1"/>
        <v>E</v>
      </c>
      <c r="F12" s="13">
        <f t="shared" si="2"/>
        <v>1</v>
      </c>
    </row>
    <row r="13" spans="1:9" x14ac:dyDescent="0.25">
      <c r="A13" s="82">
        <v>28036312</v>
      </c>
      <c r="B13" s="1"/>
      <c r="C13" s="1"/>
      <c r="D13" s="2">
        <f t="shared" si="0"/>
        <v>0</v>
      </c>
      <c r="E13" s="20" t="str">
        <f t="shared" si="1"/>
        <v>E</v>
      </c>
      <c r="F13" s="13">
        <f t="shared" si="2"/>
        <v>1</v>
      </c>
    </row>
    <row r="14" spans="1:9" x14ac:dyDescent="0.25">
      <c r="A14" s="82">
        <v>28103024</v>
      </c>
      <c r="B14" s="1"/>
      <c r="C14" s="1"/>
      <c r="D14" s="2">
        <f t="shared" si="0"/>
        <v>0</v>
      </c>
      <c r="E14" s="20" t="str">
        <f t="shared" si="1"/>
        <v>E</v>
      </c>
      <c r="F14" s="13">
        <f t="shared" si="2"/>
        <v>1</v>
      </c>
    </row>
    <row r="15" spans="1:9" x14ac:dyDescent="0.25">
      <c r="A15" s="82">
        <v>28834120</v>
      </c>
      <c r="B15" s="3"/>
      <c r="C15" s="3"/>
      <c r="D15" s="2">
        <f t="shared" si="0"/>
        <v>0</v>
      </c>
      <c r="E15" s="20" t="str">
        <f t="shared" si="1"/>
        <v>E</v>
      </c>
      <c r="F15" s="13">
        <f t="shared" si="2"/>
        <v>1</v>
      </c>
    </row>
    <row r="16" spans="1:9" x14ac:dyDescent="0.25">
      <c r="A16" s="82">
        <v>28709284</v>
      </c>
      <c r="B16" s="1"/>
      <c r="C16" s="1"/>
      <c r="D16" s="2">
        <f t="shared" si="0"/>
        <v>0</v>
      </c>
      <c r="E16" s="20" t="str">
        <f t="shared" si="1"/>
        <v>E</v>
      </c>
      <c r="F16" s="13">
        <f t="shared" si="2"/>
        <v>1</v>
      </c>
    </row>
    <row r="17" spans="1:7" x14ac:dyDescent="0.25">
      <c r="A17" s="82">
        <v>28594106</v>
      </c>
      <c r="B17" s="1"/>
      <c r="C17" s="1"/>
      <c r="D17" s="2">
        <f t="shared" si="0"/>
        <v>0</v>
      </c>
      <c r="E17" s="20" t="str">
        <f t="shared" si="1"/>
        <v>E</v>
      </c>
      <c r="F17" s="13">
        <f t="shared" si="2"/>
        <v>1</v>
      </c>
    </row>
    <row r="18" spans="1:7" x14ac:dyDescent="0.25">
      <c r="A18" s="82">
        <v>28676316</v>
      </c>
      <c r="B18" s="1"/>
      <c r="C18" s="1"/>
      <c r="D18" s="2">
        <f t="shared" si="0"/>
        <v>0</v>
      </c>
      <c r="E18" s="20" t="str">
        <f t="shared" si="1"/>
        <v>E</v>
      </c>
      <c r="F18" s="13">
        <f t="shared" si="2"/>
        <v>1</v>
      </c>
    </row>
    <row r="19" spans="1:7" x14ac:dyDescent="0.25">
      <c r="A19" s="82">
        <v>28760165</v>
      </c>
      <c r="B19" s="1"/>
      <c r="C19" s="1"/>
      <c r="D19" s="2">
        <f t="shared" si="0"/>
        <v>0</v>
      </c>
      <c r="E19" s="20" t="str">
        <f t="shared" si="1"/>
        <v>E</v>
      </c>
      <c r="F19" s="13">
        <f t="shared" si="2"/>
        <v>1</v>
      </c>
    </row>
    <row r="20" spans="1:7" x14ac:dyDescent="0.25">
      <c r="A20" s="83">
        <v>28629872</v>
      </c>
      <c r="B20" s="1"/>
      <c r="C20" s="1"/>
      <c r="D20" s="2">
        <f t="shared" si="0"/>
        <v>0</v>
      </c>
      <c r="E20" s="20" t="str">
        <f t="shared" si="1"/>
        <v>E</v>
      </c>
      <c r="F20" s="13">
        <f t="shared" si="2"/>
        <v>1</v>
      </c>
    </row>
    <row r="21" spans="1:7" x14ac:dyDescent="0.25">
      <c r="A21" s="82">
        <v>28208490</v>
      </c>
      <c r="B21" s="1"/>
      <c r="C21" s="1"/>
      <c r="D21" s="2">
        <f t="shared" si="0"/>
        <v>0</v>
      </c>
      <c r="E21" s="20" t="str">
        <f t="shared" si="1"/>
        <v>E</v>
      </c>
      <c r="F21" s="13">
        <f t="shared" si="2"/>
        <v>1</v>
      </c>
    </row>
    <row r="22" spans="1:7" x14ac:dyDescent="0.25">
      <c r="A22" s="82">
        <v>28991334</v>
      </c>
      <c r="B22" s="1"/>
      <c r="C22" s="1"/>
      <c r="D22" s="2">
        <f t="shared" si="0"/>
        <v>0</v>
      </c>
      <c r="E22" s="20" t="str">
        <f t="shared" si="1"/>
        <v>E</v>
      </c>
      <c r="F22" s="13">
        <f t="shared" si="2"/>
        <v>1</v>
      </c>
    </row>
    <row r="23" spans="1:7" x14ac:dyDescent="0.25">
      <c r="A23" s="82">
        <v>28487117</v>
      </c>
      <c r="B23" s="3"/>
      <c r="C23" s="3"/>
      <c r="D23" s="2">
        <f t="shared" si="0"/>
        <v>0</v>
      </c>
      <c r="E23" s="20" t="str">
        <f t="shared" si="1"/>
        <v>E</v>
      </c>
      <c r="F23" s="13">
        <f t="shared" si="2"/>
        <v>1</v>
      </c>
    </row>
    <row r="24" spans="1:7" x14ac:dyDescent="0.25">
      <c r="A24" s="82">
        <v>28582305</v>
      </c>
      <c r="B24" s="3"/>
      <c r="C24" s="3"/>
      <c r="D24" s="2">
        <f t="shared" si="0"/>
        <v>0</v>
      </c>
      <c r="E24" s="20" t="str">
        <f t="shared" si="1"/>
        <v>E</v>
      </c>
      <c r="F24" s="13">
        <f t="shared" si="2"/>
        <v>1</v>
      </c>
    </row>
    <row r="25" spans="1:7" x14ac:dyDescent="0.25">
      <c r="A25" s="84">
        <v>28514801</v>
      </c>
      <c r="B25" s="62"/>
      <c r="C25" s="62"/>
      <c r="D25" s="63">
        <f t="shared" si="0"/>
        <v>0</v>
      </c>
      <c r="E25" s="50" t="str">
        <f t="shared" si="1"/>
        <v>E</v>
      </c>
      <c r="F25" s="51">
        <f t="shared" si="2"/>
        <v>1</v>
      </c>
    </row>
    <row r="26" spans="1:7" x14ac:dyDescent="0.25">
      <c r="A26" s="29"/>
      <c r="B26" s="64"/>
      <c r="C26" s="64"/>
      <c r="D26" s="65"/>
      <c r="E26" s="30"/>
      <c r="F26" s="26"/>
      <c r="G26" s="33"/>
    </row>
    <row r="27" spans="1:7" x14ac:dyDescent="0.25">
      <c r="A27" s="29"/>
      <c r="B27" s="64"/>
      <c r="C27" s="64"/>
      <c r="D27" s="65"/>
      <c r="E27" s="30"/>
      <c r="F27" s="26"/>
      <c r="G27" s="33"/>
    </row>
    <row r="28" spans="1:7" x14ac:dyDescent="0.25">
      <c r="A28" s="29"/>
      <c r="B28" s="32"/>
      <c r="C28" s="32"/>
      <c r="D28" s="65"/>
      <c r="E28" s="30"/>
      <c r="F28" s="26"/>
      <c r="G28" s="33"/>
    </row>
    <row r="29" spans="1:7" x14ac:dyDescent="0.25">
      <c r="A29" s="29"/>
      <c r="B29" s="32"/>
      <c r="C29" s="32"/>
      <c r="D29" s="65"/>
      <c r="E29" s="30"/>
      <c r="F29" s="26"/>
      <c r="G29" s="33"/>
    </row>
    <row r="30" spans="1:7" x14ac:dyDescent="0.25">
      <c r="A30" s="29"/>
      <c r="B30" s="32"/>
      <c r="C30" s="66"/>
      <c r="D30" s="65"/>
      <c r="E30" s="30"/>
      <c r="F30" s="26"/>
      <c r="G30" s="33"/>
    </row>
    <row r="31" spans="1:7" x14ac:dyDescent="0.25">
      <c r="A31" s="29"/>
      <c r="B31" s="32"/>
      <c r="C31" s="32"/>
      <c r="D31" s="65"/>
      <c r="E31" s="30"/>
      <c r="F31" s="26"/>
      <c r="G31" s="33"/>
    </row>
    <row r="32" spans="1:7" x14ac:dyDescent="0.25">
      <c r="A32" s="29"/>
      <c r="B32" s="32"/>
      <c r="C32" s="32"/>
      <c r="D32" s="65"/>
      <c r="E32" s="30"/>
      <c r="F32" s="26"/>
      <c r="G32" s="33"/>
    </row>
    <row r="33" spans="1:7" x14ac:dyDescent="0.25">
      <c r="A33" s="29"/>
      <c r="B33" s="32"/>
      <c r="C33" s="32"/>
      <c r="D33" s="65"/>
      <c r="E33" s="30"/>
      <c r="F33" s="26"/>
      <c r="G33" s="33"/>
    </row>
    <row r="34" spans="1:7" x14ac:dyDescent="0.25">
      <c r="A34" s="29"/>
      <c r="B34" s="32"/>
      <c r="C34" s="32"/>
      <c r="D34" s="65"/>
      <c r="E34" s="30"/>
      <c r="F34" s="26"/>
      <c r="G34" s="33"/>
    </row>
    <row r="35" spans="1:7" x14ac:dyDescent="0.25">
      <c r="A35" s="29"/>
      <c r="B35" s="32"/>
      <c r="C35" s="32"/>
      <c r="D35" s="65"/>
      <c r="E35" s="30"/>
      <c r="F35" s="26"/>
      <c r="G35" s="33"/>
    </row>
    <row r="36" spans="1:7" x14ac:dyDescent="0.25">
      <c r="A36" s="29"/>
      <c r="B36" s="66"/>
      <c r="C36" s="32"/>
      <c r="D36" s="65"/>
      <c r="E36" s="30"/>
      <c r="F36" s="26"/>
      <c r="G36" s="33"/>
    </row>
    <row r="37" spans="1:7" x14ac:dyDescent="0.25">
      <c r="A37" s="29"/>
      <c r="B37" s="32"/>
      <c r="C37" s="66"/>
      <c r="D37" s="65"/>
      <c r="E37" s="30"/>
      <c r="F37" s="26"/>
      <c r="G37" s="33"/>
    </row>
    <row r="38" spans="1:7" x14ac:dyDescent="0.25">
      <c r="A38" s="58"/>
      <c r="B38" s="32"/>
      <c r="C38" s="32"/>
      <c r="D38" s="65"/>
      <c r="E38" s="30"/>
      <c r="F38" s="26"/>
      <c r="G38" s="33"/>
    </row>
    <row r="39" spans="1:7" x14ac:dyDescent="0.25">
      <c r="A39" s="33"/>
      <c r="B39" s="32"/>
      <c r="C39" s="32"/>
      <c r="D39" s="65"/>
      <c r="E39" s="30"/>
      <c r="F39" s="26"/>
      <c r="G39" s="33"/>
    </row>
    <row r="40" spans="1:7" x14ac:dyDescent="0.25">
      <c r="A40" s="29"/>
      <c r="B40" s="32"/>
      <c r="C40" s="32"/>
      <c r="D40" s="65"/>
      <c r="E40" s="30"/>
      <c r="F40" s="26"/>
      <c r="G40" s="79"/>
    </row>
    <row r="41" spans="1:7" x14ac:dyDescent="0.25">
      <c r="A41" s="33"/>
      <c r="B41" s="32"/>
      <c r="C41" s="32"/>
      <c r="D41" s="65"/>
      <c r="E41" s="30"/>
      <c r="F41" s="26"/>
      <c r="G41" s="33"/>
    </row>
    <row r="42" spans="1:7" x14ac:dyDescent="0.25">
      <c r="A42" s="33"/>
      <c r="B42" s="32"/>
      <c r="C42" s="32"/>
      <c r="D42" s="65"/>
      <c r="E42" s="30"/>
      <c r="F42" s="26"/>
      <c r="G42" s="33"/>
    </row>
    <row r="43" spans="1:7" x14ac:dyDescent="0.25">
      <c r="A43" s="29"/>
      <c r="B43" s="32"/>
      <c r="C43" s="66"/>
      <c r="D43" s="65"/>
      <c r="E43" s="30"/>
      <c r="F43" s="26"/>
      <c r="G43" s="33"/>
    </row>
    <row r="44" spans="1:7" x14ac:dyDescent="0.25">
      <c r="A44" s="33"/>
      <c r="B44" s="32"/>
      <c r="C44" s="32"/>
      <c r="D44" s="65"/>
      <c r="E44" s="30"/>
      <c r="F44" s="26"/>
      <c r="G44" s="33"/>
    </row>
    <row r="45" spans="1:7" x14ac:dyDescent="0.25">
      <c r="A45" s="33"/>
      <c r="B45" s="32"/>
      <c r="C45" s="32"/>
      <c r="D45" s="65"/>
      <c r="E45" s="30"/>
      <c r="F45" s="26"/>
      <c r="G45" s="79"/>
    </row>
    <row r="46" spans="1:7" x14ac:dyDescent="0.25">
      <c r="A46" s="29"/>
      <c r="B46" s="32"/>
      <c r="C46" s="32"/>
      <c r="D46" s="65"/>
      <c r="E46" s="30"/>
      <c r="F46" s="26"/>
      <c r="G46" s="33"/>
    </row>
    <row r="47" spans="1:7" x14ac:dyDescent="0.25">
      <c r="A47" s="33"/>
      <c r="B47" s="32"/>
      <c r="C47" s="32"/>
      <c r="D47" s="65"/>
      <c r="E47" s="30"/>
      <c r="F47" s="26"/>
      <c r="G47" s="33"/>
    </row>
    <row r="48" spans="1:7" x14ac:dyDescent="0.25">
      <c r="A48" s="58"/>
      <c r="B48" s="32"/>
      <c r="C48" s="66"/>
      <c r="D48" s="65"/>
      <c r="E48" s="30"/>
      <c r="F48" s="26"/>
      <c r="G48" s="33"/>
    </row>
    <row r="49" spans="1:7" x14ac:dyDescent="0.25">
      <c r="A49" s="33"/>
      <c r="B49" s="32"/>
      <c r="C49" s="32"/>
      <c r="D49" s="65"/>
      <c r="E49" s="30"/>
      <c r="F49" s="26"/>
      <c r="G49" s="79"/>
    </row>
    <row r="50" spans="1:7" x14ac:dyDescent="0.25">
      <c r="A50" s="58"/>
      <c r="B50" s="32"/>
      <c r="C50" s="32"/>
      <c r="D50" s="65"/>
      <c r="E50" s="30"/>
      <c r="F50" s="26"/>
      <c r="G50" s="33"/>
    </row>
    <row r="51" spans="1:7" x14ac:dyDescent="0.25">
      <c r="A51" s="58"/>
      <c r="B51" s="32"/>
      <c r="C51" s="32"/>
      <c r="D51" s="65"/>
      <c r="E51" s="30"/>
      <c r="F51" s="26"/>
      <c r="G51" s="33"/>
    </row>
    <row r="52" spans="1:7" x14ac:dyDescent="0.25">
      <c r="A52" s="58"/>
      <c r="B52" s="32"/>
      <c r="C52" s="32"/>
      <c r="D52" s="65"/>
      <c r="E52" s="30"/>
      <c r="F52" s="26"/>
      <c r="G52" s="33"/>
    </row>
    <row r="53" spans="1:7" x14ac:dyDescent="0.25">
      <c r="A53" s="29"/>
      <c r="B53" s="32"/>
      <c r="C53" s="32"/>
      <c r="D53" s="65"/>
      <c r="E53" s="30"/>
      <c r="F53" s="26"/>
      <c r="G53" s="33"/>
    </row>
    <row r="54" spans="1:7" x14ac:dyDescent="0.25">
      <c r="A54" s="29"/>
      <c r="B54" s="32"/>
      <c r="C54" s="66"/>
      <c r="D54" s="65"/>
      <c r="E54" s="30"/>
      <c r="F54" s="26"/>
      <c r="G54" s="3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8"/>
  <sheetViews>
    <sheetView tabSelected="1" zoomScaleNormal="100" workbookViewId="0">
      <selection activeCell="N20" sqref="N20"/>
    </sheetView>
  </sheetViews>
  <sheetFormatPr defaultRowHeight="15" x14ac:dyDescent="0.25"/>
  <cols>
    <col min="1" max="1" width="16" style="10" customWidth="1"/>
    <col min="2" max="2" width="15.5703125" customWidth="1"/>
    <col min="3" max="3" width="12.5703125" bestFit="1" customWidth="1"/>
    <col min="4" max="4" width="11.85546875" customWidth="1"/>
    <col min="5" max="5" width="14" customWidth="1"/>
    <col min="6" max="6" width="13.5703125" customWidth="1"/>
    <col min="7" max="7" width="9.140625" style="10"/>
    <col min="8" max="8" width="14.140625" style="92" customWidth="1"/>
    <col min="9" max="9" width="9.140625" style="19"/>
    <col min="10" max="10" width="9.140625" style="10"/>
  </cols>
  <sheetData>
    <row r="1" spans="1:15" x14ac:dyDescent="0.25">
      <c r="A1" s="40"/>
      <c r="B1" s="12"/>
      <c r="C1" s="12"/>
      <c r="D1" s="12"/>
      <c r="E1" s="12"/>
      <c r="F1" s="12"/>
      <c r="G1" s="40"/>
      <c r="H1" s="88"/>
      <c r="I1" s="18"/>
      <c r="J1" s="40"/>
      <c r="K1" s="12"/>
      <c r="L1" s="12"/>
    </row>
    <row r="2" spans="1:15" ht="42.75" customHeight="1" x14ac:dyDescent="0.25">
      <c r="A2" s="100" t="s">
        <v>13</v>
      </c>
      <c r="B2" s="37" t="s">
        <v>26</v>
      </c>
      <c r="C2" s="37" t="s">
        <v>17</v>
      </c>
      <c r="D2" s="37" t="s">
        <v>18</v>
      </c>
      <c r="E2" s="34" t="s">
        <v>19</v>
      </c>
      <c r="F2" s="37" t="s">
        <v>27</v>
      </c>
      <c r="G2" s="41" t="s">
        <v>5</v>
      </c>
      <c r="H2" s="89" t="s">
        <v>2</v>
      </c>
      <c r="I2" s="93" t="s">
        <v>7</v>
      </c>
      <c r="J2" s="94" t="s">
        <v>4</v>
      </c>
      <c r="K2" s="12"/>
      <c r="L2" s="12"/>
    </row>
    <row r="3" spans="1:15" x14ac:dyDescent="0.25">
      <c r="A3" s="101"/>
      <c r="B3" s="38">
        <v>35</v>
      </c>
      <c r="C3" s="38">
        <v>25</v>
      </c>
      <c r="D3" s="38">
        <v>5</v>
      </c>
      <c r="E3" s="35">
        <v>10</v>
      </c>
      <c r="F3" s="38">
        <v>10</v>
      </c>
      <c r="G3" s="21">
        <v>15</v>
      </c>
      <c r="H3" s="89">
        <f>SUM(B3:G3)</f>
        <v>100</v>
      </c>
      <c r="I3" s="15"/>
      <c r="J3" s="94"/>
      <c r="K3" s="12"/>
      <c r="L3" s="12"/>
    </row>
    <row r="4" spans="1:15" x14ac:dyDescent="0.25">
      <c r="A4" s="82"/>
      <c r="B4" s="44">
        <f>'Task 1'!C4</f>
        <v>0</v>
      </c>
      <c r="C4" s="45">
        <f>'Task 2'!C4</f>
        <v>0</v>
      </c>
      <c r="D4" s="45">
        <f>'Test 1'!C4</f>
        <v>0</v>
      </c>
      <c r="E4" s="45">
        <f>'Practical 1'!E4</f>
        <v>0</v>
      </c>
      <c r="F4" s="45">
        <f>'Practical 2'!D4</f>
        <v>0</v>
      </c>
      <c r="G4" s="46"/>
      <c r="H4" s="90">
        <f>(B4*$B$3+C4*$C$3+D4*$D$3+E4*$E$3+F4*$F$3+G4*$G$3)/($B$3)</f>
        <v>0</v>
      </c>
      <c r="I4" s="20" t="str">
        <f t="shared" ref="I4:I26" si="0">VLOOKUP(H4,$N$5:$O$9, 2, TRUE)</f>
        <v>E</v>
      </c>
      <c r="J4" s="95">
        <f>_xlfn.RANK.EQ(H4, $H$4:$H$55)</f>
        <v>1</v>
      </c>
      <c r="K4" s="12"/>
      <c r="L4" s="12"/>
    </row>
    <row r="5" spans="1:15" x14ac:dyDescent="0.25">
      <c r="A5" s="82"/>
      <c r="B5" s="44">
        <f>'Task 1'!C5</f>
        <v>0</v>
      </c>
      <c r="C5" s="45">
        <f>'Task 2'!C5</f>
        <v>0</v>
      </c>
      <c r="D5" s="45">
        <f>'Test 1'!C5</f>
        <v>0</v>
      </c>
      <c r="E5" s="45">
        <f>'Practical 1'!E5</f>
        <v>0</v>
      </c>
      <c r="F5" s="45">
        <f>'Practical 2'!D5</f>
        <v>0</v>
      </c>
      <c r="G5" s="46"/>
      <c r="H5" s="90">
        <f t="shared" ref="H5:H26" si="1">(B5*$B$3+C5*$C$3+D5*$D$3+E5*$E$3+F5*$F$3+G5*$G$3)/($B$3)</f>
        <v>0</v>
      </c>
      <c r="I5" s="20" t="str">
        <f t="shared" si="0"/>
        <v>E</v>
      </c>
      <c r="J5" s="95">
        <f t="shared" ref="J5:J26" si="2">_xlfn.RANK.EQ(H5, $H$4:$H$55)</f>
        <v>1</v>
      </c>
      <c r="K5" s="12"/>
      <c r="L5" s="12"/>
      <c r="M5" s="11"/>
      <c r="N5" s="8">
        <v>0</v>
      </c>
      <c r="O5" s="8" t="s">
        <v>8</v>
      </c>
    </row>
    <row r="6" spans="1:15" x14ac:dyDescent="0.25">
      <c r="A6" s="82"/>
      <c r="B6" s="44">
        <f>'Task 1'!C6</f>
        <v>0</v>
      </c>
      <c r="C6" s="45">
        <f>'Task 2'!C6</f>
        <v>0</v>
      </c>
      <c r="D6" s="45">
        <f>'Test 1'!C6</f>
        <v>0</v>
      </c>
      <c r="E6" s="45">
        <f>'Practical 1'!E6</f>
        <v>0</v>
      </c>
      <c r="F6" s="45">
        <f>'Practical 2'!D6</f>
        <v>0</v>
      </c>
      <c r="G6" s="46"/>
      <c r="H6" s="90">
        <f t="shared" si="1"/>
        <v>0</v>
      </c>
      <c r="I6" s="20" t="str">
        <f t="shared" si="0"/>
        <v>E</v>
      </c>
      <c r="J6" s="95">
        <f t="shared" si="2"/>
        <v>1</v>
      </c>
      <c r="K6" s="12"/>
      <c r="L6" s="12"/>
      <c r="M6" s="11"/>
      <c r="N6" s="8">
        <v>35</v>
      </c>
      <c r="O6" s="8" t="s">
        <v>9</v>
      </c>
    </row>
    <row r="7" spans="1:15" x14ac:dyDescent="0.25">
      <c r="A7" s="82"/>
      <c r="B7" s="44">
        <f>'Task 1'!C7</f>
        <v>0</v>
      </c>
      <c r="C7" s="45">
        <f>'Task 2'!C7</f>
        <v>0</v>
      </c>
      <c r="D7" s="45">
        <f>'Test 1'!C7</f>
        <v>0</v>
      </c>
      <c r="E7" s="45">
        <f>'Practical 1'!E7</f>
        <v>0</v>
      </c>
      <c r="F7" s="45">
        <f>'Practical 2'!D7</f>
        <v>0</v>
      </c>
      <c r="G7" s="46"/>
      <c r="H7" s="90">
        <f t="shared" si="1"/>
        <v>0</v>
      </c>
      <c r="I7" s="20" t="str">
        <f t="shared" si="0"/>
        <v>E</v>
      </c>
      <c r="J7" s="95">
        <f t="shared" si="2"/>
        <v>1</v>
      </c>
      <c r="K7" s="12"/>
      <c r="L7" s="12"/>
      <c r="M7" s="11"/>
      <c r="N7" s="8">
        <v>50</v>
      </c>
      <c r="O7" s="8" t="s">
        <v>12</v>
      </c>
    </row>
    <row r="8" spans="1:15" x14ac:dyDescent="0.25">
      <c r="A8" s="82"/>
      <c r="B8" s="44">
        <f>'Task 1'!C8</f>
        <v>0</v>
      </c>
      <c r="C8" s="45">
        <f>'Task 2'!C8</f>
        <v>0</v>
      </c>
      <c r="D8" s="45">
        <f>'Test 1'!C8</f>
        <v>0</v>
      </c>
      <c r="E8" s="45">
        <f>'Practical 1'!E8</f>
        <v>0</v>
      </c>
      <c r="F8" s="45">
        <f>'Practical 2'!D8</f>
        <v>0</v>
      </c>
      <c r="G8" s="46"/>
      <c r="H8" s="90">
        <f t="shared" si="1"/>
        <v>0</v>
      </c>
      <c r="I8" s="20" t="str">
        <f t="shared" si="0"/>
        <v>E</v>
      </c>
      <c r="J8" s="95">
        <f t="shared" si="2"/>
        <v>1</v>
      </c>
      <c r="K8" s="12"/>
      <c r="L8" s="12"/>
      <c r="M8" s="11"/>
      <c r="N8" s="8">
        <v>70</v>
      </c>
      <c r="O8" s="8" t="s">
        <v>10</v>
      </c>
    </row>
    <row r="9" spans="1:15" x14ac:dyDescent="0.25">
      <c r="A9" s="82"/>
      <c r="B9" s="44">
        <f>'Task 1'!C9</f>
        <v>0</v>
      </c>
      <c r="C9" s="45">
        <f>'Task 2'!C9</f>
        <v>0</v>
      </c>
      <c r="D9" s="45">
        <f>'Test 1'!C9</f>
        <v>0</v>
      </c>
      <c r="E9" s="45">
        <f>'Practical 1'!E9</f>
        <v>0</v>
      </c>
      <c r="F9" s="45">
        <f>'Practical 2'!D9</f>
        <v>0</v>
      </c>
      <c r="G9" s="46"/>
      <c r="H9" s="90">
        <f t="shared" si="1"/>
        <v>0</v>
      </c>
      <c r="I9" s="20" t="str">
        <f t="shared" si="0"/>
        <v>E</v>
      </c>
      <c r="J9" s="95">
        <f t="shared" si="2"/>
        <v>1</v>
      </c>
      <c r="K9" s="12"/>
      <c r="L9" s="12"/>
      <c r="N9" s="8">
        <v>78</v>
      </c>
      <c r="O9" s="8" t="s">
        <v>11</v>
      </c>
    </row>
    <row r="10" spans="1:15" x14ac:dyDescent="0.25">
      <c r="A10" s="83"/>
      <c r="B10" s="44">
        <f>'Task 1'!C10</f>
        <v>0</v>
      </c>
      <c r="C10" s="45">
        <f>'Task 2'!C10</f>
        <v>0</v>
      </c>
      <c r="D10" s="45">
        <f>'Test 1'!C10</f>
        <v>0</v>
      </c>
      <c r="E10" s="45">
        <f>'Practical 1'!E10</f>
        <v>0</v>
      </c>
      <c r="F10" s="45">
        <f>'Practical 2'!D10</f>
        <v>0</v>
      </c>
      <c r="G10" s="46"/>
      <c r="H10" s="90">
        <f t="shared" si="1"/>
        <v>0</v>
      </c>
      <c r="I10" s="20" t="str">
        <f t="shared" si="0"/>
        <v>E</v>
      </c>
      <c r="J10" s="95">
        <f t="shared" si="2"/>
        <v>1</v>
      </c>
      <c r="K10" s="12"/>
      <c r="L10" s="12"/>
    </row>
    <row r="11" spans="1:15" x14ac:dyDescent="0.25">
      <c r="A11" s="83"/>
      <c r="B11" s="44">
        <f>'Task 1'!C11</f>
        <v>0</v>
      </c>
      <c r="C11" s="45">
        <f>'Task 2'!C11</f>
        <v>0</v>
      </c>
      <c r="D11" s="45">
        <f>'Test 1'!C11</f>
        <v>0</v>
      </c>
      <c r="E11" s="45">
        <f>'Practical 1'!E11</f>
        <v>0</v>
      </c>
      <c r="F11" s="45">
        <f>'Practical 2'!D11</f>
        <v>0</v>
      </c>
      <c r="G11" s="46"/>
      <c r="H11" s="90">
        <f t="shared" si="1"/>
        <v>0</v>
      </c>
      <c r="I11" s="20" t="str">
        <f t="shared" si="0"/>
        <v>E</v>
      </c>
      <c r="J11" s="95">
        <f t="shared" si="2"/>
        <v>1</v>
      </c>
      <c r="K11" s="12"/>
      <c r="L11" s="12"/>
    </row>
    <row r="12" spans="1:15" x14ac:dyDescent="0.25">
      <c r="A12" s="83"/>
      <c r="B12" s="44">
        <f>'Task 1'!C12</f>
        <v>0</v>
      </c>
      <c r="C12" s="45">
        <f>'Task 2'!C12</f>
        <v>0</v>
      </c>
      <c r="D12" s="45">
        <f>'Test 1'!C12</f>
        <v>0</v>
      </c>
      <c r="E12" s="45">
        <f>'Practical 1'!E12</f>
        <v>0</v>
      </c>
      <c r="F12" s="45">
        <f>'Practical 2'!D12</f>
        <v>0</v>
      </c>
      <c r="G12" s="46"/>
      <c r="H12" s="90">
        <f t="shared" si="1"/>
        <v>0</v>
      </c>
      <c r="I12" s="20" t="str">
        <f t="shared" si="0"/>
        <v>E</v>
      </c>
      <c r="J12" s="95">
        <f t="shared" si="2"/>
        <v>1</v>
      </c>
      <c r="K12" s="12"/>
      <c r="L12" s="12"/>
    </row>
    <row r="13" spans="1:15" x14ac:dyDescent="0.25">
      <c r="A13" s="82"/>
      <c r="B13" s="44">
        <f>'Task 1'!C13</f>
        <v>0</v>
      </c>
      <c r="C13" s="45">
        <f>'Task 2'!C13</f>
        <v>0</v>
      </c>
      <c r="D13" s="45">
        <f>'Test 1'!C13</f>
        <v>0</v>
      </c>
      <c r="E13" s="45">
        <f>'Practical 1'!E13</f>
        <v>0</v>
      </c>
      <c r="F13" s="45">
        <f>'Practical 2'!D13</f>
        <v>0</v>
      </c>
      <c r="G13" s="46"/>
      <c r="H13" s="90">
        <f t="shared" si="1"/>
        <v>0</v>
      </c>
      <c r="I13" s="20" t="str">
        <f t="shared" si="0"/>
        <v>E</v>
      </c>
      <c r="J13" s="95">
        <f t="shared" si="2"/>
        <v>1</v>
      </c>
      <c r="K13" s="12"/>
      <c r="L13" s="12"/>
    </row>
    <row r="14" spans="1:15" x14ac:dyDescent="0.25">
      <c r="A14" s="82"/>
      <c r="B14" s="44">
        <f>'Task 1'!C14</f>
        <v>0</v>
      </c>
      <c r="C14" s="45">
        <f>'Task 2'!C14</f>
        <v>0</v>
      </c>
      <c r="D14" s="45">
        <f>'Test 1'!C14</f>
        <v>0</v>
      </c>
      <c r="E14" s="45">
        <f>'Practical 1'!E14</f>
        <v>0</v>
      </c>
      <c r="F14" s="45">
        <f>'Practical 2'!D14</f>
        <v>0</v>
      </c>
      <c r="G14" s="46"/>
      <c r="H14" s="90">
        <f t="shared" si="1"/>
        <v>0</v>
      </c>
      <c r="I14" s="20" t="str">
        <f t="shared" si="0"/>
        <v>E</v>
      </c>
      <c r="J14" s="95">
        <f t="shared" si="2"/>
        <v>1</v>
      </c>
      <c r="K14" s="12"/>
      <c r="L14" s="12"/>
    </row>
    <row r="15" spans="1:15" x14ac:dyDescent="0.25">
      <c r="A15" s="82"/>
      <c r="B15" s="44">
        <f>'Task 1'!C15</f>
        <v>0</v>
      </c>
      <c r="C15" s="45">
        <f>'Task 2'!C15</f>
        <v>0</v>
      </c>
      <c r="D15" s="45">
        <f>'Test 1'!C15</f>
        <v>0</v>
      </c>
      <c r="E15" s="45">
        <f>'Practical 1'!E15</f>
        <v>0</v>
      </c>
      <c r="F15" s="45">
        <f>'Practical 2'!D15</f>
        <v>0</v>
      </c>
      <c r="G15" s="46"/>
      <c r="H15" s="90">
        <f t="shared" si="1"/>
        <v>0</v>
      </c>
      <c r="I15" s="20" t="str">
        <f t="shared" si="0"/>
        <v>E</v>
      </c>
      <c r="J15" s="95">
        <f t="shared" si="2"/>
        <v>1</v>
      </c>
      <c r="K15" s="12"/>
      <c r="L15" s="12"/>
    </row>
    <row r="16" spans="1:15" x14ac:dyDescent="0.25">
      <c r="A16" s="82"/>
      <c r="B16" s="44">
        <f>'Task 1'!C16</f>
        <v>0</v>
      </c>
      <c r="C16" s="45">
        <f>'Task 2'!C16</f>
        <v>0</v>
      </c>
      <c r="D16" s="45">
        <f>'Test 1'!C16</f>
        <v>0</v>
      </c>
      <c r="E16" s="45">
        <f>'Practical 1'!E16</f>
        <v>0</v>
      </c>
      <c r="F16" s="45">
        <f>'Practical 2'!D16</f>
        <v>0</v>
      </c>
      <c r="G16" s="46"/>
      <c r="H16" s="90">
        <f t="shared" si="1"/>
        <v>0</v>
      </c>
      <c r="I16" s="20" t="str">
        <f t="shared" si="0"/>
        <v>E</v>
      </c>
      <c r="J16" s="95">
        <f t="shared" si="2"/>
        <v>1</v>
      </c>
      <c r="K16" s="12"/>
      <c r="L16" s="12"/>
    </row>
    <row r="17" spans="1:15" x14ac:dyDescent="0.25">
      <c r="A17" s="82"/>
      <c r="B17" s="44">
        <f>'Task 1'!C17</f>
        <v>0</v>
      </c>
      <c r="C17" s="45">
        <f>'Task 2'!C17</f>
        <v>0</v>
      </c>
      <c r="D17" s="45">
        <f>'Test 1'!C17</f>
        <v>0</v>
      </c>
      <c r="E17" s="45">
        <f>'Practical 1'!E17</f>
        <v>0</v>
      </c>
      <c r="F17" s="45">
        <f>'Practical 2'!D17</f>
        <v>0</v>
      </c>
      <c r="G17" s="46"/>
      <c r="H17" s="90">
        <f t="shared" si="1"/>
        <v>0</v>
      </c>
      <c r="I17" s="20" t="str">
        <f t="shared" si="0"/>
        <v>E</v>
      </c>
      <c r="J17" s="95">
        <f t="shared" si="2"/>
        <v>1</v>
      </c>
      <c r="K17" s="12"/>
      <c r="L17" s="12"/>
    </row>
    <row r="18" spans="1:15" x14ac:dyDescent="0.25">
      <c r="A18" s="82"/>
      <c r="B18" s="44">
        <f>'Task 1'!C18</f>
        <v>0</v>
      </c>
      <c r="C18" s="45">
        <f>'Task 2'!C18</f>
        <v>0</v>
      </c>
      <c r="D18" s="45">
        <f>'Test 1'!C18</f>
        <v>0</v>
      </c>
      <c r="E18" s="45">
        <f>'Practical 1'!E18</f>
        <v>0</v>
      </c>
      <c r="F18" s="45">
        <f>'Practical 2'!D18</f>
        <v>0</v>
      </c>
      <c r="G18" s="46"/>
      <c r="H18" s="90">
        <f t="shared" si="1"/>
        <v>0</v>
      </c>
      <c r="I18" s="20" t="str">
        <f t="shared" si="0"/>
        <v>E</v>
      </c>
      <c r="J18" s="95">
        <f t="shared" si="2"/>
        <v>1</v>
      </c>
      <c r="K18" s="12"/>
      <c r="L18" s="12"/>
    </row>
    <row r="19" spans="1:15" x14ac:dyDescent="0.25">
      <c r="A19" s="82"/>
      <c r="B19" s="44">
        <f>'Task 1'!C19</f>
        <v>0</v>
      </c>
      <c r="C19" s="45">
        <f>'Task 2'!C19</f>
        <v>0</v>
      </c>
      <c r="D19" s="45">
        <f>'Test 1'!C19</f>
        <v>0</v>
      </c>
      <c r="E19" s="45">
        <f>'Practical 1'!E19</f>
        <v>0</v>
      </c>
      <c r="F19" s="45">
        <f>'Practical 2'!D19</f>
        <v>0</v>
      </c>
      <c r="G19" s="46"/>
      <c r="H19" s="90">
        <f t="shared" si="1"/>
        <v>0</v>
      </c>
      <c r="I19" s="20" t="str">
        <f t="shared" si="0"/>
        <v>E</v>
      </c>
      <c r="J19" s="95">
        <f t="shared" si="2"/>
        <v>1</v>
      </c>
      <c r="K19" s="12"/>
      <c r="L19" s="12"/>
    </row>
    <row r="20" spans="1:15" x14ac:dyDescent="0.25">
      <c r="A20" s="82"/>
      <c r="B20" s="44">
        <f>'Task 1'!C20</f>
        <v>0</v>
      </c>
      <c r="C20" s="45">
        <f>'Task 2'!C20</f>
        <v>0</v>
      </c>
      <c r="D20" s="45">
        <f>'Test 1'!C20</f>
        <v>0</v>
      </c>
      <c r="E20" s="45">
        <f>'Practical 1'!E20</f>
        <v>0</v>
      </c>
      <c r="F20" s="45">
        <f>'Practical 2'!D20</f>
        <v>0</v>
      </c>
      <c r="G20" s="46"/>
      <c r="H20" s="90">
        <f t="shared" si="1"/>
        <v>0</v>
      </c>
      <c r="I20" s="20" t="str">
        <f t="shared" si="0"/>
        <v>E</v>
      </c>
      <c r="J20" s="95">
        <f t="shared" si="2"/>
        <v>1</v>
      </c>
      <c r="K20" s="12"/>
      <c r="L20" s="12"/>
    </row>
    <row r="21" spans="1:15" x14ac:dyDescent="0.25">
      <c r="A21" s="83"/>
      <c r="B21" s="44">
        <f>'Task 1'!C21</f>
        <v>0</v>
      </c>
      <c r="C21" s="45">
        <f>'Task 2'!C21</f>
        <v>0</v>
      </c>
      <c r="D21" s="45">
        <f>'Test 1'!C21</f>
        <v>0</v>
      </c>
      <c r="E21" s="45">
        <f>'Practical 1'!E21</f>
        <v>0</v>
      </c>
      <c r="F21" s="45">
        <f>'Practical 2'!D21</f>
        <v>0</v>
      </c>
      <c r="G21" s="46"/>
      <c r="H21" s="90">
        <f t="shared" si="1"/>
        <v>0</v>
      </c>
      <c r="I21" s="20" t="str">
        <f t="shared" si="0"/>
        <v>E</v>
      </c>
      <c r="J21" s="95">
        <f t="shared" si="2"/>
        <v>1</v>
      </c>
      <c r="K21" s="12"/>
      <c r="L21" s="12"/>
    </row>
    <row r="22" spans="1:15" x14ac:dyDescent="0.25">
      <c r="A22" s="82"/>
      <c r="B22" s="44">
        <f>'Task 1'!C22</f>
        <v>0</v>
      </c>
      <c r="C22" s="45">
        <f>'Task 2'!C22</f>
        <v>0</v>
      </c>
      <c r="D22" s="45">
        <f>'Test 1'!C22</f>
        <v>0</v>
      </c>
      <c r="E22" s="45">
        <f>'Practical 1'!E22</f>
        <v>0</v>
      </c>
      <c r="F22" s="45">
        <f>'Practical 2'!D22</f>
        <v>0</v>
      </c>
      <c r="G22" s="46"/>
      <c r="H22" s="90">
        <f t="shared" si="1"/>
        <v>0</v>
      </c>
      <c r="I22" s="20" t="str">
        <f t="shared" si="0"/>
        <v>E</v>
      </c>
      <c r="J22" s="95">
        <f t="shared" si="2"/>
        <v>1</v>
      </c>
      <c r="K22" s="12"/>
      <c r="L22" s="12"/>
    </row>
    <row r="23" spans="1:15" x14ac:dyDescent="0.25">
      <c r="A23" s="82"/>
      <c r="B23" s="44">
        <f>'Task 1'!C23</f>
        <v>0</v>
      </c>
      <c r="C23" s="45">
        <f>'Task 2'!C23</f>
        <v>0</v>
      </c>
      <c r="D23" s="45">
        <f>'Test 1'!C23</f>
        <v>0</v>
      </c>
      <c r="E23" s="45">
        <f>'Practical 1'!E23</f>
        <v>0</v>
      </c>
      <c r="F23" s="45">
        <f>'Practical 2'!D23</f>
        <v>0</v>
      </c>
      <c r="G23" s="46"/>
      <c r="H23" s="90">
        <f t="shared" si="1"/>
        <v>0</v>
      </c>
      <c r="I23" s="20" t="str">
        <f t="shared" si="0"/>
        <v>E</v>
      </c>
      <c r="J23" s="95">
        <f t="shared" si="2"/>
        <v>1</v>
      </c>
      <c r="K23" s="12"/>
      <c r="L23" s="12"/>
    </row>
    <row r="24" spans="1:15" x14ac:dyDescent="0.25">
      <c r="A24" s="82"/>
      <c r="B24" s="44">
        <f>'Task 1'!C24</f>
        <v>0</v>
      </c>
      <c r="C24" s="45">
        <f>'Task 2'!C24</f>
        <v>0</v>
      </c>
      <c r="D24" s="45">
        <f>'Test 1'!C24</f>
        <v>0</v>
      </c>
      <c r="E24" s="45">
        <f>'Practical 1'!E24</f>
        <v>0</v>
      </c>
      <c r="F24" s="45">
        <f>'Practical 2'!D24</f>
        <v>0</v>
      </c>
      <c r="G24" s="46"/>
      <c r="H24" s="90">
        <f t="shared" si="1"/>
        <v>0</v>
      </c>
      <c r="I24" s="20" t="str">
        <f t="shared" si="0"/>
        <v>E</v>
      </c>
      <c r="J24" s="95">
        <f t="shared" si="2"/>
        <v>1</v>
      </c>
      <c r="K24" s="12"/>
      <c r="L24" s="12"/>
    </row>
    <row r="25" spans="1:15" x14ac:dyDescent="0.25">
      <c r="A25" s="82"/>
      <c r="B25" s="44">
        <f>'Task 1'!C25</f>
        <v>0</v>
      </c>
      <c r="C25" s="45">
        <f>'Task 2'!C25</f>
        <v>0</v>
      </c>
      <c r="D25" s="45">
        <f>'Test 1'!C25</f>
        <v>0</v>
      </c>
      <c r="E25" s="45">
        <f>'Practical 1'!E25</f>
        <v>0</v>
      </c>
      <c r="F25" s="45">
        <f>'Practical 2'!D25</f>
        <v>0</v>
      </c>
      <c r="G25" s="46"/>
      <c r="H25" s="90">
        <f t="shared" si="1"/>
        <v>0</v>
      </c>
      <c r="I25" s="20" t="str">
        <f t="shared" si="0"/>
        <v>E</v>
      </c>
      <c r="J25" s="95">
        <f t="shared" si="2"/>
        <v>1</v>
      </c>
      <c r="K25" s="12"/>
      <c r="L25" s="12"/>
    </row>
    <row r="26" spans="1:15" x14ac:dyDescent="0.25">
      <c r="A26" s="84"/>
      <c r="B26" s="44">
        <f>'Task 1'!C26</f>
        <v>0</v>
      </c>
      <c r="C26" s="45">
        <f>'Task 2'!C26</f>
        <v>0</v>
      </c>
      <c r="D26" s="45">
        <f>'Test 1'!C26</f>
        <v>0</v>
      </c>
      <c r="E26" s="45">
        <f>'Practical 1'!E26</f>
        <v>0</v>
      </c>
      <c r="F26" s="45">
        <f>'Practical 2'!D26</f>
        <v>0</v>
      </c>
      <c r="G26" s="49"/>
      <c r="H26" s="90">
        <f t="shared" si="1"/>
        <v>0</v>
      </c>
      <c r="I26" s="20" t="str">
        <f t="shared" si="0"/>
        <v>E</v>
      </c>
      <c r="J26" s="95">
        <f t="shared" si="2"/>
        <v>1</v>
      </c>
      <c r="K26" s="12"/>
      <c r="L26" s="12"/>
    </row>
    <row r="27" spans="1:15" x14ac:dyDescent="0.25">
      <c r="A27" s="68"/>
      <c r="B27" s="54"/>
      <c r="C27" s="55"/>
      <c r="D27" s="55"/>
      <c r="E27" s="55"/>
      <c r="F27" s="55"/>
      <c r="G27" s="56"/>
      <c r="H27" s="57"/>
      <c r="I27" s="57"/>
      <c r="J27" s="96"/>
      <c r="K27" s="12"/>
      <c r="L27" s="12"/>
    </row>
    <row r="28" spans="1:15" x14ac:dyDescent="0.25">
      <c r="A28" s="64"/>
      <c r="B28" s="23"/>
      <c r="C28" s="24"/>
      <c r="D28" s="24"/>
      <c r="E28" s="24"/>
      <c r="F28" s="24"/>
      <c r="G28" s="42"/>
      <c r="H28" s="30"/>
      <c r="I28" s="30"/>
      <c r="J28" s="43"/>
      <c r="K28" s="12"/>
      <c r="L28" s="12"/>
    </row>
    <row r="29" spans="1:15" x14ac:dyDescent="0.25">
      <c r="A29" s="64"/>
      <c r="B29" s="23"/>
      <c r="C29" s="24"/>
      <c r="D29" s="24"/>
      <c r="E29" s="24"/>
      <c r="F29" s="24"/>
      <c r="G29" s="42"/>
      <c r="H29" s="30"/>
      <c r="I29" s="30"/>
      <c r="J29" s="42"/>
      <c r="K29" s="60"/>
      <c r="L29" s="60"/>
      <c r="M29" s="61"/>
      <c r="N29" s="61"/>
      <c r="O29" s="61"/>
    </row>
    <row r="30" spans="1:15" s="48" customFormat="1" x14ac:dyDescent="0.25">
      <c r="A30" s="64"/>
      <c r="B30" s="23"/>
      <c r="C30" s="24"/>
      <c r="D30" s="24"/>
      <c r="E30" s="24"/>
      <c r="F30" s="24"/>
      <c r="G30" s="42"/>
      <c r="H30" s="30"/>
      <c r="I30" s="30"/>
      <c r="J30" s="42"/>
      <c r="K30" s="60"/>
      <c r="L30" s="60"/>
      <c r="M30" s="61"/>
      <c r="N30" s="61"/>
      <c r="O30" s="61"/>
    </row>
    <row r="31" spans="1:15" x14ac:dyDescent="0.25">
      <c r="A31" s="64"/>
      <c r="B31" s="23"/>
      <c r="C31" s="24"/>
      <c r="D31" s="24"/>
      <c r="E31" s="24"/>
      <c r="F31" s="24"/>
      <c r="G31" s="42"/>
      <c r="H31" s="30"/>
      <c r="I31" s="30"/>
      <c r="J31" s="42"/>
      <c r="K31" s="60"/>
      <c r="L31" s="60"/>
      <c r="M31" s="61"/>
      <c r="N31" s="61"/>
      <c r="O31" s="61"/>
    </row>
    <row r="32" spans="1:15" x14ac:dyDescent="0.25">
      <c r="A32" s="64"/>
      <c r="B32" s="23"/>
      <c r="C32" s="24"/>
      <c r="D32" s="24"/>
      <c r="E32" s="24"/>
      <c r="F32" s="24"/>
      <c r="G32" s="42"/>
      <c r="H32" s="30"/>
      <c r="I32" s="30"/>
      <c r="J32" s="43"/>
      <c r="K32" s="12"/>
      <c r="L32" s="12"/>
    </row>
    <row r="33" spans="1:15" x14ac:dyDescent="0.25">
      <c r="A33" s="64"/>
      <c r="B33" s="23"/>
      <c r="C33" s="24"/>
      <c r="D33" s="24"/>
      <c r="E33" s="24"/>
      <c r="F33" s="24"/>
      <c r="G33" s="42"/>
      <c r="H33" s="30"/>
      <c r="I33" s="30"/>
      <c r="J33" s="43"/>
      <c r="K33" s="12"/>
      <c r="L33" s="12"/>
    </row>
    <row r="34" spans="1:15" x14ac:dyDescent="0.25">
      <c r="A34" s="64"/>
      <c r="B34" s="23"/>
      <c r="C34" s="24"/>
      <c r="D34" s="24"/>
      <c r="E34" s="24"/>
      <c r="F34" s="24"/>
      <c r="G34" s="42"/>
      <c r="H34" s="30"/>
      <c r="I34" s="30"/>
      <c r="J34" s="43"/>
      <c r="K34" s="12"/>
      <c r="L34" s="12"/>
    </row>
    <row r="35" spans="1:15" x14ac:dyDescent="0.25">
      <c r="A35" s="64"/>
      <c r="B35" s="23"/>
      <c r="C35" s="24"/>
      <c r="D35" s="24"/>
      <c r="E35" s="24"/>
      <c r="F35" s="24"/>
      <c r="G35" s="42"/>
      <c r="H35" s="30"/>
      <c r="I35" s="30"/>
      <c r="J35" s="43"/>
      <c r="K35" s="12"/>
      <c r="L35" s="12"/>
    </row>
    <row r="36" spans="1:15" x14ac:dyDescent="0.25">
      <c r="A36" s="64"/>
      <c r="B36" s="23"/>
      <c r="C36" s="24"/>
      <c r="D36" s="24"/>
      <c r="E36" s="24"/>
      <c r="F36" s="24"/>
      <c r="G36" s="42"/>
      <c r="H36" s="30"/>
      <c r="I36" s="30"/>
      <c r="J36" s="43"/>
      <c r="K36" s="12"/>
      <c r="L36" s="12"/>
    </row>
    <row r="37" spans="1:15" x14ac:dyDescent="0.25">
      <c r="A37" s="64"/>
      <c r="B37" s="23"/>
      <c r="C37" s="24"/>
      <c r="D37" s="24"/>
      <c r="E37" s="24"/>
      <c r="F37" s="24"/>
      <c r="G37" s="42"/>
      <c r="H37" s="30"/>
      <c r="I37" s="30"/>
      <c r="J37" s="43"/>
      <c r="K37" s="12"/>
      <c r="L37" s="12"/>
    </row>
    <row r="38" spans="1:15" x14ac:dyDescent="0.25">
      <c r="A38" s="64"/>
      <c r="B38" s="23"/>
      <c r="C38" s="24"/>
      <c r="D38" s="24"/>
      <c r="E38" s="24"/>
      <c r="F38" s="24"/>
      <c r="G38" s="42"/>
      <c r="H38" s="30"/>
      <c r="I38" s="30"/>
      <c r="J38" s="43"/>
      <c r="K38" s="12"/>
      <c r="L38" s="12"/>
    </row>
    <row r="39" spans="1:15" x14ac:dyDescent="0.25">
      <c r="A39" s="85"/>
      <c r="B39" s="23"/>
      <c r="C39" s="24"/>
      <c r="D39" s="24"/>
      <c r="E39" s="24"/>
      <c r="F39" s="24"/>
      <c r="G39" s="42"/>
      <c r="H39" s="30"/>
      <c r="I39" s="30"/>
      <c r="J39" s="43"/>
      <c r="K39" s="12"/>
      <c r="L39" s="12"/>
    </row>
    <row r="40" spans="1:15" x14ac:dyDescent="0.25">
      <c r="A40" s="32"/>
      <c r="B40" s="23"/>
      <c r="C40" s="24"/>
      <c r="D40" s="24"/>
      <c r="E40" s="24"/>
      <c r="F40" s="24"/>
      <c r="G40" s="59"/>
      <c r="H40" s="30"/>
      <c r="I40" s="30"/>
      <c r="J40" s="43"/>
      <c r="K40" s="12"/>
      <c r="L40" s="12"/>
    </row>
    <row r="41" spans="1:15" x14ac:dyDescent="0.25">
      <c r="A41" s="64"/>
      <c r="B41" s="23"/>
      <c r="C41" s="24"/>
      <c r="D41" s="24"/>
      <c r="E41" s="24"/>
      <c r="F41" s="24"/>
      <c r="G41" s="42"/>
      <c r="H41" s="30"/>
      <c r="I41" s="30"/>
      <c r="J41" s="43"/>
      <c r="K41" s="12"/>
      <c r="L41" s="12"/>
    </row>
    <row r="42" spans="1:15" x14ac:dyDescent="0.25">
      <c r="A42" s="42"/>
      <c r="B42" s="23"/>
      <c r="C42" s="24"/>
      <c r="D42" s="24"/>
      <c r="E42" s="24"/>
      <c r="F42" s="24"/>
      <c r="G42" s="42"/>
      <c r="H42" s="30"/>
      <c r="I42" s="30"/>
      <c r="J42" s="43"/>
      <c r="K42" s="12"/>
      <c r="L42" s="17"/>
    </row>
    <row r="43" spans="1:15" x14ac:dyDescent="0.25">
      <c r="A43" s="32"/>
      <c r="B43" s="23"/>
      <c r="C43" s="24"/>
      <c r="D43" s="24"/>
      <c r="E43" s="24"/>
      <c r="F43" s="24"/>
      <c r="G43" s="42"/>
      <c r="H43" s="30"/>
      <c r="I43" s="30"/>
      <c r="J43" s="43"/>
      <c r="K43" s="12"/>
      <c r="L43" s="17"/>
      <c r="N43" s="22"/>
      <c r="O43" s="22"/>
    </row>
    <row r="44" spans="1:15" x14ac:dyDescent="0.25">
      <c r="A44" s="64"/>
      <c r="B44" s="23"/>
      <c r="C44" s="24"/>
      <c r="D44" s="24"/>
      <c r="E44" s="24"/>
      <c r="F44" s="24"/>
      <c r="G44" s="42"/>
      <c r="H44" s="30"/>
      <c r="I44" s="30"/>
      <c r="J44" s="43"/>
      <c r="K44" s="12"/>
      <c r="L44" s="12"/>
    </row>
    <row r="45" spans="1:15" s="48" customFormat="1" x14ac:dyDescent="0.25">
      <c r="A45" s="32"/>
      <c r="B45" s="23"/>
      <c r="C45" s="24"/>
      <c r="D45" s="24"/>
      <c r="E45" s="24"/>
      <c r="F45" s="24"/>
      <c r="G45" s="42"/>
      <c r="H45" s="30"/>
      <c r="I45" s="30"/>
      <c r="J45" s="97"/>
      <c r="K45" s="47"/>
      <c r="L45" s="47"/>
    </row>
    <row r="46" spans="1:15" x14ac:dyDescent="0.25">
      <c r="A46" s="32"/>
      <c r="B46" s="23"/>
      <c r="C46" s="24"/>
      <c r="D46" s="24"/>
      <c r="E46" s="24"/>
      <c r="F46" s="24"/>
      <c r="G46" s="42"/>
      <c r="H46" s="30"/>
      <c r="I46" s="30"/>
      <c r="J46" s="43"/>
      <c r="K46" s="12"/>
      <c r="L46" s="12"/>
    </row>
    <row r="47" spans="1:15" x14ac:dyDescent="0.25">
      <c r="A47" s="64"/>
      <c r="B47" s="23"/>
      <c r="C47" s="24"/>
      <c r="D47" s="24"/>
      <c r="E47" s="24"/>
      <c r="F47" s="24"/>
      <c r="G47" s="42"/>
      <c r="H47" s="30"/>
      <c r="I47" s="30"/>
      <c r="J47" s="43"/>
      <c r="K47" s="12"/>
      <c r="L47" s="12"/>
    </row>
    <row r="48" spans="1:15" x14ac:dyDescent="0.25">
      <c r="A48" s="32"/>
      <c r="B48" s="23"/>
      <c r="C48" s="24"/>
      <c r="D48" s="24"/>
      <c r="E48" s="24"/>
      <c r="F48" s="24"/>
      <c r="G48" s="42"/>
      <c r="H48" s="30"/>
      <c r="I48" s="30"/>
      <c r="J48" s="43"/>
      <c r="K48" s="12"/>
      <c r="L48" s="12"/>
    </row>
    <row r="49" spans="1:16" x14ac:dyDescent="0.25">
      <c r="A49" s="85"/>
      <c r="B49" s="23"/>
      <c r="C49" s="24"/>
      <c r="D49" s="24"/>
      <c r="E49" s="24"/>
      <c r="F49" s="24"/>
      <c r="G49" s="42"/>
      <c r="H49" s="30"/>
      <c r="I49" s="30"/>
      <c r="J49" s="43"/>
      <c r="K49" s="12"/>
      <c r="L49" s="12"/>
    </row>
    <row r="50" spans="1:16" x14ac:dyDescent="0.25">
      <c r="A50" s="32"/>
      <c r="B50" s="23"/>
      <c r="C50" s="24"/>
      <c r="D50" s="24"/>
      <c r="E50" s="24"/>
      <c r="F50" s="24"/>
      <c r="G50" s="42"/>
      <c r="H50" s="30"/>
      <c r="I50" s="30"/>
      <c r="J50" s="43"/>
      <c r="K50" s="12"/>
      <c r="L50" s="12"/>
    </row>
    <row r="51" spans="1:16" x14ac:dyDescent="0.25">
      <c r="A51" s="85"/>
      <c r="B51" s="23"/>
      <c r="C51" s="24"/>
      <c r="D51" s="24"/>
      <c r="E51" s="24"/>
      <c r="F51" s="24"/>
      <c r="G51" s="42"/>
      <c r="H51" s="30"/>
      <c r="I51" s="30"/>
      <c r="J51" s="43"/>
      <c r="K51" s="12"/>
      <c r="L51" s="12"/>
    </row>
    <row r="52" spans="1:16" x14ac:dyDescent="0.25">
      <c r="A52" s="85"/>
      <c r="B52" s="23"/>
      <c r="C52" s="24"/>
      <c r="D52" s="24"/>
      <c r="E52" s="24"/>
      <c r="F52" s="24"/>
      <c r="G52" s="42"/>
      <c r="H52" s="30"/>
      <c r="I52" s="30"/>
      <c r="J52" s="43"/>
      <c r="K52" s="12"/>
      <c r="L52" s="12"/>
    </row>
    <row r="53" spans="1:16" x14ac:dyDescent="0.25">
      <c r="A53" s="85"/>
      <c r="B53" s="23"/>
      <c r="C53" s="24"/>
      <c r="D53" s="24"/>
      <c r="E53" s="24"/>
      <c r="F53" s="24"/>
      <c r="G53" s="42"/>
      <c r="H53" s="30"/>
      <c r="I53" s="30"/>
      <c r="J53" s="43"/>
      <c r="K53" s="12"/>
      <c r="L53" s="12"/>
    </row>
    <row r="54" spans="1:16" x14ac:dyDescent="0.25">
      <c r="A54" s="64"/>
      <c r="B54" s="23"/>
      <c r="C54" s="24"/>
      <c r="D54" s="24"/>
      <c r="E54" s="24"/>
      <c r="F54" s="24"/>
      <c r="G54" s="42"/>
      <c r="H54" s="30"/>
      <c r="I54" s="30"/>
      <c r="J54" s="43"/>
      <c r="K54" s="12"/>
      <c r="L54" s="12"/>
    </row>
    <row r="55" spans="1:16" x14ac:dyDescent="0.25">
      <c r="A55" s="64"/>
      <c r="B55" s="23"/>
      <c r="C55" s="24"/>
      <c r="D55" s="24"/>
      <c r="E55" s="24"/>
      <c r="F55" s="24"/>
      <c r="G55" s="42"/>
      <c r="H55" s="30"/>
      <c r="I55" s="30"/>
      <c r="J55" s="43"/>
      <c r="K55" s="12"/>
      <c r="L55" s="12"/>
    </row>
    <row r="56" spans="1:16" x14ac:dyDescent="0.25">
      <c r="B56" s="23"/>
      <c r="C56" s="24"/>
      <c r="D56" s="24"/>
      <c r="E56" s="24"/>
      <c r="F56" s="24"/>
      <c r="G56" s="42"/>
      <c r="H56" s="30"/>
      <c r="I56" s="30"/>
      <c r="J56" s="42"/>
      <c r="K56" s="12"/>
      <c r="L56" s="12"/>
    </row>
    <row r="57" spans="1:16" x14ac:dyDescent="0.25">
      <c r="A57" s="86"/>
      <c r="B57" s="23"/>
      <c r="C57" s="24"/>
      <c r="D57" s="24"/>
      <c r="E57" s="25"/>
      <c r="F57" s="24"/>
      <c r="G57" s="42"/>
      <c r="H57" s="30"/>
      <c r="I57" s="30"/>
      <c r="J57" s="43"/>
      <c r="K57" s="12"/>
      <c r="L57" s="12"/>
    </row>
    <row r="58" spans="1:16" x14ac:dyDescent="0.25">
      <c r="A58" s="43"/>
      <c r="B58" s="23"/>
      <c r="C58" s="24"/>
      <c r="D58" s="24"/>
      <c r="E58" s="24"/>
      <c r="F58" s="24"/>
      <c r="G58" s="42"/>
      <c r="H58" s="30"/>
      <c r="I58" s="30"/>
      <c r="J58" s="43"/>
      <c r="K58" s="12"/>
      <c r="L58" s="12"/>
    </row>
    <row r="59" spans="1:16" x14ac:dyDescent="0.25">
      <c r="A59" s="87"/>
      <c r="B59" s="23"/>
      <c r="C59" s="24"/>
      <c r="D59" s="24"/>
      <c r="E59" s="24"/>
      <c r="F59" s="24"/>
      <c r="G59" s="42"/>
      <c r="H59" s="30"/>
      <c r="I59" s="30"/>
      <c r="J59" s="43"/>
      <c r="K59" s="12"/>
      <c r="L59" s="12"/>
    </row>
    <row r="60" spans="1:16" x14ac:dyDescent="0.25">
      <c r="A60" s="87"/>
      <c r="B60" s="23"/>
      <c r="C60" s="24"/>
      <c r="D60" s="24"/>
      <c r="E60" s="25"/>
      <c r="F60" s="24"/>
      <c r="G60" s="42"/>
      <c r="H60" s="30"/>
      <c r="I60" s="30"/>
      <c r="J60" s="43"/>
      <c r="K60" s="12"/>
      <c r="L60" s="12"/>
    </row>
    <row r="61" spans="1:16" x14ac:dyDescent="0.25">
      <c r="A61" s="87"/>
      <c r="B61" s="28"/>
      <c r="C61" s="24"/>
      <c r="D61" s="25"/>
      <c r="E61" s="25"/>
      <c r="F61" s="24"/>
      <c r="G61" s="42"/>
      <c r="H61" s="30"/>
      <c r="I61" s="30"/>
      <c r="J61" s="43"/>
      <c r="K61" s="12"/>
      <c r="L61" s="12"/>
    </row>
    <row r="62" spans="1:16" x14ac:dyDescent="0.25">
      <c r="A62" s="86"/>
      <c r="B62" s="23"/>
      <c r="C62" s="24"/>
      <c r="D62" s="24"/>
      <c r="E62" s="24"/>
      <c r="F62" s="24"/>
      <c r="G62" s="42"/>
      <c r="H62" s="30"/>
      <c r="I62" s="30"/>
      <c r="J62" s="43"/>
      <c r="K62" s="12"/>
      <c r="L62" s="12"/>
    </row>
    <row r="63" spans="1:16" x14ac:dyDescent="0.25">
      <c r="A63" s="86"/>
      <c r="B63" s="23"/>
      <c r="C63" s="24"/>
      <c r="D63" s="24"/>
      <c r="E63" s="24"/>
      <c r="F63" s="24"/>
      <c r="G63" s="42"/>
      <c r="H63" s="30"/>
      <c r="I63" s="30"/>
      <c r="J63" s="43"/>
      <c r="K63" s="12"/>
      <c r="L63" s="12"/>
    </row>
    <row r="64" spans="1:16" x14ac:dyDescent="0.25">
      <c r="A64" s="86"/>
      <c r="B64" s="23"/>
      <c r="C64" s="24"/>
      <c r="D64" s="24"/>
      <c r="E64" s="24"/>
      <c r="F64" s="24"/>
      <c r="G64" s="42"/>
      <c r="H64" s="30"/>
      <c r="I64" s="30"/>
      <c r="J64" s="43"/>
      <c r="K64" s="12"/>
      <c r="L64" s="12"/>
      <c r="P64" t="s">
        <v>14</v>
      </c>
    </row>
    <row r="65" spans="1:13" x14ac:dyDescent="0.25">
      <c r="A65" s="86"/>
      <c r="B65" s="23"/>
      <c r="C65" s="24"/>
      <c r="D65" s="24"/>
      <c r="E65" s="25"/>
      <c r="F65" s="24"/>
      <c r="G65" s="42"/>
      <c r="H65" s="30"/>
      <c r="I65" s="30"/>
      <c r="J65" s="43"/>
      <c r="K65" s="12"/>
      <c r="L65" s="12"/>
      <c r="M65" t="s">
        <v>14</v>
      </c>
    </row>
    <row r="66" spans="1:13" x14ac:dyDescent="0.25">
      <c r="A66" s="87"/>
      <c r="B66" s="23"/>
      <c r="C66" s="24"/>
      <c r="D66" s="24"/>
      <c r="E66" s="24"/>
      <c r="F66" s="24"/>
      <c r="G66" s="42"/>
      <c r="H66" s="30"/>
      <c r="I66" s="30"/>
      <c r="J66" s="43"/>
      <c r="K66" s="12"/>
      <c r="L66" s="12"/>
    </row>
    <row r="67" spans="1:13" x14ac:dyDescent="0.25">
      <c r="A67" s="87"/>
      <c r="B67" s="23"/>
      <c r="C67" s="24"/>
      <c r="D67" s="24"/>
      <c r="E67" s="25"/>
      <c r="F67" s="24"/>
      <c r="G67" s="42"/>
      <c r="H67" s="30"/>
      <c r="I67" s="30"/>
      <c r="J67" s="43"/>
      <c r="K67" s="12"/>
      <c r="L67" s="12"/>
    </row>
    <row r="68" spans="1:13" x14ac:dyDescent="0.25">
      <c r="A68" s="86"/>
      <c r="B68" s="23"/>
      <c r="C68" s="24"/>
      <c r="D68" s="24"/>
      <c r="E68" s="24"/>
      <c r="F68" s="24"/>
      <c r="G68" s="42"/>
      <c r="H68" s="30"/>
      <c r="I68" s="30"/>
      <c r="J68" s="43"/>
      <c r="K68" s="12"/>
      <c r="L68" s="12"/>
    </row>
    <row r="69" spans="1:13" x14ac:dyDescent="0.25">
      <c r="A69" s="87"/>
      <c r="B69" s="23"/>
      <c r="C69" s="24"/>
      <c r="D69" s="24"/>
      <c r="E69" s="24"/>
      <c r="F69" s="24"/>
      <c r="G69" s="42"/>
      <c r="H69" s="30"/>
      <c r="I69" s="30"/>
      <c r="J69" s="43"/>
      <c r="K69" s="12"/>
      <c r="L69" s="12"/>
    </row>
    <row r="70" spans="1:13" x14ac:dyDescent="0.25">
      <c r="A70" s="87"/>
      <c r="B70" s="23"/>
      <c r="C70" s="24"/>
      <c r="D70" s="24"/>
      <c r="E70" s="24"/>
      <c r="F70" s="24"/>
      <c r="G70" s="42"/>
      <c r="H70" s="30"/>
      <c r="I70" s="30"/>
      <c r="J70" s="43"/>
      <c r="K70" s="12"/>
      <c r="L70" s="12"/>
    </row>
    <row r="71" spans="1:13" x14ac:dyDescent="0.25">
      <c r="A71" s="87"/>
      <c r="B71" s="23"/>
      <c r="C71" s="24"/>
      <c r="D71" s="24"/>
      <c r="E71" s="24"/>
      <c r="F71" s="24"/>
      <c r="G71" s="42"/>
      <c r="H71" s="30"/>
      <c r="I71" s="30"/>
      <c r="J71" s="43"/>
      <c r="K71" s="12"/>
      <c r="L71" s="12"/>
    </row>
    <row r="72" spans="1:13" x14ac:dyDescent="0.25">
      <c r="A72" s="86"/>
      <c r="B72" s="23"/>
      <c r="C72" s="24"/>
      <c r="D72" s="24"/>
      <c r="E72" s="25"/>
      <c r="F72" s="24"/>
      <c r="G72" s="42"/>
      <c r="H72" s="30"/>
      <c r="I72" s="30"/>
      <c r="J72" s="43"/>
      <c r="K72" s="12"/>
      <c r="L72" s="12"/>
    </row>
    <row r="73" spans="1:13" x14ac:dyDescent="0.25">
      <c r="A73" s="87"/>
      <c r="B73" s="23"/>
      <c r="C73" s="24"/>
      <c r="D73" s="24"/>
      <c r="E73" s="24"/>
      <c r="F73" s="24"/>
      <c r="G73" s="42"/>
      <c r="H73" s="30"/>
      <c r="I73" s="30"/>
      <c r="J73" s="43"/>
      <c r="K73" s="12"/>
      <c r="L73" s="12"/>
    </row>
    <row r="74" spans="1:13" x14ac:dyDescent="0.25">
      <c r="A74" s="87"/>
      <c r="B74" s="23"/>
      <c r="C74" s="24"/>
      <c r="D74" s="24"/>
      <c r="E74" s="24"/>
      <c r="F74" s="24"/>
      <c r="G74" s="42"/>
      <c r="H74" s="30"/>
      <c r="I74" s="30"/>
      <c r="J74" s="43"/>
      <c r="K74" s="12"/>
      <c r="L74" s="12"/>
    </row>
    <row r="75" spans="1:13" x14ac:dyDescent="0.25">
      <c r="A75" s="43"/>
      <c r="B75" s="27"/>
      <c r="C75" s="27"/>
      <c r="D75" s="27"/>
      <c r="E75" s="27"/>
      <c r="F75" s="27"/>
      <c r="G75" s="43"/>
      <c r="H75" s="91"/>
      <c r="I75" s="31"/>
      <c r="J75" s="43"/>
      <c r="K75" s="12"/>
      <c r="L75" s="12"/>
    </row>
    <row r="76" spans="1:13" x14ac:dyDescent="0.25">
      <c r="B76" s="12"/>
      <c r="C76" s="12"/>
      <c r="D76" s="12"/>
      <c r="E76" s="12"/>
      <c r="F76" s="12"/>
      <c r="G76" s="40"/>
      <c r="H76" s="88"/>
      <c r="I76" s="18"/>
      <c r="J76" s="40"/>
      <c r="K76" s="12"/>
      <c r="L76" s="12"/>
    </row>
    <row r="77" spans="1:13" x14ac:dyDescent="0.25">
      <c r="A77" s="40"/>
      <c r="B77" s="12"/>
      <c r="C77" s="12"/>
      <c r="D77" s="12"/>
      <c r="E77" s="12"/>
      <c r="F77" s="12"/>
      <c r="G77" s="40"/>
      <c r="H77" s="88"/>
      <c r="I77" s="18"/>
      <c r="J77" s="40"/>
      <c r="K77" s="12"/>
      <c r="L77" s="12"/>
    </row>
    <row r="78" spans="1:13" x14ac:dyDescent="0.25">
      <c r="A78" s="40"/>
      <c r="B78" s="12"/>
      <c r="C78" s="12"/>
      <c r="D78" s="12"/>
      <c r="E78" s="12"/>
      <c r="F78" s="12"/>
      <c r="G78" s="40"/>
      <c r="H78" s="88"/>
      <c r="I78" s="18"/>
      <c r="J78" s="40"/>
      <c r="K78" s="12"/>
      <c r="L78" s="12"/>
    </row>
  </sheetData>
  <mergeCells count="1">
    <mergeCell ref="A2:A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</vt:lpstr>
      <vt:lpstr>Task 2</vt:lpstr>
      <vt:lpstr>Test 1</vt:lpstr>
      <vt:lpstr>Practical 1</vt:lpstr>
      <vt:lpstr>Practical 2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Walter</dc:creator>
  <cp:lastModifiedBy>WILSON Walter</cp:lastModifiedBy>
  <cp:lastPrinted>2019-07-23T01:05:48Z</cp:lastPrinted>
  <dcterms:created xsi:type="dcterms:W3CDTF">2018-02-22T04:36:50Z</dcterms:created>
  <dcterms:modified xsi:type="dcterms:W3CDTF">2021-02-08T01:29:36Z</dcterms:modified>
</cp:coreProperties>
</file>