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HS_data\Naver MYBOX\연구실동기화\0.AWEL_data\01.main_project\02.디지털밀\0. data\스마트팜에 보내야할거\"/>
    </mc:Choice>
  </mc:AlternateContent>
  <bookViews>
    <workbookView xWindow="-28920" yWindow="1635" windowWidth="29040" windowHeight="15720" tabRatio="500"/>
  </bookViews>
  <sheets>
    <sheet name="수량구성요소" sheetId="1" r:id="rId1"/>
    <sheet name="avg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D33" i="1"/>
  <c r="C33" i="1"/>
  <c r="E29" i="1"/>
  <c r="D29" i="1"/>
  <c r="C29" i="1"/>
  <c r="E25" i="1"/>
  <c r="D25" i="1"/>
  <c r="C25" i="1"/>
  <c r="E21" i="1"/>
  <c r="D21" i="1"/>
  <c r="C21" i="1"/>
  <c r="E17" i="1"/>
  <c r="D17" i="1"/>
  <c r="C17" i="1"/>
  <c r="E13" i="1"/>
  <c r="D13" i="1"/>
  <c r="C13" i="1"/>
  <c r="E9" i="1"/>
  <c r="D9" i="1"/>
  <c r="C9" i="1"/>
  <c r="E5" i="1"/>
  <c r="D5" i="1"/>
  <c r="C5" i="1"/>
</calcChain>
</file>

<file path=xl/sharedStrings.xml><?xml version="1.0" encoding="utf-8"?>
<sst xmlns="http://schemas.openxmlformats.org/spreadsheetml/2006/main" count="42" uniqueCount="22">
  <si>
    <t>Name</t>
    <phoneticPr fontId="2" type="noConversion"/>
  </si>
  <si>
    <t>rep.</t>
    <phoneticPr fontId="2" type="noConversion"/>
  </si>
  <si>
    <t>Test Wt (g/l)</t>
    <phoneticPr fontId="2" type="noConversion"/>
  </si>
  <si>
    <t>익산 Plot 1</t>
    <phoneticPr fontId="2" type="noConversion"/>
  </si>
  <si>
    <t>익산 Plot 2</t>
    <phoneticPr fontId="2" type="noConversion"/>
  </si>
  <si>
    <t>익산 Plot 3</t>
  </si>
  <si>
    <t>익산 Plot 4</t>
  </si>
  <si>
    <t>익산 Plot 5</t>
  </si>
  <si>
    <t>익산 Plot 6</t>
  </si>
  <si>
    <t>익산 Plot 7</t>
  </si>
  <si>
    <t>익산 Plot 8</t>
  </si>
  <si>
    <t>Moisture(%)</t>
    <phoneticPr fontId="2" type="noConversion"/>
  </si>
  <si>
    <t>Thousand 
kernel Wt (g)</t>
    <phoneticPr fontId="2" type="noConversion"/>
  </si>
  <si>
    <t>avg</t>
    <phoneticPr fontId="2" type="noConversion"/>
  </si>
  <si>
    <t>Name</t>
  </si>
  <si>
    <t>rep.</t>
  </si>
  <si>
    <t>Moisture(%)</t>
  </si>
  <si>
    <t>Test Wt (g/l)</t>
  </si>
  <si>
    <t>Thousand 
kernel Wt (g)</t>
  </si>
  <si>
    <t>avg</t>
  </si>
  <si>
    <t>익산 Plot 1</t>
  </si>
  <si>
    <t>익산 Plot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</si>
</sst>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176" fontId="0" fillId="2" borderId="1" xfId="0" applyNumberForma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3"/>
  <sheetViews>
    <sheetView tabSelected="1" workbookViewId="0">
      <selection activeCell="E7" sqref="E7"/>
    </sheetView>
  </sheetViews>
  <sheetFormatPr defaultRowHeight="16.5" x14ac:dyDescent="0.3"/>
  <cols>
    <col min="1" max="1" width="11" bestFit="1" customWidth="1"/>
    <col min="3" max="3" width="12.125" bestFit="1" customWidth="1"/>
    <col min="4" max="4" width="12.375" customWidth="1"/>
    <col min="5" max="5" width="12.5" customWidth="1"/>
  </cols>
  <sheetData>
    <row r="1" spans="1:5" ht="33" x14ac:dyDescent="0.3">
      <c r="A1" s="6" t="s">
        <v>0</v>
      </c>
      <c r="B1" s="6" t="s">
        <v>1</v>
      </c>
      <c r="C1" s="6" t="s">
        <v>11</v>
      </c>
      <c r="D1" s="6" t="s">
        <v>2</v>
      </c>
      <c r="E1" s="7" t="s">
        <v>12</v>
      </c>
    </row>
    <row r="2" spans="1:5" x14ac:dyDescent="0.3">
      <c r="A2" s="1" t="s">
        <v>3</v>
      </c>
      <c r="B2" s="2">
        <v>1</v>
      </c>
      <c r="C2" s="2">
        <v>12.7</v>
      </c>
      <c r="D2" s="2">
        <v>690</v>
      </c>
      <c r="E2" s="2">
        <v>24.1</v>
      </c>
    </row>
    <row r="3" spans="1:5" x14ac:dyDescent="0.3">
      <c r="A3" s="2"/>
      <c r="B3" s="2">
        <v>2</v>
      </c>
      <c r="C3" s="2">
        <v>12.7</v>
      </c>
      <c r="D3" s="2">
        <v>680</v>
      </c>
      <c r="E3" s="2">
        <v>23.2</v>
      </c>
    </row>
    <row r="4" spans="1:5" x14ac:dyDescent="0.3">
      <c r="A4" s="2"/>
      <c r="B4" s="2">
        <v>3</v>
      </c>
      <c r="C4" s="2">
        <v>13</v>
      </c>
      <c r="D4" s="2">
        <v>685</v>
      </c>
      <c r="E4" s="2"/>
    </row>
    <row r="5" spans="1:5" x14ac:dyDescent="0.3">
      <c r="A5" s="3"/>
      <c r="B5" s="4" t="s">
        <v>13</v>
      </c>
      <c r="C5" s="5">
        <f>AVERAGE(C2:C4)</f>
        <v>12.799999999999999</v>
      </c>
      <c r="D5" s="5">
        <f t="shared" ref="D5" si="0">AVERAGE(D2:D4)</f>
        <v>685</v>
      </c>
      <c r="E5" s="5">
        <f t="shared" ref="E5" si="1">AVERAGE(E2:E4)</f>
        <v>23.65</v>
      </c>
    </row>
    <row r="6" spans="1:5" x14ac:dyDescent="0.3">
      <c r="A6" s="1" t="s">
        <v>4</v>
      </c>
      <c r="B6" s="2">
        <v>1</v>
      </c>
      <c r="C6" s="2">
        <v>13.1</v>
      </c>
      <c r="D6" s="2">
        <v>750</v>
      </c>
      <c r="E6" s="2">
        <v>31.4</v>
      </c>
    </row>
    <row r="7" spans="1:5" x14ac:dyDescent="0.3">
      <c r="A7" s="2"/>
      <c r="B7" s="2">
        <v>2</v>
      </c>
      <c r="C7" s="2">
        <v>12.6</v>
      </c>
      <c r="D7" s="2">
        <v>745</v>
      </c>
      <c r="E7" s="2">
        <v>32.299999999999997</v>
      </c>
    </row>
    <row r="8" spans="1:5" x14ac:dyDescent="0.3">
      <c r="A8" s="2"/>
      <c r="B8" s="2">
        <v>3</v>
      </c>
      <c r="C8" s="2">
        <v>12.5</v>
      </c>
      <c r="D8" s="2">
        <v>750</v>
      </c>
      <c r="E8" s="2"/>
    </row>
    <row r="9" spans="1:5" x14ac:dyDescent="0.3">
      <c r="A9" s="3"/>
      <c r="B9" s="4" t="s">
        <v>13</v>
      </c>
      <c r="C9" s="5">
        <f>AVERAGE(C6:C8)</f>
        <v>12.733333333333334</v>
      </c>
      <c r="D9" s="5">
        <f t="shared" ref="D9" si="2">AVERAGE(D6:D8)</f>
        <v>748.33333333333337</v>
      </c>
      <c r="E9" s="5">
        <f t="shared" ref="E9" si="3">AVERAGE(E6:E8)</f>
        <v>31.849999999999998</v>
      </c>
    </row>
    <row r="10" spans="1:5" x14ac:dyDescent="0.3">
      <c r="A10" s="1" t="s">
        <v>5</v>
      </c>
      <c r="B10" s="2">
        <v>1</v>
      </c>
      <c r="C10" s="2">
        <v>12.2</v>
      </c>
      <c r="D10" s="2">
        <v>740</v>
      </c>
      <c r="E10" s="2">
        <v>32</v>
      </c>
    </row>
    <row r="11" spans="1:5" x14ac:dyDescent="0.3">
      <c r="A11" s="2"/>
      <c r="B11" s="2">
        <v>2</v>
      </c>
      <c r="C11" s="2">
        <v>12.4</v>
      </c>
      <c r="D11" s="2">
        <v>745</v>
      </c>
      <c r="E11" s="2">
        <v>32.9</v>
      </c>
    </row>
    <row r="12" spans="1:5" x14ac:dyDescent="0.3">
      <c r="A12" s="2"/>
      <c r="B12" s="2">
        <v>3</v>
      </c>
      <c r="C12" s="2">
        <v>12.4</v>
      </c>
      <c r="D12" s="2">
        <v>755</v>
      </c>
      <c r="E12" s="2"/>
    </row>
    <row r="13" spans="1:5" x14ac:dyDescent="0.3">
      <c r="A13" s="3"/>
      <c r="B13" s="4" t="s">
        <v>13</v>
      </c>
      <c r="C13" s="5">
        <f>AVERAGE(C10:C12)</f>
        <v>12.333333333333334</v>
      </c>
      <c r="D13" s="5">
        <f t="shared" ref="D13" si="4">AVERAGE(D10:D12)</f>
        <v>746.66666666666663</v>
      </c>
      <c r="E13" s="5">
        <f t="shared" ref="E13" si="5">AVERAGE(E10:E12)</f>
        <v>32.450000000000003</v>
      </c>
    </row>
    <row r="14" spans="1:5" x14ac:dyDescent="0.3">
      <c r="A14" s="1" t="s">
        <v>6</v>
      </c>
      <c r="B14" s="2">
        <v>1</v>
      </c>
      <c r="C14" s="2">
        <v>12.4</v>
      </c>
      <c r="D14" s="2">
        <v>770</v>
      </c>
      <c r="E14" s="2">
        <v>33.299999999999997</v>
      </c>
    </row>
    <row r="15" spans="1:5" x14ac:dyDescent="0.3">
      <c r="A15" s="2"/>
      <c r="B15" s="2">
        <v>2</v>
      </c>
      <c r="C15" s="2">
        <v>12.3</v>
      </c>
      <c r="D15" s="2">
        <v>775</v>
      </c>
      <c r="E15" s="2">
        <v>32.6</v>
      </c>
    </row>
    <row r="16" spans="1:5" x14ac:dyDescent="0.3">
      <c r="A16" s="2"/>
      <c r="B16" s="2">
        <v>3</v>
      </c>
      <c r="C16" s="2">
        <v>12.3</v>
      </c>
      <c r="D16" s="2">
        <v>770</v>
      </c>
      <c r="E16" s="2"/>
    </row>
    <row r="17" spans="1:5" x14ac:dyDescent="0.3">
      <c r="A17" s="3"/>
      <c r="B17" s="4" t="s">
        <v>13</v>
      </c>
      <c r="C17" s="5">
        <f>AVERAGE(C14:C16)</f>
        <v>12.333333333333334</v>
      </c>
      <c r="D17" s="5">
        <f t="shared" ref="D17" si="6">AVERAGE(D14:D16)</f>
        <v>771.66666666666663</v>
      </c>
      <c r="E17" s="5">
        <f t="shared" ref="E17" si="7">AVERAGE(E14:E16)</f>
        <v>32.950000000000003</v>
      </c>
    </row>
    <row r="18" spans="1:5" x14ac:dyDescent="0.3">
      <c r="A18" s="1" t="s">
        <v>7</v>
      </c>
      <c r="B18" s="2">
        <v>1</v>
      </c>
      <c r="C18" s="2">
        <v>12.7</v>
      </c>
      <c r="D18" s="2">
        <v>760</v>
      </c>
      <c r="E18" s="2">
        <v>32.200000000000003</v>
      </c>
    </row>
    <row r="19" spans="1:5" x14ac:dyDescent="0.3">
      <c r="A19" s="2"/>
      <c r="B19" s="2">
        <v>2</v>
      </c>
      <c r="C19" s="2">
        <v>12.8</v>
      </c>
      <c r="D19" s="2">
        <v>760</v>
      </c>
      <c r="E19" s="2">
        <v>31.2</v>
      </c>
    </row>
    <row r="20" spans="1:5" x14ac:dyDescent="0.3">
      <c r="A20" s="2"/>
      <c r="B20" s="2">
        <v>3</v>
      </c>
      <c r="C20" s="2">
        <v>12.6</v>
      </c>
      <c r="D20" s="2">
        <v>760</v>
      </c>
      <c r="E20" s="2"/>
    </row>
    <row r="21" spans="1:5" x14ac:dyDescent="0.3">
      <c r="A21" s="3"/>
      <c r="B21" s="4" t="s">
        <v>13</v>
      </c>
      <c r="C21" s="5">
        <f>AVERAGE(C18:C20)</f>
        <v>12.700000000000001</v>
      </c>
      <c r="D21" s="5">
        <f t="shared" ref="D21" si="8">AVERAGE(D18:D20)</f>
        <v>760</v>
      </c>
      <c r="E21" s="5">
        <f t="shared" ref="E21" si="9">AVERAGE(E18:E20)</f>
        <v>31.700000000000003</v>
      </c>
    </row>
    <row r="22" spans="1:5" x14ac:dyDescent="0.3">
      <c r="A22" s="1" t="s">
        <v>8</v>
      </c>
      <c r="B22" s="2">
        <v>1</v>
      </c>
      <c r="C22" s="2">
        <v>12.6</v>
      </c>
      <c r="D22" s="2">
        <v>765</v>
      </c>
      <c r="E22" s="2">
        <v>32.299999999999997</v>
      </c>
    </row>
    <row r="23" spans="1:5" x14ac:dyDescent="0.3">
      <c r="A23" s="2"/>
      <c r="B23" s="2">
        <v>2</v>
      </c>
      <c r="C23" s="2">
        <v>12.5</v>
      </c>
      <c r="D23" s="2">
        <v>765</v>
      </c>
      <c r="E23" s="2">
        <v>31.6</v>
      </c>
    </row>
    <row r="24" spans="1:5" x14ac:dyDescent="0.3">
      <c r="A24" s="2"/>
      <c r="B24" s="2">
        <v>3</v>
      </c>
      <c r="C24" s="2">
        <v>12.5</v>
      </c>
      <c r="D24" s="2">
        <v>760</v>
      </c>
      <c r="E24" s="2"/>
    </row>
    <row r="25" spans="1:5" x14ac:dyDescent="0.3">
      <c r="A25" s="3"/>
      <c r="B25" s="4" t="s">
        <v>13</v>
      </c>
      <c r="C25" s="5">
        <f>AVERAGE(C22:C24)</f>
        <v>12.533333333333333</v>
      </c>
      <c r="D25" s="5">
        <f t="shared" ref="D25" si="10">AVERAGE(D22:D24)</f>
        <v>763.33333333333337</v>
      </c>
      <c r="E25" s="5">
        <f t="shared" ref="E25" si="11">AVERAGE(E22:E24)</f>
        <v>31.95</v>
      </c>
    </row>
    <row r="26" spans="1:5" x14ac:dyDescent="0.3">
      <c r="A26" s="1" t="s">
        <v>9</v>
      </c>
      <c r="B26" s="2">
        <v>1</v>
      </c>
      <c r="C26" s="2">
        <v>12.3</v>
      </c>
      <c r="D26" s="2">
        <v>780</v>
      </c>
      <c r="E26" s="2">
        <v>34.700000000000003</v>
      </c>
    </row>
    <row r="27" spans="1:5" x14ac:dyDescent="0.3">
      <c r="A27" s="2"/>
      <c r="B27" s="2">
        <v>2</v>
      </c>
      <c r="C27" s="2">
        <v>12.3</v>
      </c>
      <c r="D27" s="2">
        <v>780</v>
      </c>
      <c r="E27" s="2">
        <v>34.200000000000003</v>
      </c>
    </row>
    <row r="28" spans="1:5" x14ac:dyDescent="0.3">
      <c r="A28" s="2"/>
      <c r="B28" s="2">
        <v>3</v>
      </c>
      <c r="C28" s="2">
        <v>12.4</v>
      </c>
      <c r="D28" s="2">
        <v>775</v>
      </c>
      <c r="E28" s="2"/>
    </row>
    <row r="29" spans="1:5" x14ac:dyDescent="0.3">
      <c r="A29" s="3"/>
      <c r="B29" s="4" t="s">
        <v>13</v>
      </c>
      <c r="C29" s="5">
        <f>AVERAGE(C26:C28)</f>
        <v>12.333333333333334</v>
      </c>
      <c r="D29" s="5">
        <f t="shared" ref="D29" si="12">AVERAGE(D26:D28)</f>
        <v>778.33333333333337</v>
      </c>
      <c r="E29" s="5">
        <f t="shared" ref="E29" si="13">AVERAGE(E26:E28)</f>
        <v>34.450000000000003</v>
      </c>
    </row>
    <row r="30" spans="1:5" x14ac:dyDescent="0.3">
      <c r="A30" s="1" t="s">
        <v>10</v>
      </c>
      <c r="B30" s="2">
        <v>1</v>
      </c>
      <c r="C30" s="2">
        <v>12.6</v>
      </c>
      <c r="D30" s="2">
        <v>775</v>
      </c>
      <c r="E30" s="2">
        <v>33.700000000000003</v>
      </c>
    </row>
    <row r="31" spans="1:5" x14ac:dyDescent="0.3">
      <c r="A31" s="2"/>
      <c r="B31" s="2">
        <v>2</v>
      </c>
      <c r="C31" s="2">
        <v>12.6</v>
      </c>
      <c r="D31" s="2">
        <v>775</v>
      </c>
      <c r="E31" s="2">
        <v>31.5</v>
      </c>
    </row>
    <row r="32" spans="1:5" x14ac:dyDescent="0.3">
      <c r="A32" s="2"/>
      <c r="B32" s="2">
        <v>3</v>
      </c>
      <c r="C32" s="2">
        <v>12.4</v>
      </c>
      <c r="D32" s="2">
        <v>775</v>
      </c>
      <c r="E32" s="2"/>
    </row>
    <row r="33" spans="1:5" x14ac:dyDescent="0.3">
      <c r="A33" s="3"/>
      <c r="B33" s="4" t="s">
        <v>13</v>
      </c>
      <c r="C33" s="5">
        <f>AVERAGE(C30:C32)</f>
        <v>12.533333333333333</v>
      </c>
      <c r="D33" s="5">
        <f t="shared" ref="D33" si="14">AVERAGE(D30:D32)</f>
        <v>775</v>
      </c>
      <c r="E33" s="5">
        <f t="shared" ref="E33" si="15">AVERAGE(E30:E32)</f>
        <v>32.6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32" sqref="C32"/>
    </sheetView>
  </sheetViews>
  <sheetFormatPr defaultRowHeight="16.5" x14ac:dyDescent="0.3"/>
  <cols>
    <col min="1" max="1" width="11" bestFit="1" customWidth="1"/>
    <col min="3" max="3" width="12.125" bestFit="1" customWidth="1"/>
    <col min="4" max="4" width="12.375" customWidth="1"/>
    <col min="5" max="5" width="12.5" customWidth="1"/>
  </cols>
  <sheetData>
    <row r="1" spans="1:5" x14ac:dyDescent="0.3">
      <c r="A1" s="8" t="s">
        <v>14</v>
      </c>
      <c r="B1" s="8" t="s">
        <v>15</v>
      </c>
      <c r="C1" s="8" t="s">
        <v>16</v>
      </c>
      <c r="D1" s="8" t="s">
        <v>17</v>
      </c>
      <c r="E1" s="8" t="s">
        <v>18</v>
      </c>
    </row>
    <row r="2" spans="1:5" x14ac:dyDescent="0.3">
      <c r="A2" s="8" t="s">
        <v>20</v>
      </c>
      <c r="B2" s="8" t="s">
        <v>19</v>
      </c>
      <c r="C2" s="8">
        <v>12.799999999999999</v>
      </c>
      <c r="D2" s="8">
        <v>685</v>
      </c>
      <c r="E2" s="8">
        <v>23.65</v>
      </c>
    </row>
    <row r="3" spans="1:5" x14ac:dyDescent="0.3">
      <c r="A3" s="8" t="s">
        <v>21</v>
      </c>
      <c r="B3" s="8" t="s">
        <v>19</v>
      </c>
      <c r="C3" s="8">
        <v>12.733333333333334</v>
      </c>
      <c r="D3" s="8">
        <v>748.33333333333337</v>
      </c>
      <c r="E3" s="8">
        <v>31.849999999999998</v>
      </c>
    </row>
    <row r="4" spans="1:5" x14ac:dyDescent="0.3">
      <c r="A4" s="8" t="s">
        <v>5</v>
      </c>
      <c r="B4" s="8" t="s">
        <v>19</v>
      </c>
      <c r="C4" s="8">
        <v>12.333333333333334</v>
      </c>
      <c r="D4" s="8">
        <v>746.66666666666663</v>
      </c>
      <c r="E4" s="8">
        <v>32.450000000000003</v>
      </c>
    </row>
    <row r="5" spans="1:5" x14ac:dyDescent="0.3">
      <c r="A5" s="8" t="s">
        <v>6</v>
      </c>
      <c r="B5" s="8" t="s">
        <v>19</v>
      </c>
      <c r="C5" s="8">
        <v>12.333333333333334</v>
      </c>
      <c r="D5" s="8">
        <v>771.66666666666663</v>
      </c>
      <c r="E5" s="8">
        <v>32.950000000000003</v>
      </c>
    </row>
    <row r="6" spans="1:5" x14ac:dyDescent="0.3">
      <c r="A6" s="8" t="s">
        <v>7</v>
      </c>
      <c r="B6" s="8" t="s">
        <v>19</v>
      </c>
      <c r="C6" s="8">
        <v>12.700000000000001</v>
      </c>
      <c r="D6" s="8">
        <v>760</v>
      </c>
      <c r="E6" s="8">
        <v>31.700000000000003</v>
      </c>
    </row>
    <row r="7" spans="1:5" x14ac:dyDescent="0.3">
      <c r="A7" s="8" t="s">
        <v>8</v>
      </c>
      <c r="B7" s="8" t="s">
        <v>19</v>
      </c>
      <c r="C7" s="8">
        <v>12.533333333333333</v>
      </c>
      <c r="D7" s="8">
        <v>763.33333333333337</v>
      </c>
      <c r="E7" s="8">
        <v>31.95</v>
      </c>
    </row>
    <row r="8" spans="1:5" x14ac:dyDescent="0.3">
      <c r="A8" s="8" t="s">
        <v>9</v>
      </c>
      <c r="B8" s="8" t="s">
        <v>19</v>
      </c>
      <c r="C8" s="8">
        <v>12.333333333333334</v>
      </c>
      <c r="D8" s="8">
        <v>778.33333333333337</v>
      </c>
      <c r="E8" s="8">
        <v>34.450000000000003</v>
      </c>
    </row>
    <row r="9" spans="1:5" x14ac:dyDescent="0.3">
      <c r="A9" s="8" t="s">
        <v>10</v>
      </c>
      <c r="B9" s="8" t="s">
        <v>19</v>
      </c>
      <c r="C9" s="8">
        <v>12.533333333333333</v>
      </c>
      <c r="D9" s="8">
        <v>775</v>
      </c>
      <c r="E9" s="8">
        <v>32.6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수량구성요소</vt:lpstr>
      <vt:lpstr>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AWEL-KDH</cp:lastModifiedBy>
  <cp:revision>1</cp:revision>
  <dcterms:created xsi:type="dcterms:W3CDTF">2019-10-09T00:00:00Z</dcterms:created>
  <dcterms:modified xsi:type="dcterms:W3CDTF">2023-11-10T01:25:12Z</dcterms:modified>
  <cp:version>1100.0100.01</cp:version>
</cp:coreProperties>
</file>