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Sheet1!$G$4:$G$8</definedName>
  </definedNames>
  <calcPr calcId="162913"/>
</workbook>
</file>

<file path=xl/calcChain.xml><?xml version="1.0" encoding="utf-8"?>
<calcChain xmlns="http://schemas.openxmlformats.org/spreadsheetml/2006/main">
  <c r="H24" i="1" l="1"/>
  <c r="I24" i="1" s="1"/>
  <c r="I23" i="1"/>
  <c r="H23" i="1"/>
  <c r="D23" i="1"/>
  <c r="H22" i="1"/>
  <c r="I22" i="1" s="1"/>
  <c r="J3" i="1"/>
  <c r="J2" i="1"/>
</calcChain>
</file>

<file path=xl/sharedStrings.xml><?xml version="1.0" encoding="utf-8"?>
<sst xmlns="http://schemas.openxmlformats.org/spreadsheetml/2006/main" count="115" uniqueCount="71">
  <si>
    <t>序号</t>
    <phoneticPr fontId="3" type="noConversion"/>
  </si>
  <si>
    <t>网点
条码</t>
    <phoneticPr fontId="3" type="noConversion"/>
  </si>
  <si>
    <t>网点名称</t>
    <phoneticPr fontId="3" type="noConversion"/>
  </si>
  <si>
    <t>开通
日期</t>
    <phoneticPr fontId="3" type="noConversion"/>
  </si>
  <si>
    <t>维护
日期</t>
    <phoneticPr fontId="3" type="noConversion"/>
  </si>
  <si>
    <t>维护
周期</t>
    <phoneticPr fontId="3" type="noConversion"/>
  </si>
  <si>
    <t>维护
类型</t>
    <phoneticPr fontId="3" type="noConversion"/>
  </si>
  <si>
    <t>维护
IT</t>
    <phoneticPr fontId="3" type="noConversion"/>
  </si>
  <si>
    <t>通知
方式</t>
    <phoneticPr fontId="3" type="noConversion"/>
  </si>
  <si>
    <t>备注说明</t>
    <phoneticPr fontId="3" type="noConversion"/>
  </si>
  <si>
    <t>广东深圳公司宝安区光明分部</t>
    <phoneticPr fontId="3" type="noConversion"/>
  </si>
  <si>
    <t>徐迪军</t>
    <phoneticPr fontId="3" type="noConversion"/>
  </si>
  <si>
    <t>电话</t>
    <phoneticPr fontId="3" type="noConversion"/>
  </si>
  <si>
    <t>广东深圳公司福田区新华强广场分部</t>
    <phoneticPr fontId="3" type="noConversion"/>
  </si>
  <si>
    <t>系统自动生成</t>
    <phoneticPr fontId="2" type="noConversion"/>
  </si>
  <si>
    <t>导入站点资料匹配</t>
    <phoneticPr fontId="2" type="noConversion"/>
  </si>
  <si>
    <t>系统自动计算</t>
    <phoneticPr fontId="2" type="noConversion"/>
  </si>
  <si>
    <t>变更负责人</t>
    <phoneticPr fontId="2" type="noConversion"/>
  </si>
  <si>
    <t>停止操作</t>
    <phoneticPr fontId="2" type="noConversion"/>
  </si>
  <si>
    <t>新开大客户</t>
    <phoneticPr fontId="2" type="noConversion"/>
  </si>
  <si>
    <t>新开站点</t>
    <phoneticPr fontId="2" type="noConversion"/>
  </si>
  <si>
    <t>根据登录人自动标记</t>
    <phoneticPr fontId="2" type="noConversion"/>
  </si>
  <si>
    <t>电话通知</t>
    <phoneticPr fontId="2" type="noConversion"/>
  </si>
  <si>
    <t>短信通知</t>
    <phoneticPr fontId="2" type="noConversion"/>
  </si>
  <si>
    <t>布谷鸟通知</t>
    <phoneticPr fontId="2" type="noConversion"/>
  </si>
  <si>
    <t>告知网点管理部</t>
    <phoneticPr fontId="2" type="noConversion"/>
  </si>
  <si>
    <t>系统自动生成</t>
    <phoneticPr fontId="2" type="noConversion"/>
  </si>
  <si>
    <t>筛选</t>
    <phoneticPr fontId="2" type="noConversion"/>
  </si>
  <si>
    <t>筛选——</t>
    <phoneticPr fontId="2" type="noConversion"/>
  </si>
  <si>
    <t>序号</t>
    <phoneticPr fontId="2" type="noConversion"/>
  </si>
  <si>
    <t>申请时间</t>
    <phoneticPr fontId="2" type="noConversion"/>
  </si>
  <si>
    <t>维护日期</t>
    <phoneticPr fontId="2" type="noConversion"/>
  </si>
  <si>
    <t>维护周数</t>
    <phoneticPr fontId="2" type="noConversion"/>
  </si>
  <si>
    <t>一级网点条码</t>
    <phoneticPr fontId="2" type="noConversion"/>
  </si>
  <si>
    <t>一级网点名称</t>
    <phoneticPr fontId="2" type="noConversion"/>
  </si>
  <si>
    <t>一级网点负责人姓名</t>
    <phoneticPr fontId="2" type="noConversion"/>
  </si>
  <si>
    <t>二级网点名称</t>
    <phoneticPr fontId="2" type="noConversion"/>
  </si>
  <si>
    <t>广东深圳公司龙岗区观澜新塘分部</t>
  </si>
  <si>
    <t>林崇彬</t>
    <phoneticPr fontId="2" type="noConversion"/>
  </si>
  <si>
    <t>观澜新塘何华林</t>
    <phoneticPr fontId="3" type="noConversion"/>
  </si>
  <si>
    <t>广东深圳公司罗湖区源兴居分部</t>
    <phoneticPr fontId="2" type="noConversion"/>
  </si>
  <si>
    <t>王高平</t>
    <phoneticPr fontId="2" type="noConversion"/>
  </si>
  <si>
    <t>源兴居分部姚军</t>
  </si>
  <si>
    <t>二级站点资料表头</t>
    <phoneticPr fontId="2" type="noConversion"/>
  </si>
  <si>
    <t>二级网点条码</t>
    <phoneticPr fontId="2" type="noConversion"/>
  </si>
  <si>
    <t>手填</t>
    <phoneticPr fontId="2" type="noConversion"/>
  </si>
  <si>
    <t>申请部门</t>
    <phoneticPr fontId="2" type="noConversion"/>
  </si>
  <si>
    <t>哲盟</t>
    <phoneticPr fontId="2" type="noConversion"/>
  </si>
  <si>
    <t>在职情况</t>
    <phoneticPr fontId="2" type="noConversion"/>
  </si>
  <si>
    <t>维护IT</t>
    <phoneticPr fontId="2" type="noConversion"/>
  </si>
  <si>
    <t>维护日期</t>
    <phoneticPr fontId="3" type="noConversion"/>
  </si>
  <si>
    <t>质控部</t>
    <phoneticPr fontId="2" type="noConversion"/>
  </si>
  <si>
    <t>祝新国</t>
    <phoneticPr fontId="3" type="noConversion"/>
  </si>
  <si>
    <t>入职</t>
    <phoneticPr fontId="2" type="noConversion"/>
  </si>
  <si>
    <t>郭明星</t>
    <phoneticPr fontId="2" type="noConversion"/>
  </si>
  <si>
    <t>操作部</t>
    <phoneticPr fontId="2" type="noConversion"/>
  </si>
  <si>
    <t>章悦萍</t>
    <phoneticPr fontId="3" type="noConversion"/>
  </si>
  <si>
    <t>备注</t>
    <phoneticPr fontId="2" type="noConversion"/>
  </si>
  <si>
    <t>哲盟账号申请登记</t>
    <phoneticPr fontId="2" type="noConversion"/>
  </si>
  <si>
    <t>站点资料表头</t>
    <phoneticPr fontId="2" type="noConversion"/>
  </si>
  <si>
    <t>定好组织结构筛选</t>
    <phoneticPr fontId="2" type="noConversion"/>
  </si>
  <si>
    <t>日期</t>
    <phoneticPr fontId="2" type="noConversion"/>
  </si>
  <si>
    <t>9点未
上传数据</t>
    <phoneticPr fontId="2" type="noConversion"/>
  </si>
  <si>
    <t>18点未
上传数据</t>
    <phoneticPr fontId="2" type="noConversion"/>
  </si>
  <si>
    <t>深圳公司
离线扫描</t>
    <phoneticPr fontId="2" type="noConversion"/>
  </si>
  <si>
    <t>集包到件</t>
    <phoneticPr fontId="2" type="noConversion"/>
  </si>
  <si>
    <t>集包未到件</t>
    <phoneticPr fontId="2" type="noConversion"/>
  </si>
  <si>
    <t>集包数据</t>
    <phoneticPr fontId="2" type="noConversion"/>
  </si>
  <si>
    <t>装车数据</t>
    <phoneticPr fontId="2" type="noConversion"/>
  </si>
  <si>
    <t>哲盟数据检查登记</t>
    <phoneticPr fontId="2" type="noConversion"/>
  </si>
  <si>
    <t>申请人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</si>
</sst>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000"/>
    <numFmt numFmtId="177" formatCode="0_);[Red]\(0\)"/>
  </numFmts>
  <fonts count="12" x14ac:knownFonts="1"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1" xfId="0" applyBorder="1"/>
    <xf numFmtId="0" fontId="10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58" fontId="7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/>
  </sheetViews>
  <sheetFormatPr defaultRowHeight="13.5" x14ac:dyDescent="0.15"/>
  <cols>
    <col min="1" max="1" width="17.5" customWidth="1"/>
    <col min="2" max="2" width="13.75" customWidth="1"/>
    <col min="3" max="3" width="17.25" customWidth="1"/>
    <col min="4" max="4" width="32.75" customWidth="1"/>
    <col min="5" max="5" width="13.625" customWidth="1"/>
    <col min="6" max="6" width="17.125" customWidth="1"/>
    <col min="7" max="7" width="14.75" customWidth="1"/>
    <col min="8" max="8" width="18.25" customWidth="1"/>
    <col min="9" max="9" width="20.75" customWidth="1"/>
    <col min="10" max="10" width="16.625" customWidth="1"/>
    <col min="11" max="11" width="14.625" customWidth="1"/>
    <col min="12" max="12" width="17" customWidth="1"/>
  </cols>
  <sheetData>
    <row r="1" spans="1:11" ht="24" x14ac:dyDescent="0.15">
      <c r="A1" s="41" t="s">
        <v>59</v>
      </c>
      <c r="B1" s="26" t="s">
        <v>0</v>
      </c>
      <c r="C1" s="27" t="s">
        <v>1</v>
      </c>
      <c r="D1" s="28" t="s">
        <v>2</v>
      </c>
      <c r="E1" s="27" t="s">
        <v>6</v>
      </c>
      <c r="F1" s="27" t="s">
        <v>7</v>
      </c>
      <c r="G1" s="27" t="s">
        <v>8</v>
      </c>
      <c r="H1" s="29" t="s">
        <v>3</v>
      </c>
      <c r="I1" s="29" t="s">
        <v>4</v>
      </c>
      <c r="J1" s="27" t="s">
        <v>5</v>
      </c>
      <c r="K1" s="28" t="s">
        <v>9</v>
      </c>
    </row>
    <row r="2" spans="1:11" x14ac:dyDescent="0.15">
      <c r="B2" s="8">
        <v>1</v>
      </c>
      <c r="C2" s="9">
        <v>518457</v>
      </c>
      <c r="D2" s="10" t="s">
        <v>10</v>
      </c>
      <c r="E2" s="1" t="s">
        <v>20</v>
      </c>
      <c r="F2" s="9" t="s">
        <v>11</v>
      </c>
      <c r="G2" s="9" t="s">
        <v>12</v>
      </c>
      <c r="H2" s="11">
        <v>41487</v>
      </c>
      <c r="I2" s="11">
        <v>41487</v>
      </c>
      <c r="J2" s="12">
        <f>WEEKNUM(I2)</f>
        <v>31</v>
      </c>
      <c r="K2" s="9"/>
    </row>
    <row r="3" spans="1:11" x14ac:dyDescent="0.15">
      <c r="B3" s="8">
        <v>2</v>
      </c>
      <c r="C3" s="9">
        <v>518088</v>
      </c>
      <c r="D3" s="10" t="s">
        <v>13</v>
      </c>
      <c r="E3" s="1" t="s">
        <v>20</v>
      </c>
      <c r="F3" s="9" t="s">
        <v>11</v>
      </c>
      <c r="G3" s="9" t="s">
        <v>12</v>
      </c>
      <c r="H3" s="11">
        <v>41487</v>
      </c>
      <c r="I3" s="11">
        <v>41487</v>
      </c>
      <c r="J3" s="12">
        <f t="shared" ref="J3" si="0">WEEKNUM(I3)</f>
        <v>31</v>
      </c>
      <c r="K3" s="9"/>
    </row>
    <row r="4" spans="1:11" x14ac:dyDescent="0.15">
      <c r="E4" s="2" t="s">
        <v>28</v>
      </c>
      <c r="G4" s="2" t="s">
        <v>28</v>
      </c>
    </row>
    <row r="5" spans="1:11" x14ac:dyDescent="0.15">
      <c r="B5" s="1" t="s">
        <v>14</v>
      </c>
      <c r="C5" s="1" t="s">
        <v>15</v>
      </c>
      <c r="D5" s="1" t="s">
        <v>15</v>
      </c>
      <c r="E5" s="1" t="s">
        <v>17</v>
      </c>
      <c r="F5" s="1" t="s">
        <v>21</v>
      </c>
      <c r="G5" s="1" t="s">
        <v>22</v>
      </c>
      <c r="H5" s="1" t="s">
        <v>26</v>
      </c>
      <c r="I5" s="1" t="s">
        <v>26</v>
      </c>
      <c r="J5" s="1" t="s">
        <v>16</v>
      </c>
      <c r="K5" s="1" t="s">
        <v>45</v>
      </c>
    </row>
    <row r="6" spans="1:11" x14ac:dyDescent="0.15">
      <c r="E6" s="1" t="s">
        <v>19</v>
      </c>
      <c r="G6" s="1" t="s">
        <v>23</v>
      </c>
    </row>
    <row r="7" spans="1:11" x14ac:dyDescent="0.15">
      <c r="E7" s="1" t="s">
        <v>20</v>
      </c>
      <c r="G7" s="1" t="s">
        <v>24</v>
      </c>
    </row>
    <row r="8" spans="1:11" x14ac:dyDescent="0.15">
      <c r="E8" s="1" t="s">
        <v>18</v>
      </c>
      <c r="G8" s="1" t="s">
        <v>25</v>
      </c>
    </row>
    <row r="12" spans="1:11" ht="29.25" customHeight="1" x14ac:dyDescent="0.15">
      <c r="A12" s="25" t="s">
        <v>43</v>
      </c>
      <c r="B12" s="30" t="s">
        <v>29</v>
      </c>
      <c r="C12" s="31" t="s">
        <v>33</v>
      </c>
      <c r="D12" s="30" t="s">
        <v>34</v>
      </c>
      <c r="E12" s="30" t="s">
        <v>35</v>
      </c>
      <c r="F12" s="32" t="s">
        <v>44</v>
      </c>
      <c r="G12" s="30" t="s">
        <v>36</v>
      </c>
      <c r="H12" s="33" t="s">
        <v>30</v>
      </c>
      <c r="I12" s="33" t="s">
        <v>31</v>
      </c>
      <c r="J12" s="33" t="s">
        <v>32</v>
      </c>
    </row>
    <row r="13" spans="1:11" x14ac:dyDescent="0.15">
      <c r="B13" s="13">
        <v>1</v>
      </c>
      <c r="C13" s="7">
        <v>518042</v>
      </c>
      <c r="D13" s="6" t="s">
        <v>37</v>
      </c>
      <c r="E13" s="3" t="s">
        <v>38</v>
      </c>
      <c r="F13" s="7">
        <v>51804225</v>
      </c>
      <c r="G13" s="3" t="s">
        <v>39</v>
      </c>
      <c r="H13" s="4">
        <v>42553</v>
      </c>
      <c r="I13" s="4">
        <v>42553</v>
      </c>
      <c r="J13" s="14">
        <v>27</v>
      </c>
    </row>
    <row r="14" spans="1:11" x14ac:dyDescent="0.15">
      <c r="B14" s="13">
        <v>2</v>
      </c>
      <c r="C14" s="5">
        <v>518903</v>
      </c>
      <c r="D14" s="15" t="s">
        <v>40</v>
      </c>
      <c r="E14" s="3" t="s">
        <v>41</v>
      </c>
      <c r="F14" s="7">
        <v>51890322</v>
      </c>
      <c r="G14" s="3" t="s">
        <v>42</v>
      </c>
      <c r="H14" s="4">
        <v>42553</v>
      </c>
      <c r="I14" s="4">
        <v>42553</v>
      </c>
      <c r="J14" s="14">
        <v>27</v>
      </c>
    </row>
    <row r="16" spans="1:11" x14ac:dyDescent="0.15">
      <c r="B16" s="1" t="s">
        <v>14</v>
      </c>
      <c r="C16" s="1" t="s">
        <v>15</v>
      </c>
      <c r="D16" s="1" t="s">
        <v>15</v>
      </c>
      <c r="E16" s="16" t="s">
        <v>45</v>
      </c>
      <c r="F16" s="16" t="s">
        <v>45</v>
      </c>
      <c r="G16" s="16" t="s">
        <v>45</v>
      </c>
      <c r="H16" s="1" t="s">
        <v>14</v>
      </c>
      <c r="I16" s="1" t="s">
        <v>14</v>
      </c>
      <c r="J16" s="1" t="s">
        <v>14</v>
      </c>
    </row>
    <row r="21" spans="1:11" ht="27" customHeight="1" x14ac:dyDescent="0.15">
      <c r="A21" s="25" t="s">
        <v>58</v>
      </c>
      <c r="B21" s="30" t="s">
        <v>29</v>
      </c>
      <c r="C21" s="34" t="s">
        <v>46</v>
      </c>
      <c r="D21" s="35" t="s">
        <v>70</v>
      </c>
      <c r="E21" s="36" t="s">
        <v>47</v>
      </c>
      <c r="F21" s="34" t="s">
        <v>48</v>
      </c>
      <c r="G21" s="34" t="s">
        <v>49</v>
      </c>
      <c r="H21" s="34" t="s">
        <v>50</v>
      </c>
      <c r="I21" s="34" t="s">
        <v>32</v>
      </c>
      <c r="J21" s="37" t="s">
        <v>30</v>
      </c>
      <c r="K21" s="34" t="s">
        <v>57</v>
      </c>
    </row>
    <row r="22" spans="1:11" x14ac:dyDescent="0.15">
      <c r="B22" s="13">
        <v>1</v>
      </c>
      <c r="C22" s="18" t="s">
        <v>51</v>
      </c>
      <c r="D22" s="18" t="s">
        <v>52</v>
      </c>
      <c r="E22" s="19">
        <v>5180008944</v>
      </c>
      <c r="F22" s="18" t="s">
        <v>53</v>
      </c>
      <c r="G22" s="18" t="s">
        <v>54</v>
      </c>
      <c r="H22" s="17">
        <f>J22</f>
        <v>42019</v>
      </c>
      <c r="I22" s="20">
        <f>WEEKNUM(H22)</f>
        <v>3</v>
      </c>
      <c r="J22" s="17">
        <v>42019</v>
      </c>
      <c r="K22" s="24"/>
    </row>
    <row r="23" spans="1:11" x14ac:dyDescent="0.15">
      <c r="B23" s="13">
        <v>2</v>
      </c>
      <c r="C23" s="18" t="s">
        <v>55</v>
      </c>
      <c r="D23" s="21" t="e">
        <f>F23&amp;#REF!</f>
        <v>#REF!</v>
      </c>
      <c r="E23" s="19">
        <v>5180004501</v>
      </c>
      <c r="F23" s="18" t="s">
        <v>53</v>
      </c>
      <c r="G23" s="18" t="s">
        <v>54</v>
      </c>
      <c r="H23" s="17">
        <f>J23</f>
        <v>42073</v>
      </c>
      <c r="I23" s="20">
        <f t="shared" ref="I23:I24" si="1">WEEKNUM(H23)</f>
        <v>11</v>
      </c>
      <c r="J23" s="17">
        <v>42073</v>
      </c>
      <c r="K23" s="24"/>
    </row>
    <row r="24" spans="1:11" x14ac:dyDescent="0.15">
      <c r="B24" s="13">
        <v>3</v>
      </c>
      <c r="C24" s="18" t="s">
        <v>55</v>
      </c>
      <c r="D24" s="22" t="s">
        <v>56</v>
      </c>
      <c r="E24" s="19">
        <v>5180004571</v>
      </c>
      <c r="F24" s="18" t="s">
        <v>53</v>
      </c>
      <c r="G24" s="18" t="s">
        <v>54</v>
      </c>
      <c r="H24" s="17">
        <f>J24</f>
        <v>42073</v>
      </c>
      <c r="I24" s="20">
        <f t="shared" si="1"/>
        <v>11</v>
      </c>
      <c r="J24" s="17">
        <v>42073</v>
      </c>
      <c r="K24" s="24"/>
    </row>
    <row r="26" spans="1:11" x14ac:dyDescent="0.15">
      <c r="B26" s="1" t="s">
        <v>14</v>
      </c>
      <c r="C26" s="2" t="s">
        <v>60</v>
      </c>
      <c r="D26" s="1" t="s">
        <v>45</v>
      </c>
      <c r="E26" s="1" t="s">
        <v>45</v>
      </c>
      <c r="F26" s="23" t="s">
        <v>27</v>
      </c>
      <c r="G26" s="1" t="s">
        <v>45</v>
      </c>
      <c r="H26" s="1" t="s">
        <v>14</v>
      </c>
      <c r="I26" s="1" t="s">
        <v>14</v>
      </c>
      <c r="J26" s="1" t="s">
        <v>14</v>
      </c>
      <c r="K26" s="1" t="s">
        <v>45</v>
      </c>
    </row>
    <row r="31" spans="1:11" ht="24" x14ac:dyDescent="0.15">
      <c r="A31" s="25" t="s">
        <v>69</v>
      </c>
      <c r="B31" s="30" t="s">
        <v>29</v>
      </c>
      <c r="C31" s="38" t="s">
        <v>62</v>
      </c>
      <c r="D31" s="38" t="s">
        <v>63</v>
      </c>
      <c r="E31" s="38" t="s">
        <v>64</v>
      </c>
      <c r="F31" s="30" t="s">
        <v>65</v>
      </c>
      <c r="G31" s="30" t="s">
        <v>66</v>
      </c>
      <c r="H31" s="30" t="s">
        <v>67</v>
      </c>
      <c r="I31" s="30" t="s">
        <v>68</v>
      </c>
      <c r="J31" s="30" t="s">
        <v>61</v>
      </c>
      <c r="K31" s="34" t="s">
        <v>57</v>
      </c>
    </row>
    <row r="32" spans="1:11" x14ac:dyDescent="0.15">
      <c r="B32" s="3">
        <v>1</v>
      </c>
      <c r="C32" s="39">
        <v>0</v>
      </c>
      <c r="D32" s="39">
        <v>0</v>
      </c>
      <c r="E32" s="39">
        <v>0</v>
      </c>
      <c r="F32" s="39">
        <v>1322</v>
      </c>
      <c r="G32" s="39">
        <v>256</v>
      </c>
      <c r="H32" s="39">
        <v>119133</v>
      </c>
      <c r="I32" s="39">
        <v>21666</v>
      </c>
      <c r="J32" s="40">
        <v>42064</v>
      </c>
      <c r="K32" s="24"/>
    </row>
    <row r="33" spans="2:11" x14ac:dyDescent="0.15">
      <c r="B33" s="3">
        <v>2</v>
      </c>
      <c r="C33" s="39">
        <v>0</v>
      </c>
      <c r="D33" s="39">
        <v>0</v>
      </c>
      <c r="E33" s="39">
        <v>0</v>
      </c>
      <c r="F33" s="39">
        <v>977</v>
      </c>
      <c r="G33" s="39">
        <v>195</v>
      </c>
      <c r="H33" s="39">
        <v>106786</v>
      </c>
      <c r="I33" s="39">
        <v>24853</v>
      </c>
      <c r="J33" s="40">
        <v>42065</v>
      </c>
      <c r="K33" s="24"/>
    </row>
    <row r="35" spans="2:11" x14ac:dyDescent="0.15">
      <c r="B35" s="1" t="s">
        <v>14</v>
      </c>
      <c r="C35" s="1" t="s">
        <v>45</v>
      </c>
      <c r="D35" s="1" t="s">
        <v>45</v>
      </c>
      <c r="E35" s="1" t="s">
        <v>45</v>
      </c>
      <c r="F35" s="1" t="s">
        <v>45</v>
      </c>
      <c r="G35" s="1" t="s">
        <v>45</v>
      </c>
      <c r="H35" s="1" t="s">
        <v>45</v>
      </c>
      <c r="I35" s="1" t="s">
        <v>45</v>
      </c>
      <c r="J35" s="1" t="s">
        <v>14</v>
      </c>
      <c r="K35" s="1" t="s">
        <v>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2016-08-17T10:15:40Z</dcterms:modified>
</cp:coreProperties>
</file>